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hidePivotFieldList="1"/>
  <mc:AlternateContent xmlns:mc="http://schemas.openxmlformats.org/markup-compatibility/2006">
    <mc:Choice Requires="x15">
      <x15ac:absPath xmlns:x15ac="http://schemas.microsoft.com/office/spreadsheetml/2010/11/ac" url="/Users/roblkw/Desktop/"/>
    </mc:Choice>
  </mc:AlternateContent>
  <bookViews>
    <workbookView xWindow="10980" yWindow="960" windowWidth="30720" windowHeight="17700"/>
  </bookViews>
  <sheets>
    <sheet name="Sheet5" sheetId="12" r:id="rId1"/>
    <sheet name="output_ORB" sheetId="1" r:id="rId2"/>
    <sheet name="Ground Truth" sheetId="10" r:id="rId3"/>
    <sheet name="Averages" sheetId="11" r:id="rId4"/>
    <sheet name="low_light_bd_center" sheetId="2" r:id="rId5"/>
    <sheet name="low_light_bd_left" sheetId="3" r:id="rId6"/>
    <sheet name="low_light_bd_right" sheetId="4" r:id="rId7"/>
    <sheet name="sat_light_bd_center" sheetId="5" r:id="rId8"/>
    <sheet name="sat_light_bd_left" sheetId="6" r:id="rId9"/>
    <sheet name="sat_light_bd_right" sheetId="7" r:id="rId10"/>
  </sheets>
  <definedNames>
    <definedName name="_xlnm._FilterDatabase" localSheetId="4" hidden="1">low_light_bd_center!$N$1:$N$312</definedName>
    <definedName name="_xlnm._FilterDatabase" localSheetId="1" hidden="1">output_ORB!$L$1:$L$1801</definedName>
    <definedName name="_xlnm._FilterDatabase" localSheetId="9" hidden="1">sat_light_bd_right!$H$1:$H$311</definedName>
  </definedNames>
  <calcPr calcId="150001" concurrentCalc="0"/>
  <pivotCaches>
    <pivotCache cacheId="67" r:id="rId11"/>
    <pivotCache cacheId="71" r:id="rId12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3" i="1" l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2" i="1"/>
  <c r="S3" i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1002" i="1"/>
  <c r="T1002" i="1"/>
  <c r="S1003" i="1"/>
  <c r="T1003" i="1"/>
  <c r="S1004" i="1"/>
  <c r="T1004" i="1"/>
  <c r="S1005" i="1"/>
  <c r="T1005" i="1"/>
  <c r="S1006" i="1"/>
  <c r="T1006" i="1"/>
  <c r="S1007" i="1"/>
  <c r="T1007" i="1"/>
  <c r="S1008" i="1"/>
  <c r="T1008" i="1"/>
  <c r="S1009" i="1"/>
  <c r="T1009" i="1"/>
  <c r="S1010" i="1"/>
  <c r="T1010" i="1"/>
  <c r="S1011" i="1"/>
  <c r="T1011" i="1"/>
  <c r="S1012" i="1"/>
  <c r="T1012" i="1"/>
  <c r="S1013" i="1"/>
  <c r="T1013" i="1"/>
  <c r="S1014" i="1"/>
  <c r="T1014" i="1"/>
  <c r="S1015" i="1"/>
  <c r="T1015" i="1"/>
  <c r="S1016" i="1"/>
  <c r="T1016" i="1"/>
  <c r="S1017" i="1"/>
  <c r="T1017" i="1"/>
  <c r="S1018" i="1"/>
  <c r="T1018" i="1"/>
  <c r="S1019" i="1"/>
  <c r="T1019" i="1"/>
  <c r="S1020" i="1"/>
  <c r="T1020" i="1"/>
  <c r="S1021" i="1"/>
  <c r="T1021" i="1"/>
  <c r="S1022" i="1"/>
  <c r="T1022" i="1"/>
  <c r="S1023" i="1"/>
  <c r="T1023" i="1"/>
  <c r="S1024" i="1"/>
  <c r="T1024" i="1"/>
  <c r="S1025" i="1"/>
  <c r="T1025" i="1"/>
  <c r="S1026" i="1"/>
  <c r="T1026" i="1"/>
  <c r="S1027" i="1"/>
  <c r="T1027" i="1"/>
  <c r="S1028" i="1"/>
  <c r="T1028" i="1"/>
  <c r="S1029" i="1"/>
  <c r="T1029" i="1"/>
  <c r="S1030" i="1"/>
  <c r="T1030" i="1"/>
  <c r="S1031" i="1"/>
  <c r="T1031" i="1"/>
  <c r="S1032" i="1"/>
  <c r="T1032" i="1"/>
  <c r="S1033" i="1"/>
  <c r="T1033" i="1"/>
  <c r="S1034" i="1"/>
  <c r="T1034" i="1"/>
  <c r="S1035" i="1"/>
  <c r="T1035" i="1"/>
  <c r="S1036" i="1"/>
  <c r="T1036" i="1"/>
  <c r="S1037" i="1"/>
  <c r="T1037" i="1"/>
  <c r="S1038" i="1"/>
  <c r="T1038" i="1"/>
  <c r="S1039" i="1"/>
  <c r="T1039" i="1"/>
  <c r="S1040" i="1"/>
  <c r="T1040" i="1"/>
  <c r="S1041" i="1"/>
  <c r="T1041" i="1"/>
  <c r="S1042" i="1"/>
  <c r="T1042" i="1"/>
  <c r="S1043" i="1"/>
  <c r="T1043" i="1"/>
  <c r="S1044" i="1"/>
  <c r="T1044" i="1"/>
  <c r="S1045" i="1"/>
  <c r="T1045" i="1"/>
  <c r="S1046" i="1"/>
  <c r="T1046" i="1"/>
  <c r="S1047" i="1"/>
  <c r="T1047" i="1"/>
  <c r="S1048" i="1"/>
  <c r="T1048" i="1"/>
  <c r="S1049" i="1"/>
  <c r="T1049" i="1"/>
  <c r="S1050" i="1"/>
  <c r="T1050" i="1"/>
  <c r="S1051" i="1"/>
  <c r="T1051" i="1"/>
  <c r="S1052" i="1"/>
  <c r="T1052" i="1"/>
  <c r="S1053" i="1"/>
  <c r="T1053" i="1"/>
  <c r="S1054" i="1"/>
  <c r="T1054" i="1"/>
  <c r="S1055" i="1"/>
  <c r="T1055" i="1"/>
  <c r="S1056" i="1"/>
  <c r="T1056" i="1"/>
  <c r="S1057" i="1"/>
  <c r="T1057" i="1"/>
  <c r="S1058" i="1"/>
  <c r="T1058" i="1"/>
  <c r="S1059" i="1"/>
  <c r="T1059" i="1"/>
  <c r="S1060" i="1"/>
  <c r="T1060" i="1"/>
  <c r="S1061" i="1"/>
  <c r="T1061" i="1"/>
  <c r="S1062" i="1"/>
  <c r="T1062" i="1"/>
  <c r="S1063" i="1"/>
  <c r="T1063" i="1"/>
  <c r="S1064" i="1"/>
  <c r="T1064" i="1"/>
  <c r="S1065" i="1"/>
  <c r="T1065" i="1"/>
  <c r="S1066" i="1"/>
  <c r="T1066" i="1"/>
  <c r="S1067" i="1"/>
  <c r="T1067" i="1"/>
  <c r="S1068" i="1"/>
  <c r="T1068" i="1"/>
  <c r="S1069" i="1"/>
  <c r="T1069" i="1"/>
  <c r="S1070" i="1"/>
  <c r="T1070" i="1"/>
  <c r="S1071" i="1"/>
  <c r="T1071" i="1"/>
  <c r="S1072" i="1"/>
  <c r="T1072" i="1"/>
  <c r="S1073" i="1"/>
  <c r="T1073" i="1"/>
  <c r="S1074" i="1"/>
  <c r="T1074" i="1"/>
  <c r="S1075" i="1"/>
  <c r="T1075" i="1"/>
  <c r="S1076" i="1"/>
  <c r="T1076" i="1"/>
  <c r="S1077" i="1"/>
  <c r="T1077" i="1"/>
  <c r="S1078" i="1"/>
  <c r="T1078" i="1"/>
  <c r="S1079" i="1"/>
  <c r="T1079" i="1"/>
  <c r="S1080" i="1"/>
  <c r="T1080" i="1"/>
  <c r="S1081" i="1"/>
  <c r="T1081" i="1"/>
  <c r="S1082" i="1"/>
  <c r="T1082" i="1"/>
  <c r="S1083" i="1"/>
  <c r="T1083" i="1"/>
  <c r="S1084" i="1"/>
  <c r="T1084" i="1"/>
  <c r="S1085" i="1"/>
  <c r="T1085" i="1"/>
  <c r="S1086" i="1"/>
  <c r="T1086" i="1"/>
  <c r="S1087" i="1"/>
  <c r="T1087" i="1"/>
  <c r="S1088" i="1"/>
  <c r="T1088" i="1"/>
  <c r="S1089" i="1"/>
  <c r="T1089" i="1"/>
  <c r="S1090" i="1"/>
  <c r="T1090" i="1"/>
  <c r="S1091" i="1"/>
  <c r="T1091" i="1"/>
  <c r="S1092" i="1"/>
  <c r="T1092" i="1"/>
  <c r="S1093" i="1"/>
  <c r="T1093" i="1"/>
  <c r="S1094" i="1"/>
  <c r="T1094" i="1"/>
  <c r="S1095" i="1"/>
  <c r="T1095" i="1"/>
  <c r="S1096" i="1"/>
  <c r="T1096" i="1"/>
  <c r="S1097" i="1"/>
  <c r="T1097" i="1"/>
  <c r="S1098" i="1"/>
  <c r="T1098" i="1"/>
  <c r="S1099" i="1"/>
  <c r="T1099" i="1"/>
  <c r="S1100" i="1"/>
  <c r="T1100" i="1"/>
  <c r="S1101" i="1"/>
  <c r="T1101" i="1"/>
  <c r="S1102" i="1"/>
  <c r="T1102" i="1"/>
  <c r="S1103" i="1"/>
  <c r="T1103" i="1"/>
  <c r="S1104" i="1"/>
  <c r="T1104" i="1"/>
  <c r="S1105" i="1"/>
  <c r="T1105" i="1"/>
  <c r="S1106" i="1"/>
  <c r="T1106" i="1"/>
  <c r="S1107" i="1"/>
  <c r="T1107" i="1"/>
  <c r="S1108" i="1"/>
  <c r="T1108" i="1"/>
  <c r="S1109" i="1"/>
  <c r="T1109" i="1"/>
  <c r="S1110" i="1"/>
  <c r="T1110" i="1"/>
  <c r="S1111" i="1"/>
  <c r="T1111" i="1"/>
  <c r="S1112" i="1"/>
  <c r="T1112" i="1"/>
  <c r="S1113" i="1"/>
  <c r="T1113" i="1"/>
  <c r="S1114" i="1"/>
  <c r="T1114" i="1"/>
  <c r="S1115" i="1"/>
  <c r="T1115" i="1"/>
  <c r="S1116" i="1"/>
  <c r="T1116" i="1"/>
  <c r="S1117" i="1"/>
  <c r="T1117" i="1"/>
  <c r="S1118" i="1"/>
  <c r="T1118" i="1"/>
  <c r="S1119" i="1"/>
  <c r="T1119" i="1"/>
  <c r="S1120" i="1"/>
  <c r="T1120" i="1"/>
  <c r="S1121" i="1"/>
  <c r="T1121" i="1"/>
  <c r="S1122" i="1"/>
  <c r="T1122" i="1"/>
  <c r="S1123" i="1"/>
  <c r="T1123" i="1"/>
  <c r="S1124" i="1"/>
  <c r="T1124" i="1"/>
  <c r="S1125" i="1"/>
  <c r="T1125" i="1"/>
  <c r="S1126" i="1"/>
  <c r="T1126" i="1"/>
  <c r="S1127" i="1"/>
  <c r="T1127" i="1"/>
  <c r="S1128" i="1"/>
  <c r="T1128" i="1"/>
  <c r="S1129" i="1"/>
  <c r="T1129" i="1"/>
  <c r="S1130" i="1"/>
  <c r="T1130" i="1"/>
  <c r="S1131" i="1"/>
  <c r="T1131" i="1"/>
  <c r="S1132" i="1"/>
  <c r="T1132" i="1"/>
  <c r="S1133" i="1"/>
  <c r="T1133" i="1"/>
  <c r="S1134" i="1"/>
  <c r="T1134" i="1"/>
  <c r="S1135" i="1"/>
  <c r="T1135" i="1"/>
  <c r="S1136" i="1"/>
  <c r="T1136" i="1"/>
  <c r="S1137" i="1"/>
  <c r="T1137" i="1"/>
  <c r="S1138" i="1"/>
  <c r="T1138" i="1"/>
  <c r="S1139" i="1"/>
  <c r="T1139" i="1"/>
  <c r="S1140" i="1"/>
  <c r="T1140" i="1"/>
  <c r="S1141" i="1"/>
  <c r="T1141" i="1"/>
  <c r="S1142" i="1"/>
  <c r="T1142" i="1"/>
  <c r="S1143" i="1"/>
  <c r="T1143" i="1"/>
  <c r="S1144" i="1"/>
  <c r="T1144" i="1"/>
  <c r="S1145" i="1"/>
  <c r="T1145" i="1"/>
  <c r="S1146" i="1"/>
  <c r="T1146" i="1"/>
  <c r="S1147" i="1"/>
  <c r="T1147" i="1"/>
  <c r="S1148" i="1"/>
  <c r="T1148" i="1"/>
  <c r="S1149" i="1"/>
  <c r="T1149" i="1"/>
  <c r="S1150" i="1"/>
  <c r="T1150" i="1"/>
  <c r="S1151" i="1"/>
  <c r="T1151" i="1"/>
  <c r="S1152" i="1"/>
  <c r="T1152" i="1"/>
  <c r="S1153" i="1"/>
  <c r="T1153" i="1"/>
  <c r="S1154" i="1"/>
  <c r="T1154" i="1"/>
  <c r="S1155" i="1"/>
  <c r="T1155" i="1"/>
  <c r="S1156" i="1"/>
  <c r="T1156" i="1"/>
  <c r="S1157" i="1"/>
  <c r="T1157" i="1"/>
  <c r="S1158" i="1"/>
  <c r="T1158" i="1"/>
  <c r="S1159" i="1"/>
  <c r="T1159" i="1"/>
  <c r="S1160" i="1"/>
  <c r="T1160" i="1"/>
  <c r="S1161" i="1"/>
  <c r="T1161" i="1"/>
  <c r="S1162" i="1"/>
  <c r="T1162" i="1"/>
  <c r="S1163" i="1"/>
  <c r="T1163" i="1"/>
  <c r="S1164" i="1"/>
  <c r="T1164" i="1"/>
  <c r="S1165" i="1"/>
  <c r="T1165" i="1"/>
  <c r="S1166" i="1"/>
  <c r="T1166" i="1"/>
  <c r="S1167" i="1"/>
  <c r="T1167" i="1"/>
  <c r="S1168" i="1"/>
  <c r="T1168" i="1"/>
  <c r="S1169" i="1"/>
  <c r="T1169" i="1"/>
  <c r="S1170" i="1"/>
  <c r="T1170" i="1"/>
  <c r="S1171" i="1"/>
  <c r="T1171" i="1"/>
  <c r="S1172" i="1"/>
  <c r="T1172" i="1"/>
  <c r="S1173" i="1"/>
  <c r="T1173" i="1"/>
  <c r="S1174" i="1"/>
  <c r="T1174" i="1"/>
  <c r="S1175" i="1"/>
  <c r="T1175" i="1"/>
  <c r="S1176" i="1"/>
  <c r="T1176" i="1"/>
  <c r="S1177" i="1"/>
  <c r="T1177" i="1"/>
  <c r="S1178" i="1"/>
  <c r="T1178" i="1"/>
  <c r="S1179" i="1"/>
  <c r="T1179" i="1"/>
  <c r="S1180" i="1"/>
  <c r="T1180" i="1"/>
  <c r="S1181" i="1"/>
  <c r="T1181" i="1"/>
  <c r="S1182" i="1"/>
  <c r="T1182" i="1"/>
  <c r="S1183" i="1"/>
  <c r="T1183" i="1"/>
  <c r="S1184" i="1"/>
  <c r="T1184" i="1"/>
  <c r="S1185" i="1"/>
  <c r="T1185" i="1"/>
  <c r="S1186" i="1"/>
  <c r="T1186" i="1"/>
  <c r="S1187" i="1"/>
  <c r="T1187" i="1"/>
  <c r="S1188" i="1"/>
  <c r="T1188" i="1"/>
  <c r="S1189" i="1"/>
  <c r="T1189" i="1"/>
  <c r="S1190" i="1"/>
  <c r="T1190" i="1"/>
  <c r="S1191" i="1"/>
  <c r="T1191" i="1"/>
  <c r="S1192" i="1"/>
  <c r="T1192" i="1"/>
  <c r="S1193" i="1"/>
  <c r="T1193" i="1"/>
  <c r="S1194" i="1"/>
  <c r="T1194" i="1"/>
  <c r="S1195" i="1"/>
  <c r="T1195" i="1"/>
  <c r="S1196" i="1"/>
  <c r="T1196" i="1"/>
  <c r="S1197" i="1"/>
  <c r="T1197" i="1"/>
  <c r="S1198" i="1"/>
  <c r="T1198" i="1"/>
  <c r="S1199" i="1"/>
  <c r="T1199" i="1"/>
  <c r="S1200" i="1"/>
  <c r="T1200" i="1"/>
  <c r="S1201" i="1"/>
  <c r="T1201" i="1"/>
  <c r="S1202" i="1"/>
  <c r="T1202" i="1"/>
  <c r="S1203" i="1"/>
  <c r="T1203" i="1"/>
  <c r="S1204" i="1"/>
  <c r="T1204" i="1"/>
  <c r="S1205" i="1"/>
  <c r="T1205" i="1"/>
  <c r="S1206" i="1"/>
  <c r="T1206" i="1"/>
  <c r="S1207" i="1"/>
  <c r="T1207" i="1"/>
  <c r="S1208" i="1"/>
  <c r="T1208" i="1"/>
  <c r="S1209" i="1"/>
  <c r="T1209" i="1"/>
  <c r="S1210" i="1"/>
  <c r="T1210" i="1"/>
  <c r="S1211" i="1"/>
  <c r="T1211" i="1"/>
  <c r="S1212" i="1"/>
  <c r="T1212" i="1"/>
  <c r="S1213" i="1"/>
  <c r="T1213" i="1"/>
  <c r="S1214" i="1"/>
  <c r="T1214" i="1"/>
  <c r="S1215" i="1"/>
  <c r="T1215" i="1"/>
  <c r="S1216" i="1"/>
  <c r="T1216" i="1"/>
  <c r="S1217" i="1"/>
  <c r="T1217" i="1"/>
  <c r="S1218" i="1"/>
  <c r="T1218" i="1"/>
  <c r="S1219" i="1"/>
  <c r="T1219" i="1"/>
  <c r="S1220" i="1"/>
  <c r="T1220" i="1"/>
  <c r="S1221" i="1"/>
  <c r="T1221" i="1"/>
  <c r="S1222" i="1"/>
  <c r="T1222" i="1"/>
  <c r="S1223" i="1"/>
  <c r="T1223" i="1"/>
  <c r="S1224" i="1"/>
  <c r="T1224" i="1"/>
  <c r="S1225" i="1"/>
  <c r="T1225" i="1"/>
  <c r="S1226" i="1"/>
  <c r="T1226" i="1"/>
  <c r="S1227" i="1"/>
  <c r="T1227" i="1"/>
  <c r="S1228" i="1"/>
  <c r="T1228" i="1"/>
  <c r="S1229" i="1"/>
  <c r="T1229" i="1"/>
  <c r="S1230" i="1"/>
  <c r="T1230" i="1"/>
  <c r="S1231" i="1"/>
  <c r="T1231" i="1"/>
  <c r="S1232" i="1"/>
  <c r="T1232" i="1"/>
  <c r="S1233" i="1"/>
  <c r="T1233" i="1"/>
  <c r="S1234" i="1"/>
  <c r="T1234" i="1"/>
  <c r="S1235" i="1"/>
  <c r="T1235" i="1"/>
  <c r="S1236" i="1"/>
  <c r="T1236" i="1"/>
  <c r="S1237" i="1"/>
  <c r="T1237" i="1"/>
  <c r="S1238" i="1"/>
  <c r="T1238" i="1"/>
  <c r="S1239" i="1"/>
  <c r="T1239" i="1"/>
  <c r="S1240" i="1"/>
  <c r="T1240" i="1"/>
  <c r="S1241" i="1"/>
  <c r="T1241" i="1"/>
  <c r="S1242" i="1"/>
  <c r="T1242" i="1"/>
  <c r="S1243" i="1"/>
  <c r="T1243" i="1"/>
  <c r="S1244" i="1"/>
  <c r="T1244" i="1"/>
  <c r="S1245" i="1"/>
  <c r="T1245" i="1"/>
  <c r="S1246" i="1"/>
  <c r="T1246" i="1"/>
  <c r="S1247" i="1"/>
  <c r="T1247" i="1"/>
  <c r="S1248" i="1"/>
  <c r="T1248" i="1"/>
  <c r="S1249" i="1"/>
  <c r="T1249" i="1"/>
  <c r="S1250" i="1"/>
  <c r="T1250" i="1"/>
  <c r="S1251" i="1"/>
  <c r="T1251" i="1"/>
  <c r="S1252" i="1"/>
  <c r="T1252" i="1"/>
  <c r="S1253" i="1"/>
  <c r="T1253" i="1"/>
  <c r="S1254" i="1"/>
  <c r="T1254" i="1"/>
  <c r="S1255" i="1"/>
  <c r="T1255" i="1"/>
  <c r="S1256" i="1"/>
  <c r="T1256" i="1"/>
  <c r="S1257" i="1"/>
  <c r="T1257" i="1"/>
  <c r="S1258" i="1"/>
  <c r="T1258" i="1"/>
  <c r="S1259" i="1"/>
  <c r="T1259" i="1"/>
  <c r="S1260" i="1"/>
  <c r="T1260" i="1"/>
  <c r="S1261" i="1"/>
  <c r="T1261" i="1"/>
  <c r="S1262" i="1"/>
  <c r="T1262" i="1"/>
  <c r="S1263" i="1"/>
  <c r="T1263" i="1"/>
  <c r="S1264" i="1"/>
  <c r="T1264" i="1"/>
  <c r="S1265" i="1"/>
  <c r="T1265" i="1"/>
  <c r="S1266" i="1"/>
  <c r="T1266" i="1"/>
  <c r="S1267" i="1"/>
  <c r="T1267" i="1"/>
  <c r="S1268" i="1"/>
  <c r="T1268" i="1"/>
  <c r="S1269" i="1"/>
  <c r="T1269" i="1"/>
  <c r="S1270" i="1"/>
  <c r="T1270" i="1"/>
  <c r="S1271" i="1"/>
  <c r="T1271" i="1"/>
  <c r="S1272" i="1"/>
  <c r="T1272" i="1"/>
  <c r="S1273" i="1"/>
  <c r="T1273" i="1"/>
  <c r="S1274" i="1"/>
  <c r="T1274" i="1"/>
  <c r="S1275" i="1"/>
  <c r="T1275" i="1"/>
  <c r="S1276" i="1"/>
  <c r="T1276" i="1"/>
  <c r="S1277" i="1"/>
  <c r="T1277" i="1"/>
  <c r="S1278" i="1"/>
  <c r="T1278" i="1"/>
  <c r="S1279" i="1"/>
  <c r="T1279" i="1"/>
  <c r="S1280" i="1"/>
  <c r="T1280" i="1"/>
  <c r="S1281" i="1"/>
  <c r="T1281" i="1"/>
  <c r="S1282" i="1"/>
  <c r="T1282" i="1"/>
  <c r="S1283" i="1"/>
  <c r="T1283" i="1"/>
  <c r="S1284" i="1"/>
  <c r="T1284" i="1"/>
  <c r="S1285" i="1"/>
  <c r="T1285" i="1"/>
  <c r="S1286" i="1"/>
  <c r="T1286" i="1"/>
  <c r="S1287" i="1"/>
  <c r="T1287" i="1"/>
  <c r="S1288" i="1"/>
  <c r="T1288" i="1"/>
  <c r="S1289" i="1"/>
  <c r="T1289" i="1"/>
  <c r="S1290" i="1"/>
  <c r="T1290" i="1"/>
  <c r="S1291" i="1"/>
  <c r="T1291" i="1"/>
  <c r="S1292" i="1"/>
  <c r="T1292" i="1"/>
  <c r="S1293" i="1"/>
  <c r="T1293" i="1"/>
  <c r="S1294" i="1"/>
  <c r="T1294" i="1"/>
  <c r="S1295" i="1"/>
  <c r="T1295" i="1"/>
  <c r="S1296" i="1"/>
  <c r="T1296" i="1"/>
  <c r="S1297" i="1"/>
  <c r="T1297" i="1"/>
  <c r="S1298" i="1"/>
  <c r="T1298" i="1"/>
  <c r="S1299" i="1"/>
  <c r="T1299" i="1"/>
  <c r="S1300" i="1"/>
  <c r="T1300" i="1"/>
  <c r="S1301" i="1"/>
  <c r="T1301" i="1"/>
  <c r="S1302" i="1"/>
  <c r="T1302" i="1"/>
  <c r="S1303" i="1"/>
  <c r="T1303" i="1"/>
  <c r="S1304" i="1"/>
  <c r="T1304" i="1"/>
  <c r="S1305" i="1"/>
  <c r="T1305" i="1"/>
  <c r="S1306" i="1"/>
  <c r="T1306" i="1"/>
  <c r="S1307" i="1"/>
  <c r="T1307" i="1"/>
  <c r="S1308" i="1"/>
  <c r="T1308" i="1"/>
  <c r="S1309" i="1"/>
  <c r="T1309" i="1"/>
  <c r="S1310" i="1"/>
  <c r="T1310" i="1"/>
  <c r="S1311" i="1"/>
  <c r="T1311" i="1"/>
  <c r="S1312" i="1"/>
  <c r="T1312" i="1"/>
  <c r="S1313" i="1"/>
  <c r="T1313" i="1"/>
  <c r="S1314" i="1"/>
  <c r="T1314" i="1"/>
  <c r="S1315" i="1"/>
  <c r="T1315" i="1"/>
  <c r="S1316" i="1"/>
  <c r="T1316" i="1"/>
  <c r="S1317" i="1"/>
  <c r="T1317" i="1"/>
  <c r="S1318" i="1"/>
  <c r="T1318" i="1"/>
  <c r="S1319" i="1"/>
  <c r="T1319" i="1"/>
  <c r="S1320" i="1"/>
  <c r="T1320" i="1"/>
  <c r="S1321" i="1"/>
  <c r="T1321" i="1"/>
  <c r="S1322" i="1"/>
  <c r="T1322" i="1"/>
  <c r="S1323" i="1"/>
  <c r="T1323" i="1"/>
  <c r="S1324" i="1"/>
  <c r="T1324" i="1"/>
  <c r="S1325" i="1"/>
  <c r="T1325" i="1"/>
  <c r="S1326" i="1"/>
  <c r="T1326" i="1"/>
  <c r="S1327" i="1"/>
  <c r="T1327" i="1"/>
  <c r="S1328" i="1"/>
  <c r="T1328" i="1"/>
  <c r="S1329" i="1"/>
  <c r="T1329" i="1"/>
  <c r="S1330" i="1"/>
  <c r="T1330" i="1"/>
  <c r="S1331" i="1"/>
  <c r="T1331" i="1"/>
  <c r="S1332" i="1"/>
  <c r="T1332" i="1"/>
  <c r="S1333" i="1"/>
  <c r="T1333" i="1"/>
  <c r="S1334" i="1"/>
  <c r="T1334" i="1"/>
  <c r="S1335" i="1"/>
  <c r="T1335" i="1"/>
  <c r="S1336" i="1"/>
  <c r="T1336" i="1"/>
  <c r="S1337" i="1"/>
  <c r="T1337" i="1"/>
  <c r="S1338" i="1"/>
  <c r="T1338" i="1"/>
  <c r="S1339" i="1"/>
  <c r="T1339" i="1"/>
  <c r="S1340" i="1"/>
  <c r="T1340" i="1"/>
  <c r="S1341" i="1"/>
  <c r="T1341" i="1"/>
  <c r="S1342" i="1"/>
  <c r="T1342" i="1"/>
  <c r="S1343" i="1"/>
  <c r="T1343" i="1"/>
  <c r="S1344" i="1"/>
  <c r="T1344" i="1"/>
  <c r="S1345" i="1"/>
  <c r="T1345" i="1"/>
  <c r="S1346" i="1"/>
  <c r="T1346" i="1"/>
  <c r="S1347" i="1"/>
  <c r="T1347" i="1"/>
  <c r="S1348" i="1"/>
  <c r="T1348" i="1"/>
  <c r="S1349" i="1"/>
  <c r="T1349" i="1"/>
  <c r="S1350" i="1"/>
  <c r="T1350" i="1"/>
  <c r="S1351" i="1"/>
  <c r="T1351" i="1"/>
  <c r="S1352" i="1"/>
  <c r="T1352" i="1"/>
  <c r="S1353" i="1"/>
  <c r="T1353" i="1"/>
  <c r="S1354" i="1"/>
  <c r="T1354" i="1"/>
  <c r="S1355" i="1"/>
  <c r="T1355" i="1"/>
  <c r="S1356" i="1"/>
  <c r="T1356" i="1"/>
  <c r="S1357" i="1"/>
  <c r="T1357" i="1"/>
  <c r="S1358" i="1"/>
  <c r="T1358" i="1"/>
  <c r="S1359" i="1"/>
  <c r="T1359" i="1"/>
  <c r="S1360" i="1"/>
  <c r="T1360" i="1"/>
  <c r="S1361" i="1"/>
  <c r="T1361" i="1"/>
  <c r="S1362" i="1"/>
  <c r="T1362" i="1"/>
  <c r="S1363" i="1"/>
  <c r="T1363" i="1"/>
  <c r="S1364" i="1"/>
  <c r="T1364" i="1"/>
  <c r="S1365" i="1"/>
  <c r="T1365" i="1"/>
  <c r="S1366" i="1"/>
  <c r="T1366" i="1"/>
  <c r="S1367" i="1"/>
  <c r="T1367" i="1"/>
  <c r="S1368" i="1"/>
  <c r="T1368" i="1"/>
  <c r="S1369" i="1"/>
  <c r="T1369" i="1"/>
  <c r="S1370" i="1"/>
  <c r="T1370" i="1"/>
  <c r="S1371" i="1"/>
  <c r="T1371" i="1"/>
  <c r="S1372" i="1"/>
  <c r="T1372" i="1"/>
  <c r="S1373" i="1"/>
  <c r="T1373" i="1"/>
  <c r="S1374" i="1"/>
  <c r="T1374" i="1"/>
  <c r="S1375" i="1"/>
  <c r="T1375" i="1"/>
  <c r="S1376" i="1"/>
  <c r="T1376" i="1"/>
  <c r="S1377" i="1"/>
  <c r="T1377" i="1"/>
  <c r="S1378" i="1"/>
  <c r="T1378" i="1"/>
  <c r="S1379" i="1"/>
  <c r="T1379" i="1"/>
  <c r="S1380" i="1"/>
  <c r="T1380" i="1"/>
  <c r="S1381" i="1"/>
  <c r="T1381" i="1"/>
  <c r="S1382" i="1"/>
  <c r="T1382" i="1"/>
  <c r="S1383" i="1"/>
  <c r="T1383" i="1"/>
  <c r="S1384" i="1"/>
  <c r="T1384" i="1"/>
  <c r="S1385" i="1"/>
  <c r="T1385" i="1"/>
  <c r="S1386" i="1"/>
  <c r="T1386" i="1"/>
  <c r="S1387" i="1"/>
  <c r="T1387" i="1"/>
  <c r="S1388" i="1"/>
  <c r="T1388" i="1"/>
  <c r="S1389" i="1"/>
  <c r="T1389" i="1"/>
  <c r="S1390" i="1"/>
  <c r="T1390" i="1"/>
  <c r="S1391" i="1"/>
  <c r="T1391" i="1"/>
  <c r="S1392" i="1"/>
  <c r="T1392" i="1"/>
  <c r="S1393" i="1"/>
  <c r="T1393" i="1"/>
  <c r="S1394" i="1"/>
  <c r="T1394" i="1"/>
  <c r="S1395" i="1"/>
  <c r="T1395" i="1"/>
  <c r="S1396" i="1"/>
  <c r="T1396" i="1"/>
  <c r="S1397" i="1"/>
  <c r="T1397" i="1"/>
  <c r="S1398" i="1"/>
  <c r="T1398" i="1"/>
  <c r="S1399" i="1"/>
  <c r="T1399" i="1"/>
  <c r="S1400" i="1"/>
  <c r="T1400" i="1"/>
  <c r="S1401" i="1"/>
  <c r="T1401" i="1"/>
  <c r="S1402" i="1"/>
  <c r="T1402" i="1"/>
  <c r="S1403" i="1"/>
  <c r="T1403" i="1"/>
  <c r="S1404" i="1"/>
  <c r="T1404" i="1"/>
  <c r="S1405" i="1"/>
  <c r="T1405" i="1"/>
  <c r="S1406" i="1"/>
  <c r="T1406" i="1"/>
  <c r="S1407" i="1"/>
  <c r="T1407" i="1"/>
  <c r="S1408" i="1"/>
  <c r="T1408" i="1"/>
  <c r="S1409" i="1"/>
  <c r="T1409" i="1"/>
  <c r="S1410" i="1"/>
  <c r="T1410" i="1"/>
  <c r="S1411" i="1"/>
  <c r="T1411" i="1"/>
  <c r="S1412" i="1"/>
  <c r="T1412" i="1"/>
  <c r="S1413" i="1"/>
  <c r="T1413" i="1"/>
  <c r="S1414" i="1"/>
  <c r="T1414" i="1"/>
  <c r="S1415" i="1"/>
  <c r="T1415" i="1"/>
  <c r="S1416" i="1"/>
  <c r="T1416" i="1"/>
  <c r="S1417" i="1"/>
  <c r="T1417" i="1"/>
  <c r="S1418" i="1"/>
  <c r="T1418" i="1"/>
  <c r="S1419" i="1"/>
  <c r="T1419" i="1"/>
  <c r="S1420" i="1"/>
  <c r="T1420" i="1"/>
  <c r="S1421" i="1"/>
  <c r="T1421" i="1"/>
  <c r="S1422" i="1"/>
  <c r="T1422" i="1"/>
  <c r="S1423" i="1"/>
  <c r="T1423" i="1"/>
  <c r="S1424" i="1"/>
  <c r="T1424" i="1"/>
  <c r="S1425" i="1"/>
  <c r="T1425" i="1"/>
  <c r="S1426" i="1"/>
  <c r="T1426" i="1"/>
  <c r="S1427" i="1"/>
  <c r="T1427" i="1"/>
  <c r="S1428" i="1"/>
  <c r="T1428" i="1"/>
  <c r="S1429" i="1"/>
  <c r="T1429" i="1"/>
  <c r="S1430" i="1"/>
  <c r="T1430" i="1"/>
  <c r="S1431" i="1"/>
  <c r="T1431" i="1"/>
  <c r="S1432" i="1"/>
  <c r="T1432" i="1"/>
  <c r="S1433" i="1"/>
  <c r="T1433" i="1"/>
  <c r="S1434" i="1"/>
  <c r="T1434" i="1"/>
  <c r="S1435" i="1"/>
  <c r="T1435" i="1"/>
  <c r="S1436" i="1"/>
  <c r="T1436" i="1"/>
  <c r="S1437" i="1"/>
  <c r="T1437" i="1"/>
  <c r="S1438" i="1"/>
  <c r="T1438" i="1"/>
  <c r="S1439" i="1"/>
  <c r="T1439" i="1"/>
  <c r="S1440" i="1"/>
  <c r="T1440" i="1"/>
  <c r="S1441" i="1"/>
  <c r="T1441" i="1"/>
  <c r="S1442" i="1"/>
  <c r="T1442" i="1"/>
  <c r="S1443" i="1"/>
  <c r="T1443" i="1"/>
  <c r="S1444" i="1"/>
  <c r="T1444" i="1"/>
  <c r="S1445" i="1"/>
  <c r="T1445" i="1"/>
  <c r="S1446" i="1"/>
  <c r="T1446" i="1"/>
  <c r="S1447" i="1"/>
  <c r="T1447" i="1"/>
  <c r="S1448" i="1"/>
  <c r="T1448" i="1"/>
  <c r="S1449" i="1"/>
  <c r="T1449" i="1"/>
  <c r="S1450" i="1"/>
  <c r="T1450" i="1"/>
  <c r="S1451" i="1"/>
  <c r="T1451" i="1"/>
  <c r="S1452" i="1"/>
  <c r="T1452" i="1"/>
  <c r="S1453" i="1"/>
  <c r="T1453" i="1"/>
  <c r="S1454" i="1"/>
  <c r="T1454" i="1"/>
  <c r="S1455" i="1"/>
  <c r="T1455" i="1"/>
  <c r="S1456" i="1"/>
  <c r="T1456" i="1"/>
  <c r="S1457" i="1"/>
  <c r="T1457" i="1"/>
  <c r="S1458" i="1"/>
  <c r="T1458" i="1"/>
  <c r="S1459" i="1"/>
  <c r="T1459" i="1"/>
  <c r="S1460" i="1"/>
  <c r="T1460" i="1"/>
  <c r="S1461" i="1"/>
  <c r="T1461" i="1"/>
  <c r="S1462" i="1"/>
  <c r="T1462" i="1"/>
  <c r="S1463" i="1"/>
  <c r="T1463" i="1"/>
  <c r="S1464" i="1"/>
  <c r="T1464" i="1"/>
  <c r="S1465" i="1"/>
  <c r="T1465" i="1"/>
  <c r="S1466" i="1"/>
  <c r="T1466" i="1"/>
  <c r="S1467" i="1"/>
  <c r="T1467" i="1"/>
  <c r="S1468" i="1"/>
  <c r="T1468" i="1"/>
  <c r="S1469" i="1"/>
  <c r="T1469" i="1"/>
  <c r="S1470" i="1"/>
  <c r="T1470" i="1"/>
  <c r="S1471" i="1"/>
  <c r="T1471" i="1"/>
  <c r="S1472" i="1"/>
  <c r="T1472" i="1"/>
  <c r="S1473" i="1"/>
  <c r="T1473" i="1"/>
  <c r="S1474" i="1"/>
  <c r="T1474" i="1"/>
  <c r="S1475" i="1"/>
  <c r="T1475" i="1"/>
  <c r="S1476" i="1"/>
  <c r="T1476" i="1"/>
  <c r="S1477" i="1"/>
  <c r="T1477" i="1"/>
  <c r="S1478" i="1"/>
  <c r="T1478" i="1"/>
  <c r="S1479" i="1"/>
  <c r="T1479" i="1"/>
  <c r="S1480" i="1"/>
  <c r="T1480" i="1"/>
  <c r="S1481" i="1"/>
  <c r="T1481" i="1"/>
  <c r="S1482" i="1"/>
  <c r="T1482" i="1"/>
  <c r="S1483" i="1"/>
  <c r="T1483" i="1"/>
  <c r="S1484" i="1"/>
  <c r="T1484" i="1"/>
  <c r="S1485" i="1"/>
  <c r="T1485" i="1"/>
  <c r="S1486" i="1"/>
  <c r="T1486" i="1"/>
  <c r="S1487" i="1"/>
  <c r="T1487" i="1"/>
  <c r="S1488" i="1"/>
  <c r="T1488" i="1"/>
  <c r="S1489" i="1"/>
  <c r="T1489" i="1"/>
  <c r="S1490" i="1"/>
  <c r="T1490" i="1"/>
  <c r="S1491" i="1"/>
  <c r="T1491" i="1"/>
  <c r="S1492" i="1"/>
  <c r="T1492" i="1"/>
  <c r="S1493" i="1"/>
  <c r="T1493" i="1"/>
  <c r="S1494" i="1"/>
  <c r="T1494" i="1"/>
  <c r="S1495" i="1"/>
  <c r="T1495" i="1"/>
  <c r="S1496" i="1"/>
  <c r="T1496" i="1"/>
  <c r="S1497" i="1"/>
  <c r="T1497" i="1"/>
  <c r="S1498" i="1"/>
  <c r="T1498" i="1"/>
  <c r="S1499" i="1"/>
  <c r="T1499" i="1"/>
  <c r="S1500" i="1"/>
  <c r="T1500" i="1"/>
  <c r="S1501" i="1"/>
  <c r="T1501" i="1"/>
  <c r="S1502" i="1"/>
  <c r="T1502" i="1"/>
  <c r="S1503" i="1"/>
  <c r="T1503" i="1"/>
  <c r="S1504" i="1"/>
  <c r="T1504" i="1"/>
  <c r="S1505" i="1"/>
  <c r="T1505" i="1"/>
  <c r="S1506" i="1"/>
  <c r="T1506" i="1"/>
  <c r="S1507" i="1"/>
  <c r="T1507" i="1"/>
  <c r="S1508" i="1"/>
  <c r="T1508" i="1"/>
  <c r="S1509" i="1"/>
  <c r="T1509" i="1"/>
  <c r="S1510" i="1"/>
  <c r="T1510" i="1"/>
  <c r="S1511" i="1"/>
  <c r="T1511" i="1"/>
  <c r="S1512" i="1"/>
  <c r="T1512" i="1"/>
  <c r="S1513" i="1"/>
  <c r="T1513" i="1"/>
  <c r="S1514" i="1"/>
  <c r="T1514" i="1"/>
  <c r="S1515" i="1"/>
  <c r="T1515" i="1"/>
  <c r="S1516" i="1"/>
  <c r="T1516" i="1"/>
  <c r="S1517" i="1"/>
  <c r="T1517" i="1"/>
  <c r="S1518" i="1"/>
  <c r="T1518" i="1"/>
  <c r="S1519" i="1"/>
  <c r="T1519" i="1"/>
  <c r="S1520" i="1"/>
  <c r="T1520" i="1"/>
  <c r="S1521" i="1"/>
  <c r="T1521" i="1"/>
  <c r="S1522" i="1"/>
  <c r="T1522" i="1"/>
  <c r="S1523" i="1"/>
  <c r="T1523" i="1"/>
  <c r="S1524" i="1"/>
  <c r="T1524" i="1"/>
  <c r="S1525" i="1"/>
  <c r="T1525" i="1"/>
  <c r="S1526" i="1"/>
  <c r="T1526" i="1"/>
  <c r="S1527" i="1"/>
  <c r="T1527" i="1"/>
  <c r="S1528" i="1"/>
  <c r="T1528" i="1"/>
  <c r="S1529" i="1"/>
  <c r="T1529" i="1"/>
  <c r="S1530" i="1"/>
  <c r="T1530" i="1"/>
  <c r="S1531" i="1"/>
  <c r="T1531" i="1"/>
  <c r="S1532" i="1"/>
  <c r="T1532" i="1"/>
  <c r="S1533" i="1"/>
  <c r="T1533" i="1"/>
  <c r="S1534" i="1"/>
  <c r="T1534" i="1"/>
  <c r="S1535" i="1"/>
  <c r="T1535" i="1"/>
  <c r="S1536" i="1"/>
  <c r="T1536" i="1"/>
  <c r="S1537" i="1"/>
  <c r="T1537" i="1"/>
  <c r="S1538" i="1"/>
  <c r="T1538" i="1"/>
  <c r="S1539" i="1"/>
  <c r="T1539" i="1"/>
  <c r="S1540" i="1"/>
  <c r="T1540" i="1"/>
  <c r="S1541" i="1"/>
  <c r="T1541" i="1"/>
  <c r="S1542" i="1"/>
  <c r="T1542" i="1"/>
  <c r="S1543" i="1"/>
  <c r="T1543" i="1"/>
  <c r="S1544" i="1"/>
  <c r="T1544" i="1"/>
  <c r="S1545" i="1"/>
  <c r="T1545" i="1"/>
  <c r="S1546" i="1"/>
  <c r="T1546" i="1"/>
  <c r="S1547" i="1"/>
  <c r="T1547" i="1"/>
  <c r="S1548" i="1"/>
  <c r="T1548" i="1"/>
  <c r="S1549" i="1"/>
  <c r="T1549" i="1"/>
  <c r="S1550" i="1"/>
  <c r="T1550" i="1"/>
  <c r="S1551" i="1"/>
  <c r="T1551" i="1"/>
  <c r="S1552" i="1"/>
  <c r="T1552" i="1"/>
  <c r="S1553" i="1"/>
  <c r="T1553" i="1"/>
  <c r="S1554" i="1"/>
  <c r="T1554" i="1"/>
  <c r="S1555" i="1"/>
  <c r="T1555" i="1"/>
  <c r="S1556" i="1"/>
  <c r="T1556" i="1"/>
  <c r="S1557" i="1"/>
  <c r="T1557" i="1"/>
  <c r="S1558" i="1"/>
  <c r="T1558" i="1"/>
  <c r="S1559" i="1"/>
  <c r="T1559" i="1"/>
  <c r="S1560" i="1"/>
  <c r="T1560" i="1"/>
  <c r="S1561" i="1"/>
  <c r="T1561" i="1"/>
  <c r="S1562" i="1"/>
  <c r="T1562" i="1"/>
  <c r="S1563" i="1"/>
  <c r="T1563" i="1"/>
  <c r="S1564" i="1"/>
  <c r="T1564" i="1"/>
  <c r="S1565" i="1"/>
  <c r="T1565" i="1"/>
  <c r="S1566" i="1"/>
  <c r="T1566" i="1"/>
  <c r="S1567" i="1"/>
  <c r="T1567" i="1"/>
  <c r="S1568" i="1"/>
  <c r="T1568" i="1"/>
  <c r="S1569" i="1"/>
  <c r="T1569" i="1"/>
  <c r="S1570" i="1"/>
  <c r="T1570" i="1"/>
  <c r="S1571" i="1"/>
  <c r="T1571" i="1"/>
  <c r="S1572" i="1"/>
  <c r="T1572" i="1"/>
  <c r="S1573" i="1"/>
  <c r="T1573" i="1"/>
  <c r="S1574" i="1"/>
  <c r="T1574" i="1"/>
  <c r="S1575" i="1"/>
  <c r="T1575" i="1"/>
  <c r="S1576" i="1"/>
  <c r="T1576" i="1"/>
  <c r="S1577" i="1"/>
  <c r="T1577" i="1"/>
  <c r="S1578" i="1"/>
  <c r="T1578" i="1"/>
  <c r="S1579" i="1"/>
  <c r="T1579" i="1"/>
  <c r="S1580" i="1"/>
  <c r="T1580" i="1"/>
  <c r="S1581" i="1"/>
  <c r="T1581" i="1"/>
  <c r="S1582" i="1"/>
  <c r="T1582" i="1"/>
  <c r="S1583" i="1"/>
  <c r="T1583" i="1"/>
  <c r="S1584" i="1"/>
  <c r="T1584" i="1"/>
  <c r="S1585" i="1"/>
  <c r="T1585" i="1"/>
  <c r="S1586" i="1"/>
  <c r="T1586" i="1"/>
  <c r="S1587" i="1"/>
  <c r="T1587" i="1"/>
  <c r="S1588" i="1"/>
  <c r="T1588" i="1"/>
  <c r="S1589" i="1"/>
  <c r="T1589" i="1"/>
  <c r="S1590" i="1"/>
  <c r="T1590" i="1"/>
  <c r="S1591" i="1"/>
  <c r="T1591" i="1"/>
  <c r="S1592" i="1"/>
  <c r="T1592" i="1"/>
  <c r="S1593" i="1"/>
  <c r="T1593" i="1"/>
  <c r="S1594" i="1"/>
  <c r="T1594" i="1"/>
  <c r="S1595" i="1"/>
  <c r="T1595" i="1"/>
  <c r="S1596" i="1"/>
  <c r="T1596" i="1"/>
  <c r="S1597" i="1"/>
  <c r="T1597" i="1"/>
  <c r="S1598" i="1"/>
  <c r="T1598" i="1"/>
  <c r="S1599" i="1"/>
  <c r="T1599" i="1"/>
  <c r="S1600" i="1"/>
  <c r="T1600" i="1"/>
  <c r="S1601" i="1"/>
  <c r="T1601" i="1"/>
  <c r="S1602" i="1"/>
  <c r="T1602" i="1"/>
  <c r="S1603" i="1"/>
  <c r="T1603" i="1"/>
  <c r="S1604" i="1"/>
  <c r="T1604" i="1"/>
  <c r="S1605" i="1"/>
  <c r="T1605" i="1"/>
  <c r="S1606" i="1"/>
  <c r="T1606" i="1"/>
  <c r="S1607" i="1"/>
  <c r="T1607" i="1"/>
  <c r="S1608" i="1"/>
  <c r="T1608" i="1"/>
  <c r="S1609" i="1"/>
  <c r="T1609" i="1"/>
  <c r="S1610" i="1"/>
  <c r="T1610" i="1"/>
  <c r="S1611" i="1"/>
  <c r="T1611" i="1"/>
  <c r="S1612" i="1"/>
  <c r="T1612" i="1"/>
  <c r="S1613" i="1"/>
  <c r="T1613" i="1"/>
  <c r="S1614" i="1"/>
  <c r="T1614" i="1"/>
  <c r="S1615" i="1"/>
  <c r="T1615" i="1"/>
  <c r="S1616" i="1"/>
  <c r="T1616" i="1"/>
  <c r="S1617" i="1"/>
  <c r="T1617" i="1"/>
  <c r="S1618" i="1"/>
  <c r="T1618" i="1"/>
  <c r="S1619" i="1"/>
  <c r="T1619" i="1"/>
  <c r="S1620" i="1"/>
  <c r="T1620" i="1"/>
  <c r="S1621" i="1"/>
  <c r="T1621" i="1"/>
  <c r="S1622" i="1"/>
  <c r="T1622" i="1"/>
  <c r="S1623" i="1"/>
  <c r="T1623" i="1"/>
  <c r="S1624" i="1"/>
  <c r="T1624" i="1"/>
  <c r="S1625" i="1"/>
  <c r="T1625" i="1"/>
  <c r="S1626" i="1"/>
  <c r="T1626" i="1"/>
  <c r="S1627" i="1"/>
  <c r="T1627" i="1"/>
  <c r="S1628" i="1"/>
  <c r="T1628" i="1"/>
  <c r="S1629" i="1"/>
  <c r="T1629" i="1"/>
  <c r="S1630" i="1"/>
  <c r="T1630" i="1"/>
  <c r="S1631" i="1"/>
  <c r="T1631" i="1"/>
  <c r="S1632" i="1"/>
  <c r="T1632" i="1"/>
  <c r="S1633" i="1"/>
  <c r="T1633" i="1"/>
  <c r="S1634" i="1"/>
  <c r="T1634" i="1"/>
  <c r="S1635" i="1"/>
  <c r="T1635" i="1"/>
  <c r="S1636" i="1"/>
  <c r="T1636" i="1"/>
  <c r="S1637" i="1"/>
  <c r="T1637" i="1"/>
  <c r="S1638" i="1"/>
  <c r="T1638" i="1"/>
  <c r="S1639" i="1"/>
  <c r="T1639" i="1"/>
  <c r="S1640" i="1"/>
  <c r="T1640" i="1"/>
  <c r="S1641" i="1"/>
  <c r="T1641" i="1"/>
  <c r="S1642" i="1"/>
  <c r="T1642" i="1"/>
  <c r="S1643" i="1"/>
  <c r="T1643" i="1"/>
  <c r="S1644" i="1"/>
  <c r="T1644" i="1"/>
  <c r="S1645" i="1"/>
  <c r="T1645" i="1"/>
  <c r="S1646" i="1"/>
  <c r="T1646" i="1"/>
  <c r="S1647" i="1"/>
  <c r="T1647" i="1"/>
  <c r="S1648" i="1"/>
  <c r="T1648" i="1"/>
  <c r="S1649" i="1"/>
  <c r="T1649" i="1"/>
  <c r="S1650" i="1"/>
  <c r="T1650" i="1"/>
  <c r="S1651" i="1"/>
  <c r="T1651" i="1"/>
  <c r="S1652" i="1"/>
  <c r="T1652" i="1"/>
  <c r="S1653" i="1"/>
  <c r="T1653" i="1"/>
  <c r="S1654" i="1"/>
  <c r="T1654" i="1"/>
  <c r="S1655" i="1"/>
  <c r="T1655" i="1"/>
  <c r="S1656" i="1"/>
  <c r="T1656" i="1"/>
  <c r="S1657" i="1"/>
  <c r="T1657" i="1"/>
  <c r="S1658" i="1"/>
  <c r="T1658" i="1"/>
  <c r="S1659" i="1"/>
  <c r="T1659" i="1"/>
  <c r="S1660" i="1"/>
  <c r="T1660" i="1"/>
  <c r="S1661" i="1"/>
  <c r="T1661" i="1"/>
  <c r="S1662" i="1"/>
  <c r="T1662" i="1"/>
  <c r="S1663" i="1"/>
  <c r="T1663" i="1"/>
  <c r="S1664" i="1"/>
  <c r="T1664" i="1"/>
  <c r="S1665" i="1"/>
  <c r="T1665" i="1"/>
  <c r="S1666" i="1"/>
  <c r="T1666" i="1"/>
  <c r="S1667" i="1"/>
  <c r="T1667" i="1"/>
  <c r="S1668" i="1"/>
  <c r="T1668" i="1"/>
  <c r="S1669" i="1"/>
  <c r="T1669" i="1"/>
  <c r="S1670" i="1"/>
  <c r="T1670" i="1"/>
  <c r="S1671" i="1"/>
  <c r="T1671" i="1"/>
  <c r="S1672" i="1"/>
  <c r="T1672" i="1"/>
  <c r="S1673" i="1"/>
  <c r="T1673" i="1"/>
  <c r="S1674" i="1"/>
  <c r="T1674" i="1"/>
  <c r="S1675" i="1"/>
  <c r="T1675" i="1"/>
  <c r="S1676" i="1"/>
  <c r="T1676" i="1"/>
  <c r="S1677" i="1"/>
  <c r="T1677" i="1"/>
  <c r="S1678" i="1"/>
  <c r="T1678" i="1"/>
  <c r="S1679" i="1"/>
  <c r="T1679" i="1"/>
  <c r="S1680" i="1"/>
  <c r="T1680" i="1"/>
  <c r="S1681" i="1"/>
  <c r="T1681" i="1"/>
  <c r="S1682" i="1"/>
  <c r="T1682" i="1"/>
  <c r="S1683" i="1"/>
  <c r="T1683" i="1"/>
  <c r="S1684" i="1"/>
  <c r="T1684" i="1"/>
  <c r="S1685" i="1"/>
  <c r="T1685" i="1"/>
  <c r="S1686" i="1"/>
  <c r="T1686" i="1"/>
  <c r="S1687" i="1"/>
  <c r="T1687" i="1"/>
  <c r="S1688" i="1"/>
  <c r="T1688" i="1"/>
  <c r="S1689" i="1"/>
  <c r="T1689" i="1"/>
  <c r="S1690" i="1"/>
  <c r="T1690" i="1"/>
  <c r="S1691" i="1"/>
  <c r="T1691" i="1"/>
  <c r="S1692" i="1"/>
  <c r="T1692" i="1"/>
  <c r="S1693" i="1"/>
  <c r="T1693" i="1"/>
  <c r="S1694" i="1"/>
  <c r="T1694" i="1"/>
  <c r="S1695" i="1"/>
  <c r="T1695" i="1"/>
  <c r="S1696" i="1"/>
  <c r="T1696" i="1"/>
  <c r="S1697" i="1"/>
  <c r="T1697" i="1"/>
  <c r="S1698" i="1"/>
  <c r="T1698" i="1"/>
  <c r="S1699" i="1"/>
  <c r="T1699" i="1"/>
  <c r="S1700" i="1"/>
  <c r="T1700" i="1"/>
  <c r="S1701" i="1"/>
  <c r="T1701" i="1"/>
  <c r="S1702" i="1"/>
  <c r="T1702" i="1"/>
  <c r="S1703" i="1"/>
  <c r="T1703" i="1"/>
  <c r="S1704" i="1"/>
  <c r="T1704" i="1"/>
  <c r="S1705" i="1"/>
  <c r="T1705" i="1"/>
  <c r="S1706" i="1"/>
  <c r="T1706" i="1"/>
  <c r="S1707" i="1"/>
  <c r="T1707" i="1"/>
  <c r="S1708" i="1"/>
  <c r="T1708" i="1"/>
  <c r="S1709" i="1"/>
  <c r="T1709" i="1"/>
  <c r="S1710" i="1"/>
  <c r="T1710" i="1"/>
  <c r="S1711" i="1"/>
  <c r="T1711" i="1"/>
  <c r="S1712" i="1"/>
  <c r="T1712" i="1"/>
  <c r="S1713" i="1"/>
  <c r="T1713" i="1"/>
  <c r="S1714" i="1"/>
  <c r="T1714" i="1"/>
  <c r="S1715" i="1"/>
  <c r="T1715" i="1"/>
  <c r="S1716" i="1"/>
  <c r="T1716" i="1"/>
  <c r="S1717" i="1"/>
  <c r="T1717" i="1"/>
  <c r="S1718" i="1"/>
  <c r="T1718" i="1"/>
  <c r="S1719" i="1"/>
  <c r="T1719" i="1"/>
  <c r="S1720" i="1"/>
  <c r="T1720" i="1"/>
  <c r="S1721" i="1"/>
  <c r="T1721" i="1"/>
  <c r="S1722" i="1"/>
  <c r="T1722" i="1"/>
  <c r="S1723" i="1"/>
  <c r="T1723" i="1"/>
  <c r="S1724" i="1"/>
  <c r="T1724" i="1"/>
  <c r="S1725" i="1"/>
  <c r="T1725" i="1"/>
  <c r="S1726" i="1"/>
  <c r="T1726" i="1"/>
  <c r="S1727" i="1"/>
  <c r="T1727" i="1"/>
  <c r="S1728" i="1"/>
  <c r="T1728" i="1"/>
  <c r="S1729" i="1"/>
  <c r="T1729" i="1"/>
  <c r="S1730" i="1"/>
  <c r="T1730" i="1"/>
  <c r="S1731" i="1"/>
  <c r="T1731" i="1"/>
  <c r="S1732" i="1"/>
  <c r="T1732" i="1"/>
  <c r="S1733" i="1"/>
  <c r="T1733" i="1"/>
  <c r="S1734" i="1"/>
  <c r="T1734" i="1"/>
  <c r="S1735" i="1"/>
  <c r="T1735" i="1"/>
  <c r="S1736" i="1"/>
  <c r="T1736" i="1"/>
  <c r="S1737" i="1"/>
  <c r="T1737" i="1"/>
  <c r="S1738" i="1"/>
  <c r="T1738" i="1"/>
  <c r="S1739" i="1"/>
  <c r="T1739" i="1"/>
  <c r="S1740" i="1"/>
  <c r="T1740" i="1"/>
  <c r="S1741" i="1"/>
  <c r="T1741" i="1"/>
  <c r="S1742" i="1"/>
  <c r="T1742" i="1"/>
  <c r="S1743" i="1"/>
  <c r="T1743" i="1"/>
  <c r="S1744" i="1"/>
  <c r="T1744" i="1"/>
  <c r="S1745" i="1"/>
  <c r="T1745" i="1"/>
  <c r="S1746" i="1"/>
  <c r="T1746" i="1"/>
  <c r="S1747" i="1"/>
  <c r="T1747" i="1"/>
  <c r="S1748" i="1"/>
  <c r="T1748" i="1"/>
  <c r="S1749" i="1"/>
  <c r="T1749" i="1"/>
  <c r="S1750" i="1"/>
  <c r="T1750" i="1"/>
  <c r="S1751" i="1"/>
  <c r="T1751" i="1"/>
  <c r="S1752" i="1"/>
  <c r="T1752" i="1"/>
  <c r="S1753" i="1"/>
  <c r="T1753" i="1"/>
  <c r="S1754" i="1"/>
  <c r="T1754" i="1"/>
  <c r="S1755" i="1"/>
  <c r="T1755" i="1"/>
  <c r="S1756" i="1"/>
  <c r="T1756" i="1"/>
  <c r="S1757" i="1"/>
  <c r="T1757" i="1"/>
  <c r="S1758" i="1"/>
  <c r="T1758" i="1"/>
  <c r="S1759" i="1"/>
  <c r="T1759" i="1"/>
  <c r="S1760" i="1"/>
  <c r="T1760" i="1"/>
  <c r="S1761" i="1"/>
  <c r="T1761" i="1"/>
  <c r="S1762" i="1"/>
  <c r="T1762" i="1"/>
  <c r="S1763" i="1"/>
  <c r="T1763" i="1"/>
  <c r="S1764" i="1"/>
  <c r="T1764" i="1"/>
  <c r="S1765" i="1"/>
  <c r="T1765" i="1"/>
  <c r="S1766" i="1"/>
  <c r="T1766" i="1"/>
  <c r="S1767" i="1"/>
  <c r="T1767" i="1"/>
  <c r="S1768" i="1"/>
  <c r="T1768" i="1"/>
  <c r="S1769" i="1"/>
  <c r="T1769" i="1"/>
  <c r="S1770" i="1"/>
  <c r="T1770" i="1"/>
  <c r="S1771" i="1"/>
  <c r="T1771" i="1"/>
  <c r="S1772" i="1"/>
  <c r="T1772" i="1"/>
  <c r="S1773" i="1"/>
  <c r="T1773" i="1"/>
  <c r="S1774" i="1"/>
  <c r="T1774" i="1"/>
  <c r="S1775" i="1"/>
  <c r="T1775" i="1"/>
  <c r="S1776" i="1"/>
  <c r="T1776" i="1"/>
  <c r="S1777" i="1"/>
  <c r="T1777" i="1"/>
  <c r="S1778" i="1"/>
  <c r="T1778" i="1"/>
  <c r="S1779" i="1"/>
  <c r="T1779" i="1"/>
  <c r="S1780" i="1"/>
  <c r="T1780" i="1"/>
  <c r="S1781" i="1"/>
  <c r="T1781" i="1"/>
  <c r="S1782" i="1"/>
  <c r="T1782" i="1"/>
  <c r="S1783" i="1"/>
  <c r="T1783" i="1"/>
  <c r="S1784" i="1"/>
  <c r="T1784" i="1"/>
  <c r="S1785" i="1"/>
  <c r="T1785" i="1"/>
  <c r="S1786" i="1"/>
  <c r="T1786" i="1"/>
  <c r="S1787" i="1"/>
  <c r="T1787" i="1"/>
  <c r="S1788" i="1"/>
  <c r="T1788" i="1"/>
  <c r="S1789" i="1"/>
  <c r="T1789" i="1"/>
  <c r="S1790" i="1"/>
  <c r="T1790" i="1"/>
  <c r="S1791" i="1"/>
  <c r="T1791" i="1"/>
  <c r="S1792" i="1"/>
  <c r="T1792" i="1"/>
  <c r="S1793" i="1"/>
  <c r="T1793" i="1"/>
  <c r="S1794" i="1"/>
  <c r="T1794" i="1"/>
  <c r="S1795" i="1"/>
  <c r="T1795" i="1"/>
  <c r="S1796" i="1"/>
  <c r="T1796" i="1"/>
  <c r="S1797" i="1"/>
  <c r="T1797" i="1"/>
  <c r="S1798" i="1"/>
  <c r="T1798" i="1"/>
  <c r="S1799" i="1"/>
  <c r="T1799" i="1"/>
  <c r="S1800" i="1"/>
  <c r="T1800" i="1"/>
  <c r="S1801" i="1"/>
  <c r="T1801" i="1"/>
  <c r="T2" i="1"/>
  <c r="S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2" i="1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S107" i="5"/>
  <c r="S157" i="5"/>
  <c r="T107" i="5"/>
  <c r="U107" i="5"/>
  <c r="V107" i="5"/>
  <c r="V157" i="5"/>
  <c r="W107" i="5"/>
  <c r="W157" i="5"/>
  <c r="S108" i="5"/>
  <c r="T108" i="5"/>
  <c r="U108" i="5"/>
  <c r="V108" i="5"/>
  <c r="W108" i="5"/>
  <c r="S109" i="5"/>
  <c r="T109" i="5"/>
  <c r="T157" i="5"/>
  <c r="U109" i="5"/>
  <c r="U157" i="5"/>
  <c r="V109" i="5"/>
  <c r="W109" i="5"/>
  <c r="S110" i="5"/>
  <c r="T110" i="5"/>
  <c r="U110" i="5"/>
  <c r="V110" i="5"/>
  <c r="W110" i="5"/>
  <c r="S111" i="5"/>
  <c r="T111" i="5"/>
  <c r="U111" i="5"/>
  <c r="V111" i="5"/>
  <c r="W111" i="5"/>
  <c r="S112" i="5"/>
  <c r="T112" i="5"/>
  <c r="U112" i="5"/>
  <c r="V112" i="5"/>
  <c r="W112" i="5"/>
  <c r="S113" i="5"/>
  <c r="T113" i="5"/>
  <c r="U113" i="5"/>
  <c r="V113" i="5"/>
  <c r="W113" i="5"/>
  <c r="S114" i="5"/>
  <c r="T114" i="5"/>
  <c r="U114" i="5"/>
  <c r="V114" i="5"/>
  <c r="W114" i="5"/>
  <c r="S115" i="5"/>
  <c r="T115" i="5"/>
  <c r="U115" i="5"/>
  <c r="V115" i="5"/>
  <c r="W115" i="5"/>
  <c r="S116" i="5"/>
  <c r="T116" i="5"/>
  <c r="U116" i="5"/>
  <c r="V116" i="5"/>
  <c r="W116" i="5"/>
  <c r="S117" i="5"/>
  <c r="T117" i="5"/>
  <c r="U117" i="5"/>
  <c r="V117" i="5"/>
  <c r="W117" i="5"/>
  <c r="S118" i="5"/>
  <c r="T118" i="5"/>
  <c r="U118" i="5"/>
  <c r="V118" i="5"/>
  <c r="W118" i="5"/>
  <c r="S119" i="5"/>
  <c r="T119" i="5"/>
  <c r="U119" i="5"/>
  <c r="V119" i="5"/>
  <c r="W119" i="5"/>
  <c r="S120" i="5"/>
  <c r="T120" i="5"/>
  <c r="U120" i="5"/>
  <c r="V120" i="5"/>
  <c r="W120" i="5"/>
  <c r="S121" i="5"/>
  <c r="T121" i="5"/>
  <c r="U121" i="5"/>
  <c r="V121" i="5"/>
  <c r="W121" i="5"/>
  <c r="S122" i="5"/>
  <c r="T122" i="5"/>
  <c r="U122" i="5"/>
  <c r="V122" i="5"/>
  <c r="W122" i="5"/>
  <c r="S123" i="5"/>
  <c r="T123" i="5"/>
  <c r="U123" i="5"/>
  <c r="V123" i="5"/>
  <c r="W123" i="5"/>
  <c r="S124" i="5"/>
  <c r="T124" i="5"/>
  <c r="U124" i="5"/>
  <c r="V124" i="5"/>
  <c r="W124" i="5"/>
  <c r="S125" i="5"/>
  <c r="T125" i="5"/>
  <c r="U125" i="5"/>
  <c r="V125" i="5"/>
  <c r="W125" i="5"/>
  <c r="S126" i="5"/>
  <c r="T126" i="5"/>
  <c r="U126" i="5"/>
  <c r="V126" i="5"/>
  <c r="W126" i="5"/>
  <c r="S127" i="5"/>
  <c r="T127" i="5"/>
  <c r="U127" i="5"/>
  <c r="V127" i="5"/>
  <c r="W127" i="5"/>
  <c r="S128" i="5"/>
  <c r="T128" i="5"/>
  <c r="U128" i="5"/>
  <c r="V128" i="5"/>
  <c r="W128" i="5"/>
  <c r="S129" i="5"/>
  <c r="T129" i="5"/>
  <c r="U129" i="5"/>
  <c r="V129" i="5"/>
  <c r="W129" i="5"/>
  <c r="S130" i="5"/>
  <c r="T130" i="5"/>
  <c r="U130" i="5"/>
  <c r="V130" i="5"/>
  <c r="W130" i="5"/>
  <c r="S131" i="5"/>
  <c r="T131" i="5"/>
  <c r="U131" i="5"/>
  <c r="V131" i="5"/>
  <c r="W131" i="5"/>
  <c r="S132" i="5"/>
  <c r="T132" i="5"/>
  <c r="U132" i="5"/>
  <c r="V132" i="5"/>
  <c r="W132" i="5"/>
  <c r="S133" i="5"/>
  <c r="T133" i="5"/>
  <c r="U133" i="5"/>
  <c r="V133" i="5"/>
  <c r="W133" i="5"/>
  <c r="S134" i="5"/>
  <c r="T134" i="5"/>
  <c r="U134" i="5"/>
  <c r="V134" i="5"/>
  <c r="W134" i="5"/>
  <c r="S135" i="5"/>
  <c r="T135" i="5"/>
  <c r="U135" i="5"/>
  <c r="V135" i="5"/>
  <c r="W135" i="5"/>
  <c r="S136" i="5"/>
  <c r="T136" i="5"/>
  <c r="U136" i="5"/>
  <c r="V136" i="5"/>
  <c r="W136" i="5"/>
  <c r="S137" i="5"/>
  <c r="T137" i="5"/>
  <c r="U137" i="5"/>
  <c r="V137" i="5"/>
  <c r="W137" i="5"/>
  <c r="S138" i="5"/>
  <c r="T138" i="5"/>
  <c r="U138" i="5"/>
  <c r="V138" i="5"/>
  <c r="W138" i="5"/>
  <c r="S139" i="5"/>
  <c r="T139" i="5"/>
  <c r="U139" i="5"/>
  <c r="V139" i="5"/>
  <c r="W139" i="5"/>
  <c r="S140" i="5"/>
  <c r="T140" i="5"/>
  <c r="U140" i="5"/>
  <c r="V140" i="5"/>
  <c r="W140" i="5"/>
  <c r="S141" i="5"/>
  <c r="T141" i="5"/>
  <c r="U141" i="5"/>
  <c r="V141" i="5"/>
  <c r="W141" i="5"/>
  <c r="S142" i="5"/>
  <c r="T142" i="5"/>
  <c r="U142" i="5"/>
  <c r="V142" i="5"/>
  <c r="W142" i="5"/>
  <c r="S143" i="5"/>
  <c r="T143" i="5"/>
  <c r="U143" i="5"/>
  <c r="V143" i="5"/>
  <c r="W143" i="5"/>
  <c r="S144" i="5"/>
  <c r="T144" i="5"/>
  <c r="U144" i="5"/>
  <c r="V144" i="5"/>
  <c r="W144" i="5"/>
  <c r="S145" i="5"/>
  <c r="T145" i="5"/>
  <c r="U145" i="5"/>
  <c r="V145" i="5"/>
  <c r="W145" i="5"/>
  <c r="S146" i="5"/>
  <c r="T146" i="5"/>
  <c r="U146" i="5"/>
  <c r="V146" i="5"/>
  <c r="W146" i="5"/>
  <c r="S147" i="5"/>
  <c r="T147" i="5"/>
  <c r="U147" i="5"/>
  <c r="V147" i="5"/>
  <c r="W147" i="5"/>
  <c r="S148" i="5"/>
  <c r="T148" i="5"/>
  <c r="U148" i="5"/>
  <c r="V148" i="5"/>
  <c r="W148" i="5"/>
  <c r="S149" i="5"/>
  <c r="T149" i="5"/>
  <c r="U149" i="5"/>
  <c r="V149" i="5"/>
  <c r="W149" i="5"/>
  <c r="S150" i="5"/>
  <c r="T150" i="5"/>
  <c r="U150" i="5"/>
  <c r="V150" i="5"/>
  <c r="W150" i="5"/>
  <c r="S151" i="5"/>
  <c r="T151" i="5"/>
  <c r="U151" i="5"/>
  <c r="V151" i="5"/>
  <c r="W151" i="5"/>
  <c r="S152" i="5"/>
  <c r="T152" i="5"/>
  <c r="U152" i="5"/>
  <c r="V152" i="5"/>
  <c r="W152" i="5"/>
  <c r="S153" i="5"/>
  <c r="T153" i="5"/>
  <c r="U153" i="5"/>
  <c r="V153" i="5"/>
  <c r="W153" i="5"/>
  <c r="S154" i="5"/>
  <c r="T154" i="5"/>
  <c r="U154" i="5"/>
  <c r="V154" i="5"/>
  <c r="W154" i="5"/>
  <c r="S155" i="5"/>
  <c r="T155" i="5"/>
  <c r="U155" i="5"/>
  <c r="V155" i="5"/>
  <c r="W155" i="5"/>
  <c r="S156" i="5"/>
  <c r="T156" i="5"/>
  <c r="U156" i="5"/>
  <c r="V156" i="5"/>
  <c r="W156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07" i="5"/>
  <c r="R157" i="5"/>
  <c r="S54" i="5"/>
  <c r="T54" i="5"/>
  <c r="U54" i="5"/>
  <c r="V54" i="5"/>
  <c r="W54" i="5"/>
  <c r="S55" i="5"/>
  <c r="T55" i="5"/>
  <c r="U55" i="5"/>
  <c r="V55" i="5"/>
  <c r="W55" i="5"/>
  <c r="S56" i="5"/>
  <c r="T56" i="5"/>
  <c r="U56" i="5"/>
  <c r="V56" i="5"/>
  <c r="W56" i="5"/>
  <c r="S57" i="5"/>
  <c r="T57" i="5"/>
  <c r="U57" i="5"/>
  <c r="V57" i="5"/>
  <c r="W57" i="5"/>
  <c r="S58" i="5"/>
  <c r="T58" i="5"/>
  <c r="U58" i="5"/>
  <c r="V58" i="5"/>
  <c r="W58" i="5"/>
  <c r="S59" i="5"/>
  <c r="T59" i="5"/>
  <c r="U59" i="5"/>
  <c r="V59" i="5"/>
  <c r="W59" i="5"/>
  <c r="S60" i="5"/>
  <c r="T60" i="5"/>
  <c r="U60" i="5"/>
  <c r="V60" i="5"/>
  <c r="W60" i="5"/>
  <c r="S61" i="5"/>
  <c r="T61" i="5"/>
  <c r="U61" i="5"/>
  <c r="V61" i="5"/>
  <c r="W61" i="5"/>
  <c r="S62" i="5"/>
  <c r="T62" i="5"/>
  <c r="U62" i="5"/>
  <c r="V62" i="5"/>
  <c r="W62" i="5"/>
  <c r="S63" i="5"/>
  <c r="T63" i="5"/>
  <c r="U63" i="5"/>
  <c r="V63" i="5"/>
  <c r="W63" i="5"/>
  <c r="S64" i="5"/>
  <c r="T64" i="5"/>
  <c r="U64" i="5"/>
  <c r="V64" i="5"/>
  <c r="W64" i="5"/>
  <c r="S65" i="5"/>
  <c r="T65" i="5"/>
  <c r="U65" i="5"/>
  <c r="V65" i="5"/>
  <c r="W65" i="5"/>
  <c r="S66" i="5"/>
  <c r="T66" i="5"/>
  <c r="U66" i="5"/>
  <c r="V66" i="5"/>
  <c r="W66" i="5"/>
  <c r="S67" i="5"/>
  <c r="T67" i="5"/>
  <c r="U67" i="5"/>
  <c r="V67" i="5"/>
  <c r="W67" i="5"/>
  <c r="S68" i="5"/>
  <c r="T68" i="5"/>
  <c r="U68" i="5"/>
  <c r="V68" i="5"/>
  <c r="W68" i="5"/>
  <c r="S69" i="5"/>
  <c r="T69" i="5"/>
  <c r="U69" i="5"/>
  <c r="V69" i="5"/>
  <c r="W69" i="5"/>
  <c r="S70" i="5"/>
  <c r="T70" i="5"/>
  <c r="U70" i="5"/>
  <c r="V70" i="5"/>
  <c r="W70" i="5"/>
  <c r="S71" i="5"/>
  <c r="T71" i="5"/>
  <c r="U71" i="5"/>
  <c r="V71" i="5"/>
  <c r="W71" i="5"/>
  <c r="S72" i="5"/>
  <c r="T72" i="5"/>
  <c r="U72" i="5"/>
  <c r="V72" i="5"/>
  <c r="W72" i="5"/>
  <c r="S73" i="5"/>
  <c r="T73" i="5"/>
  <c r="U73" i="5"/>
  <c r="V73" i="5"/>
  <c r="W73" i="5"/>
  <c r="S74" i="5"/>
  <c r="T74" i="5"/>
  <c r="U74" i="5"/>
  <c r="V74" i="5"/>
  <c r="W74" i="5"/>
  <c r="S75" i="5"/>
  <c r="T75" i="5"/>
  <c r="U75" i="5"/>
  <c r="V75" i="5"/>
  <c r="W75" i="5"/>
  <c r="S76" i="5"/>
  <c r="T76" i="5"/>
  <c r="U76" i="5"/>
  <c r="V76" i="5"/>
  <c r="W76" i="5"/>
  <c r="S77" i="5"/>
  <c r="T77" i="5"/>
  <c r="U77" i="5"/>
  <c r="V77" i="5"/>
  <c r="W77" i="5"/>
  <c r="S78" i="5"/>
  <c r="T78" i="5"/>
  <c r="U78" i="5"/>
  <c r="V78" i="5"/>
  <c r="W78" i="5"/>
  <c r="S79" i="5"/>
  <c r="T79" i="5"/>
  <c r="U79" i="5"/>
  <c r="V79" i="5"/>
  <c r="W79" i="5"/>
  <c r="S80" i="5"/>
  <c r="T80" i="5"/>
  <c r="U80" i="5"/>
  <c r="V80" i="5"/>
  <c r="W80" i="5"/>
  <c r="S81" i="5"/>
  <c r="T81" i="5"/>
  <c r="U81" i="5"/>
  <c r="V81" i="5"/>
  <c r="W81" i="5"/>
  <c r="S82" i="5"/>
  <c r="T82" i="5"/>
  <c r="U82" i="5"/>
  <c r="V82" i="5"/>
  <c r="W82" i="5"/>
  <c r="S83" i="5"/>
  <c r="T83" i="5"/>
  <c r="U83" i="5"/>
  <c r="V83" i="5"/>
  <c r="W83" i="5"/>
  <c r="S84" i="5"/>
  <c r="T84" i="5"/>
  <c r="U84" i="5"/>
  <c r="V84" i="5"/>
  <c r="W84" i="5"/>
  <c r="S85" i="5"/>
  <c r="T85" i="5"/>
  <c r="U85" i="5"/>
  <c r="V85" i="5"/>
  <c r="W85" i="5"/>
  <c r="S86" i="5"/>
  <c r="T86" i="5"/>
  <c r="U86" i="5"/>
  <c r="V86" i="5"/>
  <c r="W86" i="5"/>
  <c r="S87" i="5"/>
  <c r="T87" i="5"/>
  <c r="U87" i="5"/>
  <c r="V87" i="5"/>
  <c r="W87" i="5"/>
  <c r="S88" i="5"/>
  <c r="T88" i="5"/>
  <c r="U88" i="5"/>
  <c r="V88" i="5"/>
  <c r="W88" i="5"/>
  <c r="S89" i="5"/>
  <c r="T89" i="5"/>
  <c r="U89" i="5"/>
  <c r="V89" i="5"/>
  <c r="W89" i="5"/>
  <c r="S90" i="5"/>
  <c r="T90" i="5"/>
  <c r="U90" i="5"/>
  <c r="V90" i="5"/>
  <c r="W90" i="5"/>
  <c r="S91" i="5"/>
  <c r="T91" i="5"/>
  <c r="U91" i="5"/>
  <c r="V91" i="5"/>
  <c r="W91" i="5"/>
  <c r="S92" i="5"/>
  <c r="T92" i="5"/>
  <c r="U92" i="5"/>
  <c r="V92" i="5"/>
  <c r="W92" i="5"/>
  <c r="S93" i="5"/>
  <c r="T93" i="5"/>
  <c r="U93" i="5"/>
  <c r="V93" i="5"/>
  <c r="W93" i="5"/>
  <c r="S94" i="5"/>
  <c r="T94" i="5"/>
  <c r="U94" i="5"/>
  <c r="V94" i="5"/>
  <c r="W94" i="5"/>
  <c r="S95" i="5"/>
  <c r="T95" i="5"/>
  <c r="U95" i="5"/>
  <c r="V95" i="5"/>
  <c r="W95" i="5"/>
  <c r="S96" i="5"/>
  <c r="T96" i="5"/>
  <c r="U96" i="5"/>
  <c r="V96" i="5"/>
  <c r="W96" i="5"/>
  <c r="S97" i="5"/>
  <c r="T97" i="5"/>
  <c r="U97" i="5"/>
  <c r="V97" i="5"/>
  <c r="W97" i="5"/>
  <c r="S98" i="5"/>
  <c r="T98" i="5"/>
  <c r="U98" i="5"/>
  <c r="V98" i="5"/>
  <c r="W98" i="5"/>
  <c r="S99" i="5"/>
  <c r="T99" i="5"/>
  <c r="U99" i="5"/>
  <c r="V99" i="5"/>
  <c r="W99" i="5"/>
  <c r="S100" i="5"/>
  <c r="T100" i="5"/>
  <c r="U100" i="5"/>
  <c r="V100" i="5"/>
  <c r="W100" i="5"/>
  <c r="S101" i="5"/>
  <c r="T101" i="5"/>
  <c r="U101" i="5"/>
  <c r="V101" i="5"/>
  <c r="W101" i="5"/>
  <c r="S102" i="5"/>
  <c r="T102" i="5"/>
  <c r="U102" i="5"/>
  <c r="V102" i="5"/>
  <c r="W102" i="5"/>
  <c r="S103" i="5"/>
  <c r="T103" i="5"/>
  <c r="U103" i="5"/>
  <c r="V103" i="5"/>
  <c r="W103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54" i="5"/>
  <c r="R104" i="5"/>
  <c r="J52" i="6"/>
  <c r="K52" i="6"/>
  <c r="L52" i="6"/>
  <c r="M52" i="6"/>
  <c r="N52" i="6"/>
  <c r="O52" i="6"/>
  <c r="I52" i="6"/>
  <c r="J52" i="7"/>
  <c r="K52" i="7"/>
  <c r="L52" i="7"/>
  <c r="M52" i="7"/>
  <c r="N52" i="7"/>
  <c r="O52" i="7"/>
  <c r="I52" i="7"/>
  <c r="R15" i="7"/>
  <c r="R14" i="7"/>
  <c r="R13" i="7"/>
  <c r="R12" i="7"/>
  <c r="R11" i="7"/>
  <c r="R10" i="7"/>
  <c r="R16" i="6"/>
  <c r="R12" i="6"/>
  <c r="R13" i="6"/>
  <c r="R14" i="6"/>
  <c r="R15" i="6"/>
  <c r="R11" i="6"/>
  <c r="U16" i="5"/>
  <c r="U15" i="5"/>
  <c r="U14" i="5"/>
  <c r="U13" i="5"/>
  <c r="U12" i="5"/>
  <c r="J52" i="5"/>
  <c r="K52" i="5"/>
  <c r="L52" i="5"/>
  <c r="M52" i="5"/>
  <c r="N52" i="5"/>
  <c r="I52" i="5"/>
  <c r="R159" i="4"/>
  <c r="S159" i="4"/>
  <c r="S161" i="4"/>
  <c r="S162" i="4"/>
  <c r="T159" i="4"/>
  <c r="T161" i="4"/>
  <c r="T162" i="4"/>
  <c r="U159" i="4"/>
  <c r="V159" i="4"/>
  <c r="R160" i="4"/>
  <c r="S160" i="4"/>
  <c r="T160" i="4"/>
  <c r="U160" i="4"/>
  <c r="V160" i="4"/>
  <c r="R161" i="4"/>
  <c r="R162" i="4"/>
  <c r="U161" i="4"/>
  <c r="V161" i="4"/>
  <c r="V162" i="4"/>
  <c r="U162" i="4"/>
  <c r="Q160" i="4"/>
  <c r="Q161" i="4"/>
  <c r="Q162" i="4"/>
  <c r="Q159" i="4"/>
  <c r="R110" i="4"/>
  <c r="S110" i="4"/>
  <c r="T110" i="4"/>
  <c r="U110" i="4"/>
  <c r="V110" i="4"/>
  <c r="R111" i="4"/>
  <c r="S111" i="4"/>
  <c r="T111" i="4"/>
  <c r="U111" i="4"/>
  <c r="V111" i="4"/>
  <c r="R112" i="4"/>
  <c r="S112" i="4"/>
  <c r="T112" i="4"/>
  <c r="U112" i="4"/>
  <c r="V112" i="4"/>
  <c r="R113" i="4"/>
  <c r="S113" i="4"/>
  <c r="T113" i="4"/>
  <c r="U113" i="4"/>
  <c r="V113" i="4"/>
  <c r="R114" i="4"/>
  <c r="S114" i="4"/>
  <c r="T114" i="4"/>
  <c r="U114" i="4"/>
  <c r="V114" i="4"/>
  <c r="Q114" i="4"/>
  <c r="Q113" i="4"/>
  <c r="Q112" i="4"/>
  <c r="Q111" i="4"/>
  <c r="Q110" i="4"/>
  <c r="R61" i="4"/>
  <c r="R65" i="4"/>
  <c r="S61" i="4"/>
  <c r="T61" i="4"/>
  <c r="U61" i="4"/>
  <c r="V61" i="4"/>
  <c r="V65" i="4"/>
  <c r="R62" i="4"/>
  <c r="S62" i="4"/>
  <c r="T62" i="4"/>
  <c r="U62" i="4"/>
  <c r="V62" i="4"/>
  <c r="R63" i="4"/>
  <c r="S63" i="4"/>
  <c r="T63" i="4"/>
  <c r="T65" i="4"/>
  <c r="U63" i="4"/>
  <c r="V63" i="4"/>
  <c r="R64" i="4"/>
  <c r="S64" i="4"/>
  <c r="T64" i="4"/>
  <c r="U64" i="4"/>
  <c r="V64" i="4"/>
  <c r="Q64" i="4"/>
  <c r="Q63" i="4"/>
  <c r="Q62" i="4"/>
  <c r="Q61" i="4"/>
  <c r="J52" i="4"/>
  <c r="K52" i="4"/>
  <c r="L52" i="4"/>
  <c r="M52" i="4"/>
  <c r="N52" i="4"/>
  <c r="I52" i="4"/>
  <c r="U17" i="4"/>
  <c r="U16" i="4"/>
  <c r="U15" i="4"/>
  <c r="U14" i="4"/>
  <c r="U13" i="4"/>
  <c r="R158" i="3"/>
  <c r="S158" i="3"/>
  <c r="V158" i="3"/>
  <c r="Q158" i="3"/>
  <c r="R157" i="3"/>
  <c r="S157" i="3"/>
  <c r="T157" i="3"/>
  <c r="T158" i="3"/>
  <c r="U157" i="3"/>
  <c r="U158" i="3"/>
  <c r="V157" i="3"/>
  <c r="Q157" i="3"/>
  <c r="S109" i="3"/>
  <c r="T109" i="3"/>
  <c r="U109" i="3"/>
  <c r="V109" i="3"/>
  <c r="W109" i="3"/>
  <c r="R109" i="3"/>
  <c r="S107" i="3"/>
  <c r="T107" i="3"/>
  <c r="U107" i="3"/>
  <c r="V107" i="3"/>
  <c r="W107" i="3"/>
  <c r="R107" i="3"/>
  <c r="U14" i="3"/>
  <c r="U15" i="3"/>
  <c r="U16" i="3"/>
  <c r="U17" i="3"/>
  <c r="U13" i="3"/>
  <c r="R160" i="2"/>
  <c r="S160" i="2"/>
  <c r="T160" i="2"/>
  <c r="U160" i="2"/>
  <c r="V160" i="2"/>
  <c r="Q160" i="2"/>
  <c r="R158" i="2"/>
  <c r="S158" i="2"/>
  <c r="T158" i="2"/>
  <c r="U158" i="2"/>
  <c r="V158" i="2"/>
  <c r="Q158" i="2"/>
  <c r="S110" i="2"/>
  <c r="S111" i="2"/>
  <c r="T110" i="2"/>
  <c r="T111" i="2"/>
  <c r="R108" i="2"/>
  <c r="R110" i="2"/>
  <c r="R111" i="2"/>
  <c r="S108" i="2"/>
  <c r="T108" i="2"/>
  <c r="U108" i="2"/>
  <c r="U110" i="2"/>
  <c r="U111" i="2"/>
  <c r="V108" i="2"/>
  <c r="V110" i="2"/>
  <c r="V111" i="2"/>
  <c r="R109" i="2"/>
  <c r="S109" i="2"/>
  <c r="T109" i="2"/>
  <c r="U109" i="2"/>
  <c r="V109" i="2"/>
  <c r="Q109" i="2"/>
  <c r="Q108" i="2"/>
  <c r="Q110" i="2"/>
  <c r="Q111" i="2"/>
  <c r="T65" i="2"/>
  <c r="T66" i="2"/>
  <c r="S60" i="2"/>
  <c r="S65" i="2"/>
  <c r="S66" i="2"/>
  <c r="T60" i="2"/>
  <c r="U60" i="2"/>
  <c r="U65" i="2"/>
  <c r="U66" i="2"/>
  <c r="V60" i="2"/>
  <c r="V65" i="2"/>
  <c r="V66" i="2"/>
  <c r="S61" i="2"/>
  <c r="T61" i="2"/>
  <c r="U61" i="2"/>
  <c r="V61" i="2"/>
  <c r="S62" i="2"/>
  <c r="T62" i="2"/>
  <c r="U62" i="2"/>
  <c r="V62" i="2"/>
  <c r="S63" i="2"/>
  <c r="T63" i="2"/>
  <c r="U63" i="2"/>
  <c r="V63" i="2"/>
  <c r="S64" i="2"/>
  <c r="T64" i="2"/>
  <c r="U64" i="2"/>
  <c r="V64" i="2"/>
  <c r="R60" i="2"/>
  <c r="R65" i="2"/>
  <c r="R66" i="2"/>
  <c r="R61" i="2"/>
  <c r="R62" i="2"/>
  <c r="R63" i="2"/>
  <c r="R64" i="2"/>
  <c r="Q64" i="2"/>
  <c r="Q63" i="2"/>
  <c r="Q62" i="2"/>
  <c r="Q61" i="2"/>
  <c r="Q65" i="2"/>
  <c r="Q66" i="2"/>
  <c r="Q60" i="2"/>
  <c r="K52" i="3"/>
  <c r="L52" i="3"/>
  <c r="M52" i="3"/>
  <c r="N52" i="3"/>
  <c r="O52" i="3"/>
  <c r="J52" i="3"/>
  <c r="V13" i="2"/>
  <c r="V14" i="2"/>
  <c r="V15" i="2"/>
  <c r="V16" i="2"/>
  <c r="V12" i="2"/>
  <c r="V104" i="5"/>
  <c r="Q65" i="4"/>
  <c r="Q115" i="4"/>
  <c r="Q116" i="4"/>
  <c r="T115" i="4"/>
  <c r="T116" i="4"/>
  <c r="U115" i="4"/>
  <c r="U116" i="4"/>
  <c r="S115" i="4"/>
  <c r="S116" i="4"/>
  <c r="V115" i="4"/>
  <c r="V116" i="4"/>
  <c r="R115" i="4"/>
  <c r="R116" i="4"/>
  <c r="T104" i="5"/>
  <c r="U65" i="4"/>
  <c r="S65" i="4"/>
  <c r="U104" i="5"/>
  <c r="W104" i="5"/>
  <c r="S104" i="5"/>
</calcChain>
</file>

<file path=xl/sharedStrings.xml><?xml version="1.0" encoding="utf-8"?>
<sst xmlns="http://schemas.openxmlformats.org/spreadsheetml/2006/main" count="20618" uniqueCount="87">
  <si>
    <t>type_of_images</t>
  </si>
  <si>
    <t>algorithm</t>
  </si>
  <si>
    <t>numFeatures</t>
  </si>
  <si>
    <t>width</t>
  </si>
  <si>
    <t>height</t>
  </si>
  <si>
    <t>distance</t>
  </si>
  <si>
    <t>run_num</t>
  </si>
  <si>
    <t>run_time</t>
  </si>
  <si>
    <t>temperature</t>
  </si>
  <si>
    <t>rvecs[0]</t>
  </si>
  <si>
    <t>rvecs[1]</t>
  </si>
  <si>
    <t>rvecs[2]</t>
  </si>
  <si>
    <t>tvecs[0]</t>
  </si>
  <si>
    <t>tvecs[1]</t>
  </si>
  <si>
    <t>tvecs[2]</t>
  </si>
  <si>
    <t>low_light_black_dot_pos_center</t>
  </si>
  <si>
    <t>ORB</t>
  </si>
  <si>
    <t>41ft</t>
  </si>
  <si>
    <t>None</t>
  </si>
  <si>
    <t>low_light_black_dot_pos_left</t>
  </si>
  <si>
    <t>low_light_black_dot_pos_right</t>
  </si>
  <si>
    <t>sat_light_black_dot_pos_center</t>
  </si>
  <si>
    <t>sat_light_black_dot_pos_left</t>
  </si>
  <si>
    <t>sat_light_black_dot_pos_right</t>
  </si>
  <si>
    <t>Temperature</t>
  </si>
  <si>
    <t>Item</t>
  </si>
  <si>
    <t>Ground Truth</t>
  </si>
  <si>
    <t>Total Num of Runs</t>
  </si>
  <si>
    <t>Value Runs</t>
  </si>
  <si>
    <t>None Runs</t>
  </si>
  <si>
    <t>Not detected Runs</t>
  </si>
  <si>
    <t>48 - squared</t>
  </si>
  <si>
    <t>48 - square,average</t>
  </si>
  <si>
    <t>48 - sqrt</t>
  </si>
  <si>
    <t>56 - squared</t>
  </si>
  <si>
    <t>56 - square,average</t>
  </si>
  <si>
    <t>56 - sqrt</t>
  </si>
  <si>
    <t>68-square</t>
  </si>
  <si>
    <t>68-squared</t>
  </si>
  <si>
    <t>68 - squared,average</t>
  </si>
  <si>
    <t>68- sqrt</t>
  </si>
  <si>
    <t>56-squared average</t>
  </si>
  <si>
    <t>68-squared,average</t>
  </si>
  <si>
    <t>68 - sqrt</t>
  </si>
  <si>
    <t>48 - square</t>
  </si>
  <si>
    <t>48 - square,average,sqrt</t>
  </si>
  <si>
    <t>56-square</t>
  </si>
  <si>
    <t>56-square,average</t>
  </si>
  <si>
    <t>56-sqrt</t>
  </si>
  <si>
    <t>68-square,average</t>
  </si>
  <si>
    <t>68-sqrt</t>
  </si>
  <si>
    <t>48-square</t>
  </si>
  <si>
    <t>48-square,average,sqrt</t>
  </si>
  <si>
    <t>56-square,average,sqrt</t>
  </si>
  <si>
    <t>Sample #</t>
  </si>
  <si>
    <t>Case</t>
  </si>
  <si>
    <t>Case1</t>
  </si>
  <si>
    <t>GTRvec[0]</t>
  </si>
  <si>
    <t>GTRvec[1]</t>
  </si>
  <si>
    <t>GTRvec[2]</t>
  </si>
  <si>
    <t>GTTvec[0]</t>
  </si>
  <si>
    <t>GTTvec[1]</t>
  </si>
  <si>
    <t>GTTvec[2]</t>
  </si>
  <si>
    <t>L2 Rot err</t>
  </si>
  <si>
    <t>L2 Disp err</t>
  </si>
  <si>
    <t>Row Labels</t>
  </si>
  <si>
    <t>(blank)</t>
  </si>
  <si>
    <t>Grand Total</t>
  </si>
  <si>
    <t>Average of L2 Rot err</t>
  </si>
  <si>
    <t>Average of L2 Disp err</t>
  </si>
  <si>
    <t>Column Labels</t>
  </si>
  <si>
    <t>Total Average of L2 Rot err</t>
  </si>
  <si>
    <t>Total Average of L2 Disp err</t>
  </si>
  <si>
    <t>Count Missing</t>
  </si>
  <si>
    <t>Sum of Count Missing</t>
  </si>
  <si>
    <t>Average of rvecs[0]</t>
  </si>
  <si>
    <t>Average of rvecs[1]</t>
  </si>
  <si>
    <t>Average of rvecs[2]</t>
  </si>
  <si>
    <t>Average of tvecs[0]</t>
  </si>
  <si>
    <t>Average of tvecs[1]</t>
  </si>
  <si>
    <t>Average of tvecs[2]</t>
  </si>
  <si>
    <t>Total Average of rvecs[0]</t>
  </si>
  <si>
    <t>Total Average of rvecs[1]</t>
  </si>
  <si>
    <t>Total Average of rvecs[2]</t>
  </si>
  <si>
    <t>Total Average of tvecs[0]</t>
  </si>
  <si>
    <t>Total Average of tvecs[1]</t>
  </si>
  <si>
    <t>Total Average of tvecs[2]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</si>
</sst>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EBF7"/>
        <bgColor rgb="FFDDEBF7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9BC2E6"/>
      </bottom>
      <diagonal/>
    </border>
  </borders>
  <cellStyleXfs count="4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wrapText="1"/>
    </xf>
    <xf numFmtId="0" fontId="17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1" fillId="33" borderId="10" xfId="0" applyFont="1" applyFill="1" applyBorder="1"/>
    <xf numFmtId="0" fontId="22" fillId="0" borderId="0" xfId="0" applyFont="1" applyAlignment="1">
      <alignment horizontal="left"/>
    </xf>
    <xf numFmtId="0" fontId="22" fillId="0" borderId="0" xfId="0" applyFont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hidden="1"/>
    <cellStyle name="Followed Hyperlink" xfId="46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ORB Averages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Averages!$B$5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Averages!$B$6:$B$11</c:f>
              <c:numCache>
                <c:formatCode>General</c:formatCode>
                <c:ptCount val="6"/>
                <c:pt idx="0">
                  <c:v>0.0898666109550192</c:v>
                </c:pt>
                <c:pt idx="1">
                  <c:v>64.46586125401815</c:v>
                </c:pt>
                <c:pt idx="2">
                  <c:v>95.68183320449405</c:v>
                </c:pt>
                <c:pt idx="3">
                  <c:v>71.44194174381003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Averages!$C$5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Averages!$C$6:$C$11</c:f>
              <c:numCache>
                <c:formatCode>General</c:formatCode>
                <c:ptCount val="6"/>
                <c:pt idx="0">
                  <c:v>0.0037582502003926</c:v>
                </c:pt>
                <c:pt idx="1">
                  <c:v>13.69921259887803</c:v>
                </c:pt>
                <c:pt idx="2">
                  <c:v>18.70191942513252</c:v>
                </c:pt>
                <c:pt idx="3">
                  <c:v>9.521928520477907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Averages!$D$5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Averages!$D$6:$D$11</c:f>
              <c:numCache>
                <c:formatCode>General</c:formatCode>
                <c:ptCount val="6"/>
                <c:pt idx="0">
                  <c:v>0.0557012964329131</c:v>
                </c:pt>
                <c:pt idx="1">
                  <c:v>0.0</c:v>
                </c:pt>
                <c:pt idx="2">
                  <c:v>82.13577640137954</c:v>
                </c:pt>
                <c:pt idx="3">
                  <c:v>220.4697559797139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Averages!$E$5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Averages!$E$6:$E$11</c:f>
              <c:numCache>
                <c:formatCode>General</c:formatCode>
                <c:ptCount val="6"/>
                <c:pt idx="0">
                  <c:v>0.00546680852867892</c:v>
                </c:pt>
                <c:pt idx="1">
                  <c:v>0.0</c:v>
                </c:pt>
                <c:pt idx="2">
                  <c:v>19.62281829059521</c:v>
                </c:pt>
                <c:pt idx="3">
                  <c:v>36.88575181524468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Averages!$F$5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Averages!$F$6:$F$11</c:f>
              <c:numCache>
                <c:formatCode>General</c:formatCode>
                <c:ptCount val="6"/>
                <c:pt idx="0">
                  <c:v>0.382040558607642</c:v>
                </c:pt>
                <c:pt idx="1">
                  <c:v>8.367186276693823</c:v>
                </c:pt>
                <c:pt idx="2">
                  <c:v>49.00195733221265</c:v>
                </c:pt>
                <c:pt idx="3">
                  <c:v>37.68688482856614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Averages!$G$5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Averages!$G$6:$G$11</c:f>
              <c:numCache>
                <c:formatCode>General</c:formatCode>
                <c:ptCount val="6"/>
                <c:pt idx="0">
                  <c:v>0.0427474666681074</c:v>
                </c:pt>
                <c:pt idx="1">
                  <c:v>1.34791166243181</c:v>
                </c:pt>
                <c:pt idx="2">
                  <c:v>4.229494015717181</c:v>
                </c:pt>
                <c:pt idx="3">
                  <c:v>6.563260665035874</c:v>
                </c:pt>
                <c:pt idx="4">
                  <c:v>0.0</c:v>
                </c:pt>
                <c:pt idx="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Averages!$H$5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Averages!$H$6:$H$11</c:f>
              <c:numCache>
                <c:formatCode>General</c:formatCode>
                <c:ptCount val="6"/>
                <c:pt idx="0">
                  <c:v>2.13611515685328E-9</c:v>
                </c:pt>
                <c:pt idx="1">
                  <c:v>22.23919982661729</c:v>
                </c:pt>
                <c:pt idx="2">
                  <c:v>10.53417186899712</c:v>
                </c:pt>
                <c:pt idx="3">
                  <c:v>33.38115366031927</c:v>
                </c:pt>
                <c:pt idx="4">
                  <c:v>31.91020122546886</c:v>
                </c:pt>
                <c:pt idx="5">
                  <c:v>28.36150934160215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Averages!$I$5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Averages!$I$6:$I$11</c:f>
              <c:numCache>
                <c:formatCode>General</c:formatCode>
                <c:ptCount val="6"/>
                <c:pt idx="0">
                  <c:v>1.97835911417581E-9</c:v>
                </c:pt>
                <c:pt idx="1">
                  <c:v>0.338305624603784</c:v>
                </c:pt>
                <c:pt idx="2">
                  <c:v>0.299724579118446</c:v>
                </c:pt>
                <c:pt idx="3">
                  <c:v>1.740939906628034</c:v>
                </c:pt>
                <c:pt idx="4">
                  <c:v>0.428190584768619</c:v>
                </c:pt>
                <c:pt idx="5">
                  <c:v>1.328821064281748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Averages!$J$5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Averages!$J$6:$J$11</c:f>
              <c:numCache>
                <c:formatCode>General</c:formatCode>
                <c:ptCount val="6"/>
                <c:pt idx="0">
                  <c:v>7.67791266014652E-10</c:v>
                </c:pt>
                <c:pt idx="1">
                  <c:v>3.1061929014485</c:v>
                </c:pt>
                <c:pt idx="2">
                  <c:v>1.8291351654639</c:v>
                </c:pt>
                <c:pt idx="3">
                  <c:v>4.85368359505001</c:v>
                </c:pt>
                <c:pt idx="4">
                  <c:v>44.53222361225325</c:v>
                </c:pt>
                <c:pt idx="5">
                  <c:v>166.3277895747563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Averages!$K$5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Averages!$K$6:$K$11</c:f>
              <c:numCache>
                <c:formatCode>General</c:formatCode>
                <c:ptCount val="6"/>
                <c:pt idx="0">
                  <c:v>5.27606851986485E-9</c:v>
                </c:pt>
                <c:pt idx="1">
                  <c:v>0.398582745742778</c:v>
                </c:pt>
                <c:pt idx="2">
                  <c:v>0.408172198441654</c:v>
                </c:pt>
                <c:pt idx="3">
                  <c:v>0.430197779109501</c:v>
                </c:pt>
                <c:pt idx="4">
                  <c:v>1.850715496527732</c:v>
                </c:pt>
                <c:pt idx="5">
                  <c:v>20.76557530075091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Averages!$L$5</c:f>
              <c:strCache>
                <c:ptCount val="1"/>
                <c:pt idx="0">
                  <c:v>Average of L2 Rot err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Averages!$L$6:$L$11</c:f>
              <c:numCache>
                <c:formatCode>General</c:formatCode>
                <c:ptCount val="6"/>
                <c:pt idx="0">
                  <c:v>2.0445134265318E-9</c:v>
                </c:pt>
                <c:pt idx="1">
                  <c:v>23.75964484407202</c:v>
                </c:pt>
                <c:pt idx="2">
                  <c:v>19.89515077831922</c:v>
                </c:pt>
                <c:pt idx="3">
                  <c:v>26.83783772285413</c:v>
                </c:pt>
                <c:pt idx="4">
                  <c:v>29.29248366070438</c:v>
                </c:pt>
                <c:pt idx="5">
                  <c:v>0.0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Averages!$M$5</c:f>
              <c:strCache>
                <c:ptCount val="1"/>
                <c:pt idx="0">
                  <c:v>Average of L2 Disp err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Averages!$A$6:$A$11</c:f>
              <c:numCache>
                <c:formatCode>General</c:formatCode>
                <c:ptCount val="6"/>
                <c:pt idx="0">
                  <c:v>44.0</c:v>
                </c:pt>
                <c:pt idx="1">
                  <c:v>48.0</c:v>
                </c:pt>
                <c:pt idx="2">
                  <c:v>56.0</c:v>
                </c:pt>
                <c:pt idx="3">
                  <c:v>68.0</c:v>
                </c:pt>
                <c:pt idx="4">
                  <c:v>80.0</c:v>
                </c:pt>
                <c:pt idx="5">
                  <c:v>92.0</c:v>
                </c:pt>
              </c:numCache>
            </c:numRef>
          </c:xVal>
          <c:yVal>
            <c:numRef>
              <c:f>Averages!$M$6:$M$11</c:f>
              <c:numCache>
                <c:formatCode>General</c:formatCode>
                <c:ptCount val="6"/>
                <c:pt idx="0">
                  <c:v>1.60958755986868E-9</c:v>
                </c:pt>
                <c:pt idx="1">
                  <c:v>1.565353658786417</c:v>
                </c:pt>
                <c:pt idx="2">
                  <c:v>1.50278038185889</c:v>
                </c:pt>
                <c:pt idx="3">
                  <c:v>1.115732869350967</c:v>
                </c:pt>
                <c:pt idx="4">
                  <c:v>4.39444461708539</c:v>
                </c:pt>
                <c:pt idx="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587136"/>
        <c:axId val="931624000"/>
      </c:scatterChart>
      <c:valAx>
        <c:axId val="93158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624000"/>
        <c:crosses val="autoZero"/>
        <c:crossBetween val="midCat"/>
      </c:valAx>
      <c:valAx>
        <c:axId val="93162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87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1371600</xdr:colOff>
      <xdr:row>13</xdr:row>
      <xdr:rowOff>12700</xdr:rowOff>
    </xdr:from>
    <xdr:to>
      <xdr:col>7</xdr:col>
      <xdr:colOff>1778000</xdr:colOff>
      <xdr:row>44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bert LiKamWa" refreshedDate="43020.807514120374" createdVersion="4" refreshedVersion="4" minRefreshableVersion="3" recordCount="1801">
  <cacheSource type="worksheet">
    <worksheetSource ref="A1:T1048576" sheet="output_ORB"/>
  </cacheSource>
  <cacheFields count="20">
    <cacheField name="Sample #" numFmtId="0">
      <sharedItems containsString="0" containsBlank="1" containsNumber="1" containsInteger="1" minValue="1" maxValue="1800"/>
    </cacheField>
    <cacheField name="type_of_images" numFmtId="0">
      <sharedItems containsBlank="1" count="7">
        <s v="low_light_black_dot_pos_center"/>
        <s v="low_light_black_dot_pos_left"/>
        <s v="low_light_black_dot_pos_right"/>
        <s v="sat_light_black_dot_pos_center"/>
        <s v="sat_light_black_dot_pos_left"/>
        <s v="sat_light_black_dot_pos_right"/>
        <m/>
      </sharedItems>
    </cacheField>
    <cacheField name="Case1" numFmtId="0">
      <sharedItems containsBlank="1"/>
    </cacheField>
    <cacheField name="Case" numFmtId="0">
      <sharedItems containsBlank="1"/>
    </cacheField>
    <cacheField name="algorithm" numFmtId="0">
      <sharedItems containsBlank="1"/>
    </cacheField>
    <cacheField name="numFeatures" numFmtId="0">
      <sharedItems containsString="0" containsBlank="1" containsNumber="1" containsInteger="1" minValue="1000" maxValue="1000"/>
    </cacheField>
    <cacheField name="width" numFmtId="0">
      <sharedItems containsString="0" containsBlank="1" containsNumber="1" containsInteger="1" minValue="1280" maxValue="1280"/>
    </cacheField>
    <cacheField name="height" numFmtId="0">
      <sharedItems containsString="0" containsBlank="1" containsNumber="1" containsInteger="1" minValue="720" maxValue="720"/>
    </cacheField>
    <cacheField name="distance" numFmtId="0">
      <sharedItems containsBlank="1"/>
    </cacheField>
    <cacheField name="run_num" numFmtId="0">
      <sharedItems containsString="0" containsBlank="1" containsNumber="1" containsInteger="1" minValue="1" maxValue="50"/>
    </cacheField>
    <cacheField name="run_time" numFmtId="0">
      <sharedItems containsString="0" containsBlank="1" containsNumber="1" minValue="18.328999996185299" maxValue="37.842999935150097"/>
    </cacheField>
    <cacheField name="temperature" numFmtId="0">
      <sharedItems containsString="0" containsBlank="1" containsNumber="1" containsInteger="1" minValue="44" maxValue="92" count="7">
        <n v="44"/>
        <n v="48"/>
        <n v="56"/>
        <n v="68"/>
        <n v="80"/>
        <n v="92"/>
        <m/>
      </sharedItems>
    </cacheField>
    <cacheField name="rvecs[0]" numFmtId="0">
      <sharedItems containsBlank="1" containsMixedTypes="1" containsNumber="1" minValue="-1462.38941864303" maxValue="821.17997024309204"/>
    </cacheField>
    <cacheField name="rvecs[1]" numFmtId="0">
      <sharedItems containsBlank="1" containsMixedTypes="1" containsNumber="1" minValue="-675.52572180204402" maxValue="62.080660909560102"/>
    </cacheField>
    <cacheField name="rvecs[2]" numFmtId="0">
      <sharedItems containsBlank="1" containsMixedTypes="1" containsNumber="1" minValue="-165.319292353701" maxValue="328.88816560623002"/>
    </cacheField>
    <cacheField name="tvecs[0]" numFmtId="0">
      <sharedItems containsBlank="1" containsMixedTypes="1" containsNumber="1" minValue="-12.3489050079093" maxValue="14.5990780170689"/>
    </cacheField>
    <cacheField name="tvecs[1]" numFmtId="0">
      <sharedItems containsBlank="1" containsMixedTypes="1" containsNumber="1" minValue="-1.99625221359976" maxValue="4.40272003409095"/>
    </cacheField>
    <cacheField name="tvecs[2]" numFmtId="0">
      <sharedItems containsBlank="1" containsMixedTypes="1" containsNumber="1" minValue="-54.72636003393" maxValue="59.922045952567203"/>
    </cacheField>
    <cacheField name="L2 Rot err" numFmtId="0">
      <sharedItems containsBlank="1" containsMixedTypes="1" containsNumber="1" minValue="7.6779126601465277E-10" maxValue="1442.9463627746729"/>
    </cacheField>
    <cacheField name="L2 Disp err" numFmtId="0">
      <sharedItems containsBlank="1" containsMixedTypes="1" containsNumber="1" minValue="1.609587559868686E-9" maxValue="108.7087085306584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obert LiKamWa" refreshedDate="43020.808704861112" createdVersion="4" refreshedVersion="4" minRefreshableVersion="3" recordCount="1801">
  <cacheSource type="worksheet">
    <worksheetSource ref="A1:AA1048576" sheet="output_ORB"/>
  </cacheSource>
  <cacheFields count="27">
    <cacheField name="Sample #" numFmtId="0">
      <sharedItems containsString="0" containsBlank="1" containsNumber="1" containsInteger="1" minValue="1" maxValue="1800"/>
    </cacheField>
    <cacheField name="type_of_images" numFmtId="0">
      <sharedItems containsBlank="1" count="7">
        <s v="low_light_black_dot_pos_center"/>
        <s v="low_light_black_dot_pos_left"/>
        <s v="low_light_black_dot_pos_right"/>
        <s v="sat_light_black_dot_pos_center"/>
        <s v="sat_light_black_dot_pos_left"/>
        <s v="sat_light_black_dot_pos_right"/>
        <m/>
      </sharedItems>
    </cacheField>
    <cacheField name="Case1" numFmtId="0">
      <sharedItems containsBlank="1"/>
    </cacheField>
    <cacheField name="Case" numFmtId="0">
      <sharedItems containsBlank="1"/>
    </cacheField>
    <cacheField name="algorithm" numFmtId="0">
      <sharedItems containsBlank="1"/>
    </cacheField>
    <cacheField name="numFeatures" numFmtId="0">
      <sharedItems containsString="0" containsBlank="1" containsNumber="1" containsInteger="1" minValue="1000" maxValue="1000"/>
    </cacheField>
    <cacheField name="width" numFmtId="0">
      <sharedItems containsString="0" containsBlank="1" containsNumber="1" containsInteger="1" minValue="1280" maxValue="1280"/>
    </cacheField>
    <cacheField name="height" numFmtId="0">
      <sharedItems containsString="0" containsBlank="1" containsNumber="1" containsInteger="1" minValue="720" maxValue="720"/>
    </cacheField>
    <cacheField name="distance" numFmtId="0">
      <sharedItems containsBlank="1"/>
    </cacheField>
    <cacheField name="run_num" numFmtId="0">
      <sharedItems containsString="0" containsBlank="1" containsNumber="1" containsInteger="1" minValue="1" maxValue="50"/>
    </cacheField>
    <cacheField name="run_time" numFmtId="0">
      <sharedItems containsString="0" containsBlank="1" containsNumber="1" minValue="18.328999996185299" maxValue="37.842999935150097"/>
    </cacheField>
    <cacheField name="temperature" numFmtId="0">
      <sharedItems containsString="0" containsBlank="1" containsNumber="1" containsInteger="1" minValue="44" maxValue="92" count="7">
        <n v="44"/>
        <n v="48"/>
        <n v="56"/>
        <n v="68"/>
        <n v="80"/>
        <n v="92"/>
        <m/>
      </sharedItems>
    </cacheField>
    <cacheField name="rvecs[0]" numFmtId="0">
      <sharedItems containsBlank="1" containsMixedTypes="1" containsNumber="1" minValue="-1462.38941864303" maxValue="821.17997024309204"/>
    </cacheField>
    <cacheField name="rvecs[1]" numFmtId="0">
      <sharedItems containsBlank="1" containsMixedTypes="1" containsNumber="1" minValue="-675.52572180204402" maxValue="62.080660909560102"/>
    </cacheField>
    <cacheField name="rvecs[2]" numFmtId="0">
      <sharedItems containsBlank="1" containsMixedTypes="1" containsNumber="1" minValue="-165.319292353701" maxValue="328.88816560623002"/>
    </cacheField>
    <cacheField name="tvecs[0]" numFmtId="0">
      <sharedItems containsBlank="1" containsMixedTypes="1" containsNumber="1" minValue="-12.3489050079093" maxValue="14.5990780170689"/>
    </cacheField>
    <cacheField name="tvecs[1]" numFmtId="0">
      <sharedItems containsBlank="1" containsMixedTypes="1" containsNumber="1" minValue="-1.99625221359976" maxValue="4.40272003409095"/>
    </cacheField>
    <cacheField name="tvecs[2]" numFmtId="0">
      <sharedItems containsBlank="1" containsMixedTypes="1" containsNumber="1" minValue="-54.72636003393" maxValue="59.922045952567203"/>
    </cacheField>
    <cacheField name="L2 Rot err" numFmtId="0">
      <sharedItems containsBlank="1" containsMixedTypes="1" containsNumber="1" minValue="7.6779126601465277E-10" maxValue="1442.9463627746729"/>
    </cacheField>
    <cacheField name="L2 Disp err" numFmtId="0">
      <sharedItems containsBlank="1" containsMixedTypes="1" containsNumber="1" minValue="1.609587559868686E-9" maxValue="108.70870853065841"/>
    </cacheField>
    <cacheField name="GTRvec[0]" numFmtId="0">
      <sharedItems containsString="0" containsBlank="1" containsNumber="1" minValue="-36.688937379999999" maxValue="-33.824420109999998"/>
    </cacheField>
    <cacheField name="GTRvec[1]" numFmtId="0">
      <sharedItems containsString="0" containsBlank="1" containsNumber="1" minValue="-4.7780449909999998" maxValue="13.58709382"/>
    </cacheField>
    <cacheField name="GTRvec[2]" numFmtId="0">
      <sharedItems containsString="0" containsBlank="1" containsNumber="1" minValue="0.85306810700000002" maxValue="4.5361969350000004"/>
    </cacheField>
    <cacheField name="GTTvec[0]" numFmtId="0">
      <sharedItems containsString="0" containsBlank="1" containsNumber="1" minValue="-11.11554215" maxValue="13.776808109999999"/>
    </cacheField>
    <cacheField name="GTTvec[1]" numFmtId="0">
      <sharedItems containsString="0" containsBlank="1" containsNumber="1" minValue="0.82612918599999996" maxValue="3.359742819"/>
    </cacheField>
    <cacheField name="GTTvec[2]" numFmtId="0">
      <sharedItems containsString="0" containsBlank="1" containsNumber="1" minValue="50.405559140000001" maxValue="52.368245700000003"/>
    </cacheField>
    <cacheField name="Count Missing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1">
  <r>
    <n v="1"/>
    <x v="0"/>
    <s v="low_light_black_dot_pos_center:44"/>
    <s v="0:44"/>
    <s v="ORB"/>
    <n v="1000"/>
    <n v="1280"/>
    <n v="720"/>
    <s v="41ft"/>
    <n v="1"/>
    <n v="32.6349999904632"/>
    <x v="0"/>
    <n v="-34.863718954070201"/>
    <n v="3.5799876271721001"/>
    <n v="2.7709881192284"/>
    <n v="-1.4876349584731801"/>
    <n v="1.5263599534922301"/>
    <n v="50.413600237471897"/>
    <n v="0.2339859331987573"/>
    <n v="8.3992958728425406E-3"/>
  </r>
  <r>
    <n v="2"/>
    <x v="0"/>
    <s v="low_light_black_dot_pos_center:44"/>
    <s v="0:44"/>
    <s v="ORB"/>
    <n v="1000"/>
    <n v="1280"/>
    <n v="720"/>
    <s v="41ft"/>
    <n v="2"/>
    <n v="28.6960000991821"/>
    <x v="0"/>
    <n v="-34.863718954070201"/>
    <n v="3.5799876271721001"/>
    <n v="2.7709881192284"/>
    <n v="-1.4876349584731801"/>
    <n v="1.5263599534922301"/>
    <n v="50.413600237471897"/>
    <n v="0.2339859331987573"/>
    <n v="8.3992958728425406E-3"/>
  </r>
  <r>
    <n v="3"/>
    <x v="0"/>
    <s v="low_light_black_dot_pos_center:44"/>
    <s v="0:44"/>
    <s v="ORB"/>
    <n v="1000"/>
    <n v="1280"/>
    <n v="720"/>
    <s v="41ft"/>
    <n v="3"/>
    <n v="22.322999954223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"/>
    <x v="0"/>
    <s v="low_light_black_dot_pos_center:44"/>
    <s v="0:44"/>
    <s v="ORB"/>
    <n v="1000"/>
    <n v="1280"/>
    <n v="720"/>
    <s v="41ft"/>
    <n v="4"/>
    <n v="22.9259998798370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5"/>
    <x v="0"/>
    <s v="low_light_black_dot_pos_center:44"/>
    <s v="0:44"/>
    <s v="ORB"/>
    <n v="1000"/>
    <n v="1280"/>
    <n v="720"/>
    <s v="41ft"/>
    <n v="5"/>
    <n v="27.847000122070298"/>
    <x v="0"/>
    <n v="-36.781054435846002"/>
    <n v="3.7921309818864501"/>
    <n v="2.7980102033182499"/>
    <n v="-1.49094755508863"/>
    <n v="1.4735660483078801"/>
    <n v="50.440663144962002"/>
    <n v="1.7137115289817879"/>
    <n v="6.1857508062859771E-2"/>
  </r>
  <r>
    <n v="6"/>
    <x v="0"/>
    <s v="low_light_black_dot_pos_center:44"/>
    <s v="0:44"/>
    <s v="ORB"/>
    <n v="1000"/>
    <n v="1280"/>
    <n v="720"/>
    <s v="41ft"/>
    <n v="6"/>
    <n v="26.7029998302459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7"/>
    <x v="0"/>
    <s v="low_light_black_dot_pos_center:44"/>
    <s v="0:44"/>
    <s v="ORB"/>
    <n v="1000"/>
    <n v="1280"/>
    <n v="720"/>
    <s v="41ft"/>
    <n v="7"/>
    <n v="29.61999988555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8"/>
    <x v="0"/>
    <s v="low_light_black_dot_pos_center:44"/>
    <s v="0:44"/>
    <s v="ORB"/>
    <n v="1000"/>
    <n v="1280"/>
    <n v="720"/>
    <s v="41ft"/>
    <n v="8"/>
    <n v="28.2130000591278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9"/>
    <x v="0"/>
    <s v="low_light_black_dot_pos_center:44"/>
    <s v="0:44"/>
    <s v="ORB"/>
    <n v="1000"/>
    <n v="1280"/>
    <n v="720"/>
    <s v="41ft"/>
    <n v="9"/>
    <n v="27.0009999275206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0"/>
    <x v="0"/>
    <s v="low_light_black_dot_pos_center:44"/>
    <s v="0:44"/>
    <s v="ORB"/>
    <n v="1000"/>
    <n v="1280"/>
    <n v="720"/>
    <s v="41ft"/>
    <n v="10"/>
    <n v="26.0930001735687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1"/>
    <x v="0"/>
    <s v="low_light_black_dot_pos_center:44"/>
    <s v="0:44"/>
    <s v="ORB"/>
    <n v="1000"/>
    <n v="1280"/>
    <n v="720"/>
    <s v="41ft"/>
    <n v="11"/>
    <n v="29.9760000705718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2"/>
    <x v="0"/>
    <s v="low_light_black_dot_pos_center:44"/>
    <s v="0:44"/>
    <s v="ORB"/>
    <n v="1000"/>
    <n v="1280"/>
    <n v="720"/>
    <s v="41ft"/>
    <n v="12"/>
    <n v="28.6589999198913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3"/>
    <x v="0"/>
    <s v="low_light_black_dot_pos_center:44"/>
    <s v="0:44"/>
    <s v="ORB"/>
    <n v="1000"/>
    <n v="1280"/>
    <n v="720"/>
    <s v="41ft"/>
    <n v="13"/>
    <n v="25.9809999465941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4"/>
    <x v="0"/>
    <s v="low_light_black_dot_pos_center:44"/>
    <s v="0:44"/>
    <s v="ORB"/>
    <n v="1000"/>
    <n v="1280"/>
    <n v="720"/>
    <s v="41ft"/>
    <n v="14"/>
    <n v="24.6489999294281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5"/>
    <x v="0"/>
    <s v="low_light_black_dot_pos_center:44"/>
    <s v="0:44"/>
    <s v="ORB"/>
    <n v="1000"/>
    <n v="1280"/>
    <n v="720"/>
    <s v="41ft"/>
    <n v="15"/>
    <n v="21.546000003814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6"/>
    <x v="0"/>
    <s v="low_light_black_dot_pos_center:44"/>
    <s v="0:44"/>
    <s v="ORB"/>
    <n v="1000"/>
    <n v="1280"/>
    <n v="720"/>
    <s v="41ft"/>
    <n v="16"/>
    <n v="25.5209999084472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7"/>
    <x v="0"/>
    <s v="low_light_black_dot_pos_center:44"/>
    <s v="0:44"/>
    <s v="ORB"/>
    <n v="1000"/>
    <n v="1280"/>
    <n v="720"/>
    <s v="41ft"/>
    <n v="17"/>
    <n v="27.156999826431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8"/>
    <x v="0"/>
    <s v="low_light_black_dot_pos_center:44"/>
    <s v="0:44"/>
    <s v="ORB"/>
    <n v="1000"/>
    <n v="1280"/>
    <n v="720"/>
    <s v="41ft"/>
    <n v="18"/>
    <n v="28.397000074386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19"/>
    <x v="0"/>
    <s v="low_light_black_dot_pos_center:44"/>
    <s v="0:44"/>
    <s v="ORB"/>
    <n v="1000"/>
    <n v="1280"/>
    <n v="720"/>
    <s v="41ft"/>
    <n v="19"/>
    <n v="27.6100001335144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0"/>
    <x v="0"/>
    <s v="low_light_black_dot_pos_center:44"/>
    <s v="0:44"/>
    <s v="ORB"/>
    <n v="1000"/>
    <n v="1280"/>
    <n v="720"/>
    <s v="41ft"/>
    <n v="20"/>
    <n v="26.564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1"/>
    <x v="0"/>
    <s v="low_light_black_dot_pos_center:44"/>
    <s v="0:44"/>
    <s v="ORB"/>
    <n v="1000"/>
    <n v="1280"/>
    <n v="720"/>
    <s v="41ft"/>
    <n v="21"/>
    <n v="23.2899999618529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2"/>
    <x v="0"/>
    <s v="low_light_black_dot_pos_center:44"/>
    <s v="0:44"/>
    <s v="ORB"/>
    <n v="1000"/>
    <n v="1280"/>
    <n v="720"/>
    <s v="41ft"/>
    <n v="22"/>
    <n v="28.661999940872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3"/>
    <x v="0"/>
    <s v="low_light_black_dot_pos_center:44"/>
    <s v="0:44"/>
    <s v="ORB"/>
    <n v="1000"/>
    <n v="1280"/>
    <n v="720"/>
    <s v="41ft"/>
    <n v="23"/>
    <n v="26.6560001373291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4"/>
    <x v="0"/>
    <s v="low_light_black_dot_pos_center:44"/>
    <s v="0:44"/>
    <s v="ORB"/>
    <n v="1000"/>
    <n v="1280"/>
    <n v="720"/>
    <s v="41ft"/>
    <n v="24"/>
    <n v="29.009000062942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5"/>
    <x v="0"/>
    <s v="low_light_black_dot_pos_center:44"/>
    <s v="0:44"/>
    <s v="ORB"/>
    <n v="1000"/>
    <n v="1280"/>
    <n v="720"/>
    <s v="41ft"/>
    <n v="25"/>
    <n v="26.5230000019072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6"/>
    <x v="0"/>
    <s v="low_light_black_dot_pos_center:44"/>
    <s v="0:44"/>
    <s v="ORB"/>
    <n v="1000"/>
    <n v="1280"/>
    <n v="720"/>
    <s v="41ft"/>
    <n v="26"/>
    <n v="29.0980000495910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7"/>
    <x v="0"/>
    <s v="low_light_black_dot_pos_center:44"/>
    <s v="0:44"/>
    <s v="ORB"/>
    <n v="1000"/>
    <n v="1280"/>
    <n v="720"/>
    <s v="41ft"/>
    <n v="27"/>
    <n v="28.4559998512268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8"/>
    <x v="0"/>
    <s v="low_light_black_dot_pos_center:44"/>
    <s v="0:44"/>
    <s v="ORB"/>
    <n v="1000"/>
    <n v="1280"/>
    <n v="720"/>
    <s v="41ft"/>
    <n v="28"/>
    <n v="26.9680001735687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29"/>
    <x v="0"/>
    <s v="low_light_black_dot_pos_center:44"/>
    <s v="0:44"/>
    <s v="ORB"/>
    <n v="1000"/>
    <n v="1280"/>
    <n v="720"/>
    <s v="41ft"/>
    <n v="29"/>
    <n v="26.995000123977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0"/>
    <x v="0"/>
    <s v="low_light_black_dot_pos_center:44"/>
    <s v="0:44"/>
    <s v="ORB"/>
    <n v="1000"/>
    <n v="1280"/>
    <n v="720"/>
    <s v="41ft"/>
    <n v="30"/>
    <n v="20.5680000782012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1"/>
    <x v="0"/>
    <s v="low_light_black_dot_pos_center:44"/>
    <s v="0:44"/>
    <s v="ORB"/>
    <n v="1000"/>
    <n v="1280"/>
    <n v="720"/>
    <s v="41ft"/>
    <n v="31"/>
    <n v="18.541999816894499"/>
    <x v="0"/>
    <n v="-35.291620712264603"/>
    <n v="2.7777963668107502"/>
    <n v="2.50628369928525"/>
    <n v="-1.47839917057549"/>
    <n v="1.5230324548632299"/>
    <n v="50.345510732615999"/>
    <n v="0.81156939067059652"/>
    <n v="6.0587674172923864E-2"/>
  </r>
  <r>
    <n v="32"/>
    <x v="0"/>
    <s v="low_light_black_dot_pos_center:44"/>
    <s v="0:44"/>
    <s v="ORB"/>
    <n v="1000"/>
    <n v="1280"/>
    <n v="720"/>
    <s v="41ft"/>
    <n v="32"/>
    <n v="24.3899998664855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3"/>
    <x v="0"/>
    <s v="low_light_black_dot_pos_center:44"/>
    <s v="0:44"/>
    <s v="ORB"/>
    <n v="1000"/>
    <n v="1280"/>
    <n v="720"/>
    <s v="41ft"/>
    <n v="33"/>
    <n v="21.0650000572203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4"/>
    <x v="0"/>
    <s v="low_light_black_dot_pos_center:44"/>
    <s v="0:44"/>
    <s v="ORB"/>
    <n v="1000"/>
    <n v="1280"/>
    <n v="720"/>
    <s v="41ft"/>
    <n v="34"/>
    <n v="18.401999950408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5"/>
    <x v="0"/>
    <s v="low_light_black_dot_pos_center:44"/>
    <s v="0:44"/>
    <s v="ORB"/>
    <n v="1000"/>
    <n v="1280"/>
    <n v="720"/>
    <s v="41ft"/>
    <n v="35"/>
    <n v="19.7530000209807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6"/>
    <x v="0"/>
    <s v="low_light_black_dot_pos_center:44"/>
    <s v="0:44"/>
    <s v="ORB"/>
    <n v="1000"/>
    <n v="1280"/>
    <n v="720"/>
    <s v="41ft"/>
    <n v="36"/>
    <n v="21.009000062942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7"/>
    <x v="0"/>
    <s v="low_light_black_dot_pos_center:44"/>
    <s v="0:44"/>
    <s v="ORB"/>
    <n v="1000"/>
    <n v="1280"/>
    <n v="720"/>
    <s v="41ft"/>
    <n v="37"/>
    <n v="26.1989998817443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8"/>
    <x v="0"/>
    <s v="low_light_black_dot_pos_center:44"/>
    <s v="0:44"/>
    <s v="ORB"/>
    <n v="1000"/>
    <n v="1280"/>
    <n v="720"/>
    <s v="41ft"/>
    <n v="38"/>
    <n v="28.9830000400543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9"/>
    <x v="0"/>
    <s v="low_light_black_dot_pos_center:44"/>
    <s v="0:44"/>
    <s v="ORB"/>
    <n v="1000"/>
    <n v="1280"/>
    <n v="720"/>
    <s v="41ft"/>
    <n v="39"/>
    <n v="26.151000022888098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0"/>
    <x v="0"/>
    <s v="low_light_black_dot_pos_center:44"/>
    <s v="0:44"/>
    <s v="ORB"/>
    <n v="1000"/>
    <n v="1280"/>
    <n v="720"/>
    <s v="41ft"/>
    <n v="40"/>
    <n v="25.0499999523161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1"/>
    <x v="0"/>
    <s v="low_light_black_dot_pos_center:44"/>
    <s v="0:44"/>
    <s v="ORB"/>
    <n v="1000"/>
    <n v="1280"/>
    <n v="720"/>
    <s v="41ft"/>
    <n v="41"/>
    <n v="29.439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2"/>
    <x v="0"/>
    <s v="low_light_black_dot_pos_center:44"/>
    <s v="0:44"/>
    <s v="ORB"/>
    <n v="1000"/>
    <n v="1280"/>
    <n v="720"/>
    <s v="41ft"/>
    <n v="42"/>
    <n v="36.807000160217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3"/>
    <x v="0"/>
    <s v="low_light_black_dot_pos_center:44"/>
    <s v="0:44"/>
    <s v="ORB"/>
    <n v="1000"/>
    <n v="1280"/>
    <n v="720"/>
    <s v="41ft"/>
    <n v="43"/>
    <n v="33.9520001411437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4"/>
    <x v="0"/>
    <s v="low_light_black_dot_pos_center:44"/>
    <s v="0:44"/>
    <s v="ORB"/>
    <n v="1000"/>
    <n v="1280"/>
    <n v="720"/>
    <s v="41ft"/>
    <n v="44"/>
    <n v="30.189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5"/>
    <x v="0"/>
    <s v="low_light_black_dot_pos_center:44"/>
    <s v="0:44"/>
    <s v="ORB"/>
    <n v="1000"/>
    <n v="1280"/>
    <n v="720"/>
    <s v="41ft"/>
    <n v="45"/>
    <n v="23.7149999141693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6"/>
    <x v="0"/>
    <s v="low_light_black_dot_pos_center:44"/>
    <s v="0:44"/>
    <s v="ORB"/>
    <n v="1000"/>
    <n v="1280"/>
    <n v="720"/>
    <s v="41ft"/>
    <n v="46"/>
    <n v="27.2159998416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7"/>
    <x v="0"/>
    <s v="low_light_black_dot_pos_center:44"/>
    <s v="0:44"/>
    <s v="ORB"/>
    <n v="1000"/>
    <n v="1280"/>
    <n v="720"/>
    <s v="41ft"/>
    <n v="47"/>
    <n v="22.6610000133514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8"/>
    <x v="0"/>
    <s v="low_light_black_dot_pos_center:44"/>
    <s v="0:44"/>
    <s v="ORB"/>
    <n v="1000"/>
    <n v="1280"/>
    <n v="720"/>
    <s v="41ft"/>
    <n v="48"/>
    <n v="30.9229998588562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49"/>
    <x v="0"/>
    <s v="low_light_black_dot_pos_center:44"/>
    <s v="0:44"/>
    <s v="ORB"/>
    <n v="1000"/>
    <n v="1280"/>
    <n v="720"/>
    <s v="41ft"/>
    <n v="49"/>
    <n v="25.5479998588562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50"/>
    <x v="0"/>
    <s v="low_light_black_dot_pos_center:44"/>
    <s v="0:44"/>
    <s v="ORB"/>
    <n v="1000"/>
    <n v="1280"/>
    <n v="720"/>
    <s v="41ft"/>
    <n v="50"/>
    <n v="21.796000003814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</r>
  <r>
    <n v="301"/>
    <x v="0"/>
    <s v="low_light_black_dot_pos_center:48"/>
    <s v="100:48"/>
    <s v="ORB"/>
    <n v="1000"/>
    <n v="1280"/>
    <n v="720"/>
    <s v="41ft"/>
    <n v="1"/>
    <n v="32.738000154495197"/>
    <x v="1"/>
    <s v="None"/>
    <s v="None"/>
    <s v="None"/>
    <s v="None"/>
    <s v="None"/>
    <s v="None"/>
    <s v="None"/>
    <s v="None"/>
  </r>
  <r>
    <n v="302"/>
    <x v="0"/>
    <s v="low_light_black_dot_pos_center:48"/>
    <s v="100:48"/>
    <s v="ORB"/>
    <n v="1000"/>
    <n v="1280"/>
    <n v="720"/>
    <s v="41ft"/>
    <n v="2"/>
    <n v="28.792999982833798"/>
    <x v="1"/>
    <s v="None"/>
    <s v="None"/>
    <s v="None"/>
    <s v="None"/>
    <s v="None"/>
    <s v="None"/>
    <s v="None"/>
    <s v="None"/>
  </r>
  <r>
    <n v="303"/>
    <x v="0"/>
    <s v="low_light_black_dot_pos_center:48"/>
    <s v="100:48"/>
    <s v="ORB"/>
    <n v="1000"/>
    <n v="1280"/>
    <n v="720"/>
    <s v="41ft"/>
    <n v="3"/>
    <n v="22.4509999752044"/>
    <x v="1"/>
    <s v="None"/>
    <s v="None"/>
    <s v="None"/>
    <s v="None"/>
    <s v="None"/>
    <s v="None"/>
    <s v="None"/>
    <s v="None"/>
  </r>
  <r>
    <n v="304"/>
    <x v="0"/>
    <s v="low_light_black_dot_pos_center:48"/>
    <s v="100:48"/>
    <s v="ORB"/>
    <n v="1000"/>
    <n v="1280"/>
    <n v="720"/>
    <s v="41ft"/>
    <n v="4"/>
    <n v="23.180000066757199"/>
    <x v="1"/>
    <n v="-99.709414139413099"/>
    <n v="-23.790864818407599"/>
    <n v="-73.161095587570202"/>
    <n v="-0.94113739348422298"/>
    <n v="0.509606015846642"/>
    <n v="21.303291306817801"/>
    <n v="103.37721509779611"/>
    <n v="29.125055430368302"/>
  </r>
  <r>
    <n v="305"/>
    <x v="0"/>
    <s v="low_light_black_dot_pos_center:48"/>
    <s v="100:48"/>
    <s v="ORB"/>
    <n v="1000"/>
    <n v="1280"/>
    <n v="720"/>
    <s v="41ft"/>
    <n v="5"/>
    <n v="27.9390001296997"/>
    <x v="1"/>
    <s v="None"/>
    <s v="None"/>
    <s v="None"/>
    <s v="None"/>
    <s v="None"/>
    <s v="None"/>
    <s v="None"/>
    <s v="None"/>
  </r>
  <r>
    <n v="306"/>
    <x v="0"/>
    <s v="low_light_black_dot_pos_center:48"/>
    <s v="100:48"/>
    <s v="ORB"/>
    <n v="1000"/>
    <n v="1280"/>
    <n v="720"/>
    <s v="41ft"/>
    <n v="6"/>
    <n v="26.828999996185299"/>
    <x v="1"/>
    <n v="-37.444405878343098"/>
    <n v="8.7463685540148308"/>
    <n v="0.469041286880436"/>
    <n v="-1.4896088767854101"/>
    <n v="1.39403575085783"/>
    <n v="50.196409205390701"/>
    <n v="6.177431294846583"/>
    <n v="0.24641583967924802"/>
  </r>
  <r>
    <n v="307"/>
    <x v="0"/>
    <s v="low_light_black_dot_pos_center:48"/>
    <s v="100:48"/>
    <s v="ORB"/>
    <n v="1000"/>
    <n v="1280"/>
    <n v="720"/>
    <s v="41ft"/>
    <n v="7"/>
    <n v="29.6740000247955"/>
    <x v="1"/>
    <s v="None"/>
    <s v="None"/>
    <s v="None"/>
    <s v="None"/>
    <s v="None"/>
    <s v="None"/>
    <s v="None"/>
    <s v="None"/>
  </r>
  <r>
    <n v="308"/>
    <x v="0"/>
    <s v="low_light_black_dot_pos_center:48"/>
    <s v="100:48"/>
    <s v="ORB"/>
    <n v="1000"/>
    <n v="1280"/>
    <n v="720"/>
    <s v="41ft"/>
    <n v="8"/>
    <n v="28.3070001602172"/>
    <x v="1"/>
    <s v="None"/>
    <s v="None"/>
    <s v="None"/>
    <s v="None"/>
    <s v="None"/>
    <s v="None"/>
    <s v="None"/>
    <s v="None"/>
  </r>
  <r>
    <n v="309"/>
    <x v="0"/>
    <s v="low_light_black_dot_pos_center:48"/>
    <s v="100:48"/>
    <s v="ORB"/>
    <n v="1000"/>
    <n v="1280"/>
    <n v="720"/>
    <s v="41ft"/>
    <n v="9"/>
    <n v="27.098999977111799"/>
    <x v="1"/>
    <s v="None"/>
    <s v="None"/>
    <s v="None"/>
    <s v="None"/>
    <s v="None"/>
    <s v="None"/>
    <s v="None"/>
    <s v="None"/>
  </r>
  <r>
    <n v="310"/>
    <x v="0"/>
    <s v="low_light_black_dot_pos_center:48"/>
    <s v="100:48"/>
    <s v="ORB"/>
    <n v="1000"/>
    <n v="1280"/>
    <n v="720"/>
    <s v="41ft"/>
    <n v="10"/>
    <n v="26.3020000457763"/>
    <x v="1"/>
    <s v="None"/>
    <s v="None"/>
    <s v="None"/>
    <s v="None"/>
    <s v="None"/>
    <s v="None"/>
    <s v="None"/>
    <s v="None"/>
  </r>
  <r>
    <n v="311"/>
    <x v="0"/>
    <s v="low_light_black_dot_pos_center:48"/>
    <s v="100:48"/>
    <s v="ORB"/>
    <n v="1000"/>
    <n v="1280"/>
    <n v="720"/>
    <s v="41ft"/>
    <n v="11"/>
    <n v="30.072000026702799"/>
    <x v="1"/>
    <s v="None"/>
    <s v="None"/>
    <s v="None"/>
    <s v="None"/>
    <s v="None"/>
    <s v="None"/>
    <s v="None"/>
    <s v="None"/>
  </r>
  <r>
    <n v="312"/>
    <x v="0"/>
    <s v="low_light_black_dot_pos_center:48"/>
    <s v="100:48"/>
    <s v="ORB"/>
    <n v="1000"/>
    <n v="1280"/>
    <n v="720"/>
    <s v="41ft"/>
    <n v="12"/>
    <n v="28.746999979019101"/>
    <x v="1"/>
    <s v="None"/>
    <s v="None"/>
    <s v="None"/>
    <s v="None"/>
    <s v="None"/>
    <s v="None"/>
    <s v="None"/>
    <s v="None"/>
  </r>
  <r>
    <n v="313"/>
    <x v="0"/>
    <s v="low_light_black_dot_pos_center:48"/>
    <s v="100:48"/>
    <s v="ORB"/>
    <n v="1000"/>
    <n v="1280"/>
    <n v="720"/>
    <s v="41ft"/>
    <n v="13"/>
    <n v="26.0320000648498"/>
    <x v="1"/>
    <s v="None"/>
    <s v="None"/>
    <s v="None"/>
    <s v="None"/>
    <s v="None"/>
    <s v="None"/>
    <s v="None"/>
    <s v="None"/>
  </r>
  <r>
    <n v="314"/>
    <x v="0"/>
    <s v="low_light_black_dot_pos_center:48"/>
    <s v="100:48"/>
    <s v="ORB"/>
    <n v="1000"/>
    <n v="1280"/>
    <n v="720"/>
    <s v="41ft"/>
    <n v="14"/>
    <n v="24.696999788284302"/>
    <x v="1"/>
    <s v="None"/>
    <s v="None"/>
    <s v="None"/>
    <s v="None"/>
    <s v="None"/>
    <s v="None"/>
    <s v="None"/>
    <s v="None"/>
  </r>
  <r>
    <n v="315"/>
    <x v="0"/>
    <s v="low_light_black_dot_pos_center:48"/>
    <s v="100:48"/>
    <s v="ORB"/>
    <n v="1000"/>
    <n v="1280"/>
    <n v="720"/>
    <s v="41ft"/>
    <n v="15"/>
    <n v="21.608999967574999"/>
    <x v="1"/>
    <s v="None"/>
    <s v="None"/>
    <s v="None"/>
    <s v="None"/>
    <s v="None"/>
    <s v="None"/>
    <s v="None"/>
    <s v="None"/>
  </r>
  <r>
    <n v="316"/>
    <x v="0"/>
    <s v="low_light_black_dot_pos_center:48"/>
    <s v="100:48"/>
    <s v="ORB"/>
    <n v="1000"/>
    <n v="1280"/>
    <n v="720"/>
    <s v="41ft"/>
    <n v="16"/>
    <n v="25.628999948501502"/>
    <x v="1"/>
    <s v="None"/>
    <s v="None"/>
    <s v="None"/>
    <s v="None"/>
    <s v="None"/>
    <s v="None"/>
    <s v="None"/>
    <s v="None"/>
  </r>
  <r>
    <n v="317"/>
    <x v="0"/>
    <s v="low_light_black_dot_pos_center:48"/>
    <s v="100:48"/>
    <s v="ORB"/>
    <n v="1000"/>
    <n v="1280"/>
    <n v="720"/>
    <s v="41ft"/>
    <n v="17"/>
    <n v="27.268999814987101"/>
    <x v="1"/>
    <s v="None"/>
    <s v="None"/>
    <s v="None"/>
    <s v="None"/>
    <s v="None"/>
    <s v="None"/>
    <s v="None"/>
    <s v="None"/>
  </r>
  <r>
    <n v="318"/>
    <x v="0"/>
    <s v="low_light_black_dot_pos_center:48"/>
    <s v="100:48"/>
    <s v="ORB"/>
    <n v="1000"/>
    <n v="1280"/>
    <n v="720"/>
    <s v="41ft"/>
    <n v="18"/>
    <n v="28.562000036239599"/>
    <x v="1"/>
    <s v="None"/>
    <s v="None"/>
    <s v="None"/>
    <s v="None"/>
    <s v="None"/>
    <s v="None"/>
    <s v="None"/>
    <s v="None"/>
  </r>
  <r>
    <n v="319"/>
    <x v="0"/>
    <s v="low_light_black_dot_pos_center:48"/>
    <s v="100:48"/>
    <s v="ORB"/>
    <n v="1000"/>
    <n v="1280"/>
    <n v="720"/>
    <s v="41ft"/>
    <n v="19"/>
    <n v="27.7060000896453"/>
    <x v="1"/>
    <s v="None"/>
    <s v="None"/>
    <s v="None"/>
    <s v="None"/>
    <s v="None"/>
    <s v="None"/>
    <s v="None"/>
    <s v="None"/>
  </r>
  <r>
    <n v="320"/>
    <x v="0"/>
    <s v="low_light_black_dot_pos_center:48"/>
    <s v="100:48"/>
    <s v="ORB"/>
    <n v="1000"/>
    <n v="1280"/>
    <n v="720"/>
    <s v="41ft"/>
    <n v="20"/>
    <n v="26.6130001544952"/>
    <x v="1"/>
    <s v="None"/>
    <s v="None"/>
    <s v="None"/>
    <s v="None"/>
    <s v="None"/>
    <s v="None"/>
    <s v="None"/>
    <s v="None"/>
  </r>
  <r>
    <n v="321"/>
    <x v="0"/>
    <s v="low_light_black_dot_pos_center:48"/>
    <s v="100:48"/>
    <s v="ORB"/>
    <n v="1000"/>
    <n v="1280"/>
    <n v="720"/>
    <s v="41ft"/>
    <n v="21"/>
    <n v="23.374000072479198"/>
    <x v="1"/>
    <s v="None"/>
    <s v="None"/>
    <s v="None"/>
    <s v="None"/>
    <s v="None"/>
    <s v="None"/>
    <s v="None"/>
    <s v="None"/>
  </r>
  <r>
    <n v="322"/>
    <x v="0"/>
    <s v="low_light_black_dot_pos_center:48"/>
    <s v="100:48"/>
    <s v="ORB"/>
    <n v="1000"/>
    <n v="1280"/>
    <n v="720"/>
    <s v="41ft"/>
    <n v="22"/>
    <n v="28.756000041961599"/>
    <x v="1"/>
    <s v="None"/>
    <s v="None"/>
    <s v="None"/>
    <s v="None"/>
    <s v="None"/>
    <s v="None"/>
    <s v="None"/>
    <s v="None"/>
  </r>
  <r>
    <n v="323"/>
    <x v="0"/>
    <s v="low_light_black_dot_pos_center:48"/>
    <s v="100:48"/>
    <s v="ORB"/>
    <n v="1000"/>
    <n v="1280"/>
    <n v="720"/>
    <s v="41ft"/>
    <n v="23"/>
    <n v="26.722000122070298"/>
    <x v="1"/>
    <s v="None"/>
    <s v="None"/>
    <s v="None"/>
    <s v="None"/>
    <s v="None"/>
    <s v="None"/>
    <s v="None"/>
    <s v="None"/>
  </r>
  <r>
    <n v="324"/>
    <x v="0"/>
    <s v="low_light_black_dot_pos_center:48"/>
    <s v="100:48"/>
    <s v="ORB"/>
    <n v="1000"/>
    <n v="1280"/>
    <n v="720"/>
    <s v="41ft"/>
    <n v="24"/>
    <n v="29.104000091552699"/>
    <x v="1"/>
    <s v="None"/>
    <s v="None"/>
    <s v="None"/>
    <s v="None"/>
    <s v="None"/>
    <s v="None"/>
    <s v="None"/>
    <s v="None"/>
  </r>
  <r>
    <n v="325"/>
    <x v="0"/>
    <s v="low_light_black_dot_pos_center:48"/>
    <s v="100:48"/>
    <s v="ORB"/>
    <n v="1000"/>
    <n v="1280"/>
    <n v="720"/>
    <s v="41ft"/>
    <n v="25"/>
    <n v="26.6960000991821"/>
    <x v="1"/>
    <n v="-41.323423400721701"/>
    <n v="7.6473284204068301"/>
    <n v="0.61399644127664899"/>
    <n v="-1.3763695130170699"/>
    <n v="1.3074071548739601"/>
    <n v="46.674818808478797"/>
    <n v="7.7812685021306764"/>
    <n v="3.7386577071732017"/>
  </r>
  <r>
    <n v="326"/>
    <x v="0"/>
    <s v="low_light_black_dot_pos_center:48"/>
    <s v="100:48"/>
    <s v="ORB"/>
    <n v="1000"/>
    <n v="1280"/>
    <n v="720"/>
    <s v="41ft"/>
    <n v="26"/>
    <n v="29.355000019073401"/>
    <x v="1"/>
    <n v="70.586358274084503"/>
    <n v="-59.890711303825697"/>
    <n v="-40.289767280609503"/>
    <n v="-0.94894415382840103"/>
    <n v="-1.2994541604735601"/>
    <n v="25.0610748485785"/>
    <n v="130.54567694841049"/>
    <n v="25.506964649628674"/>
  </r>
  <r>
    <n v="327"/>
    <x v="0"/>
    <s v="low_light_black_dot_pos_center:48"/>
    <s v="100:48"/>
    <s v="ORB"/>
    <n v="1000"/>
    <n v="1280"/>
    <n v="720"/>
    <s v="41ft"/>
    <n v="27"/>
    <n v="28.556999921798699"/>
    <x v="1"/>
    <s v="None"/>
    <s v="None"/>
    <s v="None"/>
    <s v="None"/>
    <s v="None"/>
    <s v="None"/>
    <s v="None"/>
    <s v="None"/>
  </r>
  <r>
    <n v="328"/>
    <x v="0"/>
    <s v="low_light_black_dot_pos_center:48"/>
    <s v="100:48"/>
    <s v="ORB"/>
    <n v="1000"/>
    <n v="1280"/>
    <n v="720"/>
    <s v="41ft"/>
    <n v="28"/>
    <n v="27.0270001888275"/>
    <x v="1"/>
    <s v="None"/>
    <s v="None"/>
    <s v="None"/>
    <s v="None"/>
    <s v="None"/>
    <s v="None"/>
    <s v="None"/>
    <s v="None"/>
  </r>
  <r>
    <n v="329"/>
    <x v="0"/>
    <s v="low_light_black_dot_pos_center:48"/>
    <s v="100:48"/>
    <s v="ORB"/>
    <n v="1000"/>
    <n v="1280"/>
    <n v="720"/>
    <s v="41ft"/>
    <n v="29"/>
    <n v="27.164999961852999"/>
    <x v="1"/>
    <s v="None"/>
    <s v="None"/>
    <s v="None"/>
    <s v="None"/>
    <s v="None"/>
    <s v="None"/>
    <s v="None"/>
    <s v="None"/>
  </r>
  <r>
    <n v="330"/>
    <x v="0"/>
    <s v="low_light_black_dot_pos_center:48"/>
    <s v="100:48"/>
    <s v="ORB"/>
    <n v="1000"/>
    <n v="1280"/>
    <n v="720"/>
    <s v="41ft"/>
    <n v="30"/>
    <n v="20.648999929428101"/>
    <x v="1"/>
    <n v="-36.828673191720299"/>
    <n v="1.7032835267328501"/>
    <n v="2.8877019632629799"/>
    <n v="-1.4961259514068499"/>
    <n v="1.4501687471743701"/>
    <n v="50.059727587180902"/>
    <n v="2.5169011931760457"/>
    <n v="0.35382043381831468"/>
  </r>
  <r>
    <n v="331"/>
    <x v="0"/>
    <s v="low_light_black_dot_pos_center:48"/>
    <s v="100:48"/>
    <s v="ORB"/>
    <n v="1000"/>
    <n v="1280"/>
    <n v="720"/>
    <s v="41ft"/>
    <n v="31"/>
    <n v="18.638000011443999"/>
    <x v="1"/>
    <s v="None"/>
    <s v="None"/>
    <s v="None"/>
    <s v="None"/>
    <s v="None"/>
    <s v="None"/>
    <s v="None"/>
    <s v="None"/>
  </r>
  <r>
    <n v="332"/>
    <x v="0"/>
    <s v="low_light_black_dot_pos_center:48"/>
    <s v="100:48"/>
    <s v="ORB"/>
    <n v="1000"/>
    <n v="1280"/>
    <n v="720"/>
    <s v="41ft"/>
    <n v="32"/>
    <n v="24.647000074386501"/>
    <x v="1"/>
    <s v="None"/>
    <s v="None"/>
    <s v="None"/>
    <s v="None"/>
    <s v="None"/>
    <s v="None"/>
    <s v="None"/>
    <s v="None"/>
  </r>
  <r>
    <n v="333"/>
    <x v="0"/>
    <s v="low_light_black_dot_pos_center:48"/>
    <s v="100:48"/>
    <s v="ORB"/>
    <n v="1000"/>
    <n v="1280"/>
    <n v="720"/>
    <s v="41ft"/>
    <n v="33"/>
    <n v="21.1129999160766"/>
    <x v="1"/>
    <s v="None"/>
    <s v="None"/>
    <s v="None"/>
    <s v="None"/>
    <s v="None"/>
    <s v="None"/>
    <s v="None"/>
    <s v="None"/>
  </r>
  <r>
    <n v="334"/>
    <x v="0"/>
    <s v="low_light_black_dot_pos_center:48"/>
    <s v="100:48"/>
    <s v="ORB"/>
    <n v="1000"/>
    <n v="1280"/>
    <n v="720"/>
    <s v="41ft"/>
    <n v="34"/>
    <n v="18.468999862670898"/>
    <x v="1"/>
    <s v="None"/>
    <s v="None"/>
    <s v="None"/>
    <s v="None"/>
    <s v="None"/>
    <s v="None"/>
    <s v="None"/>
    <s v="None"/>
  </r>
  <r>
    <n v="335"/>
    <x v="0"/>
    <s v="low_light_black_dot_pos_center:48"/>
    <s v="100:48"/>
    <s v="ORB"/>
    <n v="1000"/>
    <n v="1280"/>
    <n v="720"/>
    <s v="41ft"/>
    <n v="35"/>
    <n v="19.887000083923301"/>
    <x v="1"/>
    <n v="83.240456534457806"/>
    <n v="-39.562626698244202"/>
    <n v="55.171339952838302"/>
    <n v="-0.37374931198803402"/>
    <n v="1.3110432912396299"/>
    <n v="27.208844329922101"/>
    <n v="136.39667448774901"/>
    <n v="23.224361532600412"/>
  </r>
  <r>
    <n v="336"/>
    <x v="0"/>
    <s v="low_light_black_dot_pos_center:48"/>
    <s v="100:48"/>
    <s v="ORB"/>
    <n v="1000"/>
    <n v="1280"/>
    <n v="720"/>
    <s v="41ft"/>
    <n v="36"/>
    <n v="21.076000213623001"/>
    <x v="1"/>
    <s v="None"/>
    <s v="None"/>
    <s v="None"/>
    <s v="None"/>
    <s v="None"/>
    <s v="None"/>
    <s v="None"/>
    <s v="None"/>
  </r>
  <r>
    <n v="337"/>
    <x v="0"/>
    <s v="low_light_black_dot_pos_center:48"/>
    <s v="100:48"/>
    <s v="ORB"/>
    <n v="1000"/>
    <n v="1280"/>
    <n v="720"/>
    <s v="41ft"/>
    <n v="37"/>
    <n v="26.2920000553131"/>
    <x v="1"/>
    <s v="None"/>
    <s v="None"/>
    <s v="None"/>
    <s v="None"/>
    <s v="None"/>
    <s v="None"/>
    <s v="None"/>
    <s v="None"/>
  </r>
  <r>
    <n v="338"/>
    <x v="0"/>
    <s v="low_light_black_dot_pos_center:48"/>
    <s v="100:48"/>
    <s v="ORB"/>
    <n v="1000"/>
    <n v="1280"/>
    <n v="720"/>
    <s v="41ft"/>
    <n v="38"/>
    <n v="29.082000017166099"/>
    <x v="1"/>
    <s v="None"/>
    <s v="None"/>
    <s v="None"/>
    <s v="None"/>
    <s v="None"/>
    <s v="None"/>
    <s v="None"/>
    <s v="None"/>
  </r>
  <r>
    <n v="339"/>
    <x v="0"/>
    <s v="low_light_black_dot_pos_center:48"/>
    <s v="100:48"/>
    <s v="ORB"/>
    <n v="1000"/>
    <n v="1280"/>
    <n v="720"/>
    <s v="41ft"/>
    <n v="39"/>
    <n v="26.203000068664501"/>
    <x v="1"/>
    <s v="None"/>
    <s v="None"/>
    <s v="None"/>
    <s v="None"/>
    <s v="None"/>
    <s v="None"/>
    <s v="None"/>
    <s v="None"/>
  </r>
  <r>
    <n v="340"/>
    <x v="0"/>
    <s v="low_light_black_dot_pos_center:48"/>
    <s v="100:48"/>
    <s v="ORB"/>
    <n v="1000"/>
    <n v="1280"/>
    <n v="720"/>
    <s v="41ft"/>
    <n v="40"/>
    <n v="25.1029999256134"/>
    <x v="1"/>
    <s v="None"/>
    <s v="None"/>
    <s v="None"/>
    <s v="None"/>
    <s v="None"/>
    <s v="None"/>
    <s v="None"/>
    <s v="None"/>
  </r>
  <r>
    <n v="341"/>
    <x v="0"/>
    <s v="low_light_black_dot_pos_center:48"/>
    <s v="100:48"/>
    <s v="ORB"/>
    <n v="1000"/>
    <n v="1280"/>
    <n v="720"/>
    <s v="41ft"/>
    <n v="41"/>
    <n v="29.506000041961599"/>
    <x v="1"/>
    <s v="None"/>
    <s v="None"/>
    <s v="None"/>
    <s v="None"/>
    <s v="None"/>
    <s v="None"/>
    <s v="None"/>
    <s v="None"/>
  </r>
  <r>
    <n v="342"/>
    <x v="0"/>
    <s v="low_light_black_dot_pos_center:48"/>
    <s v="100:48"/>
    <s v="ORB"/>
    <n v="1000"/>
    <n v="1280"/>
    <n v="720"/>
    <s v="41ft"/>
    <n v="42"/>
    <n v="36.876000165939303"/>
    <x v="1"/>
    <s v="None"/>
    <s v="None"/>
    <s v="None"/>
    <s v="None"/>
    <s v="None"/>
    <s v="None"/>
    <s v="None"/>
    <s v="None"/>
  </r>
  <r>
    <n v="343"/>
    <x v="0"/>
    <s v="low_light_black_dot_pos_center:48"/>
    <s v="100:48"/>
    <s v="ORB"/>
    <n v="1000"/>
    <n v="1280"/>
    <n v="720"/>
    <s v="41ft"/>
    <n v="43"/>
    <n v="35.113000154495197"/>
    <x v="1"/>
    <s v="None"/>
    <s v="None"/>
    <s v="None"/>
    <s v="None"/>
    <s v="None"/>
    <s v="None"/>
    <s v="None"/>
    <s v="None"/>
  </r>
  <r>
    <n v="344"/>
    <x v="0"/>
    <s v="low_light_black_dot_pos_center:48"/>
    <s v="100:48"/>
    <s v="ORB"/>
    <n v="1000"/>
    <n v="1280"/>
    <n v="720"/>
    <s v="41ft"/>
    <n v="44"/>
    <n v="30.2430000305175"/>
    <x v="1"/>
    <s v="None"/>
    <s v="None"/>
    <s v="None"/>
    <s v="None"/>
    <s v="None"/>
    <s v="None"/>
    <s v="None"/>
    <s v="None"/>
  </r>
  <r>
    <n v="345"/>
    <x v="0"/>
    <s v="low_light_black_dot_pos_center:48"/>
    <s v="100:48"/>
    <s v="ORB"/>
    <n v="1000"/>
    <n v="1280"/>
    <n v="720"/>
    <s v="41ft"/>
    <n v="45"/>
    <n v="23.767999887466399"/>
    <x v="1"/>
    <s v="None"/>
    <s v="None"/>
    <s v="None"/>
    <s v="None"/>
    <s v="None"/>
    <s v="None"/>
    <s v="None"/>
    <s v="None"/>
  </r>
  <r>
    <n v="346"/>
    <x v="0"/>
    <s v="low_light_black_dot_pos_center:48"/>
    <s v="100:48"/>
    <s v="ORB"/>
    <n v="1000"/>
    <n v="1280"/>
    <n v="720"/>
    <s v="41ft"/>
    <n v="46"/>
    <n v="27.461999893188398"/>
    <x v="1"/>
    <s v="None"/>
    <s v="None"/>
    <s v="None"/>
    <s v="None"/>
    <s v="None"/>
    <s v="None"/>
    <s v="None"/>
    <s v="None"/>
  </r>
  <r>
    <n v="347"/>
    <x v="0"/>
    <s v="low_light_black_dot_pos_center:48"/>
    <s v="100:48"/>
    <s v="ORB"/>
    <n v="1000"/>
    <n v="1280"/>
    <n v="720"/>
    <s v="41ft"/>
    <n v="47"/>
    <n v="22.713999986648499"/>
    <x v="1"/>
    <s v="None"/>
    <s v="None"/>
    <s v="None"/>
    <s v="None"/>
    <s v="None"/>
    <s v="None"/>
    <s v="None"/>
    <s v="None"/>
  </r>
  <r>
    <n v="348"/>
    <x v="0"/>
    <s v="low_light_black_dot_pos_center:48"/>
    <s v="100:48"/>
    <s v="ORB"/>
    <n v="1000"/>
    <n v="1280"/>
    <n v="720"/>
    <s v="41ft"/>
    <n v="48"/>
    <n v="31.006000041961599"/>
    <x v="1"/>
    <s v="None"/>
    <s v="None"/>
    <s v="None"/>
    <s v="None"/>
    <s v="None"/>
    <s v="None"/>
    <s v="None"/>
    <s v="None"/>
  </r>
  <r>
    <n v="349"/>
    <x v="0"/>
    <s v="low_light_black_dot_pos_center:48"/>
    <s v="100:48"/>
    <s v="ORB"/>
    <n v="1000"/>
    <n v="1280"/>
    <n v="720"/>
    <s v="41ft"/>
    <n v="49"/>
    <n v="25.605999946594199"/>
    <x v="1"/>
    <s v="None"/>
    <s v="None"/>
    <s v="None"/>
    <s v="None"/>
    <s v="None"/>
    <s v="None"/>
    <s v="None"/>
    <s v="None"/>
  </r>
  <r>
    <n v="350"/>
    <x v="0"/>
    <s v="low_light_black_dot_pos_center:48"/>
    <s v="100:48"/>
    <s v="ORB"/>
    <n v="1000"/>
    <n v="1280"/>
    <n v="720"/>
    <s v="41ft"/>
    <n v="50"/>
    <n v="21.848000049591001"/>
    <x v="1"/>
    <s v="None"/>
    <s v="None"/>
    <s v="None"/>
    <s v="None"/>
    <s v="None"/>
    <s v="None"/>
    <s v="None"/>
    <s v="None"/>
  </r>
  <r>
    <n v="601"/>
    <x v="0"/>
    <s v="low_light_black_dot_pos_center:56"/>
    <s v="200:56"/>
    <s v="ORB"/>
    <n v="1000"/>
    <n v="1280"/>
    <n v="720"/>
    <s v="41ft"/>
    <n v="1"/>
    <n v="32.835000038146902"/>
    <x v="2"/>
    <s v="None"/>
    <s v="None"/>
    <s v="None"/>
    <s v="None"/>
    <s v="None"/>
    <s v="None"/>
    <s v="None"/>
    <s v="None"/>
  </r>
  <r>
    <n v="602"/>
    <x v="0"/>
    <s v="low_light_black_dot_pos_center:56"/>
    <s v="200:56"/>
    <s v="ORB"/>
    <n v="1000"/>
    <n v="1280"/>
    <n v="720"/>
    <s v="41ft"/>
    <n v="2"/>
    <n v="28.886000156402499"/>
    <x v="2"/>
    <s v="None"/>
    <s v="None"/>
    <s v="None"/>
    <s v="None"/>
    <s v="None"/>
    <s v="None"/>
    <s v="None"/>
    <s v="None"/>
  </r>
  <r>
    <n v="603"/>
    <x v="0"/>
    <s v="low_light_black_dot_pos_center:56"/>
    <s v="200:56"/>
    <s v="ORB"/>
    <n v="1000"/>
    <n v="1280"/>
    <n v="720"/>
    <s v="41ft"/>
    <n v="3"/>
    <n v="22.499000072479198"/>
    <x v="2"/>
    <s v="None"/>
    <s v="None"/>
    <s v="None"/>
    <s v="None"/>
    <s v="None"/>
    <s v="None"/>
    <s v="None"/>
    <s v="None"/>
  </r>
  <r>
    <n v="604"/>
    <x v="0"/>
    <s v="low_light_black_dot_pos_center:56"/>
    <s v="200:56"/>
    <s v="ORB"/>
    <n v="1000"/>
    <n v="1280"/>
    <n v="720"/>
    <s v="41ft"/>
    <n v="4"/>
    <n v="23.296999931335399"/>
    <x v="2"/>
    <s v="None"/>
    <s v="None"/>
    <s v="None"/>
    <s v="None"/>
    <s v="None"/>
    <s v="None"/>
    <s v="None"/>
    <s v="None"/>
  </r>
  <r>
    <n v="605"/>
    <x v="0"/>
    <s v="low_light_black_dot_pos_center:56"/>
    <s v="200:56"/>
    <s v="ORB"/>
    <n v="1000"/>
    <n v="1280"/>
    <n v="720"/>
    <s v="41ft"/>
    <n v="5"/>
    <n v="28.0320000648498"/>
    <x v="2"/>
    <s v="None"/>
    <s v="None"/>
    <s v="None"/>
    <s v="None"/>
    <s v="None"/>
    <s v="None"/>
    <s v="None"/>
    <s v="None"/>
  </r>
  <r>
    <n v="606"/>
    <x v="0"/>
    <s v="low_light_black_dot_pos_center:56"/>
    <s v="200:56"/>
    <s v="ORB"/>
    <n v="1000"/>
    <n v="1280"/>
    <n v="720"/>
    <s v="41ft"/>
    <n v="6"/>
    <n v="26.885999917984002"/>
    <x v="2"/>
    <s v="None"/>
    <s v="None"/>
    <s v="None"/>
    <s v="None"/>
    <s v="None"/>
    <s v="None"/>
    <s v="None"/>
    <s v="None"/>
  </r>
  <r>
    <n v="607"/>
    <x v="0"/>
    <s v="low_light_black_dot_pos_center:56"/>
    <s v="200:56"/>
    <s v="ORB"/>
    <n v="1000"/>
    <n v="1280"/>
    <n v="720"/>
    <s v="41ft"/>
    <n v="7"/>
    <n v="29.760999917984002"/>
    <x v="2"/>
    <s v="None"/>
    <s v="None"/>
    <s v="None"/>
    <s v="None"/>
    <s v="None"/>
    <s v="None"/>
    <s v="None"/>
    <s v="None"/>
  </r>
  <r>
    <n v="608"/>
    <x v="0"/>
    <s v="low_light_black_dot_pos_center:56"/>
    <s v="200:56"/>
    <s v="ORB"/>
    <n v="1000"/>
    <n v="1280"/>
    <n v="720"/>
    <s v="41ft"/>
    <n v="8"/>
    <n v="28.403000116348199"/>
    <x v="2"/>
    <s v="None"/>
    <s v="None"/>
    <s v="None"/>
    <s v="None"/>
    <s v="None"/>
    <s v="None"/>
    <s v="None"/>
    <s v="None"/>
  </r>
  <r>
    <n v="609"/>
    <x v="0"/>
    <s v="low_light_black_dot_pos_center:56"/>
    <s v="200:56"/>
    <s v="ORB"/>
    <n v="1000"/>
    <n v="1280"/>
    <n v="720"/>
    <s v="41ft"/>
    <n v="9"/>
    <n v="27.194000005722"/>
    <x v="2"/>
    <s v="None"/>
    <s v="None"/>
    <s v="None"/>
    <s v="None"/>
    <s v="None"/>
    <s v="None"/>
    <s v="None"/>
    <s v="None"/>
  </r>
  <r>
    <n v="610"/>
    <x v="0"/>
    <s v="low_light_black_dot_pos_center:56"/>
    <s v="200:56"/>
    <s v="ORB"/>
    <n v="1000"/>
    <n v="1280"/>
    <n v="720"/>
    <s v="41ft"/>
    <n v="10"/>
    <n v="26.4000000953674"/>
    <x v="2"/>
    <s v="None"/>
    <s v="None"/>
    <s v="None"/>
    <s v="None"/>
    <s v="None"/>
    <s v="None"/>
    <s v="None"/>
    <s v="None"/>
  </r>
  <r>
    <n v="611"/>
    <x v="0"/>
    <s v="low_light_black_dot_pos_center:56"/>
    <s v="200:56"/>
    <s v="ORB"/>
    <n v="1000"/>
    <n v="1280"/>
    <n v="720"/>
    <s v="41ft"/>
    <n v="11"/>
    <n v="30.167999982833798"/>
    <x v="2"/>
    <s v="None"/>
    <s v="None"/>
    <s v="None"/>
    <s v="None"/>
    <s v="None"/>
    <s v="None"/>
    <s v="None"/>
    <s v="None"/>
  </r>
  <r>
    <n v="612"/>
    <x v="0"/>
    <s v="low_light_black_dot_pos_center:56"/>
    <s v="200:56"/>
    <s v="ORB"/>
    <n v="1000"/>
    <n v="1280"/>
    <n v="720"/>
    <s v="41ft"/>
    <n v="12"/>
    <n v="28.844000101089399"/>
    <x v="2"/>
    <s v="None"/>
    <s v="None"/>
    <s v="None"/>
    <s v="None"/>
    <s v="None"/>
    <s v="None"/>
    <s v="None"/>
    <s v="None"/>
  </r>
  <r>
    <n v="613"/>
    <x v="0"/>
    <s v="low_light_black_dot_pos_center:56"/>
    <s v="200:56"/>
    <s v="ORB"/>
    <n v="1000"/>
    <n v="1280"/>
    <n v="720"/>
    <s v="41ft"/>
    <n v="13"/>
    <n v="26.144999980926499"/>
    <x v="2"/>
    <s v="None"/>
    <s v="None"/>
    <s v="None"/>
    <s v="None"/>
    <s v="None"/>
    <s v="None"/>
    <s v="None"/>
    <s v="None"/>
  </r>
  <r>
    <n v="614"/>
    <x v="0"/>
    <s v="low_light_black_dot_pos_center:56"/>
    <s v="200:56"/>
    <s v="ORB"/>
    <n v="1000"/>
    <n v="1280"/>
    <n v="720"/>
    <s v="41ft"/>
    <n v="14"/>
    <n v="24.745999813079798"/>
    <x v="2"/>
    <s v="None"/>
    <s v="None"/>
    <s v="None"/>
    <s v="None"/>
    <s v="None"/>
    <s v="None"/>
    <s v="None"/>
    <s v="None"/>
  </r>
  <r>
    <n v="615"/>
    <x v="0"/>
    <s v="low_light_black_dot_pos_center:56"/>
    <s v="200:56"/>
    <s v="ORB"/>
    <n v="1000"/>
    <n v="1280"/>
    <n v="720"/>
    <s v="41ft"/>
    <n v="15"/>
    <n v="21.674999952316199"/>
    <x v="2"/>
    <s v="None"/>
    <s v="None"/>
    <s v="None"/>
    <s v="None"/>
    <s v="None"/>
    <s v="None"/>
    <s v="None"/>
    <s v="None"/>
  </r>
  <r>
    <n v="616"/>
    <x v="0"/>
    <s v="low_light_black_dot_pos_center:56"/>
    <s v="200:56"/>
    <s v="ORB"/>
    <n v="1000"/>
    <n v="1280"/>
    <n v="720"/>
    <s v="41ft"/>
    <n v="16"/>
    <n v="25.6840000152587"/>
    <x v="2"/>
    <s v="None"/>
    <s v="None"/>
    <s v="None"/>
    <s v="None"/>
    <s v="None"/>
    <s v="None"/>
    <s v="None"/>
    <s v="None"/>
  </r>
  <r>
    <n v="617"/>
    <x v="0"/>
    <s v="low_light_black_dot_pos_center:56"/>
    <s v="200:56"/>
    <s v="ORB"/>
    <n v="1000"/>
    <n v="1280"/>
    <n v="720"/>
    <s v="41ft"/>
    <n v="17"/>
    <n v="27.363999843597401"/>
    <x v="2"/>
    <s v="None"/>
    <s v="None"/>
    <s v="None"/>
    <s v="None"/>
    <s v="None"/>
    <s v="None"/>
    <s v="None"/>
    <s v="None"/>
  </r>
  <r>
    <n v="618"/>
    <x v="0"/>
    <s v="low_light_black_dot_pos_center:56"/>
    <s v="200:56"/>
    <s v="ORB"/>
    <n v="1000"/>
    <n v="1280"/>
    <n v="720"/>
    <s v="41ft"/>
    <n v="18"/>
    <n v="28.654999971389699"/>
    <x v="2"/>
    <s v="None"/>
    <s v="None"/>
    <s v="None"/>
    <s v="None"/>
    <s v="None"/>
    <s v="None"/>
    <s v="None"/>
    <s v="None"/>
  </r>
  <r>
    <n v="619"/>
    <x v="0"/>
    <s v="low_light_black_dot_pos_center:56"/>
    <s v="200:56"/>
    <s v="ORB"/>
    <n v="1000"/>
    <n v="1280"/>
    <n v="720"/>
    <s v="41ft"/>
    <n v="19"/>
    <n v="27.801000118255601"/>
    <x v="2"/>
    <s v="None"/>
    <s v="None"/>
    <s v="None"/>
    <s v="None"/>
    <s v="None"/>
    <s v="None"/>
    <s v="None"/>
    <s v="None"/>
  </r>
  <r>
    <n v="620"/>
    <x v="0"/>
    <s v="low_light_black_dot_pos_center:56"/>
    <s v="200:56"/>
    <s v="ORB"/>
    <n v="1000"/>
    <n v="1280"/>
    <n v="720"/>
    <s v="41ft"/>
    <n v="20"/>
    <n v="26.664999961852999"/>
    <x v="2"/>
    <s v="None"/>
    <s v="None"/>
    <s v="None"/>
    <s v="None"/>
    <s v="None"/>
    <s v="None"/>
    <s v="None"/>
    <s v="None"/>
  </r>
  <r>
    <n v="621"/>
    <x v="0"/>
    <s v="low_light_black_dot_pos_center:56"/>
    <s v="200:56"/>
    <s v="ORB"/>
    <n v="1000"/>
    <n v="1280"/>
    <n v="720"/>
    <s v="41ft"/>
    <n v="21"/>
    <n v="23.441999912261899"/>
    <x v="2"/>
    <s v="None"/>
    <s v="None"/>
    <s v="None"/>
    <s v="None"/>
    <s v="None"/>
    <s v="None"/>
    <s v="None"/>
    <s v="None"/>
  </r>
  <r>
    <n v="622"/>
    <x v="0"/>
    <s v="low_light_black_dot_pos_center:56"/>
    <s v="200:56"/>
    <s v="ORB"/>
    <n v="1000"/>
    <n v="1280"/>
    <n v="720"/>
    <s v="41ft"/>
    <n v="22"/>
    <n v="28.848999977111799"/>
    <x v="2"/>
    <s v="None"/>
    <s v="None"/>
    <s v="None"/>
    <s v="None"/>
    <s v="None"/>
    <s v="None"/>
    <s v="None"/>
    <s v="None"/>
  </r>
  <r>
    <n v="623"/>
    <x v="0"/>
    <s v="low_light_black_dot_pos_center:56"/>
    <s v="200:56"/>
    <s v="ORB"/>
    <n v="1000"/>
    <n v="1280"/>
    <n v="720"/>
    <s v="41ft"/>
    <n v="23"/>
    <n v="26.796000003814601"/>
    <x v="2"/>
    <s v="None"/>
    <s v="None"/>
    <s v="None"/>
    <s v="None"/>
    <s v="None"/>
    <s v="None"/>
    <s v="None"/>
    <s v="None"/>
  </r>
  <r>
    <n v="624"/>
    <x v="0"/>
    <s v="low_light_black_dot_pos_center:56"/>
    <s v="200:56"/>
    <s v="ORB"/>
    <n v="1000"/>
    <n v="1280"/>
    <n v="720"/>
    <s v="41ft"/>
    <n v="24"/>
    <n v="29.195000171661299"/>
    <x v="2"/>
    <s v="None"/>
    <s v="None"/>
    <s v="None"/>
    <s v="None"/>
    <s v="None"/>
    <s v="None"/>
    <s v="None"/>
    <s v="None"/>
  </r>
  <r>
    <n v="625"/>
    <x v="0"/>
    <s v="low_light_black_dot_pos_center:56"/>
    <s v="200:56"/>
    <s v="ORB"/>
    <n v="1000"/>
    <n v="1280"/>
    <n v="720"/>
    <s v="41ft"/>
    <n v="25"/>
    <n v="26.789999961852999"/>
    <x v="2"/>
    <s v="None"/>
    <s v="None"/>
    <s v="None"/>
    <s v="None"/>
    <s v="None"/>
    <s v="None"/>
    <s v="None"/>
    <s v="None"/>
  </r>
  <r>
    <n v="626"/>
    <x v="0"/>
    <s v="low_light_black_dot_pos_center:56"/>
    <s v="200:56"/>
    <s v="ORB"/>
    <n v="1000"/>
    <n v="1280"/>
    <n v="720"/>
    <s v="41ft"/>
    <n v="26"/>
    <n v="29.450000047683702"/>
    <x v="2"/>
    <s v="None"/>
    <s v="None"/>
    <s v="None"/>
    <s v="None"/>
    <s v="None"/>
    <s v="None"/>
    <s v="None"/>
    <s v="None"/>
  </r>
  <r>
    <n v="627"/>
    <x v="0"/>
    <s v="low_light_black_dot_pos_center:56"/>
    <s v="200:56"/>
    <s v="ORB"/>
    <n v="1000"/>
    <n v="1280"/>
    <n v="720"/>
    <s v="41ft"/>
    <n v="27"/>
    <n v="28.650999784469601"/>
    <x v="2"/>
    <s v="None"/>
    <s v="None"/>
    <s v="None"/>
    <s v="None"/>
    <s v="None"/>
    <s v="None"/>
    <s v="None"/>
    <s v="None"/>
  </r>
  <r>
    <n v="628"/>
    <x v="0"/>
    <s v="low_light_black_dot_pos_center:56"/>
    <s v="200:56"/>
    <s v="ORB"/>
    <n v="1000"/>
    <n v="1280"/>
    <n v="720"/>
    <s v="41ft"/>
    <n v="28"/>
    <n v="27.180999994277901"/>
    <x v="2"/>
    <s v="None"/>
    <s v="None"/>
    <s v="None"/>
    <s v="None"/>
    <s v="None"/>
    <s v="None"/>
    <s v="None"/>
    <s v="None"/>
  </r>
  <r>
    <n v="629"/>
    <x v="0"/>
    <s v="low_light_black_dot_pos_center:56"/>
    <s v="200:56"/>
    <s v="ORB"/>
    <n v="1000"/>
    <n v="1280"/>
    <n v="720"/>
    <s v="41ft"/>
    <n v="29"/>
    <n v="27.223999977111799"/>
    <x v="2"/>
    <s v="None"/>
    <s v="None"/>
    <s v="None"/>
    <s v="None"/>
    <s v="None"/>
    <s v="None"/>
    <s v="None"/>
    <s v="None"/>
  </r>
  <r>
    <n v="630"/>
    <x v="0"/>
    <s v="low_light_black_dot_pos_center:56"/>
    <s v="200:56"/>
    <s v="ORB"/>
    <n v="1000"/>
    <n v="1280"/>
    <n v="720"/>
    <s v="41ft"/>
    <n v="30"/>
    <n v="20.703000068664501"/>
    <x v="2"/>
    <s v="None"/>
    <s v="None"/>
    <s v="None"/>
    <s v="None"/>
    <s v="None"/>
    <s v="None"/>
    <s v="None"/>
    <s v="None"/>
  </r>
  <r>
    <n v="631"/>
    <x v="0"/>
    <s v="low_light_black_dot_pos_center:56"/>
    <s v="200:56"/>
    <s v="ORB"/>
    <n v="1000"/>
    <n v="1280"/>
    <n v="720"/>
    <s v="41ft"/>
    <n v="31"/>
    <n v="18.787999868392902"/>
    <x v="2"/>
    <s v="None"/>
    <s v="None"/>
    <s v="None"/>
    <s v="None"/>
    <s v="None"/>
    <s v="None"/>
    <s v="None"/>
    <s v="None"/>
  </r>
  <r>
    <n v="632"/>
    <x v="0"/>
    <s v="low_light_black_dot_pos_center:56"/>
    <s v="200:56"/>
    <s v="ORB"/>
    <n v="1000"/>
    <n v="1280"/>
    <n v="720"/>
    <s v="41ft"/>
    <n v="32"/>
    <n v="24.805999994277901"/>
    <x v="2"/>
    <s v="None"/>
    <s v="None"/>
    <s v="None"/>
    <s v="None"/>
    <s v="None"/>
    <s v="None"/>
    <s v="None"/>
    <s v="None"/>
  </r>
  <r>
    <n v="633"/>
    <x v="0"/>
    <s v="low_light_black_dot_pos_center:56"/>
    <s v="200:56"/>
    <s v="ORB"/>
    <n v="1000"/>
    <n v="1280"/>
    <n v="720"/>
    <s v="41ft"/>
    <n v="33"/>
    <n v="21.164999961852999"/>
    <x v="2"/>
    <s v="None"/>
    <s v="None"/>
    <s v="None"/>
    <s v="None"/>
    <s v="None"/>
    <s v="None"/>
    <s v="None"/>
    <s v="None"/>
  </r>
  <r>
    <n v="634"/>
    <x v="0"/>
    <s v="low_light_black_dot_pos_center:56"/>
    <s v="200:56"/>
    <s v="ORB"/>
    <n v="1000"/>
    <n v="1280"/>
    <n v="720"/>
    <s v="41ft"/>
    <n v="34"/>
    <n v="18.534999847412099"/>
    <x v="2"/>
    <s v="None"/>
    <s v="None"/>
    <s v="None"/>
    <s v="None"/>
    <s v="None"/>
    <s v="None"/>
    <s v="None"/>
    <s v="None"/>
  </r>
  <r>
    <n v="635"/>
    <x v="0"/>
    <s v="low_light_black_dot_pos_center:56"/>
    <s v="200:56"/>
    <s v="ORB"/>
    <n v="1000"/>
    <n v="1280"/>
    <n v="720"/>
    <s v="41ft"/>
    <n v="35"/>
    <n v="20.065000057220399"/>
    <x v="2"/>
    <s v="None"/>
    <s v="None"/>
    <s v="None"/>
    <s v="None"/>
    <s v="None"/>
    <s v="None"/>
    <s v="None"/>
    <s v="None"/>
  </r>
  <r>
    <n v="636"/>
    <x v="0"/>
    <s v="low_light_black_dot_pos_center:56"/>
    <s v="200:56"/>
    <s v="ORB"/>
    <n v="1000"/>
    <n v="1280"/>
    <n v="720"/>
    <s v="41ft"/>
    <n v="36"/>
    <n v="21.153000116348199"/>
    <x v="2"/>
    <s v="None"/>
    <s v="None"/>
    <s v="None"/>
    <s v="None"/>
    <s v="None"/>
    <s v="None"/>
    <s v="None"/>
    <s v="None"/>
  </r>
  <r>
    <n v="637"/>
    <x v="0"/>
    <s v="low_light_black_dot_pos_center:56"/>
    <s v="200:56"/>
    <s v="ORB"/>
    <n v="1000"/>
    <n v="1280"/>
    <n v="720"/>
    <s v="41ft"/>
    <n v="37"/>
    <n v="26.3869998455047"/>
    <x v="2"/>
    <s v="None"/>
    <s v="None"/>
    <s v="None"/>
    <s v="None"/>
    <s v="None"/>
    <s v="None"/>
    <s v="None"/>
    <s v="None"/>
  </r>
  <r>
    <n v="638"/>
    <x v="0"/>
    <s v="low_light_black_dot_pos_center:56"/>
    <s v="200:56"/>
    <s v="ORB"/>
    <n v="1000"/>
    <n v="1280"/>
    <n v="720"/>
    <s v="41ft"/>
    <n v="38"/>
    <n v="29.1770000457763"/>
    <x v="2"/>
    <s v="None"/>
    <s v="None"/>
    <s v="None"/>
    <s v="None"/>
    <s v="None"/>
    <s v="None"/>
    <s v="None"/>
    <s v="None"/>
  </r>
  <r>
    <n v="639"/>
    <x v="0"/>
    <s v="low_light_black_dot_pos_center:56"/>
    <s v="200:56"/>
    <s v="ORB"/>
    <n v="1000"/>
    <n v="1280"/>
    <n v="720"/>
    <s v="41ft"/>
    <n v="39"/>
    <n v="26.257999897003099"/>
    <x v="2"/>
    <s v="None"/>
    <s v="None"/>
    <s v="None"/>
    <s v="None"/>
    <s v="None"/>
    <s v="None"/>
    <s v="None"/>
    <s v="None"/>
  </r>
  <r>
    <n v="640"/>
    <x v="0"/>
    <s v="low_light_black_dot_pos_center:56"/>
    <s v="200:56"/>
    <s v="ORB"/>
    <n v="1000"/>
    <n v="1280"/>
    <n v="720"/>
    <s v="41ft"/>
    <n v="40"/>
    <n v="25.1909999847412"/>
    <x v="2"/>
    <n v="-36.337792208595701"/>
    <n v="2.4855533845384099"/>
    <n v="2.3090852460792299"/>
    <n v="-1.4231891796298799"/>
    <n v="1.47386919018781"/>
    <n v="50.085716635123397"/>
    <n v="1.6842627513745752"/>
    <n v="0.32989838113489722"/>
  </r>
  <r>
    <n v="641"/>
    <x v="0"/>
    <s v="low_light_black_dot_pos_center:56"/>
    <s v="200:56"/>
    <s v="ORB"/>
    <n v="1000"/>
    <n v="1280"/>
    <n v="720"/>
    <s v="41ft"/>
    <n v="41"/>
    <n v="29.5740001201629"/>
    <x v="2"/>
    <s v="None"/>
    <s v="None"/>
    <s v="None"/>
    <s v="None"/>
    <s v="None"/>
    <s v="None"/>
    <s v="None"/>
    <s v="None"/>
  </r>
  <r>
    <n v="642"/>
    <x v="0"/>
    <s v="low_light_black_dot_pos_center:56"/>
    <s v="200:56"/>
    <s v="ORB"/>
    <n v="1000"/>
    <n v="1280"/>
    <n v="720"/>
    <s v="41ft"/>
    <n v="42"/>
    <n v="37.013000011443999"/>
    <x v="2"/>
    <s v="None"/>
    <s v="None"/>
    <s v="None"/>
    <s v="None"/>
    <s v="None"/>
    <s v="None"/>
    <s v="None"/>
    <s v="None"/>
  </r>
  <r>
    <n v="643"/>
    <x v="0"/>
    <s v="low_light_black_dot_pos_center:56"/>
    <s v="200:56"/>
    <s v="ORB"/>
    <n v="1000"/>
    <n v="1280"/>
    <n v="720"/>
    <s v="41ft"/>
    <n v="43"/>
    <n v="36.180000066757202"/>
    <x v="2"/>
    <n v="-106.75842067075099"/>
    <n v="-147.13586095823999"/>
    <n v="93.018319299026601"/>
    <n v="-4.2774683015366799"/>
    <n v="2.0226676052841399"/>
    <n v="13.440191146170299"/>
    <n v="189.67940365761353"/>
    <n v="37.073940469130143"/>
  </r>
  <r>
    <n v="644"/>
    <x v="0"/>
    <s v="low_light_black_dot_pos_center:56"/>
    <s v="200:56"/>
    <s v="ORB"/>
    <n v="1000"/>
    <n v="1280"/>
    <n v="720"/>
    <s v="41ft"/>
    <n v="44"/>
    <n v="30.294000148773101"/>
    <x v="2"/>
    <s v="None"/>
    <s v="None"/>
    <s v="None"/>
    <s v="None"/>
    <s v="None"/>
    <s v="None"/>
    <s v="None"/>
    <s v="None"/>
  </r>
  <r>
    <n v="645"/>
    <x v="0"/>
    <s v="low_light_black_dot_pos_center:56"/>
    <s v="200:56"/>
    <s v="ORB"/>
    <n v="1000"/>
    <n v="1280"/>
    <n v="720"/>
    <s v="41ft"/>
    <n v="45"/>
    <n v="23.8239998817443"/>
    <x v="2"/>
    <s v="None"/>
    <s v="None"/>
    <s v="None"/>
    <s v="None"/>
    <s v="None"/>
    <s v="None"/>
    <s v="None"/>
    <s v="None"/>
  </r>
  <r>
    <n v="646"/>
    <x v="0"/>
    <s v="low_light_black_dot_pos_center:56"/>
    <s v="200:56"/>
    <s v="ORB"/>
    <n v="1000"/>
    <n v="1280"/>
    <n v="720"/>
    <s v="41ft"/>
    <n v="46"/>
    <n v="27.516000032424898"/>
    <x v="2"/>
    <s v="None"/>
    <s v="None"/>
    <s v="None"/>
    <s v="None"/>
    <s v="None"/>
    <s v="None"/>
    <s v="None"/>
    <s v="None"/>
  </r>
  <r>
    <n v="647"/>
    <x v="0"/>
    <s v="low_light_black_dot_pos_center:56"/>
    <s v="200:56"/>
    <s v="ORB"/>
    <n v="1000"/>
    <n v="1280"/>
    <n v="720"/>
    <s v="41ft"/>
    <n v="47"/>
    <n v="22.768000125884999"/>
    <x v="2"/>
    <s v="None"/>
    <s v="None"/>
    <s v="None"/>
    <s v="None"/>
    <s v="None"/>
    <s v="None"/>
    <s v="None"/>
    <s v="None"/>
  </r>
  <r>
    <n v="648"/>
    <x v="0"/>
    <s v="low_light_black_dot_pos_center:56"/>
    <s v="200:56"/>
    <s v="ORB"/>
    <n v="1000"/>
    <n v="1280"/>
    <n v="720"/>
    <s v="41ft"/>
    <n v="48"/>
    <n v="31.146999835968"/>
    <x v="2"/>
    <s v="None"/>
    <s v="None"/>
    <s v="None"/>
    <s v="None"/>
    <s v="None"/>
    <s v="None"/>
    <s v="None"/>
    <s v="None"/>
  </r>
  <r>
    <n v="649"/>
    <x v="0"/>
    <s v="low_light_black_dot_pos_center:56"/>
    <s v="200:56"/>
    <s v="ORB"/>
    <n v="1000"/>
    <n v="1280"/>
    <n v="720"/>
    <s v="41ft"/>
    <n v="49"/>
    <n v="25.659999847412099"/>
    <x v="2"/>
    <s v="None"/>
    <s v="None"/>
    <s v="None"/>
    <s v="None"/>
    <s v="None"/>
    <s v="None"/>
    <s v="None"/>
    <s v="None"/>
  </r>
  <r>
    <n v="650"/>
    <x v="0"/>
    <s v="low_light_black_dot_pos_center:56"/>
    <s v="200:56"/>
    <s v="ORB"/>
    <n v="1000"/>
    <n v="1280"/>
    <n v="720"/>
    <s v="41ft"/>
    <n v="50"/>
    <n v="21.904999971389699"/>
    <x v="2"/>
    <s v="None"/>
    <s v="None"/>
    <s v="None"/>
    <s v="None"/>
    <s v="None"/>
    <s v="None"/>
    <s v="None"/>
    <s v="None"/>
  </r>
  <r>
    <n v="901"/>
    <x v="0"/>
    <s v="low_light_black_dot_pos_center:68"/>
    <s v="300:68"/>
    <s v="ORB"/>
    <n v="1000"/>
    <n v="1280"/>
    <n v="720"/>
    <s v="41ft"/>
    <n v="1"/>
    <n v="32.934000015258697"/>
    <x v="3"/>
    <s v="None"/>
    <s v="None"/>
    <s v="None"/>
    <s v="None"/>
    <s v="None"/>
    <s v="None"/>
    <s v="None"/>
    <s v="None"/>
  </r>
  <r>
    <n v="902"/>
    <x v="0"/>
    <s v="low_light_black_dot_pos_center:68"/>
    <s v="300:68"/>
    <s v="ORB"/>
    <n v="1000"/>
    <n v="1280"/>
    <n v="720"/>
    <s v="41ft"/>
    <n v="2"/>
    <n v="28.982000112533498"/>
    <x v="3"/>
    <s v="None"/>
    <s v="None"/>
    <s v="None"/>
    <s v="None"/>
    <s v="None"/>
    <s v="None"/>
    <s v="None"/>
    <s v="None"/>
  </r>
  <r>
    <n v="903"/>
    <x v="0"/>
    <s v="low_light_black_dot_pos_center:68"/>
    <s v="300:68"/>
    <s v="ORB"/>
    <n v="1000"/>
    <n v="1280"/>
    <n v="720"/>
    <s v="41ft"/>
    <n v="3"/>
    <n v="22.546000003814601"/>
    <x v="3"/>
    <s v="None"/>
    <s v="None"/>
    <s v="None"/>
    <s v="None"/>
    <s v="None"/>
    <s v="None"/>
    <s v="None"/>
    <s v="None"/>
  </r>
  <r>
    <n v="904"/>
    <x v="0"/>
    <s v="low_light_black_dot_pos_center:68"/>
    <s v="300:68"/>
    <s v="ORB"/>
    <n v="1000"/>
    <n v="1280"/>
    <n v="720"/>
    <s v="41ft"/>
    <n v="4"/>
    <n v="23.4189999103546"/>
    <x v="3"/>
    <s v="None"/>
    <s v="None"/>
    <s v="None"/>
    <s v="None"/>
    <s v="None"/>
    <s v="None"/>
    <s v="None"/>
    <s v="None"/>
  </r>
  <r>
    <n v="905"/>
    <x v="0"/>
    <s v="low_light_black_dot_pos_center:68"/>
    <s v="300:68"/>
    <s v="ORB"/>
    <n v="1000"/>
    <n v="1280"/>
    <n v="720"/>
    <s v="41ft"/>
    <n v="5"/>
    <n v="28.126000165939299"/>
    <x v="3"/>
    <s v="None"/>
    <s v="None"/>
    <s v="None"/>
    <s v="None"/>
    <s v="None"/>
    <s v="None"/>
    <s v="None"/>
    <s v="None"/>
  </r>
  <r>
    <n v="906"/>
    <x v="0"/>
    <s v="low_light_black_dot_pos_center:68"/>
    <s v="300:68"/>
    <s v="ORB"/>
    <n v="1000"/>
    <n v="1280"/>
    <n v="720"/>
    <s v="41ft"/>
    <n v="6"/>
    <n v="26.949999809265101"/>
    <x v="3"/>
    <s v="None"/>
    <s v="None"/>
    <s v="None"/>
    <s v="None"/>
    <s v="None"/>
    <s v="None"/>
    <s v="None"/>
    <s v="None"/>
  </r>
  <r>
    <n v="907"/>
    <x v="0"/>
    <s v="low_light_black_dot_pos_center:68"/>
    <s v="300:68"/>
    <s v="ORB"/>
    <n v="1000"/>
    <n v="1280"/>
    <n v="720"/>
    <s v="41ft"/>
    <n v="7"/>
    <n v="29.828000068664501"/>
    <x v="3"/>
    <s v="None"/>
    <s v="None"/>
    <s v="None"/>
    <s v="None"/>
    <s v="None"/>
    <s v="None"/>
    <s v="None"/>
    <s v="None"/>
  </r>
  <r>
    <n v="908"/>
    <x v="0"/>
    <s v="low_light_black_dot_pos_center:68"/>
    <s v="300:68"/>
    <s v="ORB"/>
    <n v="1000"/>
    <n v="1280"/>
    <n v="720"/>
    <s v="41ft"/>
    <n v="8"/>
    <n v="28.496000051498399"/>
    <x v="3"/>
    <s v="None"/>
    <s v="None"/>
    <s v="None"/>
    <s v="None"/>
    <s v="None"/>
    <s v="None"/>
    <s v="None"/>
    <s v="None"/>
  </r>
  <r>
    <n v="909"/>
    <x v="0"/>
    <s v="low_light_black_dot_pos_center:68"/>
    <s v="300:68"/>
    <s v="ORB"/>
    <n v="1000"/>
    <n v="1280"/>
    <n v="720"/>
    <s v="41ft"/>
    <n v="9"/>
    <n v="27.289000034332201"/>
    <x v="3"/>
    <s v="None"/>
    <s v="None"/>
    <s v="None"/>
    <s v="None"/>
    <s v="None"/>
    <s v="None"/>
    <s v="None"/>
    <s v="None"/>
  </r>
  <r>
    <n v="910"/>
    <x v="0"/>
    <s v="low_light_black_dot_pos_center:68"/>
    <s v="300:68"/>
    <s v="ORB"/>
    <n v="1000"/>
    <n v="1280"/>
    <n v="720"/>
    <s v="41ft"/>
    <n v="10"/>
    <n v="26.499000072479198"/>
    <x v="3"/>
    <s v="None"/>
    <s v="None"/>
    <s v="None"/>
    <s v="None"/>
    <s v="None"/>
    <s v="None"/>
    <s v="None"/>
    <s v="None"/>
  </r>
  <r>
    <n v="911"/>
    <x v="0"/>
    <s v="low_light_black_dot_pos_center:68"/>
    <s v="300:68"/>
    <s v="ORB"/>
    <n v="1000"/>
    <n v="1280"/>
    <n v="720"/>
    <s v="41ft"/>
    <n v="11"/>
    <n v="30.402999877929599"/>
    <x v="3"/>
    <s v="None"/>
    <s v="None"/>
    <s v="None"/>
    <s v="None"/>
    <s v="None"/>
    <s v="None"/>
    <s v="None"/>
    <s v="None"/>
  </r>
  <r>
    <n v="912"/>
    <x v="0"/>
    <s v="low_light_black_dot_pos_center:68"/>
    <s v="300:68"/>
    <s v="ORB"/>
    <n v="1000"/>
    <n v="1280"/>
    <n v="720"/>
    <s v="41ft"/>
    <n v="12"/>
    <n v="28.934999942779498"/>
    <x v="3"/>
    <s v="None"/>
    <s v="None"/>
    <s v="None"/>
    <s v="None"/>
    <s v="None"/>
    <s v="None"/>
    <s v="None"/>
    <s v="None"/>
  </r>
  <r>
    <n v="913"/>
    <x v="0"/>
    <s v="low_light_black_dot_pos_center:68"/>
    <s v="300:68"/>
    <s v="ORB"/>
    <n v="1000"/>
    <n v="1280"/>
    <n v="720"/>
    <s v="41ft"/>
    <n v="13"/>
    <n v="26.197999954223601"/>
    <x v="3"/>
    <s v="None"/>
    <s v="None"/>
    <s v="None"/>
    <s v="None"/>
    <s v="None"/>
    <s v="None"/>
    <s v="None"/>
    <s v="None"/>
  </r>
  <r>
    <n v="914"/>
    <x v="0"/>
    <s v="low_light_black_dot_pos_center:68"/>
    <s v="300:68"/>
    <s v="ORB"/>
    <n v="1000"/>
    <n v="1280"/>
    <n v="720"/>
    <s v="41ft"/>
    <n v="14"/>
    <n v="24.796999931335399"/>
    <x v="3"/>
    <s v="None"/>
    <s v="None"/>
    <s v="None"/>
    <s v="None"/>
    <s v="None"/>
    <s v="None"/>
    <s v="None"/>
    <s v="None"/>
  </r>
  <r>
    <n v="915"/>
    <x v="0"/>
    <s v="low_light_black_dot_pos_center:68"/>
    <s v="300:68"/>
    <s v="ORB"/>
    <n v="1000"/>
    <n v="1280"/>
    <n v="720"/>
    <s v="41ft"/>
    <n v="15"/>
    <n v="21.726000070571899"/>
    <x v="3"/>
    <s v="None"/>
    <s v="None"/>
    <s v="None"/>
    <s v="None"/>
    <s v="None"/>
    <s v="None"/>
    <s v="None"/>
    <s v="None"/>
  </r>
  <r>
    <n v="916"/>
    <x v="0"/>
    <s v="low_light_black_dot_pos_center:68"/>
    <s v="300:68"/>
    <s v="ORB"/>
    <n v="1000"/>
    <n v="1280"/>
    <n v="720"/>
    <s v="41ft"/>
    <n v="16"/>
    <n v="25.8159999847412"/>
    <x v="3"/>
    <n v="31.213052150869402"/>
    <n v="29.203720943077801"/>
    <n v="9.7111659868909204"/>
    <n v="-1.5966555945052401"/>
    <n v="1.82667814115101"/>
    <n v="59.922045952567203"/>
    <n v="71.441941743810034"/>
    <n v="9.5219285204779069"/>
  </r>
  <r>
    <n v="917"/>
    <x v="0"/>
    <s v="low_light_black_dot_pos_center:68"/>
    <s v="300:68"/>
    <s v="ORB"/>
    <n v="1000"/>
    <n v="1280"/>
    <n v="720"/>
    <s v="41ft"/>
    <n v="17"/>
    <n v="27.457000017166099"/>
    <x v="3"/>
    <s v="None"/>
    <s v="None"/>
    <s v="None"/>
    <s v="None"/>
    <s v="None"/>
    <s v="None"/>
    <s v="None"/>
    <s v="None"/>
  </r>
  <r>
    <n v="918"/>
    <x v="0"/>
    <s v="low_light_black_dot_pos_center:68"/>
    <s v="300:68"/>
    <s v="ORB"/>
    <n v="1000"/>
    <n v="1280"/>
    <n v="720"/>
    <s v="41ft"/>
    <n v="18"/>
    <n v="28.753000020980799"/>
    <x v="3"/>
    <s v="None"/>
    <s v="None"/>
    <s v="None"/>
    <s v="None"/>
    <s v="None"/>
    <s v="None"/>
    <s v="None"/>
    <s v="None"/>
  </r>
  <r>
    <n v="919"/>
    <x v="0"/>
    <s v="low_light_black_dot_pos_center:68"/>
    <s v="300:68"/>
    <s v="ORB"/>
    <n v="1000"/>
    <n v="1280"/>
    <n v="720"/>
    <s v="41ft"/>
    <n v="19"/>
    <n v="27.9000000953674"/>
    <x v="3"/>
    <s v="None"/>
    <s v="None"/>
    <s v="None"/>
    <s v="None"/>
    <s v="None"/>
    <s v="None"/>
    <s v="None"/>
    <s v="None"/>
  </r>
  <r>
    <n v="920"/>
    <x v="0"/>
    <s v="low_light_black_dot_pos_center:68"/>
    <s v="300:68"/>
    <s v="ORB"/>
    <n v="1000"/>
    <n v="1280"/>
    <n v="720"/>
    <s v="41ft"/>
    <n v="20"/>
    <n v="26.789000034332201"/>
    <x v="3"/>
    <s v="None"/>
    <s v="None"/>
    <s v="None"/>
    <s v="None"/>
    <s v="None"/>
    <s v="None"/>
    <s v="None"/>
    <s v="None"/>
  </r>
  <r>
    <n v="921"/>
    <x v="0"/>
    <s v="low_light_black_dot_pos_center:68"/>
    <s v="300:68"/>
    <s v="ORB"/>
    <n v="1000"/>
    <n v="1280"/>
    <n v="720"/>
    <s v="41ft"/>
    <n v="21"/>
    <n v="23.503999948501502"/>
    <x v="3"/>
    <s v="None"/>
    <s v="None"/>
    <s v="None"/>
    <s v="None"/>
    <s v="None"/>
    <s v="None"/>
    <s v="None"/>
    <s v="None"/>
  </r>
  <r>
    <n v="922"/>
    <x v="0"/>
    <s v="low_light_black_dot_pos_center:68"/>
    <s v="300:68"/>
    <s v="ORB"/>
    <n v="1000"/>
    <n v="1280"/>
    <n v="720"/>
    <s v="41ft"/>
    <n v="22"/>
    <n v="28.942999839782701"/>
    <x v="3"/>
    <s v="None"/>
    <s v="None"/>
    <s v="None"/>
    <s v="None"/>
    <s v="None"/>
    <s v="None"/>
    <s v="None"/>
    <s v="None"/>
  </r>
  <r>
    <n v="923"/>
    <x v="0"/>
    <s v="low_light_black_dot_pos_center:68"/>
    <s v="300:68"/>
    <s v="ORB"/>
    <n v="1000"/>
    <n v="1280"/>
    <n v="720"/>
    <s v="41ft"/>
    <n v="23"/>
    <n v="26.871000051498399"/>
    <x v="3"/>
    <s v="None"/>
    <s v="None"/>
    <s v="None"/>
    <s v="None"/>
    <s v="None"/>
    <s v="None"/>
    <s v="None"/>
    <s v="None"/>
  </r>
  <r>
    <n v="924"/>
    <x v="0"/>
    <s v="low_light_black_dot_pos_center:68"/>
    <s v="300:68"/>
    <s v="ORB"/>
    <n v="1000"/>
    <n v="1280"/>
    <n v="720"/>
    <s v="41ft"/>
    <n v="24"/>
    <n v="29.2750000953674"/>
    <x v="3"/>
    <s v="None"/>
    <s v="None"/>
    <s v="None"/>
    <s v="None"/>
    <s v="None"/>
    <s v="None"/>
    <s v="None"/>
    <s v="None"/>
  </r>
  <r>
    <n v="925"/>
    <x v="0"/>
    <s v="low_light_black_dot_pos_center:68"/>
    <s v="300:68"/>
    <s v="ORB"/>
    <n v="1000"/>
    <n v="1280"/>
    <n v="720"/>
    <s v="41ft"/>
    <n v="25"/>
    <n v="26.893000125884999"/>
    <x v="3"/>
    <s v="None"/>
    <s v="None"/>
    <s v="None"/>
    <s v="None"/>
    <s v="None"/>
    <s v="None"/>
    <s v="None"/>
    <s v="None"/>
  </r>
  <r>
    <n v="926"/>
    <x v="0"/>
    <s v="low_light_black_dot_pos_center:68"/>
    <s v="300:68"/>
    <s v="ORB"/>
    <n v="1000"/>
    <n v="1280"/>
    <n v="720"/>
    <s v="41ft"/>
    <n v="26"/>
    <n v="29.5439999103546"/>
    <x v="3"/>
    <s v="None"/>
    <s v="None"/>
    <s v="None"/>
    <s v="None"/>
    <s v="None"/>
    <s v="None"/>
    <s v="None"/>
    <s v="None"/>
  </r>
  <r>
    <n v="927"/>
    <x v="0"/>
    <s v="low_light_black_dot_pos_center:68"/>
    <s v="300:68"/>
    <s v="ORB"/>
    <n v="1000"/>
    <n v="1280"/>
    <n v="720"/>
    <s v="41ft"/>
    <n v="27"/>
    <n v="28.744999885559"/>
    <x v="3"/>
    <s v="None"/>
    <s v="None"/>
    <s v="None"/>
    <s v="None"/>
    <s v="None"/>
    <s v="None"/>
    <s v="None"/>
    <s v="None"/>
  </r>
  <r>
    <n v="928"/>
    <x v="0"/>
    <s v="low_light_black_dot_pos_center:68"/>
    <s v="300:68"/>
    <s v="ORB"/>
    <n v="1000"/>
    <n v="1280"/>
    <n v="720"/>
    <s v="41ft"/>
    <n v="28"/>
    <n v="27.2430000305175"/>
    <x v="3"/>
    <s v="None"/>
    <s v="None"/>
    <s v="None"/>
    <s v="None"/>
    <s v="None"/>
    <s v="None"/>
    <s v="None"/>
    <s v="None"/>
  </r>
  <r>
    <n v="929"/>
    <x v="0"/>
    <s v="low_light_black_dot_pos_center:68"/>
    <s v="300:68"/>
    <s v="ORB"/>
    <n v="1000"/>
    <n v="1280"/>
    <n v="720"/>
    <s v="41ft"/>
    <n v="29"/>
    <n v="27.2850000858306"/>
    <x v="3"/>
    <s v="None"/>
    <s v="None"/>
    <s v="None"/>
    <s v="None"/>
    <s v="None"/>
    <s v="None"/>
    <s v="None"/>
    <s v="None"/>
  </r>
  <r>
    <n v="930"/>
    <x v="0"/>
    <s v="low_light_black_dot_pos_center:68"/>
    <s v="300:68"/>
    <s v="ORB"/>
    <n v="1000"/>
    <n v="1280"/>
    <n v="720"/>
    <s v="41ft"/>
    <n v="30"/>
    <n v="20.756999969482401"/>
    <x v="3"/>
    <s v="None"/>
    <s v="None"/>
    <s v="None"/>
    <s v="None"/>
    <s v="None"/>
    <s v="None"/>
    <s v="None"/>
    <s v="None"/>
  </r>
  <r>
    <n v="931"/>
    <x v="0"/>
    <s v="low_light_black_dot_pos_center:68"/>
    <s v="300:68"/>
    <s v="ORB"/>
    <n v="1000"/>
    <n v="1280"/>
    <n v="720"/>
    <s v="41ft"/>
    <n v="31"/>
    <n v="18.850999832153299"/>
    <x v="3"/>
    <s v="None"/>
    <s v="None"/>
    <s v="None"/>
    <s v="None"/>
    <s v="None"/>
    <s v="None"/>
    <s v="None"/>
    <s v="None"/>
  </r>
  <r>
    <n v="932"/>
    <x v="0"/>
    <s v="low_light_black_dot_pos_center:68"/>
    <s v="300:68"/>
    <s v="ORB"/>
    <n v="1000"/>
    <n v="1280"/>
    <n v="720"/>
    <s v="41ft"/>
    <n v="32"/>
    <n v="24.898000001907299"/>
    <x v="3"/>
    <s v="None"/>
    <s v="None"/>
    <s v="None"/>
    <s v="None"/>
    <s v="None"/>
    <s v="None"/>
    <s v="None"/>
    <s v="None"/>
  </r>
  <r>
    <n v="933"/>
    <x v="0"/>
    <s v="low_light_black_dot_pos_center:68"/>
    <s v="300:68"/>
    <s v="ORB"/>
    <n v="1000"/>
    <n v="1280"/>
    <n v="720"/>
    <s v="41ft"/>
    <n v="33"/>
    <n v="21.223000049591001"/>
    <x v="3"/>
    <s v="None"/>
    <s v="None"/>
    <s v="None"/>
    <s v="None"/>
    <s v="None"/>
    <s v="None"/>
    <s v="None"/>
    <s v="None"/>
  </r>
  <r>
    <n v="934"/>
    <x v="0"/>
    <s v="low_light_black_dot_pos_center:68"/>
    <s v="300:68"/>
    <s v="ORB"/>
    <n v="1000"/>
    <n v="1280"/>
    <n v="720"/>
    <s v="41ft"/>
    <n v="34"/>
    <n v="18.599999904632501"/>
    <x v="3"/>
    <s v="None"/>
    <s v="None"/>
    <s v="None"/>
    <s v="None"/>
    <s v="None"/>
    <s v="None"/>
    <s v="None"/>
    <s v="None"/>
  </r>
  <r>
    <n v="935"/>
    <x v="0"/>
    <s v="low_light_black_dot_pos_center:68"/>
    <s v="300:68"/>
    <s v="ORB"/>
    <n v="1000"/>
    <n v="1280"/>
    <n v="720"/>
    <s v="41ft"/>
    <n v="35"/>
    <n v="20.144000053405701"/>
    <x v="3"/>
    <s v="None"/>
    <s v="None"/>
    <s v="None"/>
    <s v="None"/>
    <s v="None"/>
    <s v="None"/>
    <s v="None"/>
    <s v="None"/>
  </r>
  <r>
    <n v="936"/>
    <x v="0"/>
    <s v="low_light_black_dot_pos_center:68"/>
    <s v="300:68"/>
    <s v="ORB"/>
    <n v="1000"/>
    <n v="1280"/>
    <n v="720"/>
    <s v="41ft"/>
    <n v="36"/>
    <n v="21.232000112533498"/>
    <x v="3"/>
    <s v="None"/>
    <s v="None"/>
    <s v="None"/>
    <s v="None"/>
    <s v="None"/>
    <s v="None"/>
    <s v="None"/>
    <s v="None"/>
  </r>
  <r>
    <n v="937"/>
    <x v="0"/>
    <s v="low_light_black_dot_pos_center:68"/>
    <s v="300:68"/>
    <s v="ORB"/>
    <n v="1000"/>
    <n v="1280"/>
    <n v="720"/>
    <s v="41ft"/>
    <n v="37"/>
    <n v="26.478999853134098"/>
    <x v="3"/>
    <s v="None"/>
    <s v="None"/>
    <s v="None"/>
    <s v="None"/>
    <s v="None"/>
    <s v="None"/>
    <s v="None"/>
    <s v="None"/>
  </r>
  <r>
    <n v="938"/>
    <x v="0"/>
    <s v="low_light_black_dot_pos_center:68"/>
    <s v="300:68"/>
    <s v="ORB"/>
    <n v="1000"/>
    <n v="1280"/>
    <n v="720"/>
    <s v="41ft"/>
    <n v="38"/>
    <n v="29.2850000858306"/>
    <x v="3"/>
    <s v="None"/>
    <s v="None"/>
    <s v="None"/>
    <s v="None"/>
    <s v="None"/>
    <s v="None"/>
    <s v="None"/>
    <s v="None"/>
  </r>
  <r>
    <n v="939"/>
    <x v="0"/>
    <s v="low_light_black_dot_pos_center:68"/>
    <s v="300:68"/>
    <s v="ORB"/>
    <n v="1000"/>
    <n v="1280"/>
    <n v="720"/>
    <s v="41ft"/>
    <n v="39"/>
    <n v="26.309999942779498"/>
    <x v="3"/>
    <s v="None"/>
    <s v="None"/>
    <s v="None"/>
    <s v="None"/>
    <s v="None"/>
    <s v="None"/>
    <s v="None"/>
    <s v="None"/>
  </r>
  <r>
    <n v="940"/>
    <x v="0"/>
    <s v="low_light_black_dot_pos_center:68"/>
    <s v="300:68"/>
    <s v="ORB"/>
    <n v="1000"/>
    <n v="1280"/>
    <n v="720"/>
    <s v="41ft"/>
    <n v="40"/>
    <n v="25.247999906539899"/>
    <x v="3"/>
    <s v="None"/>
    <s v="None"/>
    <s v="None"/>
    <s v="None"/>
    <s v="None"/>
    <s v="None"/>
    <s v="None"/>
    <s v="None"/>
  </r>
  <r>
    <n v="941"/>
    <x v="0"/>
    <s v="low_light_black_dot_pos_center:68"/>
    <s v="300:68"/>
    <s v="ORB"/>
    <n v="1000"/>
    <n v="1280"/>
    <n v="720"/>
    <s v="41ft"/>
    <n v="41"/>
    <n v="29.6400001049041"/>
    <x v="3"/>
    <s v="None"/>
    <s v="None"/>
    <s v="None"/>
    <s v="None"/>
    <s v="None"/>
    <s v="None"/>
    <s v="None"/>
    <s v="None"/>
  </r>
  <r>
    <n v="942"/>
    <x v="0"/>
    <s v="low_light_black_dot_pos_center:68"/>
    <s v="300:68"/>
    <s v="ORB"/>
    <n v="1000"/>
    <n v="1280"/>
    <n v="720"/>
    <s v="41ft"/>
    <n v="42"/>
    <n v="37.4390001296997"/>
    <x v="3"/>
    <s v="None"/>
    <s v="None"/>
    <s v="None"/>
    <s v="None"/>
    <s v="None"/>
    <s v="None"/>
    <s v="None"/>
    <s v="None"/>
  </r>
  <r>
    <n v="943"/>
    <x v="0"/>
    <s v="low_light_black_dot_pos_center:68"/>
    <s v="300:68"/>
    <s v="ORB"/>
    <n v="1000"/>
    <n v="1280"/>
    <n v="720"/>
    <s v="41ft"/>
    <n v="43"/>
    <n v="36.428000211715698"/>
    <x v="3"/>
    <s v="None"/>
    <s v="None"/>
    <s v="None"/>
    <s v="None"/>
    <s v="None"/>
    <s v="None"/>
    <s v="None"/>
    <s v="None"/>
  </r>
  <r>
    <n v="944"/>
    <x v="0"/>
    <s v="low_light_black_dot_pos_center:68"/>
    <s v="300:68"/>
    <s v="ORB"/>
    <n v="1000"/>
    <n v="1280"/>
    <n v="720"/>
    <s v="41ft"/>
    <n v="44"/>
    <n v="30.3459999561309"/>
    <x v="3"/>
    <s v="None"/>
    <s v="None"/>
    <s v="None"/>
    <s v="None"/>
    <s v="None"/>
    <s v="None"/>
    <s v="None"/>
    <s v="None"/>
  </r>
  <r>
    <n v="945"/>
    <x v="0"/>
    <s v="low_light_black_dot_pos_center:68"/>
    <s v="300:68"/>
    <s v="ORB"/>
    <n v="1000"/>
    <n v="1280"/>
    <n v="720"/>
    <s v="41ft"/>
    <n v="45"/>
    <n v="23.8799998760223"/>
    <x v="3"/>
    <s v="None"/>
    <s v="None"/>
    <s v="None"/>
    <s v="None"/>
    <s v="None"/>
    <s v="None"/>
    <s v="None"/>
    <s v="None"/>
  </r>
  <r>
    <n v="946"/>
    <x v="0"/>
    <s v="low_light_black_dot_pos_center:68"/>
    <s v="300:68"/>
    <s v="ORB"/>
    <n v="1000"/>
    <n v="1280"/>
    <n v="720"/>
    <s v="41ft"/>
    <n v="46"/>
    <n v="27.575000047683702"/>
    <x v="3"/>
    <s v="None"/>
    <s v="None"/>
    <s v="None"/>
    <s v="None"/>
    <s v="None"/>
    <s v="None"/>
    <s v="None"/>
    <s v="None"/>
  </r>
  <r>
    <n v="947"/>
    <x v="0"/>
    <s v="low_light_black_dot_pos_center:68"/>
    <s v="300:68"/>
    <s v="ORB"/>
    <n v="1000"/>
    <n v="1280"/>
    <n v="720"/>
    <s v="41ft"/>
    <n v="47"/>
    <n v="22.8210000991821"/>
    <x v="3"/>
    <s v="None"/>
    <s v="None"/>
    <s v="None"/>
    <s v="None"/>
    <s v="None"/>
    <s v="None"/>
    <s v="None"/>
    <s v="None"/>
  </r>
  <r>
    <n v="948"/>
    <x v="0"/>
    <s v="low_light_black_dot_pos_center:68"/>
    <s v="300:68"/>
    <s v="ORB"/>
    <n v="1000"/>
    <n v="1280"/>
    <n v="720"/>
    <s v="41ft"/>
    <n v="48"/>
    <n v="31.213999986648499"/>
    <x v="3"/>
    <s v="None"/>
    <s v="None"/>
    <s v="None"/>
    <s v="None"/>
    <s v="None"/>
    <s v="None"/>
    <s v="None"/>
    <s v="None"/>
  </r>
  <r>
    <n v="949"/>
    <x v="0"/>
    <s v="low_light_black_dot_pos_center:68"/>
    <s v="300:68"/>
    <s v="ORB"/>
    <n v="1000"/>
    <n v="1280"/>
    <n v="720"/>
    <s v="41ft"/>
    <n v="49"/>
    <n v="25.740000009536701"/>
    <x v="3"/>
    <s v="None"/>
    <s v="None"/>
    <s v="None"/>
    <s v="None"/>
    <s v="None"/>
    <s v="None"/>
    <s v="None"/>
    <s v="None"/>
  </r>
  <r>
    <n v="950"/>
    <x v="0"/>
    <s v="low_light_black_dot_pos_center:68"/>
    <s v="300:68"/>
    <s v="ORB"/>
    <n v="1000"/>
    <n v="1280"/>
    <n v="720"/>
    <s v="41ft"/>
    <n v="50"/>
    <n v="21.959000110626199"/>
    <x v="3"/>
    <s v="None"/>
    <s v="None"/>
    <s v="None"/>
    <s v="None"/>
    <s v="None"/>
    <s v="None"/>
    <s v="None"/>
    <s v="None"/>
  </r>
  <r>
    <n v="1201"/>
    <x v="0"/>
    <s v="low_light_black_dot_pos_center:80"/>
    <s v="400:80"/>
    <s v="ORB"/>
    <n v="1000"/>
    <n v="1280"/>
    <n v="720"/>
    <s v="41ft"/>
    <n v="1"/>
    <n v="33.034000158309901"/>
    <x v="4"/>
    <s v="None"/>
    <s v="None"/>
    <s v="None"/>
    <s v="None"/>
    <s v="None"/>
    <s v="None"/>
    <s v="None"/>
    <s v="None"/>
  </r>
  <r>
    <n v="1202"/>
    <x v="0"/>
    <s v="low_light_black_dot_pos_center:80"/>
    <s v="400:80"/>
    <s v="ORB"/>
    <n v="1000"/>
    <n v="1280"/>
    <n v="720"/>
    <s v="41ft"/>
    <n v="2"/>
    <n v="29.228000164031901"/>
    <x v="4"/>
    <s v="None"/>
    <s v="None"/>
    <s v="None"/>
    <s v="None"/>
    <s v="None"/>
    <s v="None"/>
    <s v="None"/>
    <s v="None"/>
  </r>
  <r>
    <n v="1203"/>
    <x v="0"/>
    <s v="low_light_black_dot_pos_center:80"/>
    <s v="400:80"/>
    <s v="ORB"/>
    <n v="1000"/>
    <n v="1280"/>
    <n v="720"/>
    <s v="41ft"/>
    <n v="3"/>
    <n v="22.595000028610201"/>
    <x v="4"/>
    <s v="None"/>
    <s v="None"/>
    <s v="None"/>
    <s v="None"/>
    <s v="None"/>
    <s v="None"/>
    <s v="None"/>
    <s v="None"/>
  </r>
  <r>
    <n v="1204"/>
    <x v="0"/>
    <s v="low_light_black_dot_pos_center:80"/>
    <s v="400:80"/>
    <s v="ORB"/>
    <n v="1000"/>
    <n v="1280"/>
    <n v="720"/>
    <s v="41ft"/>
    <n v="4"/>
    <n v="23.527999877929599"/>
    <x v="4"/>
    <s v="None"/>
    <s v="None"/>
    <s v="None"/>
    <s v="None"/>
    <s v="None"/>
    <s v="None"/>
    <s v="None"/>
    <s v="None"/>
  </r>
  <r>
    <n v="1205"/>
    <x v="0"/>
    <s v="low_light_black_dot_pos_center:80"/>
    <s v="400:80"/>
    <s v="ORB"/>
    <n v="1000"/>
    <n v="1280"/>
    <n v="720"/>
    <s v="41ft"/>
    <n v="5"/>
    <n v="28.222000122070298"/>
    <x v="4"/>
    <s v="None"/>
    <s v="None"/>
    <s v="None"/>
    <s v="None"/>
    <s v="None"/>
    <s v="None"/>
    <s v="None"/>
    <s v="None"/>
  </r>
  <r>
    <n v="1206"/>
    <x v="0"/>
    <s v="low_light_black_dot_pos_center:80"/>
    <s v="400:80"/>
    <s v="ORB"/>
    <n v="1000"/>
    <n v="1280"/>
    <n v="720"/>
    <s v="41ft"/>
    <n v="6"/>
    <n v="27.0149998664855"/>
    <x v="4"/>
    <s v="None"/>
    <s v="None"/>
    <s v="None"/>
    <s v="None"/>
    <s v="None"/>
    <s v="None"/>
    <s v="None"/>
    <s v="None"/>
  </r>
  <r>
    <n v="1207"/>
    <x v="0"/>
    <s v="low_light_black_dot_pos_center:80"/>
    <s v="400:80"/>
    <s v="ORB"/>
    <n v="1000"/>
    <n v="1280"/>
    <n v="720"/>
    <s v="41ft"/>
    <n v="7"/>
    <n v="29.888000011443999"/>
    <x v="4"/>
    <s v="None"/>
    <s v="None"/>
    <s v="None"/>
    <s v="None"/>
    <s v="None"/>
    <s v="None"/>
    <s v="None"/>
    <s v="None"/>
  </r>
  <r>
    <n v="1208"/>
    <x v="0"/>
    <s v="low_light_black_dot_pos_center:80"/>
    <s v="400:80"/>
    <s v="ORB"/>
    <n v="1000"/>
    <n v="1280"/>
    <n v="720"/>
    <s v="41ft"/>
    <n v="8"/>
    <n v="28.592000007629299"/>
    <x v="4"/>
    <s v="None"/>
    <s v="None"/>
    <s v="None"/>
    <s v="None"/>
    <s v="None"/>
    <s v="None"/>
    <s v="None"/>
    <s v="None"/>
  </r>
  <r>
    <n v="1209"/>
    <x v="0"/>
    <s v="low_light_black_dot_pos_center:80"/>
    <s v="400:80"/>
    <s v="ORB"/>
    <n v="1000"/>
    <n v="1280"/>
    <n v="720"/>
    <s v="41ft"/>
    <n v="9"/>
    <n v="27.392999887466399"/>
    <x v="4"/>
    <s v="None"/>
    <s v="None"/>
    <s v="None"/>
    <s v="None"/>
    <s v="None"/>
    <s v="None"/>
    <s v="None"/>
    <s v="None"/>
  </r>
  <r>
    <n v="1210"/>
    <x v="0"/>
    <s v="low_light_black_dot_pos_center:80"/>
    <s v="400:80"/>
    <s v="ORB"/>
    <n v="1000"/>
    <n v="1280"/>
    <n v="720"/>
    <s v="41ft"/>
    <n v="10"/>
    <n v="26.597000122070298"/>
    <x v="4"/>
    <s v="None"/>
    <s v="None"/>
    <s v="None"/>
    <s v="None"/>
    <s v="None"/>
    <s v="None"/>
    <s v="None"/>
    <s v="None"/>
  </r>
  <r>
    <n v="1211"/>
    <x v="0"/>
    <s v="low_light_black_dot_pos_center:80"/>
    <s v="400:80"/>
    <s v="ORB"/>
    <n v="1000"/>
    <n v="1280"/>
    <n v="720"/>
    <s v="41ft"/>
    <n v="11"/>
    <n v="30.6909999847412"/>
    <x v="4"/>
    <s v="None"/>
    <s v="None"/>
    <s v="None"/>
    <s v="None"/>
    <s v="None"/>
    <s v="None"/>
    <s v="None"/>
    <s v="None"/>
  </r>
  <r>
    <n v="1212"/>
    <x v="0"/>
    <s v="low_light_black_dot_pos_center:80"/>
    <s v="400:80"/>
    <s v="ORB"/>
    <n v="1000"/>
    <n v="1280"/>
    <n v="720"/>
    <s v="41ft"/>
    <n v="12"/>
    <n v="29.0350000858306"/>
    <x v="4"/>
    <s v="None"/>
    <s v="None"/>
    <s v="None"/>
    <s v="None"/>
    <s v="None"/>
    <s v="None"/>
    <s v="None"/>
    <s v="None"/>
  </r>
  <r>
    <n v="1213"/>
    <x v="0"/>
    <s v="low_light_black_dot_pos_center:80"/>
    <s v="400:80"/>
    <s v="ORB"/>
    <n v="1000"/>
    <n v="1280"/>
    <n v="720"/>
    <s v="41ft"/>
    <n v="13"/>
    <n v="26.2519998550415"/>
    <x v="4"/>
    <s v="None"/>
    <s v="None"/>
    <s v="None"/>
    <s v="None"/>
    <s v="None"/>
    <s v="None"/>
    <s v="None"/>
    <s v="None"/>
  </r>
  <r>
    <n v="1214"/>
    <x v="0"/>
    <s v="low_light_black_dot_pos_center:80"/>
    <s v="400:80"/>
    <s v="ORB"/>
    <n v="1000"/>
    <n v="1280"/>
    <n v="720"/>
    <s v="41ft"/>
    <n v="14"/>
    <n v="24.8579998016357"/>
    <x v="4"/>
    <s v="None"/>
    <s v="None"/>
    <s v="None"/>
    <s v="None"/>
    <s v="None"/>
    <s v="None"/>
    <s v="None"/>
    <s v="None"/>
  </r>
  <r>
    <n v="1215"/>
    <x v="0"/>
    <s v="low_light_black_dot_pos_center:80"/>
    <s v="400:80"/>
    <s v="ORB"/>
    <n v="1000"/>
    <n v="1280"/>
    <n v="720"/>
    <s v="41ft"/>
    <n v="15"/>
    <n v="21.7769999504089"/>
    <x v="4"/>
    <s v="None"/>
    <s v="None"/>
    <s v="None"/>
    <s v="None"/>
    <s v="None"/>
    <s v="None"/>
    <s v="None"/>
    <s v="None"/>
  </r>
  <r>
    <n v="1216"/>
    <x v="0"/>
    <s v="low_light_black_dot_pos_center:80"/>
    <s v="400:80"/>
    <s v="ORB"/>
    <n v="1000"/>
    <n v="1280"/>
    <n v="720"/>
    <s v="41ft"/>
    <n v="16"/>
    <n v="25.927999973297101"/>
    <x v="4"/>
    <s v="None"/>
    <s v="None"/>
    <s v="None"/>
    <s v="None"/>
    <s v="None"/>
    <s v="None"/>
    <s v="None"/>
    <s v="None"/>
  </r>
  <r>
    <n v="1217"/>
    <x v="0"/>
    <s v="low_light_black_dot_pos_center:80"/>
    <s v="400:80"/>
    <s v="ORB"/>
    <n v="1000"/>
    <n v="1280"/>
    <n v="720"/>
    <s v="41ft"/>
    <n v="17"/>
    <n v="27.554999828338602"/>
    <x v="4"/>
    <s v="None"/>
    <s v="None"/>
    <s v="None"/>
    <s v="None"/>
    <s v="None"/>
    <s v="None"/>
    <s v="None"/>
    <s v="None"/>
  </r>
  <r>
    <n v="1218"/>
    <x v="0"/>
    <s v="low_light_black_dot_pos_center:80"/>
    <s v="400:80"/>
    <s v="ORB"/>
    <n v="1000"/>
    <n v="1280"/>
    <n v="720"/>
    <s v="41ft"/>
    <n v="18"/>
    <n v="28.853000164031901"/>
    <x v="4"/>
    <s v="None"/>
    <s v="None"/>
    <s v="None"/>
    <s v="None"/>
    <s v="None"/>
    <s v="None"/>
    <s v="None"/>
    <s v="None"/>
  </r>
  <r>
    <n v="1219"/>
    <x v="0"/>
    <s v="low_light_black_dot_pos_center:80"/>
    <s v="400:80"/>
    <s v="ORB"/>
    <n v="1000"/>
    <n v="1280"/>
    <n v="720"/>
    <s v="41ft"/>
    <n v="19"/>
    <n v="28.001000165939299"/>
    <x v="4"/>
    <s v="None"/>
    <s v="None"/>
    <s v="None"/>
    <s v="None"/>
    <s v="None"/>
    <s v="None"/>
    <s v="None"/>
    <s v="None"/>
  </r>
  <r>
    <n v="1220"/>
    <x v="0"/>
    <s v="low_light_black_dot_pos_center:80"/>
    <s v="400:80"/>
    <s v="ORB"/>
    <n v="1000"/>
    <n v="1280"/>
    <n v="720"/>
    <s v="41ft"/>
    <n v="20"/>
    <n v="26.840000152587798"/>
    <x v="4"/>
    <s v="None"/>
    <s v="None"/>
    <s v="None"/>
    <s v="None"/>
    <s v="None"/>
    <s v="None"/>
    <s v="None"/>
    <s v="None"/>
  </r>
  <r>
    <n v="1221"/>
    <x v="0"/>
    <s v="low_light_black_dot_pos_center:80"/>
    <s v="400:80"/>
    <s v="ORB"/>
    <n v="1000"/>
    <n v="1280"/>
    <n v="720"/>
    <s v="41ft"/>
    <n v="21"/>
    <n v="23.568000078201202"/>
    <x v="4"/>
    <s v="None"/>
    <s v="None"/>
    <s v="None"/>
    <s v="None"/>
    <s v="None"/>
    <s v="None"/>
    <s v="None"/>
    <s v="None"/>
  </r>
  <r>
    <n v="1222"/>
    <x v="0"/>
    <s v="low_light_black_dot_pos_center:80"/>
    <s v="400:80"/>
    <s v="ORB"/>
    <n v="1000"/>
    <n v="1280"/>
    <n v="720"/>
    <s v="41ft"/>
    <n v="22"/>
    <n v="29.040999889373701"/>
    <x v="4"/>
    <s v="None"/>
    <s v="None"/>
    <s v="None"/>
    <s v="None"/>
    <s v="None"/>
    <s v="None"/>
    <s v="None"/>
    <s v="None"/>
  </r>
  <r>
    <n v="1223"/>
    <x v="0"/>
    <s v="low_light_black_dot_pos_center:80"/>
    <s v="400:80"/>
    <s v="ORB"/>
    <n v="1000"/>
    <n v="1280"/>
    <n v="720"/>
    <s v="41ft"/>
    <n v="23"/>
    <n v="26.9460000991821"/>
    <x v="4"/>
    <s v="None"/>
    <s v="None"/>
    <s v="None"/>
    <s v="None"/>
    <s v="None"/>
    <s v="None"/>
    <s v="None"/>
    <s v="None"/>
  </r>
  <r>
    <n v="1224"/>
    <x v="0"/>
    <s v="low_light_black_dot_pos_center:80"/>
    <s v="400:80"/>
    <s v="ORB"/>
    <n v="1000"/>
    <n v="1280"/>
    <n v="720"/>
    <s v="41ft"/>
    <n v="24"/>
    <n v="29.370000123977601"/>
    <x v="4"/>
    <s v="None"/>
    <s v="None"/>
    <s v="None"/>
    <s v="None"/>
    <s v="None"/>
    <s v="None"/>
    <s v="None"/>
    <s v="None"/>
  </r>
  <r>
    <n v="1225"/>
    <x v="0"/>
    <s v="low_light_black_dot_pos_center:80"/>
    <s v="400:80"/>
    <s v="ORB"/>
    <n v="1000"/>
    <n v="1280"/>
    <n v="720"/>
    <s v="41ft"/>
    <n v="25"/>
    <n v="26.990000009536701"/>
    <x v="4"/>
    <s v="None"/>
    <s v="None"/>
    <s v="None"/>
    <s v="None"/>
    <s v="None"/>
    <s v="None"/>
    <s v="None"/>
    <s v="None"/>
  </r>
  <r>
    <n v="1226"/>
    <x v="0"/>
    <s v="low_light_black_dot_pos_center:80"/>
    <s v="400:80"/>
    <s v="ORB"/>
    <n v="1000"/>
    <n v="1280"/>
    <n v="720"/>
    <s v="41ft"/>
    <n v="26"/>
    <n v="29.641000032424898"/>
    <x v="4"/>
    <s v="None"/>
    <s v="None"/>
    <s v="None"/>
    <s v="None"/>
    <s v="None"/>
    <s v="None"/>
    <s v="None"/>
    <s v="None"/>
  </r>
  <r>
    <n v="1227"/>
    <x v="0"/>
    <s v="low_light_black_dot_pos_center:80"/>
    <s v="400:80"/>
    <s v="ORB"/>
    <n v="1000"/>
    <n v="1280"/>
    <n v="720"/>
    <s v="41ft"/>
    <n v="27"/>
    <n v="28.841999769210801"/>
    <x v="4"/>
    <s v="None"/>
    <s v="None"/>
    <s v="None"/>
    <s v="None"/>
    <s v="None"/>
    <s v="None"/>
    <s v="None"/>
    <s v="None"/>
  </r>
  <r>
    <n v="1228"/>
    <x v="0"/>
    <s v="low_light_black_dot_pos_center:80"/>
    <s v="400:80"/>
    <s v="ORB"/>
    <n v="1000"/>
    <n v="1280"/>
    <n v="720"/>
    <s v="41ft"/>
    <n v="28"/>
    <n v="27.310000181198099"/>
    <x v="4"/>
    <s v="None"/>
    <s v="None"/>
    <s v="None"/>
    <s v="None"/>
    <s v="None"/>
    <s v="None"/>
    <s v="None"/>
    <s v="None"/>
  </r>
  <r>
    <n v="1229"/>
    <x v="0"/>
    <s v="low_light_black_dot_pos_center:80"/>
    <s v="400:80"/>
    <s v="ORB"/>
    <n v="1000"/>
    <n v="1280"/>
    <n v="720"/>
    <s v="41ft"/>
    <n v="29"/>
    <n v="27.353000164031901"/>
    <x v="4"/>
    <s v="None"/>
    <s v="None"/>
    <s v="None"/>
    <s v="None"/>
    <s v="None"/>
    <s v="None"/>
    <s v="None"/>
    <s v="None"/>
  </r>
  <r>
    <n v="1230"/>
    <x v="0"/>
    <s v="low_light_black_dot_pos_center:80"/>
    <s v="400:80"/>
    <s v="ORB"/>
    <n v="1000"/>
    <n v="1280"/>
    <n v="720"/>
    <s v="41ft"/>
    <n v="30"/>
    <n v="20.815000057220399"/>
    <x v="4"/>
    <s v="None"/>
    <s v="None"/>
    <s v="None"/>
    <s v="None"/>
    <s v="None"/>
    <s v="None"/>
    <s v="None"/>
    <s v="None"/>
  </r>
  <r>
    <n v="1231"/>
    <x v="0"/>
    <s v="low_light_black_dot_pos_center:80"/>
    <s v="400:80"/>
    <s v="ORB"/>
    <n v="1000"/>
    <n v="1280"/>
    <n v="720"/>
    <s v="41ft"/>
    <n v="31"/>
    <n v="18.916999816894499"/>
    <x v="4"/>
    <s v="None"/>
    <s v="None"/>
    <s v="None"/>
    <s v="None"/>
    <s v="None"/>
    <s v="None"/>
    <s v="None"/>
    <s v="None"/>
  </r>
  <r>
    <n v="1232"/>
    <x v="0"/>
    <s v="low_light_black_dot_pos_center:80"/>
    <s v="400:80"/>
    <s v="ORB"/>
    <n v="1000"/>
    <n v="1280"/>
    <n v="720"/>
    <s v="41ft"/>
    <n v="32"/>
    <n v="24.9930000305175"/>
    <x v="4"/>
    <s v="None"/>
    <s v="None"/>
    <s v="None"/>
    <s v="None"/>
    <s v="None"/>
    <s v="None"/>
    <s v="None"/>
    <s v="None"/>
  </r>
  <r>
    <n v="1233"/>
    <x v="0"/>
    <s v="low_light_black_dot_pos_center:80"/>
    <s v="400:80"/>
    <s v="ORB"/>
    <n v="1000"/>
    <n v="1280"/>
    <n v="720"/>
    <s v="41ft"/>
    <n v="33"/>
    <n v="21.276000022888098"/>
    <x v="4"/>
    <s v="None"/>
    <s v="None"/>
    <s v="None"/>
    <s v="None"/>
    <s v="None"/>
    <s v="None"/>
    <s v="None"/>
    <s v="None"/>
  </r>
  <r>
    <n v="1234"/>
    <x v="0"/>
    <s v="low_light_black_dot_pos_center:80"/>
    <s v="400:80"/>
    <s v="ORB"/>
    <n v="1000"/>
    <n v="1280"/>
    <n v="720"/>
    <s v="41ft"/>
    <n v="34"/>
    <n v="18.6689999103546"/>
    <x v="4"/>
    <s v="None"/>
    <s v="None"/>
    <s v="None"/>
    <s v="None"/>
    <s v="None"/>
    <s v="None"/>
    <s v="None"/>
    <s v="None"/>
  </r>
  <r>
    <n v="1235"/>
    <x v="0"/>
    <s v="low_light_black_dot_pos_center:80"/>
    <s v="400:80"/>
    <s v="ORB"/>
    <n v="1000"/>
    <n v="1280"/>
    <n v="720"/>
    <s v="41ft"/>
    <n v="35"/>
    <n v="20.2209999561309"/>
    <x v="4"/>
    <s v="None"/>
    <s v="None"/>
    <s v="None"/>
    <s v="None"/>
    <s v="None"/>
    <s v="None"/>
    <s v="None"/>
    <s v="None"/>
  </r>
  <r>
    <n v="1236"/>
    <x v="0"/>
    <s v="low_light_black_dot_pos_center:80"/>
    <s v="400:80"/>
    <s v="ORB"/>
    <n v="1000"/>
    <n v="1280"/>
    <n v="720"/>
    <s v="41ft"/>
    <n v="36"/>
    <n v="21.2990000247955"/>
    <x v="4"/>
    <s v="None"/>
    <s v="None"/>
    <s v="None"/>
    <s v="None"/>
    <s v="None"/>
    <s v="None"/>
    <s v="None"/>
    <s v="None"/>
  </r>
  <r>
    <n v="1237"/>
    <x v="0"/>
    <s v="low_light_black_dot_pos_center:80"/>
    <s v="400:80"/>
    <s v="ORB"/>
    <n v="1000"/>
    <n v="1280"/>
    <n v="720"/>
    <s v="41ft"/>
    <n v="37"/>
    <n v="26.5809998512268"/>
    <x v="4"/>
    <s v="None"/>
    <s v="None"/>
    <s v="None"/>
    <s v="None"/>
    <s v="None"/>
    <s v="None"/>
    <s v="None"/>
    <s v="None"/>
  </r>
  <r>
    <n v="1238"/>
    <x v="0"/>
    <s v="low_light_black_dot_pos_center:80"/>
    <s v="400:80"/>
    <s v="ORB"/>
    <n v="1000"/>
    <n v="1280"/>
    <n v="720"/>
    <s v="41ft"/>
    <n v="38"/>
    <n v="29.404000043869001"/>
    <x v="4"/>
    <s v="None"/>
    <s v="None"/>
    <s v="None"/>
    <s v="None"/>
    <s v="None"/>
    <s v="None"/>
    <s v="None"/>
    <s v="None"/>
  </r>
  <r>
    <n v="1239"/>
    <x v="0"/>
    <s v="low_light_black_dot_pos_center:80"/>
    <s v="400:80"/>
    <s v="ORB"/>
    <n v="1000"/>
    <n v="1280"/>
    <n v="720"/>
    <s v="41ft"/>
    <n v="39"/>
    <n v="26.3629999160766"/>
    <x v="4"/>
    <s v="None"/>
    <s v="None"/>
    <s v="None"/>
    <s v="None"/>
    <s v="None"/>
    <s v="None"/>
    <s v="None"/>
    <s v="None"/>
  </r>
  <r>
    <n v="1240"/>
    <x v="0"/>
    <s v="low_light_black_dot_pos_center:80"/>
    <s v="400:80"/>
    <s v="ORB"/>
    <n v="1000"/>
    <n v="1280"/>
    <n v="720"/>
    <s v="41ft"/>
    <n v="40"/>
    <n v="25.3139998912811"/>
    <x v="4"/>
    <s v="None"/>
    <s v="None"/>
    <s v="None"/>
    <s v="None"/>
    <s v="None"/>
    <s v="None"/>
    <s v="None"/>
    <s v="None"/>
  </r>
  <r>
    <n v="1241"/>
    <x v="0"/>
    <s v="low_light_black_dot_pos_center:80"/>
    <s v="400:80"/>
    <s v="ORB"/>
    <n v="1000"/>
    <n v="1280"/>
    <n v="720"/>
    <s v="41ft"/>
    <n v="41"/>
    <n v="29.936000108718801"/>
    <x v="4"/>
    <s v="None"/>
    <s v="None"/>
    <s v="None"/>
    <s v="None"/>
    <s v="None"/>
    <s v="None"/>
    <s v="None"/>
    <s v="None"/>
  </r>
  <r>
    <n v="1242"/>
    <x v="0"/>
    <s v="low_light_black_dot_pos_center:80"/>
    <s v="400:80"/>
    <s v="ORB"/>
    <n v="1000"/>
    <n v="1280"/>
    <n v="720"/>
    <s v="41ft"/>
    <n v="42"/>
    <n v="37.513999938964801"/>
    <x v="4"/>
    <s v="None"/>
    <s v="None"/>
    <s v="None"/>
    <s v="None"/>
    <s v="None"/>
    <s v="None"/>
    <s v="None"/>
    <s v="None"/>
  </r>
  <r>
    <n v="1243"/>
    <x v="0"/>
    <s v="low_light_black_dot_pos_center:80"/>
    <s v="400:80"/>
    <s v="ORB"/>
    <n v="1000"/>
    <n v="1280"/>
    <n v="720"/>
    <s v="41ft"/>
    <n v="43"/>
    <n v="36.653000116348203"/>
    <x v="4"/>
    <s v="None"/>
    <s v="None"/>
    <s v="None"/>
    <s v="None"/>
    <s v="None"/>
    <s v="None"/>
    <s v="None"/>
    <s v="None"/>
  </r>
  <r>
    <n v="1244"/>
    <x v="0"/>
    <s v="low_light_black_dot_pos_center:80"/>
    <s v="400:80"/>
    <s v="ORB"/>
    <n v="1000"/>
    <n v="1280"/>
    <n v="720"/>
    <s v="41ft"/>
    <n v="44"/>
    <n v="30.404000043869001"/>
    <x v="4"/>
    <s v="None"/>
    <s v="None"/>
    <s v="None"/>
    <s v="None"/>
    <s v="None"/>
    <s v="None"/>
    <s v="None"/>
    <s v="None"/>
  </r>
  <r>
    <n v="1245"/>
    <x v="0"/>
    <s v="low_light_black_dot_pos_center:80"/>
    <s v="400:80"/>
    <s v="ORB"/>
    <n v="1000"/>
    <n v="1280"/>
    <n v="720"/>
    <s v="41ft"/>
    <n v="45"/>
    <n v="23.9389998912811"/>
    <x v="4"/>
    <s v="None"/>
    <s v="None"/>
    <s v="None"/>
    <s v="None"/>
    <s v="None"/>
    <s v="None"/>
    <s v="None"/>
    <s v="None"/>
  </r>
  <r>
    <n v="1246"/>
    <x v="0"/>
    <s v="low_light_black_dot_pos_center:80"/>
    <s v="400:80"/>
    <s v="ORB"/>
    <n v="1000"/>
    <n v="1280"/>
    <n v="720"/>
    <s v="41ft"/>
    <n v="46"/>
    <n v="27.826999902725198"/>
    <x v="4"/>
    <s v="None"/>
    <s v="None"/>
    <s v="None"/>
    <s v="None"/>
    <s v="None"/>
    <s v="None"/>
    <s v="None"/>
    <s v="None"/>
  </r>
  <r>
    <n v="1247"/>
    <x v="0"/>
    <s v="low_light_black_dot_pos_center:80"/>
    <s v="400:80"/>
    <s v="ORB"/>
    <n v="1000"/>
    <n v="1280"/>
    <n v="720"/>
    <s v="41ft"/>
    <n v="47"/>
    <n v="22.877000093460001"/>
    <x v="4"/>
    <s v="None"/>
    <s v="None"/>
    <s v="None"/>
    <s v="None"/>
    <s v="None"/>
    <s v="None"/>
    <s v="None"/>
    <s v="None"/>
  </r>
  <r>
    <n v="1248"/>
    <x v="0"/>
    <s v="low_light_black_dot_pos_center:80"/>
    <s v="400:80"/>
    <s v="ORB"/>
    <n v="1000"/>
    <n v="1280"/>
    <n v="720"/>
    <s v="41ft"/>
    <n v="48"/>
    <n v="31.270999908447202"/>
    <x v="4"/>
    <s v="None"/>
    <s v="None"/>
    <s v="None"/>
    <s v="None"/>
    <s v="None"/>
    <s v="None"/>
    <s v="None"/>
    <s v="None"/>
  </r>
  <r>
    <n v="1249"/>
    <x v="0"/>
    <s v="low_light_black_dot_pos_center:80"/>
    <s v="400:80"/>
    <s v="ORB"/>
    <n v="1000"/>
    <n v="1280"/>
    <n v="720"/>
    <s v="41ft"/>
    <n v="49"/>
    <n v="25.8309998512268"/>
    <x v="4"/>
    <s v="None"/>
    <s v="None"/>
    <s v="None"/>
    <s v="None"/>
    <s v="None"/>
    <s v="None"/>
    <s v="None"/>
    <s v="None"/>
  </r>
  <r>
    <n v="1250"/>
    <x v="0"/>
    <s v="low_light_black_dot_pos_center:80"/>
    <s v="400:80"/>
    <s v="ORB"/>
    <n v="1000"/>
    <n v="1280"/>
    <n v="720"/>
    <s v="41ft"/>
    <n v="50"/>
    <n v="22.013999938964801"/>
    <x v="4"/>
    <s v="None"/>
    <s v="None"/>
    <s v="None"/>
    <s v="None"/>
    <s v="None"/>
    <s v="None"/>
    <s v="None"/>
    <s v="None"/>
  </r>
  <r>
    <n v="1501"/>
    <x v="0"/>
    <s v="low_light_black_dot_pos_center:92"/>
    <s v="500:92"/>
    <s v="ORB"/>
    <n v="1000"/>
    <n v="1280"/>
    <n v="720"/>
    <s v="41ft"/>
    <n v="1"/>
    <n v="33.150000095367403"/>
    <x v="5"/>
    <s v="None"/>
    <s v="None"/>
    <s v="None"/>
    <s v="None"/>
    <s v="None"/>
    <s v="None"/>
    <s v="None"/>
    <s v="None"/>
  </r>
  <r>
    <n v="1502"/>
    <x v="0"/>
    <s v="low_light_black_dot_pos_center:92"/>
    <s v="500:92"/>
    <s v="ORB"/>
    <n v="1000"/>
    <n v="1280"/>
    <n v="720"/>
    <s v="41ft"/>
    <n v="2"/>
    <n v="29.337000131606999"/>
    <x v="5"/>
    <s v="None"/>
    <s v="None"/>
    <s v="None"/>
    <s v="None"/>
    <s v="None"/>
    <s v="None"/>
    <s v="None"/>
    <s v="None"/>
  </r>
  <r>
    <n v="1503"/>
    <x v="0"/>
    <s v="low_light_black_dot_pos_center:92"/>
    <s v="500:92"/>
    <s v="ORB"/>
    <n v="1000"/>
    <n v="1280"/>
    <n v="720"/>
    <s v="41ft"/>
    <n v="3"/>
    <n v="22.653000116348199"/>
    <x v="5"/>
    <s v="None"/>
    <s v="None"/>
    <s v="None"/>
    <s v="None"/>
    <s v="None"/>
    <s v="None"/>
    <s v="None"/>
    <s v="None"/>
  </r>
  <r>
    <n v="1504"/>
    <x v="0"/>
    <s v="low_light_black_dot_pos_center:92"/>
    <s v="500:92"/>
    <s v="ORB"/>
    <n v="1000"/>
    <n v="1280"/>
    <n v="720"/>
    <s v="41ft"/>
    <n v="4"/>
    <n v="23.619999885559"/>
    <x v="5"/>
    <s v="None"/>
    <s v="None"/>
    <s v="None"/>
    <s v="None"/>
    <s v="None"/>
    <s v="None"/>
    <s v="None"/>
    <s v="None"/>
  </r>
  <r>
    <n v="1505"/>
    <x v="0"/>
    <s v="low_light_black_dot_pos_center:92"/>
    <s v="500:92"/>
    <s v="ORB"/>
    <n v="1000"/>
    <n v="1280"/>
    <n v="720"/>
    <s v="41ft"/>
    <n v="5"/>
    <n v="28.330000162124598"/>
    <x v="5"/>
    <s v="None"/>
    <s v="None"/>
    <s v="None"/>
    <s v="None"/>
    <s v="None"/>
    <s v="None"/>
    <s v="None"/>
    <s v="None"/>
  </r>
  <r>
    <n v="1506"/>
    <x v="0"/>
    <s v="low_light_black_dot_pos_center:92"/>
    <s v="500:92"/>
    <s v="ORB"/>
    <n v="1000"/>
    <n v="1280"/>
    <n v="720"/>
    <s v="41ft"/>
    <n v="6"/>
    <n v="27.082999944686801"/>
    <x v="5"/>
    <s v="None"/>
    <s v="None"/>
    <s v="None"/>
    <s v="None"/>
    <s v="None"/>
    <s v="None"/>
    <s v="None"/>
    <s v="None"/>
  </r>
  <r>
    <n v="1507"/>
    <x v="0"/>
    <s v="low_light_black_dot_pos_center:92"/>
    <s v="500:92"/>
    <s v="ORB"/>
    <n v="1000"/>
    <n v="1280"/>
    <n v="720"/>
    <s v="41ft"/>
    <n v="7"/>
    <n v="29.961999893188398"/>
    <x v="5"/>
    <s v="None"/>
    <s v="None"/>
    <s v="None"/>
    <s v="None"/>
    <s v="None"/>
    <s v="None"/>
    <s v="None"/>
    <s v="None"/>
  </r>
  <r>
    <n v="1508"/>
    <x v="0"/>
    <s v="low_light_black_dot_pos_center:92"/>
    <s v="500:92"/>
    <s v="ORB"/>
    <n v="1000"/>
    <n v="1280"/>
    <n v="720"/>
    <s v="41ft"/>
    <n v="8"/>
    <n v="28.7060000896453"/>
    <x v="5"/>
    <s v="None"/>
    <s v="None"/>
    <s v="None"/>
    <s v="None"/>
    <s v="None"/>
    <s v="None"/>
    <s v="None"/>
    <s v="None"/>
  </r>
  <r>
    <n v="1509"/>
    <x v="0"/>
    <s v="low_light_black_dot_pos_center:92"/>
    <s v="500:92"/>
    <s v="ORB"/>
    <n v="1000"/>
    <n v="1280"/>
    <n v="720"/>
    <s v="41ft"/>
    <n v="9"/>
    <n v="27.500999927520699"/>
    <x v="5"/>
    <s v="None"/>
    <s v="None"/>
    <s v="None"/>
    <s v="None"/>
    <s v="None"/>
    <s v="None"/>
    <s v="None"/>
    <s v="None"/>
  </r>
  <r>
    <n v="1510"/>
    <x v="0"/>
    <s v="low_light_black_dot_pos_center:92"/>
    <s v="500:92"/>
    <s v="ORB"/>
    <n v="1000"/>
    <n v="1280"/>
    <n v="720"/>
    <s v="41ft"/>
    <n v="10"/>
    <n v="26.715000152587798"/>
    <x v="5"/>
    <s v="None"/>
    <s v="None"/>
    <s v="None"/>
    <s v="None"/>
    <s v="None"/>
    <s v="None"/>
    <s v="None"/>
    <s v="None"/>
  </r>
  <r>
    <n v="1511"/>
    <x v="0"/>
    <s v="low_light_black_dot_pos_center:92"/>
    <s v="500:92"/>
    <s v="ORB"/>
    <n v="1000"/>
    <n v="1280"/>
    <n v="720"/>
    <s v="41ft"/>
    <n v="11"/>
    <n v="30.835000038146902"/>
    <x v="5"/>
    <s v="None"/>
    <s v="None"/>
    <s v="None"/>
    <s v="None"/>
    <s v="None"/>
    <s v="None"/>
    <s v="None"/>
    <s v="None"/>
  </r>
  <r>
    <n v="1512"/>
    <x v="0"/>
    <s v="low_light_black_dot_pos_center:92"/>
    <s v="500:92"/>
    <s v="ORB"/>
    <n v="1000"/>
    <n v="1280"/>
    <n v="720"/>
    <s v="41ft"/>
    <n v="12"/>
    <n v="29.147000074386501"/>
    <x v="5"/>
    <s v="None"/>
    <s v="None"/>
    <s v="None"/>
    <s v="None"/>
    <s v="None"/>
    <s v="None"/>
    <s v="None"/>
    <s v="None"/>
  </r>
  <r>
    <n v="1513"/>
    <x v="0"/>
    <s v="low_light_black_dot_pos_center:92"/>
    <s v="500:92"/>
    <s v="ORB"/>
    <n v="1000"/>
    <n v="1280"/>
    <n v="720"/>
    <s v="41ft"/>
    <n v="13"/>
    <n v="26.336999893188398"/>
    <x v="5"/>
    <s v="None"/>
    <s v="None"/>
    <s v="None"/>
    <s v="None"/>
    <s v="None"/>
    <s v="None"/>
    <s v="None"/>
    <s v="None"/>
  </r>
  <r>
    <n v="1514"/>
    <x v="0"/>
    <s v="low_light_black_dot_pos_center:92"/>
    <s v="500:92"/>
    <s v="ORB"/>
    <n v="1000"/>
    <n v="1280"/>
    <n v="720"/>
    <s v="41ft"/>
    <n v="14"/>
    <n v="24.915999889373701"/>
    <x v="5"/>
    <s v="None"/>
    <s v="None"/>
    <s v="None"/>
    <s v="None"/>
    <s v="None"/>
    <s v="None"/>
    <s v="None"/>
    <s v="None"/>
  </r>
  <r>
    <n v="1515"/>
    <x v="0"/>
    <s v="low_light_black_dot_pos_center:92"/>
    <s v="500:92"/>
    <s v="ORB"/>
    <n v="1000"/>
    <n v="1280"/>
    <n v="720"/>
    <s v="41ft"/>
    <n v="15"/>
    <n v="21.835000038146902"/>
    <x v="5"/>
    <s v="None"/>
    <s v="None"/>
    <s v="None"/>
    <s v="None"/>
    <s v="None"/>
    <s v="None"/>
    <s v="None"/>
    <s v="None"/>
  </r>
  <r>
    <n v="1516"/>
    <x v="0"/>
    <s v="low_light_black_dot_pos_center:92"/>
    <s v="500:92"/>
    <s v="ORB"/>
    <n v="1000"/>
    <n v="1280"/>
    <n v="720"/>
    <s v="41ft"/>
    <n v="16"/>
    <n v="25.986000061035099"/>
    <x v="5"/>
    <s v="None"/>
    <s v="None"/>
    <s v="None"/>
    <s v="None"/>
    <s v="None"/>
    <s v="None"/>
    <s v="None"/>
    <s v="None"/>
  </r>
  <r>
    <n v="1517"/>
    <x v="0"/>
    <s v="low_light_black_dot_pos_center:92"/>
    <s v="500:92"/>
    <s v="ORB"/>
    <n v="1000"/>
    <n v="1280"/>
    <n v="720"/>
    <s v="41ft"/>
    <n v="17"/>
    <n v="27.665999889373701"/>
    <x v="5"/>
    <s v="None"/>
    <s v="None"/>
    <s v="None"/>
    <s v="None"/>
    <s v="None"/>
    <s v="None"/>
    <s v="None"/>
    <s v="None"/>
  </r>
  <r>
    <n v="1518"/>
    <x v="0"/>
    <s v="low_light_black_dot_pos_center:92"/>
    <s v="500:92"/>
    <s v="ORB"/>
    <n v="1000"/>
    <n v="1280"/>
    <n v="720"/>
    <s v="41ft"/>
    <n v="18"/>
    <n v="28.979000091552699"/>
    <x v="5"/>
    <s v="None"/>
    <s v="None"/>
    <s v="None"/>
    <s v="None"/>
    <s v="None"/>
    <s v="None"/>
    <s v="None"/>
    <s v="None"/>
  </r>
  <r>
    <n v="1519"/>
    <x v="0"/>
    <s v="low_light_black_dot_pos_center:92"/>
    <s v="500:92"/>
    <s v="ORB"/>
    <n v="1000"/>
    <n v="1280"/>
    <n v="720"/>
    <s v="41ft"/>
    <n v="19"/>
    <n v="28.078000068664501"/>
    <x v="5"/>
    <s v="None"/>
    <s v="None"/>
    <s v="None"/>
    <s v="None"/>
    <s v="None"/>
    <s v="None"/>
    <s v="None"/>
    <s v="None"/>
  </r>
  <r>
    <n v="1520"/>
    <x v="0"/>
    <s v="low_light_black_dot_pos_center:92"/>
    <s v="500:92"/>
    <s v="ORB"/>
    <n v="1000"/>
    <n v="1280"/>
    <n v="720"/>
    <s v="41ft"/>
    <n v="20"/>
    <n v="26.897000074386501"/>
    <x v="5"/>
    <s v="None"/>
    <s v="None"/>
    <s v="None"/>
    <s v="None"/>
    <s v="None"/>
    <s v="None"/>
    <s v="None"/>
    <s v="None"/>
  </r>
  <r>
    <n v="1521"/>
    <x v="0"/>
    <s v="low_light_black_dot_pos_center:92"/>
    <s v="500:92"/>
    <s v="ORB"/>
    <n v="1000"/>
    <n v="1280"/>
    <n v="720"/>
    <s v="41ft"/>
    <n v="21"/>
    <n v="23.644000053405701"/>
    <x v="5"/>
    <s v="None"/>
    <s v="None"/>
    <s v="None"/>
    <s v="None"/>
    <s v="None"/>
    <s v="None"/>
    <s v="None"/>
    <s v="None"/>
  </r>
  <r>
    <n v="1522"/>
    <x v="0"/>
    <s v="low_light_black_dot_pos_center:92"/>
    <s v="500:92"/>
    <s v="ORB"/>
    <n v="1000"/>
    <n v="1280"/>
    <n v="720"/>
    <s v="41ft"/>
    <n v="22"/>
    <n v="29.214999914169301"/>
    <x v="5"/>
    <s v="None"/>
    <s v="None"/>
    <s v="None"/>
    <s v="None"/>
    <s v="None"/>
    <s v="None"/>
    <s v="None"/>
    <s v="None"/>
  </r>
  <r>
    <n v="1523"/>
    <x v="0"/>
    <s v="low_light_black_dot_pos_center:92"/>
    <s v="500:92"/>
    <s v="ORB"/>
    <n v="1000"/>
    <n v="1280"/>
    <n v="720"/>
    <s v="41ft"/>
    <n v="23"/>
    <n v="27.0250000953674"/>
    <x v="5"/>
    <s v="None"/>
    <s v="None"/>
    <s v="None"/>
    <s v="None"/>
    <s v="None"/>
    <s v="None"/>
    <s v="None"/>
    <s v="None"/>
  </r>
  <r>
    <n v="1524"/>
    <x v="0"/>
    <s v="low_light_black_dot_pos_center:92"/>
    <s v="500:92"/>
    <s v="ORB"/>
    <n v="1000"/>
    <n v="1280"/>
    <n v="720"/>
    <s v="41ft"/>
    <n v="24"/>
    <n v="29.462000131606999"/>
    <x v="5"/>
    <s v="None"/>
    <s v="None"/>
    <s v="None"/>
    <s v="None"/>
    <s v="None"/>
    <s v="None"/>
    <s v="None"/>
    <s v="None"/>
  </r>
  <r>
    <n v="1525"/>
    <x v="0"/>
    <s v="low_light_black_dot_pos_center:92"/>
    <s v="500:92"/>
    <s v="ORB"/>
    <n v="1000"/>
    <n v="1280"/>
    <n v="720"/>
    <s v="41ft"/>
    <n v="25"/>
    <n v="27.1029999256134"/>
    <x v="5"/>
    <s v="None"/>
    <s v="None"/>
    <s v="None"/>
    <s v="None"/>
    <s v="None"/>
    <s v="None"/>
    <s v="None"/>
    <s v="None"/>
  </r>
  <r>
    <n v="1526"/>
    <x v="0"/>
    <s v="low_light_black_dot_pos_center:92"/>
    <s v="500:92"/>
    <s v="ORB"/>
    <n v="1000"/>
    <n v="1280"/>
    <n v="720"/>
    <s v="41ft"/>
    <n v="26"/>
    <n v="29.750999927520699"/>
    <x v="5"/>
    <s v="None"/>
    <s v="None"/>
    <s v="None"/>
    <s v="None"/>
    <s v="None"/>
    <s v="None"/>
    <s v="None"/>
    <s v="None"/>
  </r>
  <r>
    <n v="1527"/>
    <x v="0"/>
    <s v="low_light_black_dot_pos_center:92"/>
    <s v="500:92"/>
    <s v="ORB"/>
    <n v="1000"/>
    <n v="1280"/>
    <n v="720"/>
    <s v="41ft"/>
    <n v="27"/>
    <n v="28.9559998512268"/>
    <x v="5"/>
    <s v="None"/>
    <s v="None"/>
    <s v="None"/>
    <s v="None"/>
    <s v="None"/>
    <s v="None"/>
    <s v="None"/>
    <s v="None"/>
  </r>
  <r>
    <n v="1528"/>
    <x v="0"/>
    <s v="low_light_black_dot_pos_center:92"/>
    <s v="500:92"/>
    <s v="ORB"/>
    <n v="1000"/>
    <n v="1280"/>
    <n v="720"/>
    <s v="41ft"/>
    <n v="28"/>
    <n v="27.394000053405701"/>
    <x v="5"/>
    <s v="None"/>
    <s v="None"/>
    <s v="None"/>
    <s v="None"/>
    <s v="None"/>
    <s v="None"/>
    <s v="None"/>
    <s v="None"/>
  </r>
  <r>
    <n v="1529"/>
    <x v="0"/>
    <s v="low_light_black_dot_pos_center:92"/>
    <s v="500:92"/>
    <s v="ORB"/>
    <n v="1000"/>
    <n v="1280"/>
    <n v="720"/>
    <s v="41ft"/>
    <n v="29"/>
    <n v="27.423000097274699"/>
    <x v="5"/>
    <s v="None"/>
    <s v="None"/>
    <s v="None"/>
    <s v="None"/>
    <s v="None"/>
    <s v="None"/>
    <s v="None"/>
    <s v="None"/>
  </r>
  <r>
    <n v="1530"/>
    <x v="0"/>
    <s v="low_light_black_dot_pos_center:92"/>
    <s v="500:92"/>
    <s v="ORB"/>
    <n v="1000"/>
    <n v="1280"/>
    <n v="720"/>
    <s v="41ft"/>
    <n v="30"/>
    <n v="20.8800001144409"/>
    <x v="5"/>
    <s v="None"/>
    <s v="None"/>
    <s v="None"/>
    <s v="None"/>
    <s v="None"/>
    <s v="None"/>
    <s v="None"/>
    <s v="None"/>
  </r>
  <r>
    <n v="1531"/>
    <x v="0"/>
    <s v="low_light_black_dot_pos_center:92"/>
    <s v="500:92"/>
    <s v="ORB"/>
    <n v="1000"/>
    <n v="1280"/>
    <n v="720"/>
    <s v="41ft"/>
    <n v="31"/>
    <n v="18.990000009536701"/>
    <x v="5"/>
    <s v="None"/>
    <s v="None"/>
    <s v="None"/>
    <s v="None"/>
    <s v="None"/>
    <s v="None"/>
    <s v="None"/>
    <s v="None"/>
  </r>
  <r>
    <n v="1532"/>
    <x v="0"/>
    <s v="low_light_black_dot_pos_center:92"/>
    <s v="500:92"/>
    <s v="ORB"/>
    <n v="1000"/>
    <n v="1280"/>
    <n v="720"/>
    <s v="41ft"/>
    <n v="32"/>
    <n v="25.098000049591001"/>
    <x v="5"/>
    <s v="None"/>
    <s v="None"/>
    <s v="None"/>
    <s v="None"/>
    <s v="None"/>
    <s v="None"/>
    <s v="None"/>
    <s v="None"/>
  </r>
  <r>
    <n v="1533"/>
    <x v="0"/>
    <s v="low_light_black_dot_pos_center:92"/>
    <s v="500:92"/>
    <s v="ORB"/>
    <n v="1000"/>
    <n v="1280"/>
    <n v="720"/>
    <s v="41ft"/>
    <n v="33"/>
    <n v="21.335000038146902"/>
    <x v="5"/>
    <s v="None"/>
    <s v="None"/>
    <s v="None"/>
    <s v="None"/>
    <s v="None"/>
    <s v="None"/>
    <s v="None"/>
    <s v="None"/>
  </r>
  <r>
    <n v="1534"/>
    <x v="0"/>
    <s v="low_light_black_dot_pos_center:92"/>
    <s v="500:92"/>
    <s v="ORB"/>
    <n v="1000"/>
    <n v="1280"/>
    <n v="720"/>
    <s v="41ft"/>
    <n v="34"/>
    <n v="18.746999979019101"/>
    <x v="5"/>
    <s v="None"/>
    <s v="None"/>
    <s v="None"/>
    <s v="None"/>
    <s v="None"/>
    <s v="None"/>
    <s v="None"/>
    <s v="None"/>
  </r>
  <r>
    <n v="1535"/>
    <x v="0"/>
    <s v="low_light_black_dot_pos_center:92"/>
    <s v="500:92"/>
    <s v="ORB"/>
    <n v="1000"/>
    <n v="1280"/>
    <n v="720"/>
    <s v="41ft"/>
    <n v="35"/>
    <n v="20.3090000152587"/>
    <x v="5"/>
    <s v="None"/>
    <s v="None"/>
    <s v="None"/>
    <s v="None"/>
    <s v="None"/>
    <s v="None"/>
    <s v="None"/>
    <s v="None"/>
  </r>
  <r>
    <n v="1536"/>
    <x v="0"/>
    <s v="low_light_black_dot_pos_center:92"/>
    <s v="500:92"/>
    <s v="ORB"/>
    <n v="1000"/>
    <n v="1280"/>
    <n v="720"/>
    <s v="41ft"/>
    <n v="36"/>
    <n v="21.3630001544952"/>
    <x v="5"/>
    <s v="None"/>
    <s v="None"/>
    <s v="None"/>
    <s v="None"/>
    <s v="None"/>
    <s v="None"/>
    <s v="None"/>
    <s v="None"/>
  </r>
  <r>
    <n v="1537"/>
    <x v="0"/>
    <s v="low_light_black_dot_pos_center:92"/>
    <s v="500:92"/>
    <s v="ORB"/>
    <n v="1000"/>
    <n v="1280"/>
    <n v="720"/>
    <s v="41ft"/>
    <n v="37"/>
    <n v="26.691999912261899"/>
    <x v="5"/>
    <s v="None"/>
    <s v="None"/>
    <s v="None"/>
    <s v="None"/>
    <s v="None"/>
    <s v="None"/>
    <s v="None"/>
    <s v="None"/>
  </r>
  <r>
    <n v="1538"/>
    <x v="0"/>
    <s v="low_light_black_dot_pos_center:92"/>
    <s v="500:92"/>
    <s v="ORB"/>
    <n v="1000"/>
    <n v="1280"/>
    <n v="720"/>
    <s v="41ft"/>
    <n v="38"/>
    <n v="29.517000198364201"/>
    <x v="5"/>
    <s v="None"/>
    <s v="None"/>
    <s v="None"/>
    <s v="None"/>
    <s v="None"/>
    <s v="None"/>
    <s v="None"/>
    <s v="None"/>
  </r>
  <r>
    <n v="1539"/>
    <x v="0"/>
    <s v="low_light_black_dot_pos_center:92"/>
    <s v="500:92"/>
    <s v="ORB"/>
    <n v="1000"/>
    <n v="1280"/>
    <n v="720"/>
    <s v="41ft"/>
    <n v="39"/>
    <n v="26.421999931335399"/>
    <x v="5"/>
    <s v="None"/>
    <s v="None"/>
    <s v="None"/>
    <s v="None"/>
    <s v="None"/>
    <s v="None"/>
    <s v="None"/>
    <s v="None"/>
  </r>
  <r>
    <n v="1540"/>
    <x v="0"/>
    <s v="low_light_black_dot_pos_center:92"/>
    <s v="500:92"/>
    <s v="ORB"/>
    <n v="1000"/>
    <n v="1280"/>
    <n v="720"/>
    <s v="41ft"/>
    <n v="40"/>
    <n v="25.385999917984002"/>
    <x v="5"/>
    <s v="None"/>
    <s v="None"/>
    <s v="None"/>
    <s v="None"/>
    <s v="None"/>
    <s v="None"/>
    <s v="None"/>
    <s v="None"/>
  </r>
  <r>
    <n v="1541"/>
    <x v="0"/>
    <s v="low_light_black_dot_pos_center:92"/>
    <s v="500:92"/>
    <s v="ORB"/>
    <n v="1000"/>
    <n v="1280"/>
    <n v="720"/>
    <s v="41ft"/>
    <n v="41"/>
    <n v="30.032999992370598"/>
    <x v="5"/>
    <s v="None"/>
    <s v="None"/>
    <s v="None"/>
    <s v="None"/>
    <s v="None"/>
    <s v="None"/>
    <s v="None"/>
    <s v="None"/>
  </r>
  <r>
    <n v="1542"/>
    <x v="0"/>
    <s v="low_light_black_dot_pos_center:92"/>
    <s v="500:92"/>
    <s v="ORB"/>
    <n v="1000"/>
    <n v="1280"/>
    <n v="720"/>
    <s v="41ft"/>
    <n v="42"/>
    <n v="37.842999935150097"/>
    <x v="5"/>
    <s v="None"/>
    <s v="None"/>
    <s v="None"/>
    <s v="None"/>
    <s v="None"/>
    <s v="None"/>
    <s v="None"/>
    <s v="None"/>
  </r>
  <r>
    <n v="1543"/>
    <x v="0"/>
    <s v="low_light_black_dot_pos_center:92"/>
    <s v="500:92"/>
    <s v="ORB"/>
    <n v="1000"/>
    <n v="1280"/>
    <n v="720"/>
    <s v="41ft"/>
    <n v="43"/>
    <n v="36.712000131606999"/>
    <x v="5"/>
    <s v="None"/>
    <s v="None"/>
    <s v="None"/>
    <s v="None"/>
    <s v="None"/>
    <s v="None"/>
    <s v="None"/>
    <s v="None"/>
  </r>
  <r>
    <n v="1544"/>
    <x v="0"/>
    <s v="low_light_black_dot_pos_center:92"/>
    <s v="500:92"/>
    <s v="ORB"/>
    <n v="1000"/>
    <n v="1280"/>
    <n v="720"/>
    <s v="41ft"/>
    <n v="44"/>
    <n v="30.4660000801086"/>
    <x v="5"/>
    <s v="None"/>
    <s v="None"/>
    <s v="None"/>
    <s v="None"/>
    <s v="None"/>
    <s v="None"/>
    <s v="None"/>
    <s v="None"/>
  </r>
  <r>
    <n v="1545"/>
    <x v="0"/>
    <s v="low_light_black_dot_pos_center:92"/>
    <s v="500:92"/>
    <s v="ORB"/>
    <n v="1000"/>
    <n v="1280"/>
    <n v="720"/>
    <s v="41ft"/>
    <n v="45"/>
    <n v="24.002000093460001"/>
    <x v="5"/>
    <s v="None"/>
    <s v="None"/>
    <s v="None"/>
    <s v="None"/>
    <s v="None"/>
    <s v="None"/>
    <s v="None"/>
    <s v="None"/>
  </r>
  <r>
    <n v="1546"/>
    <x v="0"/>
    <s v="low_light_black_dot_pos_center:92"/>
    <s v="500:92"/>
    <s v="ORB"/>
    <n v="1000"/>
    <n v="1280"/>
    <n v="720"/>
    <s v="41ft"/>
    <n v="46"/>
    <n v="28.082000017166099"/>
    <x v="5"/>
    <s v="None"/>
    <s v="None"/>
    <s v="None"/>
    <s v="None"/>
    <s v="None"/>
    <s v="None"/>
    <s v="None"/>
    <s v="None"/>
  </r>
  <r>
    <n v="1547"/>
    <x v="0"/>
    <s v="low_light_black_dot_pos_center:92"/>
    <s v="500:92"/>
    <s v="ORB"/>
    <n v="1000"/>
    <n v="1280"/>
    <n v="720"/>
    <s v="41ft"/>
    <n v="47"/>
    <n v="22.943000078201202"/>
    <x v="5"/>
    <s v="None"/>
    <s v="None"/>
    <s v="None"/>
    <s v="None"/>
    <s v="None"/>
    <s v="None"/>
    <s v="None"/>
    <s v="None"/>
  </r>
  <r>
    <n v="1548"/>
    <x v="0"/>
    <s v="low_light_black_dot_pos_center:92"/>
    <s v="500:92"/>
    <s v="ORB"/>
    <n v="1000"/>
    <n v="1280"/>
    <n v="720"/>
    <s v="41ft"/>
    <n v="48"/>
    <n v="31.332000017166099"/>
    <x v="5"/>
    <s v="None"/>
    <s v="None"/>
    <s v="None"/>
    <s v="None"/>
    <s v="None"/>
    <s v="None"/>
    <s v="None"/>
    <s v="None"/>
  </r>
  <r>
    <n v="1549"/>
    <x v="0"/>
    <s v="low_light_black_dot_pos_center:92"/>
    <s v="500:92"/>
    <s v="ORB"/>
    <n v="1000"/>
    <n v="1280"/>
    <n v="720"/>
    <s v="41ft"/>
    <n v="49"/>
    <n v="25.961999893188398"/>
    <x v="5"/>
    <s v="None"/>
    <s v="None"/>
    <s v="None"/>
    <s v="None"/>
    <s v="None"/>
    <s v="None"/>
    <s v="None"/>
    <s v="None"/>
  </r>
  <r>
    <n v="1550"/>
    <x v="0"/>
    <s v="low_light_black_dot_pos_center:92"/>
    <s v="500:92"/>
    <s v="ORB"/>
    <n v="1000"/>
    <n v="1280"/>
    <n v="720"/>
    <s v="41ft"/>
    <n v="50"/>
    <n v="22.078000068664501"/>
    <x v="5"/>
    <s v="None"/>
    <s v="None"/>
    <s v="None"/>
    <s v="None"/>
    <s v="None"/>
    <s v="None"/>
    <s v="None"/>
    <s v="None"/>
  </r>
  <r>
    <n v="51"/>
    <x v="1"/>
    <s v="low_light_black_dot_pos_left:44"/>
    <s v="0:44"/>
    <s v="ORB"/>
    <n v="1000"/>
    <n v="1280"/>
    <n v="720"/>
    <s v="41ft"/>
    <n v="1"/>
    <n v="21.0049998760223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2"/>
    <x v="1"/>
    <s v="low_light_black_dot_pos_left:44"/>
    <s v="0:44"/>
    <s v="ORB"/>
    <n v="1000"/>
    <n v="1280"/>
    <n v="720"/>
    <s v="41ft"/>
    <n v="2"/>
    <n v="22.86600017547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3"/>
    <x v="1"/>
    <s v="low_light_black_dot_pos_left:44"/>
    <s v="0:44"/>
    <s v="ORB"/>
    <n v="1000"/>
    <n v="1280"/>
    <n v="720"/>
    <s v="41ft"/>
    <n v="3"/>
    <n v="23.7710001468657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4"/>
    <x v="1"/>
    <s v="low_light_black_dot_pos_left:44"/>
    <s v="0:44"/>
    <s v="ORB"/>
    <n v="1000"/>
    <n v="1280"/>
    <n v="720"/>
    <s v="41ft"/>
    <n v="4"/>
    <n v="23.745000123977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5"/>
    <x v="1"/>
    <s v="low_light_black_dot_pos_left:44"/>
    <s v="0:44"/>
    <s v="ORB"/>
    <n v="1000"/>
    <n v="1280"/>
    <n v="720"/>
    <s v="41ft"/>
    <n v="5"/>
    <n v="24.843000173568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6"/>
    <x v="1"/>
    <s v="low_light_black_dot_pos_left:44"/>
    <s v="0:44"/>
    <s v="ORB"/>
    <n v="1000"/>
    <n v="1280"/>
    <n v="720"/>
    <s v="41ft"/>
    <n v="6"/>
    <n v="27.1330001354217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7"/>
    <x v="1"/>
    <s v="low_light_black_dot_pos_left:44"/>
    <s v="0:44"/>
    <s v="ORB"/>
    <n v="1000"/>
    <n v="1280"/>
    <n v="720"/>
    <s v="41ft"/>
    <n v="7"/>
    <n v="30.236999988555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8"/>
    <x v="1"/>
    <s v="low_light_black_dot_pos_left:44"/>
    <s v="0:44"/>
    <s v="ORB"/>
    <n v="1000"/>
    <n v="1280"/>
    <n v="720"/>
    <s v="41ft"/>
    <n v="8"/>
    <n v="30.3090000152587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59"/>
    <x v="1"/>
    <s v="low_light_black_dot_pos_left:44"/>
    <s v="0:44"/>
    <s v="ORB"/>
    <n v="1000"/>
    <n v="1280"/>
    <n v="720"/>
    <s v="41ft"/>
    <n v="9"/>
    <n v="30.7709999084472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0"/>
    <x v="1"/>
    <s v="low_light_black_dot_pos_left:44"/>
    <s v="0:44"/>
    <s v="ORB"/>
    <n v="1000"/>
    <n v="1280"/>
    <n v="720"/>
    <s v="41ft"/>
    <n v="10"/>
    <n v="30.603000164031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1"/>
    <x v="1"/>
    <s v="low_light_black_dot_pos_left:44"/>
    <s v="0:44"/>
    <s v="ORB"/>
    <n v="1000"/>
    <n v="1280"/>
    <n v="720"/>
    <s v="41ft"/>
    <n v="11"/>
    <n v="30.4499998092651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2"/>
    <x v="1"/>
    <s v="low_light_black_dot_pos_left:44"/>
    <s v="0:44"/>
    <s v="ORB"/>
    <n v="1000"/>
    <n v="1280"/>
    <n v="720"/>
    <s v="41ft"/>
    <n v="12"/>
    <n v="30.4760000705718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3"/>
    <x v="1"/>
    <s v="low_light_black_dot_pos_left:44"/>
    <s v="0:44"/>
    <s v="ORB"/>
    <n v="1000"/>
    <n v="1280"/>
    <n v="720"/>
    <s v="41ft"/>
    <n v="13"/>
    <n v="29.740000009536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4"/>
    <x v="1"/>
    <s v="low_light_black_dot_pos_left:44"/>
    <s v="0:44"/>
    <s v="ORB"/>
    <n v="1000"/>
    <n v="1280"/>
    <n v="720"/>
    <s v="41ft"/>
    <n v="14"/>
    <n v="28.394999980926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5"/>
    <x v="1"/>
    <s v="low_light_black_dot_pos_left:44"/>
    <s v="0:44"/>
    <s v="ORB"/>
    <n v="1000"/>
    <n v="1280"/>
    <n v="720"/>
    <s v="41ft"/>
    <n v="15"/>
    <n v="30.500999927520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6"/>
    <x v="1"/>
    <s v="low_light_black_dot_pos_left:44"/>
    <s v="0:44"/>
    <s v="ORB"/>
    <n v="1000"/>
    <n v="1280"/>
    <n v="720"/>
    <s v="41ft"/>
    <n v="16"/>
    <n v="30.2679998874663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7"/>
    <x v="1"/>
    <s v="low_light_black_dot_pos_left:44"/>
    <s v="0:44"/>
    <s v="ORB"/>
    <n v="1000"/>
    <n v="1280"/>
    <n v="720"/>
    <s v="41ft"/>
    <n v="17"/>
    <n v="30.029999971389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8"/>
    <x v="1"/>
    <s v="low_light_black_dot_pos_left:44"/>
    <s v="0:44"/>
    <s v="ORB"/>
    <n v="1000"/>
    <n v="1280"/>
    <n v="720"/>
    <s v="41ft"/>
    <n v="18"/>
    <n v="30.0989999771117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69"/>
    <x v="1"/>
    <s v="low_light_black_dot_pos_left:44"/>
    <s v="0:44"/>
    <s v="ORB"/>
    <n v="1000"/>
    <n v="1280"/>
    <n v="720"/>
    <s v="41ft"/>
    <n v="19"/>
    <n v="30.115000009536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0"/>
    <x v="1"/>
    <s v="low_light_black_dot_pos_left:44"/>
    <s v="0:44"/>
    <s v="ORB"/>
    <n v="1000"/>
    <n v="1280"/>
    <n v="720"/>
    <s v="41ft"/>
    <n v="20"/>
    <n v="28.2730000019072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1"/>
    <x v="1"/>
    <s v="low_light_black_dot_pos_left:44"/>
    <s v="0:44"/>
    <s v="ORB"/>
    <n v="1000"/>
    <n v="1280"/>
    <n v="720"/>
    <s v="41ft"/>
    <n v="21"/>
    <n v="28.345999956130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2"/>
    <x v="1"/>
    <s v="low_light_black_dot_pos_left:44"/>
    <s v="0:44"/>
    <s v="ORB"/>
    <n v="1000"/>
    <n v="1280"/>
    <n v="720"/>
    <s v="41ft"/>
    <n v="22"/>
    <n v="26.029000043869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3"/>
    <x v="1"/>
    <s v="low_light_black_dot_pos_left:44"/>
    <s v="0:44"/>
    <s v="ORB"/>
    <n v="1000"/>
    <n v="1280"/>
    <n v="720"/>
    <s v="41ft"/>
    <n v="23"/>
    <n v="28.9939999580383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4"/>
    <x v="1"/>
    <s v="low_light_black_dot_pos_left:44"/>
    <s v="0:44"/>
    <s v="ORB"/>
    <n v="1000"/>
    <n v="1280"/>
    <n v="720"/>
    <s v="41ft"/>
    <n v="24"/>
    <n v="26.11600017547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5"/>
    <x v="1"/>
    <s v="low_light_black_dot_pos_left:44"/>
    <s v="0:44"/>
    <s v="ORB"/>
    <n v="1000"/>
    <n v="1280"/>
    <n v="720"/>
    <s v="41ft"/>
    <n v="25"/>
    <n v="26.675999879837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6"/>
    <x v="1"/>
    <s v="low_light_black_dot_pos_left:44"/>
    <s v="0:44"/>
    <s v="ORB"/>
    <n v="1000"/>
    <n v="1280"/>
    <n v="720"/>
    <s v="41ft"/>
    <n v="26"/>
    <n v="28.144999980926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7"/>
    <x v="1"/>
    <s v="low_light_black_dot_pos_left:44"/>
    <s v="0:44"/>
    <s v="ORB"/>
    <n v="1000"/>
    <n v="1280"/>
    <n v="720"/>
    <s v="41ft"/>
    <n v="27"/>
    <n v="26.543999910354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8"/>
    <x v="1"/>
    <s v="low_light_black_dot_pos_left:44"/>
    <s v="0:44"/>
    <s v="ORB"/>
    <n v="1000"/>
    <n v="1280"/>
    <n v="720"/>
    <s v="41ft"/>
    <n v="28"/>
    <n v="30.680999994277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79"/>
    <x v="1"/>
    <s v="low_light_black_dot_pos_left:44"/>
    <s v="0:44"/>
    <s v="ORB"/>
    <n v="1000"/>
    <n v="1280"/>
    <n v="720"/>
    <s v="41ft"/>
    <n v="29"/>
    <n v="30.40100002288809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0"/>
    <x v="1"/>
    <s v="low_light_black_dot_pos_left:44"/>
    <s v="0:44"/>
    <s v="ORB"/>
    <n v="1000"/>
    <n v="1280"/>
    <n v="720"/>
    <s v="41ft"/>
    <n v="30"/>
    <n v="30.572999954223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1"/>
    <x v="1"/>
    <s v="low_light_black_dot_pos_left:44"/>
    <s v="0:44"/>
    <s v="ORB"/>
    <n v="1000"/>
    <n v="1280"/>
    <n v="720"/>
    <s v="41ft"/>
    <n v="31"/>
    <n v="30.5240001678466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2"/>
    <x v="1"/>
    <s v="low_light_black_dot_pos_left:44"/>
    <s v="0:44"/>
    <s v="ORB"/>
    <n v="1000"/>
    <n v="1280"/>
    <n v="720"/>
    <s v="41ft"/>
    <n v="32"/>
    <n v="30.556999921798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3"/>
    <x v="1"/>
    <s v="low_light_black_dot_pos_left:44"/>
    <s v="0:44"/>
    <s v="ORB"/>
    <n v="1000"/>
    <n v="1280"/>
    <n v="720"/>
    <s v="41ft"/>
    <n v="33"/>
    <n v="30.60399985313409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4"/>
    <x v="1"/>
    <s v="low_light_black_dot_pos_left:44"/>
    <s v="0:44"/>
    <s v="ORB"/>
    <n v="1000"/>
    <n v="1280"/>
    <n v="720"/>
    <s v="41ft"/>
    <n v="34"/>
    <n v="30.567000150680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5"/>
    <x v="1"/>
    <s v="low_light_black_dot_pos_left:44"/>
    <s v="0:44"/>
    <s v="ORB"/>
    <n v="1000"/>
    <n v="1280"/>
    <n v="720"/>
    <s v="41ft"/>
    <n v="35"/>
    <n v="30.5899999141693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6"/>
    <x v="1"/>
    <s v="low_light_black_dot_pos_left:44"/>
    <s v="0:44"/>
    <s v="ORB"/>
    <n v="1000"/>
    <n v="1280"/>
    <n v="720"/>
    <s v="41ft"/>
    <n v="36"/>
    <n v="31.1210000514983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7"/>
    <x v="1"/>
    <s v="low_light_black_dot_pos_left:44"/>
    <s v="0:44"/>
    <s v="ORB"/>
    <n v="1000"/>
    <n v="1280"/>
    <n v="720"/>
    <s v="41ft"/>
    <n v="37"/>
    <n v="30.859999895095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8"/>
    <x v="1"/>
    <s v="low_light_black_dot_pos_left:44"/>
    <s v="0:44"/>
    <s v="ORB"/>
    <n v="1000"/>
    <n v="1280"/>
    <n v="720"/>
    <s v="41ft"/>
    <n v="38"/>
    <n v="31.000999927520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89"/>
    <x v="1"/>
    <s v="low_light_black_dot_pos_left:44"/>
    <s v="0:44"/>
    <s v="ORB"/>
    <n v="1000"/>
    <n v="1280"/>
    <n v="720"/>
    <s v="41ft"/>
    <n v="39"/>
    <n v="30.5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0"/>
    <x v="1"/>
    <s v="low_light_black_dot_pos_left:44"/>
    <s v="0:44"/>
    <s v="ORB"/>
    <n v="1000"/>
    <n v="1280"/>
    <n v="720"/>
    <s v="41ft"/>
    <n v="40"/>
    <n v="31.2540001869200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1"/>
    <x v="1"/>
    <s v="low_light_black_dot_pos_left:44"/>
    <s v="0:44"/>
    <s v="ORB"/>
    <n v="1000"/>
    <n v="1280"/>
    <n v="720"/>
    <s v="41ft"/>
    <n v="41"/>
    <n v="30.4089999198913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2"/>
    <x v="1"/>
    <s v="low_light_black_dot_pos_left:44"/>
    <s v="0:44"/>
    <s v="ORB"/>
    <n v="1000"/>
    <n v="1280"/>
    <n v="720"/>
    <s v="41ft"/>
    <n v="42"/>
    <n v="30.884999990463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3"/>
    <x v="1"/>
    <s v="low_light_black_dot_pos_left:44"/>
    <s v="0:44"/>
    <s v="ORB"/>
    <n v="1000"/>
    <n v="1280"/>
    <n v="720"/>
    <s v="41ft"/>
    <n v="43"/>
    <n v="26.8029999732971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4"/>
    <x v="1"/>
    <s v="low_light_black_dot_pos_left:44"/>
    <s v="0:44"/>
    <s v="ORB"/>
    <n v="1000"/>
    <n v="1280"/>
    <n v="720"/>
    <s v="41ft"/>
    <n v="44"/>
    <n v="23.8550000190734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5"/>
    <x v="1"/>
    <s v="low_light_black_dot_pos_left:44"/>
    <s v="0:44"/>
    <s v="ORB"/>
    <n v="1000"/>
    <n v="1280"/>
    <n v="720"/>
    <s v="41ft"/>
    <n v="45"/>
    <n v="29.2420001029968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6"/>
    <x v="1"/>
    <s v="low_light_black_dot_pos_left:44"/>
    <s v="0:44"/>
    <s v="ORB"/>
    <n v="1000"/>
    <n v="1280"/>
    <n v="720"/>
    <s v="41ft"/>
    <n v="46"/>
    <n v="27.5149998664855"/>
    <x v="0"/>
    <n v="-33.982314757195198"/>
    <n v="3.03363718233487"/>
    <n v="1.2610063853526401"/>
    <n v="-10.508966613896099"/>
    <n v="0.82863248465164296"/>
    <n v="50.778040708938398"/>
    <n v="1.3925323894612296"/>
    <n v="0.1366701220977338"/>
  </r>
  <r>
    <n v="97"/>
    <x v="1"/>
    <s v="low_light_black_dot_pos_left:44"/>
    <s v="0:44"/>
    <s v="ORB"/>
    <n v="1000"/>
    <n v="1280"/>
    <n v="720"/>
    <s v="41ft"/>
    <n v="47"/>
    <n v="26.654000043869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8"/>
    <x v="1"/>
    <s v="low_light_black_dot_pos_left:44"/>
    <s v="0:44"/>
    <s v="ORB"/>
    <n v="1000"/>
    <n v="1280"/>
    <n v="720"/>
    <s v="41ft"/>
    <n v="48"/>
    <n v="24.343000173568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99"/>
    <x v="1"/>
    <s v="low_light_black_dot_pos_left:44"/>
    <s v="0:44"/>
    <s v="ORB"/>
    <n v="1000"/>
    <n v="1280"/>
    <n v="720"/>
    <s v="41ft"/>
    <n v="49"/>
    <n v="22.176000118255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100"/>
    <x v="1"/>
    <s v="low_light_black_dot_pos_left:44"/>
    <s v="0:44"/>
    <s v="ORB"/>
    <n v="1000"/>
    <n v="1280"/>
    <n v="720"/>
    <s v="41ft"/>
    <n v="50"/>
    <n v="21.634999990463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</r>
  <r>
    <n v="351"/>
    <x v="1"/>
    <s v="low_light_black_dot_pos_left:48"/>
    <s v="100:48"/>
    <s v="ORB"/>
    <n v="1000"/>
    <n v="1280"/>
    <n v="720"/>
    <s v="41ft"/>
    <n v="1"/>
    <n v="21.055999994277901"/>
    <x v="1"/>
    <s v="None"/>
    <s v="None"/>
    <s v="None"/>
    <s v="None"/>
    <s v="None"/>
    <s v="None"/>
    <s v="None"/>
    <s v="None"/>
  </r>
  <r>
    <n v="352"/>
    <x v="1"/>
    <s v="low_light_black_dot_pos_left:48"/>
    <s v="100:48"/>
    <s v="ORB"/>
    <n v="1000"/>
    <n v="1280"/>
    <n v="720"/>
    <s v="41ft"/>
    <n v="2"/>
    <n v="22.9170000553131"/>
    <x v="1"/>
    <s v="None"/>
    <s v="None"/>
    <s v="None"/>
    <s v="None"/>
    <s v="None"/>
    <s v="None"/>
    <s v="None"/>
    <s v="None"/>
  </r>
  <r>
    <n v="353"/>
    <x v="1"/>
    <s v="low_light_black_dot_pos_left:48"/>
    <s v="100:48"/>
    <s v="ORB"/>
    <n v="1000"/>
    <n v="1280"/>
    <n v="720"/>
    <s v="41ft"/>
    <n v="3"/>
    <n v="23.8210000991821"/>
    <x v="1"/>
    <s v="None"/>
    <s v="None"/>
    <s v="None"/>
    <s v="None"/>
    <s v="None"/>
    <s v="None"/>
    <s v="None"/>
    <s v="None"/>
  </r>
  <r>
    <n v="354"/>
    <x v="1"/>
    <s v="low_light_black_dot_pos_left:48"/>
    <s v="100:48"/>
    <s v="ORB"/>
    <n v="1000"/>
    <n v="1280"/>
    <n v="720"/>
    <s v="41ft"/>
    <n v="4"/>
    <n v="23.832000017166099"/>
    <x v="1"/>
    <s v="None"/>
    <s v="None"/>
    <s v="None"/>
    <s v="None"/>
    <s v="None"/>
    <s v="None"/>
    <s v="None"/>
    <s v="None"/>
  </r>
  <r>
    <n v="355"/>
    <x v="1"/>
    <s v="low_light_black_dot_pos_left:48"/>
    <s v="100:48"/>
    <s v="ORB"/>
    <n v="1000"/>
    <n v="1280"/>
    <n v="720"/>
    <s v="41ft"/>
    <n v="5"/>
    <n v="24.899000167846602"/>
    <x v="1"/>
    <s v="None"/>
    <s v="None"/>
    <s v="None"/>
    <s v="None"/>
    <s v="None"/>
    <s v="None"/>
    <s v="None"/>
    <s v="None"/>
  </r>
  <r>
    <n v="356"/>
    <x v="1"/>
    <s v="low_light_black_dot_pos_left:48"/>
    <s v="100:48"/>
    <s v="ORB"/>
    <n v="1000"/>
    <n v="1280"/>
    <n v="720"/>
    <s v="41ft"/>
    <n v="6"/>
    <n v="27.226999998092602"/>
    <x v="1"/>
    <s v="None"/>
    <s v="None"/>
    <s v="None"/>
    <s v="None"/>
    <s v="None"/>
    <s v="None"/>
    <s v="None"/>
    <s v="None"/>
  </r>
  <r>
    <n v="357"/>
    <x v="1"/>
    <s v="low_light_black_dot_pos_left:48"/>
    <s v="100:48"/>
    <s v="ORB"/>
    <n v="1000"/>
    <n v="1280"/>
    <n v="720"/>
    <s v="41ft"/>
    <n v="7"/>
    <n v="30.329999923706001"/>
    <x v="1"/>
    <s v="None"/>
    <s v="None"/>
    <s v="None"/>
    <s v="None"/>
    <s v="None"/>
    <s v="None"/>
    <s v="None"/>
    <s v="None"/>
  </r>
  <r>
    <n v="358"/>
    <x v="1"/>
    <s v="low_light_black_dot_pos_left:48"/>
    <s v="100:48"/>
    <s v="ORB"/>
    <n v="1000"/>
    <n v="1280"/>
    <n v="720"/>
    <s v="41ft"/>
    <n v="8"/>
    <n v="30.4020001888275"/>
    <x v="1"/>
    <s v="None"/>
    <s v="None"/>
    <s v="None"/>
    <s v="None"/>
    <s v="None"/>
    <s v="None"/>
    <s v="None"/>
    <s v="None"/>
  </r>
  <r>
    <n v="359"/>
    <x v="1"/>
    <s v="low_light_black_dot_pos_left:48"/>
    <s v="100:48"/>
    <s v="ORB"/>
    <n v="1000"/>
    <n v="1280"/>
    <n v="720"/>
    <s v="41ft"/>
    <n v="9"/>
    <n v="30.863999843597401"/>
    <x v="1"/>
    <s v="None"/>
    <s v="None"/>
    <s v="None"/>
    <s v="None"/>
    <s v="None"/>
    <s v="None"/>
    <s v="None"/>
    <s v="None"/>
  </r>
  <r>
    <n v="360"/>
    <x v="1"/>
    <s v="low_light_black_dot_pos_left:48"/>
    <s v="100:48"/>
    <s v="ORB"/>
    <n v="1000"/>
    <n v="1280"/>
    <n v="720"/>
    <s v="41ft"/>
    <n v="10"/>
    <n v="30.697000026702799"/>
    <x v="1"/>
    <s v="None"/>
    <s v="None"/>
    <s v="None"/>
    <s v="None"/>
    <s v="None"/>
    <s v="None"/>
    <s v="None"/>
    <s v="None"/>
  </r>
  <r>
    <n v="361"/>
    <x v="1"/>
    <s v="low_light_black_dot_pos_left:48"/>
    <s v="100:48"/>
    <s v="ORB"/>
    <n v="1000"/>
    <n v="1280"/>
    <n v="720"/>
    <s v="41ft"/>
    <n v="11"/>
    <n v="30.547999858856201"/>
    <x v="1"/>
    <s v="None"/>
    <s v="None"/>
    <s v="None"/>
    <s v="None"/>
    <s v="None"/>
    <s v="None"/>
    <s v="None"/>
    <s v="None"/>
  </r>
  <r>
    <n v="362"/>
    <x v="1"/>
    <s v="low_light_black_dot_pos_left:48"/>
    <s v="100:48"/>
    <s v="ORB"/>
    <n v="1000"/>
    <n v="1280"/>
    <n v="720"/>
    <s v="41ft"/>
    <n v="12"/>
    <n v="30.566999912261899"/>
    <x v="1"/>
    <s v="None"/>
    <s v="None"/>
    <s v="None"/>
    <s v="None"/>
    <s v="None"/>
    <s v="None"/>
    <s v="None"/>
    <s v="None"/>
  </r>
  <r>
    <n v="363"/>
    <x v="1"/>
    <s v="low_light_black_dot_pos_left:48"/>
    <s v="100:48"/>
    <s v="ORB"/>
    <n v="1000"/>
    <n v="1280"/>
    <n v="720"/>
    <s v="41ft"/>
    <n v="13"/>
    <n v="29.832999944686801"/>
    <x v="1"/>
    <s v="None"/>
    <s v="None"/>
    <s v="None"/>
    <s v="None"/>
    <s v="None"/>
    <s v="None"/>
    <s v="None"/>
    <s v="None"/>
  </r>
  <r>
    <n v="364"/>
    <x v="1"/>
    <s v="low_light_black_dot_pos_left:48"/>
    <s v="100:48"/>
    <s v="ORB"/>
    <n v="1000"/>
    <n v="1280"/>
    <n v="720"/>
    <s v="41ft"/>
    <n v="14"/>
    <n v="28.486999988555901"/>
    <x v="1"/>
    <s v="None"/>
    <s v="None"/>
    <s v="None"/>
    <s v="None"/>
    <s v="None"/>
    <s v="None"/>
    <s v="None"/>
    <s v="None"/>
  </r>
  <r>
    <n v="365"/>
    <x v="1"/>
    <s v="low_light_black_dot_pos_left:48"/>
    <s v="100:48"/>
    <s v="ORB"/>
    <n v="1000"/>
    <n v="1280"/>
    <n v="720"/>
    <s v="41ft"/>
    <n v="15"/>
    <n v="30.595000028610201"/>
    <x v="1"/>
    <s v="None"/>
    <s v="None"/>
    <s v="None"/>
    <s v="None"/>
    <s v="None"/>
    <s v="None"/>
    <s v="None"/>
    <s v="None"/>
  </r>
  <r>
    <n v="366"/>
    <x v="1"/>
    <s v="low_light_black_dot_pos_left:48"/>
    <s v="100:48"/>
    <s v="ORB"/>
    <n v="1000"/>
    <n v="1280"/>
    <n v="720"/>
    <s v="41ft"/>
    <n v="16"/>
    <n v="30.3629999160766"/>
    <x v="1"/>
    <s v="None"/>
    <s v="None"/>
    <s v="None"/>
    <s v="None"/>
    <s v="None"/>
    <s v="None"/>
    <s v="None"/>
    <s v="None"/>
  </r>
  <r>
    <n v="367"/>
    <x v="1"/>
    <s v="low_light_black_dot_pos_left:48"/>
    <s v="100:48"/>
    <s v="ORB"/>
    <n v="1000"/>
    <n v="1280"/>
    <n v="720"/>
    <s v="41ft"/>
    <n v="17"/>
    <n v="30.124000072479198"/>
    <x v="1"/>
    <s v="None"/>
    <s v="None"/>
    <s v="None"/>
    <s v="None"/>
    <s v="None"/>
    <s v="None"/>
    <s v="None"/>
    <s v="None"/>
  </r>
  <r>
    <n v="368"/>
    <x v="1"/>
    <s v="low_light_black_dot_pos_left:48"/>
    <s v="100:48"/>
    <s v="ORB"/>
    <n v="1000"/>
    <n v="1280"/>
    <n v="720"/>
    <s v="41ft"/>
    <n v="18"/>
    <n v="30.189999818801802"/>
    <x v="1"/>
    <s v="None"/>
    <s v="None"/>
    <s v="None"/>
    <s v="None"/>
    <s v="None"/>
    <s v="None"/>
    <s v="None"/>
    <s v="None"/>
  </r>
  <r>
    <n v="369"/>
    <x v="1"/>
    <s v="low_light_black_dot_pos_left:48"/>
    <s v="100:48"/>
    <s v="ORB"/>
    <n v="1000"/>
    <n v="1280"/>
    <n v="720"/>
    <s v="41ft"/>
    <n v="19"/>
    <n v="30.207000017166099"/>
    <x v="1"/>
    <s v="None"/>
    <s v="None"/>
    <s v="None"/>
    <s v="None"/>
    <s v="None"/>
    <s v="None"/>
    <s v="None"/>
    <s v="None"/>
  </r>
  <r>
    <n v="370"/>
    <x v="1"/>
    <s v="low_light_black_dot_pos_left:48"/>
    <s v="100:48"/>
    <s v="ORB"/>
    <n v="1000"/>
    <n v="1280"/>
    <n v="720"/>
    <s v="41ft"/>
    <n v="20"/>
    <n v="28.332000017166099"/>
    <x v="1"/>
    <s v="None"/>
    <s v="None"/>
    <s v="None"/>
    <s v="None"/>
    <s v="None"/>
    <s v="None"/>
    <s v="None"/>
    <s v="None"/>
  </r>
  <r>
    <n v="371"/>
    <x v="1"/>
    <s v="low_light_black_dot_pos_left:48"/>
    <s v="100:48"/>
    <s v="ORB"/>
    <n v="1000"/>
    <n v="1280"/>
    <n v="720"/>
    <s v="41ft"/>
    <n v="21"/>
    <n v="28.407999992370598"/>
    <x v="1"/>
    <s v="None"/>
    <s v="None"/>
    <s v="None"/>
    <s v="None"/>
    <s v="None"/>
    <s v="None"/>
    <s v="None"/>
    <s v="None"/>
  </r>
  <r>
    <n v="372"/>
    <x v="1"/>
    <s v="low_light_black_dot_pos_left:48"/>
    <s v="100:48"/>
    <s v="ORB"/>
    <n v="1000"/>
    <n v="1280"/>
    <n v="720"/>
    <s v="41ft"/>
    <n v="22"/>
    <n v="26.078999996185299"/>
    <x v="1"/>
    <s v="None"/>
    <s v="None"/>
    <s v="None"/>
    <s v="None"/>
    <s v="None"/>
    <s v="None"/>
    <s v="None"/>
    <s v="None"/>
  </r>
  <r>
    <n v="373"/>
    <x v="1"/>
    <s v="low_light_black_dot_pos_left:48"/>
    <s v="100:48"/>
    <s v="ORB"/>
    <n v="1000"/>
    <n v="1280"/>
    <n v="720"/>
    <s v="41ft"/>
    <n v="23"/>
    <n v="29.089999914169301"/>
    <x v="1"/>
    <s v="None"/>
    <s v="None"/>
    <s v="None"/>
    <s v="None"/>
    <s v="None"/>
    <s v="None"/>
    <s v="None"/>
    <s v="None"/>
  </r>
  <r>
    <n v="374"/>
    <x v="1"/>
    <s v="low_light_black_dot_pos_left:48"/>
    <s v="100:48"/>
    <s v="ORB"/>
    <n v="1000"/>
    <n v="1280"/>
    <n v="720"/>
    <s v="41ft"/>
    <n v="24"/>
    <n v="26.210000038146902"/>
    <x v="1"/>
    <s v="None"/>
    <s v="None"/>
    <s v="None"/>
    <s v="None"/>
    <s v="None"/>
    <s v="None"/>
    <s v="None"/>
    <s v="None"/>
  </r>
  <r>
    <n v="375"/>
    <x v="1"/>
    <s v="low_light_black_dot_pos_left:48"/>
    <s v="100:48"/>
    <s v="ORB"/>
    <n v="1000"/>
    <n v="1280"/>
    <n v="720"/>
    <s v="41ft"/>
    <n v="25"/>
    <n v="26.763999938964801"/>
    <x v="1"/>
    <s v="None"/>
    <s v="None"/>
    <s v="None"/>
    <s v="None"/>
    <s v="None"/>
    <s v="None"/>
    <s v="None"/>
    <s v="None"/>
  </r>
  <r>
    <n v="376"/>
    <x v="1"/>
    <s v="low_light_black_dot_pos_left:48"/>
    <s v="100:48"/>
    <s v="ORB"/>
    <n v="1000"/>
    <n v="1280"/>
    <n v="720"/>
    <s v="41ft"/>
    <n v="26"/>
    <n v="28.213999986648499"/>
    <x v="1"/>
    <s v="None"/>
    <s v="None"/>
    <s v="None"/>
    <s v="None"/>
    <s v="None"/>
    <s v="None"/>
    <s v="None"/>
    <s v="None"/>
  </r>
  <r>
    <n v="377"/>
    <x v="1"/>
    <s v="low_light_black_dot_pos_left:48"/>
    <s v="100:48"/>
    <s v="ORB"/>
    <n v="1000"/>
    <n v="1280"/>
    <n v="720"/>
    <s v="41ft"/>
    <n v="27"/>
    <n v="26.649999856948799"/>
    <x v="1"/>
    <s v="None"/>
    <s v="None"/>
    <s v="None"/>
    <s v="None"/>
    <s v="None"/>
    <s v="None"/>
    <s v="None"/>
    <s v="None"/>
  </r>
  <r>
    <n v="378"/>
    <x v="1"/>
    <s v="low_light_black_dot_pos_left:48"/>
    <s v="100:48"/>
    <s v="ORB"/>
    <n v="1000"/>
    <n v="1280"/>
    <n v="720"/>
    <s v="41ft"/>
    <n v="28"/>
    <n v="30.773999929428101"/>
    <x v="1"/>
    <s v="None"/>
    <s v="None"/>
    <s v="None"/>
    <s v="None"/>
    <s v="None"/>
    <s v="None"/>
    <s v="None"/>
    <s v="None"/>
  </r>
  <r>
    <n v="379"/>
    <x v="1"/>
    <s v="low_light_black_dot_pos_left:48"/>
    <s v="100:48"/>
    <s v="ORB"/>
    <n v="1000"/>
    <n v="1280"/>
    <n v="720"/>
    <s v="41ft"/>
    <n v="29"/>
    <n v="30.494999885559"/>
    <x v="1"/>
    <s v="None"/>
    <s v="None"/>
    <s v="None"/>
    <s v="None"/>
    <s v="None"/>
    <s v="None"/>
    <s v="None"/>
    <s v="None"/>
  </r>
  <r>
    <n v="380"/>
    <x v="1"/>
    <s v="low_light_black_dot_pos_left:48"/>
    <s v="100:48"/>
    <s v="ORB"/>
    <n v="1000"/>
    <n v="1280"/>
    <n v="720"/>
    <s v="41ft"/>
    <n v="30"/>
    <n v="30.665999889373701"/>
    <x v="1"/>
    <s v="None"/>
    <s v="None"/>
    <s v="None"/>
    <s v="None"/>
    <s v="None"/>
    <s v="None"/>
    <s v="None"/>
    <s v="None"/>
  </r>
  <r>
    <n v="381"/>
    <x v="1"/>
    <s v="low_light_black_dot_pos_left:48"/>
    <s v="100:48"/>
    <s v="ORB"/>
    <n v="1000"/>
    <n v="1280"/>
    <n v="720"/>
    <s v="41ft"/>
    <n v="31"/>
    <n v="30.615000009536701"/>
    <x v="1"/>
    <s v="None"/>
    <s v="None"/>
    <s v="None"/>
    <s v="None"/>
    <s v="None"/>
    <s v="None"/>
    <s v="None"/>
    <s v="None"/>
  </r>
  <r>
    <n v="382"/>
    <x v="1"/>
    <s v="low_light_black_dot_pos_left:48"/>
    <s v="100:48"/>
    <s v="ORB"/>
    <n v="1000"/>
    <n v="1280"/>
    <n v="720"/>
    <s v="41ft"/>
    <n v="32"/>
    <n v="30.6500000953674"/>
    <x v="1"/>
    <s v="None"/>
    <s v="None"/>
    <s v="None"/>
    <s v="None"/>
    <s v="None"/>
    <s v="None"/>
    <s v="None"/>
    <s v="None"/>
  </r>
  <r>
    <n v="383"/>
    <x v="1"/>
    <s v="low_light_black_dot_pos_left:48"/>
    <s v="100:48"/>
    <s v="ORB"/>
    <n v="1000"/>
    <n v="1280"/>
    <n v="720"/>
    <s v="41ft"/>
    <n v="33"/>
    <n v="30.697999954223601"/>
    <x v="1"/>
    <s v="None"/>
    <s v="None"/>
    <s v="None"/>
    <s v="None"/>
    <s v="None"/>
    <s v="None"/>
    <s v="None"/>
    <s v="None"/>
  </r>
  <r>
    <n v="384"/>
    <x v="1"/>
    <s v="low_light_black_dot_pos_left:48"/>
    <s v="100:48"/>
    <s v="ORB"/>
    <n v="1000"/>
    <n v="1280"/>
    <n v="720"/>
    <s v="41ft"/>
    <n v="34"/>
    <n v="30.659000158309901"/>
    <x v="1"/>
    <s v="None"/>
    <s v="None"/>
    <s v="None"/>
    <s v="None"/>
    <s v="None"/>
    <s v="None"/>
    <s v="None"/>
    <s v="None"/>
  </r>
  <r>
    <n v="385"/>
    <x v="1"/>
    <s v="low_light_black_dot_pos_left:48"/>
    <s v="100:48"/>
    <s v="ORB"/>
    <n v="1000"/>
    <n v="1280"/>
    <n v="720"/>
    <s v="41ft"/>
    <n v="35"/>
    <n v="30.6840000152587"/>
    <x v="1"/>
    <s v="None"/>
    <s v="None"/>
    <s v="None"/>
    <s v="None"/>
    <s v="None"/>
    <s v="None"/>
    <s v="None"/>
    <s v="None"/>
  </r>
  <r>
    <n v="386"/>
    <x v="1"/>
    <s v="low_light_black_dot_pos_left:48"/>
    <s v="100:48"/>
    <s v="ORB"/>
    <n v="1000"/>
    <n v="1280"/>
    <n v="720"/>
    <s v="41ft"/>
    <n v="36"/>
    <n v="31.322000026702799"/>
    <x v="1"/>
    <s v="None"/>
    <s v="None"/>
    <s v="None"/>
    <s v="None"/>
    <s v="None"/>
    <s v="None"/>
    <s v="None"/>
    <s v="None"/>
  </r>
  <r>
    <n v="387"/>
    <x v="1"/>
    <s v="low_light_black_dot_pos_left:48"/>
    <s v="100:48"/>
    <s v="ORB"/>
    <n v="1000"/>
    <n v="1280"/>
    <n v="720"/>
    <s v="41ft"/>
    <n v="37"/>
    <n v="31.09099984169"/>
    <x v="1"/>
    <s v="None"/>
    <s v="None"/>
    <s v="None"/>
    <s v="None"/>
    <s v="None"/>
    <s v="None"/>
    <s v="None"/>
    <s v="None"/>
  </r>
  <r>
    <n v="388"/>
    <x v="1"/>
    <s v="low_light_black_dot_pos_left:48"/>
    <s v="100:48"/>
    <s v="ORB"/>
    <n v="1000"/>
    <n v="1280"/>
    <n v="720"/>
    <s v="41ft"/>
    <n v="38"/>
    <n v="31.088999986648499"/>
    <x v="1"/>
    <s v="None"/>
    <s v="None"/>
    <s v="None"/>
    <s v="None"/>
    <s v="None"/>
    <s v="None"/>
    <s v="None"/>
    <s v="None"/>
  </r>
  <r>
    <n v="389"/>
    <x v="1"/>
    <s v="low_light_black_dot_pos_left:48"/>
    <s v="100:48"/>
    <s v="ORB"/>
    <n v="1000"/>
    <n v="1280"/>
    <n v="720"/>
    <s v="41ft"/>
    <n v="39"/>
    <n v="30.578000068664501"/>
    <x v="1"/>
    <s v="None"/>
    <s v="None"/>
    <s v="None"/>
    <s v="None"/>
    <s v="None"/>
    <s v="None"/>
    <s v="None"/>
    <s v="None"/>
  </r>
  <r>
    <n v="390"/>
    <x v="1"/>
    <s v="low_light_black_dot_pos_left:48"/>
    <s v="100:48"/>
    <s v="ORB"/>
    <n v="1000"/>
    <n v="1280"/>
    <n v="720"/>
    <s v="41ft"/>
    <n v="40"/>
    <n v="31.490000009536701"/>
    <x v="1"/>
    <s v="None"/>
    <s v="None"/>
    <s v="None"/>
    <s v="None"/>
    <s v="None"/>
    <s v="None"/>
    <s v="None"/>
    <s v="None"/>
  </r>
  <r>
    <n v="391"/>
    <x v="1"/>
    <s v="low_light_black_dot_pos_left:48"/>
    <s v="100:48"/>
    <s v="ORB"/>
    <n v="1000"/>
    <n v="1280"/>
    <n v="720"/>
    <s v="41ft"/>
    <n v="41"/>
    <n v="30.4709999561309"/>
    <x v="1"/>
    <s v="None"/>
    <s v="None"/>
    <s v="None"/>
    <s v="None"/>
    <s v="None"/>
    <s v="None"/>
    <s v="None"/>
    <s v="None"/>
  </r>
  <r>
    <n v="392"/>
    <x v="1"/>
    <s v="low_light_black_dot_pos_left:48"/>
    <s v="100:48"/>
    <s v="ORB"/>
    <n v="1000"/>
    <n v="1280"/>
    <n v="720"/>
    <s v="41ft"/>
    <n v="42"/>
    <n v="31.015999794006301"/>
    <x v="1"/>
    <s v="None"/>
    <s v="None"/>
    <s v="None"/>
    <s v="None"/>
    <s v="None"/>
    <s v="None"/>
    <s v="None"/>
    <s v="None"/>
  </r>
  <r>
    <n v="393"/>
    <x v="1"/>
    <s v="low_light_black_dot_pos_left:48"/>
    <s v="100:48"/>
    <s v="ORB"/>
    <n v="1000"/>
    <n v="1280"/>
    <n v="720"/>
    <s v="41ft"/>
    <n v="43"/>
    <n v="26.897000074386501"/>
    <x v="1"/>
    <s v="None"/>
    <s v="None"/>
    <s v="None"/>
    <s v="None"/>
    <s v="None"/>
    <s v="None"/>
    <s v="None"/>
    <s v="None"/>
  </r>
  <r>
    <n v="394"/>
    <x v="1"/>
    <s v="low_light_black_dot_pos_left:48"/>
    <s v="100:48"/>
    <s v="ORB"/>
    <n v="1000"/>
    <n v="1280"/>
    <n v="720"/>
    <s v="41ft"/>
    <n v="44"/>
    <n v="23.904000043869001"/>
    <x v="1"/>
    <s v="None"/>
    <s v="None"/>
    <s v="None"/>
    <s v="None"/>
    <s v="None"/>
    <s v="None"/>
    <s v="None"/>
    <s v="None"/>
  </r>
  <r>
    <n v="395"/>
    <x v="1"/>
    <s v="low_light_black_dot_pos_left:48"/>
    <s v="100:48"/>
    <s v="ORB"/>
    <n v="1000"/>
    <n v="1280"/>
    <n v="720"/>
    <s v="41ft"/>
    <n v="45"/>
    <n v="29.294000148773101"/>
    <x v="1"/>
    <s v="None"/>
    <s v="None"/>
    <s v="None"/>
    <s v="None"/>
    <s v="None"/>
    <s v="None"/>
    <s v="None"/>
    <s v="None"/>
  </r>
  <r>
    <n v="396"/>
    <x v="1"/>
    <s v="low_light_black_dot_pos_left:48"/>
    <s v="100:48"/>
    <s v="ORB"/>
    <n v="1000"/>
    <n v="1280"/>
    <n v="720"/>
    <s v="41ft"/>
    <n v="46"/>
    <n v="27.611999988555901"/>
    <x v="1"/>
    <s v="None"/>
    <s v="None"/>
    <s v="None"/>
    <s v="None"/>
    <s v="None"/>
    <s v="None"/>
    <s v="None"/>
    <s v="None"/>
  </r>
  <r>
    <n v="397"/>
    <x v="1"/>
    <s v="low_light_black_dot_pos_left:48"/>
    <s v="100:48"/>
    <s v="ORB"/>
    <n v="1000"/>
    <n v="1280"/>
    <n v="720"/>
    <s v="41ft"/>
    <n v="47"/>
    <n v="26.75"/>
    <x v="1"/>
    <s v="None"/>
    <s v="None"/>
    <s v="None"/>
    <s v="None"/>
    <s v="None"/>
    <s v="None"/>
    <s v="None"/>
    <s v="None"/>
  </r>
  <r>
    <n v="398"/>
    <x v="1"/>
    <s v="low_light_black_dot_pos_left:48"/>
    <s v="100:48"/>
    <s v="ORB"/>
    <n v="1000"/>
    <n v="1280"/>
    <n v="720"/>
    <s v="41ft"/>
    <n v="48"/>
    <n v="24.407999992370598"/>
    <x v="1"/>
    <s v="None"/>
    <s v="None"/>
    <s v="None"/>
    <s v="None"/>
    <s v="None"/>
    <s v="None"/>
    <s v="None"/>
    <s v="None"/>
  </r>
  <r>
    <n v="399"/>
    <x v="1"/>
    <s v="low_light_black_dot_pos_left:48"/>
    <s v="100:48"/>
    <s v="ORB"/>
    <n v="1000"/>
    <n v="1280"/>
    <n v="720"/>
    <s v="41ft"/>
    <n v="49"/>
    <n v="22.225000143051101"/>
    <x v="1"/>
    <s v="None"/>
    <s v="None"/>
    <s v="None"/>
    <s v="None"/>
    <s v="None"/>
    <s v="None"/>
    <s v="None"/>
    <s v="None"/>
  </r>
  <r>
    <n v="400"/>
    <x v="1"/>
    <s v="low_light_black_dot_pos_left:48"/>
    <s v="100:48"/>
    <s v="ORB"/>
    <n v="1000"/>
    <n v="1280"/>
    <n v="720"/>
    <s v="41ft"/>
    <n v="50"/>
    <n v="21.6840000152587"/>
    <x v="1"/>
    <s v="None"/>
    <s v="None"/>
    <s v="None"/>
    <s v="None"/>
    <s v="None"/>
    <s v="None"/>
    <s v="None"/>
    <s v="None"/>
  </r>
  <r>
    <n v="651"/>
    <x v="1"/>
    <s v="low_light_black_dot_pos_left:56"/>
    <s v="200:56"/>
    <s v="ORB"/>
    <n v="1000"/>
    <n v="1280"/>
    <n v="720"/>
    <s v="41ft"/>
    <n v="1"/>
    <n v="21.115000009536701"/>
    <x v="2"/>
    <s v="None"/>
    <s v="None"/>
    <s v="None"/>
    <s v="None"/>
    <s v="None"/>
    <s v="None"/>
    <s v="None"/>
    <s v="None"/>
  </r>
  <r>
    <n v="652"/>
    <x v="1"/>
    <s v="low_light_black_dot_pos_left:56"/>
    <s v="200:56"/>
    <s v="ORB"/>
    <n v="1000"/>
    <n v="1280"/>
    <n v="720"/>
    <s v="41ft"/>
    <n v="2"/>
    <n v="23.022000074386501"/>
    <x v="2"/>
    <n v="44.3489388131187"/>
    <n v="24.999303112361801"/>
    <n v="10.491234683758799"/>
    <n v="-6.2400827162455803"/>
    <n v="1.2100738858617299"/>
    <n v="31.767315464019401"/>
    <n v="82.135776401379545"/>
    <n v="19.622818290595209"/>
  </r>
  <r>
    <n v="653"/>
    <x v="1"/>
    <s v="low_light_black_dot_pos_left:56"/>
    <s v="200:56"/>
    <s v="ORB"/>
    <n v="1000"/>
    <n v="1280"/>
    <n v="720"/>
    <s v="41ft"/>
    <n v="3"/>
    <n v="23.954999923706001"/>
    <x v="2"/>
    <s v="None"/>
    <s v="None"/>
    <s v="None"/>
    <s v="None"/>
    <s v="None"/>
    <s v="None"/>
    <s v="None"/>
    <s v="None"/>
  </r>
  <r>
    <n v="654"/>
    <x v="1"/>
    <s v="low_light_black_dot_pos_left:56"/>
    <s v="200:56"/>
    <s v="ORB"/>
    <n v="1000"/>
    <n v="1280"/>
    <n v="720"/>
    <s v="41ft"/>
    <n v="4"/>
    <n v="23.9290001392364"/>
    <x v="2"/>
    <s v="None"/>
    <s v="None"/>
    <s v="None"/>
    <s v="None"/>
    <s v="None"/>
    <s v="None"/>
    <s v="None"/>
    <s v="None"/>
  </r>
  <r>
    <n v="655"/>
    <x v="1"/>
    <s v="low_light_black_dot_pos_left:56"/>
    <s v="200:56"/>
    <s v="ORB"/>
    <n v="1000"/>
    <n v="1280"/>
    <n v="720"/>
    <s v="41ft"/>
    <n v="5"/>
    <n v="24.963999986648499"/>
    <x v="2"/>
    <s v="None"/>
    <s v="None"/>
    <s v="None"/>
    <s v="None"/>
    <s v="None"/>
    <s v="None"/>
    <s v="None"/>
    <s v="None"/>
  </r>
  <r>
    <n v="656"/>
    <x v="1"/>
    <s v="low_light_black_dot_pos_left:56"/>
    <s v="200:56"/>
    <s v="ORB"/>
    <n v="1000"/>
    <n v="1280"/>
    <n v="720"/>
    <s v="41ft"/>
    <n v="6"/>
    <n v="27.3240001201629"/>
    <x v="2"/>
    <s v="None"/>
    <s v="None"/>
    <s v="None"/>
    <s v="None"/>
    <s v="None"/>
    <s v="None"/>
    <s v="None"/>
    <s v="None"/>
  </r>
  <r>
    <n v="657"/>
    <x v="1"/>
    <s v="low_light_black_dot_pos_left:56"/>
    <s v="200:56"/>
    <s v="ORB"/>
    <n v="1000"/>
    <n v="1280"/>
    <n v="720"/>
    <s v="41ft"/>
    <n v="7"/>
    <n v="30.421999931335399"/>
    <x v="2"/>
    <s v="None"/>
    <s v="None"/>
    <s v="None"/>
    <s v="None"/>
    <s v="None"/>
    <s v="None"/>
    <s v="None"/>
    <s v="None"/>
  </r>
  <r>
    <n v="658"/>
    <x v="1"/>
    <s v="low_light_black_dot_pos_left:56"/>
    <s v="200:56"/>
    <s v="ORB"/>
    <n v="1000"/>
    <n v="1280"/>
    <n v="720"/>
    <s v="41ft"/>
    <n v="8"/>
    <n v="30.495000123977601"/>
    <x v="2"/>
    <s v="None"/>
    <s v="None"/>
    <s v="None"/>
    <s v="None"/>
    <s v="None"/>
    <s v="None"/>
    <s v="None"/>
    <s v="None"/>
  </r>
  <r>
    <n v="659"/>
    <x v="1"/>
    <s v="low_light_black_dot_pos_left:56"/>
    <s v="200:56"/>
    <s v="ORB"/>
    <n v="1000"/>
    <n v="1280"/>
    <n v="720"/>
    <s v="41ft"/>
    <n v="9"/>
    <n v="30.954999923706001"/>
    <x v="2"/>
    <s v="None"/>
    <s v="None"/>
    <s v="None"/>
    <s v="None"/>
    <s v="None"/>
    <s v="None"/>
    <s v="None"/>
    <s v="None"/>
  </r>
  <r>
    <n v="660"/>
    <x v="1"/>
    <s v="low_light_black_dot_pos_left:56"/>
    <s v="200:56"/>
    <s v="ORB"/>
    <n v="1000"/>
    <n v="1280"/>
    <n v="720"/>
    <s v="41ft"/>
    <n v="10"/>
    <n v="30.789000034332201"/>
    <x v="2"/>
    <s v="None"/>
    <s v="None"/>
    <s v="None"/>
    <s v="None"/>
    <s v="None"/>
    <s v="None"/>
    <s v="None"/>
    <s v="None"/>
  </r>
  <r>
    <n v="661"/>
    <x v="1"/>
    <s v="low_light_black_dot_pos_left:56"/>
    <s v="200:56"/>
    <s v="ORB"/>
    <n v="1000"/>
    <n v="1280"/>
    <n v="720"/>
    <s v="41ft"/>
    <n v="11"/>
    <n v="30.646999835968"/>
    <x v="2"/>
    <s v="None"/>
    <s v="None"/>
    <s v="None"/>
    <s v="None"/>
    <s v="None"/>
    <s v="None"/>
    <s v="None"/>
    <s v="None"/>
  </r>
  <r>
    <n v="662"/>
    <x v="1"/>
    <s v="low_light_black_dot_pos_left:56"/>
    <s v="200:56"/>
    <s v="ORB"/>
    <n v="1000"/>
    <n v="1280"/>
    <n v="720"/>
    <s v="41ft"/>
    <n v="12"/>
    <n v="30.657999992370598"/>
    <x v="2"/>
    <s v="None"/>
    <s v="None"/>
    <s v="None"/>
    <s v="None"/>
    <s v="None"/>
    <s v="None"/>
    <s v="None"/>
    <s v="None"/>
  </r>
  <r>
    <n v="663"/>
    <x v="1"/>
    <s v="low_light_black_dot_pos_left:56"/>
    <s v="200:56"/>
    <s v="ORB"/>
    <n v="1000"/>
    <n v="1280"/>
    <n v="720"/>
    <s v="41ft"/>
    <n v="13"/>
    <n v="29.925999879837001"/>
    <x v="2"/>
    <s v="None"/>
    <s v="None"/>
    <s v="None"/>
    <s v="None"/>
    <s v="None"/>
    <s v="None"/>
    <s v="None"/>
    <s v="None"/>
  </r>
  <r>
    <n v="664"/>
    <x v="1"/>
    <s v="low_light_black_dot_pos_left:56"/>
    <s v="200:56"/>
    <s v="ORB"/>
    <n v="1000"/>
    <n v="1280"/>
    <n v="720"/>
    <s v="41ft"/>
    <n v="14"/>
    <n v="28.579999923706001"/>
    <x v="2"/>
    <s v="None"/>
    <s v="None"/>
    <s v="None"/>
    <s v="None"/>
    <s v="None"/>
    <s v="None"/>
    <s v="None"/>
    <s v="None"/>
  </r>
  <r>
    <n v="665"/>
    <x v="1"/>
    <s v="low_light_black_dot_pos_left:56"/>
    <s v="200:56"/>
    <s v="ORB"/>
    <n v="1000"/>
    <n v="1280"/>
    <n v="720"/>
    <s v="41ft"/>
    <n v="15"/>
    <n v="30.690000057220399"/>
    <x v="2"/>
    <s v="None"/>
    <s v="None"/>
    <s v="None"/>
    <s v="None"/>
    <s v="None"/>
    <s v="None"/>
    <s v="None"/>
    <s v="None"/>
  </r>
  <r>
    <n v="666"/>
    <x v="1"/>
    <s v="low_light_black_dot_pos_left:56"/>
    <s v="200:56"/>
    <s v="ORB"/>
    <n v="1000"/>
    <n v="1280"/>
    <n v="720"/>
    <s v="41ft"/>
    <n v="16"/>
    <n v="30.546999931335399"/>
    <x v="2"/>
    <s v="None"/>
    <s v="None"/>
    <s v="None"/>
    <s v="None"/>
    <s v="None"/>
    <s v="None"/>
    <s v="None"/>
    <s v="None"/>
  </r>
  <r>
    <n v="667"/>
    <x v="1"/>
    <s v="low_light_black_dot_pos_left:56"/>
    <s v="200:56"/>
    <s v="ORB"/>
    <n v="1000"/>
    <n v="1280"/>
    <n v="720"/>
    <s v="41ft"/>
    <n v="17"/>
    <n v="30.217000007629299"/>
    <x v="2"/>
    <s v="None"/>
    <s v="None"/>
    <s v="None"/>
    <s v="None"/>
    <s v="None"/>
    <s v="None"/>
    <s v="None"/>
    <s v="None"/>
  </r>
  <r>
    <n v="668"/>
    <x v="1"/>
    <s v="low_light_black_dot_pos_left:56"/>
    <s v="200:56"/>
    <s v="ORB"/>
    <n v="1000"/>
    <n v="1280"/>
    <n v="720"/>
    <s v="41ft"/>
    <n v="18"/>
    <n v="30.284999847412099"/>
    <x v="2"/>
    <s v="None"/>
    <s v="None"/>
    <s v="None"/>
    <s v="None"/>
    <s v="None"/>
    <s v="None"/>
    <s v="None"/>
    <s v="None"/>
  </r>
  <r>
    <n v="669"/>
    <x v="1"/>
    <s v="low_light_black_dot_pos_left:56"/>
    <s v="200:56"/>
    <s v="ORB"/>
    <n v="1000"/>
    <n v="1280"/>
    <n v="720"/>
    <s v="41ft"/>
    <n v="19"/>
    <n v="30.298000097274699"/>
    <x v="2"/>
    <s v="None"/>
    <s v="None"/>
    <s v="None"/>
    <s v="None"/>
    <s v="None"/>
    <s v="None"/>
    <s v="None"/>
    <s v="None"/>
  </r>
  <r>
    <n v="670"/>
    <x v="1"/>
    <s v="low_light_black_dot_pos_left:56"/>
    <s v="200:56"/>
    <s v="ORB"/>
    <n v="1000"/>
    <n v="1280"/>
    <n v="720"/>
    <s v="41ft"/>
    <n v="20"/>
    <n v="28.391000032424898"/>
    <x v="2"/>
    <s v="None"/>
    <s v="None"/>
    <s v="None"/>
    <s v="None"/>
    <s v="None"/>
    <s v="None"/>
    <s v="None"/>
    <s v="None"/>
  </r>
  <r>
    <n v="671"/>
    <x v="1"/>
    <s v="low_light_black_dot_pos_left:56"/>
    <s v="200:56"/>
    <s v="ORB"/>
    <n v="1000"/>
    <n v="1280"/>
    <n v="720"/>
    <s v="41ft"/>
    <n v="21"/>
    <n v="28.4679999351501"/>
    <x v="2"/>
    <s v="None"/>
    <s v="None"/>
    <s v="None"/>
    <s v="None"/>
    <s v="None"/>
    <s v="None"/>
    <s v="None"/>
    <s v="None"/>
  </r>
  <r>
    <n v="672"/>
    <x v="1"/>
    <s v="low_light_black_dot_pos_left:56"/>
    <s v="200:56"/>
    <s v="ORB"/>
    <n v="1000"/>
    <n v="1280"/>
    <n v="720"/>
    <s v="41ft"/>
    <n v="22"/>
    <n v="26.131000041961599"/>
    <x v="2"/>
    <s v="None"/>
    <s v="None"/>
    <s v="None"/>
    <s v="None"/>
    <s v="None"/>
    <s v="None"/>
    <s v="None"/>
    <s v="None"/>
  </r>
  <r>
    <n v="673"/>
    <x v="1"/>
    <s v="low_light_black_dot_pos_left:56"/>
    <s v="200:56"/>
    <s v="ORB"/>
    <n v="1000"/>
    <n v="1280"/>
    <n v="720"/>
    <s v="41ft"/>
    <n v="23"/>
    <n v="29.183000087738002"/>
    <x v="2"/>
    <s v="None"/>
    <s v="None"/>
    <s v="None"/>
    <s v="None"/>
    <s v="None"/>
    <s v="None"/>
    <s v="None"/>
    <s v="None"/>
  </r>
  <r>
    <n v="674"/>
    <x v="1"/>
    <s v="low_light_black_dot_pos_left:56"/>
    <s v="200:56"/>
    <s v="ORB"/>
    <n v="1000"/>
    <n v="1280"/>
    <n v="720"/>
    <s v="41ft"/>
    <n v="24"/>
    <n v="26.305999994277901"/>
    <x v="2"/>
    <s v="None"/>
    <s v="None"/>
    <s v="None"/>
    <s v="None"/>
    <s v="None"/>
    <s v="None"/>
    <s v="None"/>
    <s v="None"/>
  </r>
  <r>
    <n v="675"/>
    <x v="1"/>
    <s v="low_light_black_dot_pos_left:56"/>
    <s v="200:56"/>
    <s v="ORB"/>
    <n v="1000"/>
    <n v="1280"/>
    <n v="720"/>
    <s v="41ft"/>
    <n v="25"/>
    <n v="26.953999996185299"/>
    <x v="2"/>
    <s v="None"/>
    <s v="None"/>
    <s v="None"/>
    <s v="None"/>
    <s v="None"/>
    <s v="None"/>
    <s v="None"/>
    <s v="None"/>
  </r>
  <r>
    <n v="676"/>
    <x v="1"/>
    <s v="low_light_black_dot_pos_left:56"/>
    <s v="200:56"/>
    <s v="ORB"/>
    <n v="1000"/>
    <n v="1280"/>
    <n v="720"/>
    <s v="41ft"/>
    <n v="26"/>
    <n v="28.2650001049041"/>
    <x v="2"/>
    <s v="None"/>
    <s v="None"/>
    <s v="None"/>
    <s v="None"/>
    <s v="None"/>
    <s v="None"/>
    <s v="None"/>
    <s v="None"/>
  </r>
  <r>
    <n v="677"/>
    <x v="1"/>
    <s v="low_light_black_dot_pos_left:56"/>
    <s v="200:56"/>
    <s v="ORB"/>
    <n v="1000"/>
    <n v="1280"/>
    <n v="720"/>
    <s v="41ft"/>
    <n v="27"/>
    <n v="26.7549998760223"/>
    <x v="2"/>
    <s v="None"/>
    <s v="None"/>
    <s v="None"/>
    <s v="None"/>
    <s v="None"/>
    <s v="None"/>
    <s v="None"/>
    <s v="None"/>
  </r>
  <r>
    <n v="678"/>
    <x v="1"/>
    <s v="low_light_black_dot_pos_left:56"/>
    <s v="200:56"/>
    <s v="ORB"/>
    <n v="1000"/>
    <n v="1280"/>
    <n v="720"/>
    <s v="41ft"/>
    <n v="28"/>
    <n v="30.865999937057399"/>
    <x v="2"/>
    <s v="None"/>
    <s v="None"/>
    <s v="None"/>
    <s v="None"/>
    <s v="None"/>
    <s v="None"/>
    <s v="None"/>
    <s v="None"/>
  </r>
  <r>
    <n v="679"/>
    <x v="1"/>
    <s v="low_light_black_dot_pos_left:56"/>
    <s v="200:56"/>
    <s v="ORB"/>
    <n v="1000"/>
    <n v="1280"/>
    <n v="720"/>
    <s v="41ft"/>
    <n v="29"/>
    <n v="30.588999986648499"/>
    <x v="2"/>
    <s v="None"/>
    <s v="None"/>
    <s v="None"/>
    <s v="None"/>
    <s v="None"/>
    <s v="None"/>
    <s v="None"/>
    <s v="None"/>
  </r>
  <r>
    <n v="680"/>
    <x v="1"/>
    <s v="low_light_black_dot_pos_left:56"/>
    <s v="200:56"/>
    <s v="ORB"/>
    <n v="1000"/>
    <n v="1280"/>
    <n v="720"/>
    <s v="41ft"/>
    <n v="30"/>
    <n v="30.758999824523901"/>
    <x v="2"/>
    <s v="None"/>
    <s v="None"/>
    <s v="None"/>
    <s v="None"/>
    <s v="None"/>
    <s v="None"/>
    <s v="None"/>
    <s v="None"/>
  </r>
  <r>
    <n v="681"/>
    <x v="1"/>
    <s v="low_light_black_dot_pos_left:56"/>
    <s v="200:56"/>
    <s v="ORB"/>
    <n v="1000"/>
    <n v="1280"/>
    <n v="720"/>
    <s v="41ft"/>
    <n v="31"/>
    <n v="30.707999944686801"/>
    <x v="2"/>
    <s v="None"/>
    <s v="None"/>
    <s v="None"/>
    <s v="None"/>
    <s v="None"/>
    <s v="None"/>
    <s v="None"/>
    <s v="None"/>
  </r>
  <r>
    <n v="682"/>
    <x v="1"/>
    <s v="low_light_black_dot_pos_left:56"/>
    <s v="200:56"/>
    <s v="ORB"/>
    <n v="1000"/>
    <n v="1280"/>
    <n v="720"/>
    <s v="41ft"/>
    <n v="32"/>
    <n v="30.744999885559"/>
    <x v="2"/>
    <s v="None"/>
    <s v="None"/>
    <s v="None"/>
    <s v="None"/>
    <s v="None"/>
    <s v="None"/>
    <s v="None"/>
    <s v="None"/>
  </r>
  <r>
    <n v="683"/>
    <x v="1"/>
    <s v="low_light_black_dot_pos_left:56"/>
    <s v="200:56"/>
    <s v="ORB"/>
    <n v="1000"/>
    <n v="1280"/>
    <n v="720"/>
    <s v="41ft"/>
    <n v="33"/>
    <n v="30.792999982833798"/>
    <x v="2"/>
    <s v="None"/>
    <s v="None"/>
    <s v="None"/>
    <s v="None"/>
    <s v="None"/>
    <s v="None"/>
    <s v="None"/>
    <s v="None"/>
  </r>
  <r>
    <n v="684"/>
    <x v="1"/>
    <s v="low_light_black_dot_pos_left:56"/>
    <s v="200:56"/>
    <s v="ORB"/>
    <n v="1000"/>
    <n v="1280"/>
    <n v="720"/>
    <s v="41ft"/>
    <n v="34"/>
    <n v="30.753999948501502"/>
    <x v="2"/>
    <s v="None"/>
    <s v="None"/>
    <s v="None"/>
    <s v="None"/>
    <s v="None"/>
    <s v="None"/>
    <s v="None"/>
    <s v="None"/>
  </r>
  <r>
    <n v="685"/>
    <x v="1"/>
    <s v="low_light_black_dot_pos_left:56"/>
    <s v="200:56"/>
    <s v="ORB"/>
    <n v="1000"/>
    <n v="1280"/>
    <n v="720"/>
    <s v="41ft"/>
    <n v="35"/>
    <n v="30.774999856948799"/>
    <x v="2"/>
    <s v="None"/>
    <s v="None"/>
    <s v="None"/>
    <s v="None"/>
    <s v="None"/>
    <s v="None"/>
    <s v="None"/>
    <s v="None"/>
  </r>
  <r>
    <n v="686"/>
    <x v="1"/>
    <s v="low_light_black_dot_pos_left:56"/>
    <s v="200:56"/>
    <s v="ORB"/>
    <n v="1000"/>
    <n v="1280"/>
    <n v="720"/>
    <s v="41ft"/>
    <n v="36"/>
    <n v="31.4170000553131"/>
    <x v="2"/>
    <s v="None"/>
    <s v="None"/>
    <s v="None"/>
    <s v="None"/>
    <s v="None"/>
    <s v="None"/>
    <s v="None"/>
    <s v="None"/>
  </r>
  <r>
    <n v="687"/>
    <x v="1"/>
    <s v="low_light_black_dot_pos_left:56"/>
    <s v="200:56"/>
    <s v="ORB"/>
    <n v="1000"/>
    <n v="1280"/>
    <n v="720"/>
    <s v="41ft"/>
    <n v="37"/>
    <n v="31.1840000152587"/>
    <x v="2"/>
    <s v="None"/>
    <s v="None"/>
    <s v="None"/>
    <s v="None"/>
    <s v="None"/>
    <s v="None"/>
    <s v="None"/>
    <s v="None"/>
  </r>
  <r>
    <n v="688"/>
    <x v="1"/>
    <s v="low_light_black_dot_pos_left:56"/>
    <s v="200:56"/>
    <s v="ORB"/>
    <n v="1000"/>
    <n v="1280"/>
    <n v="720"/>
    <s v="41ft"/>
    <n v="38"/>
    <n v="31.177999973297101"/>
    <x v="2"/>
    <s v="None"/>
    <s v="None"/>
    <s v="None"/>
    <s v="None"/>
    <s v="None"/>
    <s v="None"/>
    <s v="None"/>
    <s v="None"/>
  </r>
  <r>
    <n v="689"/>
    <x v="1"/>
    <s v="low_light_black_dot_pos_left:56"/>
    <s v="200:56"/>
    <s v="ORB"/>
    <n v="1000"/>
    <n v="1280"/>
    <n v="720"/>
    <s v="41ft"/>
    <n v="39"/>
    <n v="30.653000116348199"/>
    <x v="2"/>
    <s v="None"/>
    <s v="None"/>
    <s v="None"/>
    <s v="None"/>
    <s v="None"/>
    <s v="None"/>
    <s v="None"/>
    <s v="None"/>
  </r>
  <r>
    <n v="690"/>
    <x v="1"/>
    <s v="low_light_black_dot_pos_left:56"/>
    <s v="200:56"/>
    <s v="ORB"/>
    <n v="1000"/>
    <n v="1280"/>
    <n v="720"/>
    <s v="41ft"/>
    <n v="40"/>
    <n v="31.585000038146902"/>
    <x v="2"/>
    <s v="None"/>
    <s v="None"/>
    <s v="None"/>
    <s v="None"/>
    <s v="None"/>
    <s v="None"/>
    <s v="None"/>
    <s v="None"/>
  </r>
  <r>
    <n v="691"/>
    <x v="1"/>
    <s v="low_light_black_dot_pos_left:56"/>
    <s v="200:56"/>
    <s v="ORB"/>
    <n v="1000"/>
    <n v="1280"/>
    <n v="720"/>
    <s v="41ft"/>
    <n v="41"/>
    <n v="30.533999919891301"/>
    <x v="2"/>
    <s v="None"/>
    <s v="None"/>
    <s v="None"/>
    <s v="None"/>
    <s v="None"/>
    <s v="None"/>
    <s v="None"/>
    <s v="None"/>
  </r>
  <r>
    <n v="692"/>
    <x v="1"/>
    <s v="low_light_black_dot_pos_left:56"/>
    <s v="200:56"/>
    <s v="ORB"/>
    <n v="1000"/>
    <n v="1280"/>
    <n v="720"/>
    <s v="41ft"/>
    <n v="42"/>
    <n v="31.0859999656677"/>
    <x v="2"/>
    <s v="None"/>
    <s v="None"/>
    <s v="None"/>
    <s v="None"/>
    <s v="None"/>
    <s v="None"/>
    <s v="None"/>
    <s v="None"/>
  </r>
  <r>
    <n v="693"/>
    <x v="1"/>
    <s v="low_light_black_dot_pos_left:56"/>
    <s v="200:56"/>
    <s v="ORB"/>
    <n v="1000"/>
    <n v="1280"/>
    <n v="720"/>
    <s v="41ft"/>
    <n v="43"/>
    <n v="26.990000009536701"/>
    <x v="2"/>
    <s v="None"/>
    <s v="None"/>
    <s v="None"/>
    <s v="None"/>
    <s v="None"/>
    <s v="None"/>
    <s v="None"/>
    <s v="None"/>
  </r>
  <r>
    <n v="694"/>
    <x v="1"/>
    <s v="low_light_black_dot_pos_left:56"/>
    <s v="200:56"/>
    <s v="ORB"/>
    <n v="1000"/>
    <n v="1280"/>
    <n v="720"/>
    <s v="41ft"/>
    <n v="44"/>
    <n v="23.957000017166099"/>
    <x v="2"/>
    <s v="None"/>
    <s v="None"/>
    <s v="None"/>
    <s v="None"/>
    <s v="None"/>
    <s v="None"/>
    <s v="None"/>
    <s v="None"/>
  </r>
  <r>
    <n v="695"/>
    <x v="1"/>
    <s v="low_light_black_dot_pos_left:56"/>
    <s v="200:56"/>
    <s v="ORB"/>
    <n v="1000"/>
    <n v="1280"/>
    <n v="720"/>
    <s v="41ft"/>
    <n v="45"/>
    <n v="29.3459999561309"/>
    <x v="2"/>
    <s v="None"/>
    <s v="None"/>
    <s v="None"/>
    <s v="None"/>
    <s v="None"/>
    <s v="None"/>
    <s v="None"/>
    <s v="None"/>
  </r>
  <r>
    <n v="696"/>
    <x v="1"/>
    <s v="low_light_black_dot_pos_left:56"/>
    <s v="200:56"/>
    <s v="ORB"/>
    <n v="1000"/>
    <n v="1280"/>
    <n v="720"/>
    <s v="41ft"/>
    <n v="46"/>
    <n v="27.707999944686801"/>
    <x v="2"/>
    <s v="None"/>
    <s v="None"/>
    <s v="None"/>
    <s v="None"/>
    <s v="None"/>
    <s v="None"/>
    <s v="None"/>
    <s v="None"/>
  </r>
  <r>
    <n v="697"/>
    <x v="1"/>
    <s v="low_light_black_dot_pos_left:56"/>
    <s v="200:56"/>
    <s v="ORB"/>
    <n v="1000"/>
    <n v="1280"/>
    <n v="720"/>
    <s v="41ft"/>
    <n v="47"/>
    <n v="26.845000028610201"/>
    <x v="2"/>
    <s v="None"/>
    <s v="None"/>
    <s v="None"/>
    <s v="None"/>
    <s v="None"/>
    <s v="None"/>
    <s v="None"/>
    <s v="None"/>
  </r>
  <r>
    <n v="698"/>
    <x v="1"/>
    <s v="low_light_black_dot_pos_left:56"/>
    <s v="200:56"/>
    <s v="ORB"/>
    <n v="1000"/>
    <n v="1280"/>
    <n v="720"/>
    <s v="41ft"/>
    <n v="48"/>
    <n v="24.460000038146902"/>
    <x v="2"/>
    <s v="None"/>
    <s v="None"/>
    <s v="None"/>
    <s v="None"/>
    <s v="None"/>
    <s v="None"/>
    <s v="None"/>
    <s v="None"/>
  </r>
  <r>
    <n v="699"/>
    <x v="1"/>
    <s v="low_light_black_dot_pos_left:56"/>
    <s v="200:56"/>
    <s v="ORB"/>
    <n v="1000"/>
    <n v="1280"/>
    <n v="720"/>
    <s v="41ft"/>
    <n v="49"/>
    <n v="22.319999933242698"/>
    <x v="2"/>
    <s v="None"/>
    <s v="None"/>
    <s v="None"/>
    <s v="None"/>
    <s v="None"/>
    <s v="None"/>
    <s v="None"/>
    <s v="None"/>
  </r>
  <r>
    <n v="700"/>
    <x v="1"/>
    <s v="low_light_black_dot_pos_left:56"/>
    <s v="200:56"/>
    <s v="ORB"/>
    <n v="1000"/>
    <n v="1280"/>
    <n v="720"/>
    <s v="41ft"/>
    <n v="50"/>
    <n v="21.736999988555901"/>
    <x v="2"/>
    <s v="None"/>
    <s v="None"/>
    <s v="None"/>
    <s v="None"/>
    <s v="None"/>
    <s v="None"/>
    <s v="None"/>
    <s v="None"/>
  </r>
  <r>
    <n v="951"/>
    <x v="1"/>
    <s v="low_light_black_dot_pos_left:68"/>
    <s v="300:68"/>
    <s v="ORB"/>
    <n v="1000"/>
    <n v="1280"/>
    <n v="720"/>
    <s v="41ft"/>
    <n v="1"/>
    <n v="21.175999879837001"/>
    <x v="3"/>
    <s v="None"/>
    <s v="None"/>
    <s v="None"/>
    <s v="None"/>
    <s v="None"/>
    <s v="None"/>
    <s v="None"/>
    <s v="None"/>
  </r>
  <r>
    <n v="952"/>
    <x v="1"/>
    <s v="low_light_black_dot_pos_left:68"/>
    <s v="300:68"/>
    <s v="ORB"/>
    <n v="1000"/>
    <n v="1280"/>
    <n v="720"/>
    <s v="41ft"/>
    <n v="2"/>
    <n v="23.098000049591001"/>
    <x v="3"/>
    <s v="None"/>
    <s v="None"/>
    <s v="None"/>
    <s v="None"/>
    <s v="None"/>
    <s v="None"/>
    <s v="None"/>
    <s v="None"/>
  </r>
  <r>
    <n v="953"/>
    <x v="1"/>
    <s v="low_light_black_dot_pos_left:68"/>
    <s v="300:68"/>
    <s v="ORB"/>
    <n v="1000"/>
    <n v="1280"/>
    <n v="720"/>
    <s v="41ft"/>
    <n v="3"/>
    <n v="24.006000041961599"/>
    <x v="3"/>
    <s v="None"/>
    <s v="None"/>
    <s v="None"/>
    <s v="None"/>
    <s v="None"/>
    <s v="None"/>
    <s v="None"/>
    <s v="None"/>
  </r>
  <r>
    <n v="954"/>
    <x v="1"/>
    <s v="low_light_black_dot_pos_left:68"/>
    <s v="300:68"/>
    <s v="ORB"/>
    <n v="1000"/>
    <n v="1280"/>
    <n v="720"/>
    <s v="41ft"/>
    <n v="4"/>
    <n v="24.029999971389699"/>
    <x v="3"/>
    <s v="None"/>
    <s v="None"/>
    <s v="None"/>
    <s v="None"/>
    <s v="None"/>
    <s v="None"/>
    <s v="None"/>
    <s v="None"/>
  </r>
  <r>
    <n v="955"/>
    <x v="1"/>
    <s v="low_light_black_dot_pos_left:68"/>
    <s v="300:68"/>
    <s v="ORB"/>
    <n v="1000"/>
    <n v="1280"/>
    <n v="720"/>
    <s v="41ft"/>
    <n v="5"/>
    <n v="25.019000053405701"/>
    <x v="3"/>
    <s v="None"/>
    <s v="None"/>
    <s v="None"/>
    <s v="None"/>
    <s v="None"/>
    <s v="None"/>
    <s v="None"/>
    <s v="None"/>
  </r>
  <r>
    <n v="956"/>
    <x v="1"/>
    <s v="low_light_black_dot_pos_left:68"/>
    <s v="300:68"/>
    <s v="ORB"/>
    <n v="1000"/>
    <n v="1280"/>
    <n v="720"/>
    <s v="41ft"/>
    <n v="6"/>
    <n v="27.4240000247955"/>
    <x v="3"/>
    <s v="None"/>
    <s v="None"/>
    <s v="None"/>
    <s v="None"/>
    <s v="None"/>
    <s v="None"/>
    <s v="None"/>
    <s v="None"/>
  </r>
  <r>
    <n v="957"/>
    <x v="1"/>
    <s v="low_light_black_dot_pos_left:68"/>
    <s v="300:68"/>
    <s v="ORB"/>
    <n v="1000"/>
    <n v="1280"/>
    <n v="720"/>
    <s v="41ft"/>
    <n v="7"/>
    <n v="30.526000022888098"/>
    <x v="3"/>
    <s v="None"/>
    <s v="None"/>
    <s v="None"/>
    <s v="None"/>
    <s v="None"/>
    <s v="None"/>
    <s v="None"/>
    <s v="None"/>
  </r>
  <r>
    <n v="958"/>
    <x v="1"/>
    <s v="low_light_black_dot_pos_left:68"/>
    <s v="300:68"/>
    <s v="ORB"/>
    <n v="1000"/>
    <n v="1280"/>
    <n v="720"/>
    <s v="41ft"/>
    <n v="8"/>
    <n v="30.588999986648499"/>
    <x v="3"/>
    <s v="None"/>
    <s v="None"/>
    <s v="None"/>
    <s v="None"/>
    <s v="None"/>
    <s v="None"/>
    <s v="None"/>
    <s v="None"/>
  </r>
  <r>
    <n v="959"/>
    <x v="1"/>
    <s v="low_light_black_dot_pos_left:68"/>
    <s v="300:68"/>
    <s v="ORB"/>
    <n v="1000"/>
    <n v="1280"/>
    <n v="720"/>
    <s v="41ft"/>
    <n v="9"/>
    <n v="31.0490000247955"/>
    <x v="3"/>
    <s v="None"/>
    <s v="None"/>
    <s v="None"/>
    <s v="None"/>
    <s v="None"/>
    <s v="None"/>
    <s v="None"/>
    <s v="None"/>
  </r>
  <r>
    <n v="960"/>
    <x v="1"/>
    <s v="low_light_black_dot_pos_left:68"/>
    <s v="300:68"/>
    <s v="ORB"/>
    <n v="1000"/>
    <n v="1280"/>
    <n v="720"/>
    <s v="41ft"/>
    <n v="10"/>
    <n v="30.8830001354217"/>
    <x v="3"/>
    <s v="None"/>
    <s v="None"/>
    <s v="None"/>
    <s v="None"/>
    <s v="None"/>
    <s v="None"/>
    <s v="None"/>
    <s v="None"/>
  </r>
  <r>
    <n v="961"/>
    <x v="1"/>
    <s v="low_light_black_dot_pos_left:68"/>
    <s v="300:68"/>
    <s v="ORB"/>
    <n v="1000"/>
    <n v="1280"/>
    <n v="720"/>
    <s v="41ft"/>
    <n v="11"/>
    <n v="30.738999843597401"/>
    <x v="3"/>
    <s v="None"/>
    <s v="None"/>
    <s v="None"/>
    <s v="None"/>
    <s v="None"/>
    <s v="None"/>
    <s v="None"/>
    <s v="None"/>
  </r>
  <r>
    <n v="962"/>
    <x v="1"/>
    <s v="low_light_black_dot_pos_left:68"/>
    <s v="300:68"/>
    <s v="ORB"/>
    <n v="1000"/>
    <n v="1280"/>
    <n v="720"/>
    <s v="41ft"/>
    <n v="12"/>
    <n v="30.75"/>
    <x v="3"/>
    <s v="None"/>
    <s v="None"/>
    <s v="None"/>
    <s v="None"/>
    <s v="None"/>
    <s v="None"/>
    <s v="None"/>
    <s v="None"/>
  </r>
  <r>
    <n v="963"/>
    <x v="1"/>
    <s v="low_light_black_dot_pos_left:68"/>
    <s v="300:68"/>
    <s v="ORB"/>
    <n v="1000"/>
    <n v="1280"/>
    <n v="720"/>
    <s v="41ft"/>
    <n v="13"/>
    <n v="30.022000074386501"/>
    <x v="3"/>
    <s v="None"/>
    <s v="None"/>
    <s v="None"/>
    <s v="None"/>
    <s v="None"/>
    <s v="None"/>
    <s v="None"/>
    <s v="None"/>
  </r>
  <r>
    <n v="964"/>
    <x v="1"/>
    <s v="low_light_black_dot_pos_left:68"/>
    <s v="300:68"/>
    <s v="ORB"/>
    <n v="1000"/>
    <n v="1280"/>
    <n v="720"/>
    <s v="41ft"/>
    <n v="14"/>
    <n v="28.802999973297101"/>
    <x v="3"/>
    <s v="None"/>
    <s v="None"/>
    <s v="None"/>
    <s v="None"/>
    <s v="None"/>
    <s v="None"/>
    <s v="None"/>
    <s v="None"/>
  </r>
  <r>
    <n v="965"/>
    <x v="1"/>
    <s v="low_light_black_dot_pos_left:68"/>
    <s v="300:68"/>
    <s v="ORB"/>
    <n v="1000"/>
    <n v="1280"/>
    <n v="720"/>
    <s v="41ft"/>
    <n v="15"/>
    <n v="30.789000034332201"/>
    <x v="3"/>
    <s v="None"/>
    <s v="None"/>
    <s v="None"/>
    <s v="None"/>
    <s v="None"/>
    <s v="None"/>
    <s v="None"/>
    <s v="None"/>
  </r>
  <r>
    <n v="966"/>
    <x v="1"/>
    <s v="low_light_black_dot_pos_left:68"/>
    <s v="300:68"/>
    <s v="ORB"/>
    <n v="1000"/>
    <n v="1280"/>
    <n v="720"/>
    <s v="41ft"/>
    <n v="16"/>
    <n v="30.642999887466399"/>
    <x v="3"/>
    <s v="None"/>
    <s v="None"/>
    <s v="None"/>
    <s v="None"/>
    <s v="None"/>
    <s v="None"/>
    <s v="None"/>
    <s v="None"/>
  </r>
  <r>
    <n v="967"/>
    <x v="1"/>
    <s v="low_light_black_dot_pos_left:68"/>
    <s v="300:68"/>
    <s v="ORB"/>
    <n v="1000"/>
    <n v="1280"/>
    <n v="720"/>
    <s v="41ft"/>
    <n v="17"/>
    <n v="30.312999963760301"/>
    <x v="3"/>
    <s v="None"/>
    <s v="None"/>
    <s v="None"/>
    <s v="None"/>
    <s v="None"/>
    <s v="None"/>
    <s v="None"/>
    <s v="None"/>
  </r>
  <r>
    <n v="968"/>
    <x v="1"/>
    <s v="low_light_black_dot_pos_left:68"/>
    <s v="300:68"/>
    <s v="ORB"/>
    <n v="1000"/>
    <n v="1280"/>
    <n v="720"/>
    <s v="41ft"/>
    <n v="18"/>
    <n v="30.3769998550415"/>
    <x v="3"/>
    <s v="None"/>
    <s v="None"/>
    <s v="None"/>
    <s v="None"/>
    <s v="None"/>
    <s v="None"/>
    <s v="None"/>
    <s v="None"/>
  </r>
  <r>
    <n v="969"/>
    <x v="1"/>
    <s v="low_light_black_dot_pos_left:68"/>
    <s v="300:68"/>
    <s v="ORB"/>
    <n v="1000"/>
    <n v="1280"/>
    <n v="720"/>
    <s v="41ft"/>
    <n v="19"/>
    <n v="30.391000032424898"/>
    <x v="3"/>
    <s v="None"/>
    <s v="None"/>
    <s v="None"/>
    <s v="None"/>
    <s v="None"/>
    <s v="None"/>
    <s v="None"/>
    <s v="None"/>
  </r>
  <r>
    <n v="970"/>
    <x v="1"/>
    <s v="low_light_black_dot_pos_left:68"/>
    <s v="300:68"/>
    <s v="ORB"/>
    <n v="1000"/>
    <n v="1280"/>
    <n v="720"/>
    <s v="41ft"/>
    <n v="20"/>
    <n v="28.450000047683702"/>
    <x v="3"/>
    <s v="None"/>
    <s v="None"/>
    <s v="None"/>
    <s v="None"/>
    <s v="None"/>
    <s v="None"/>
    <s v="None"/>
    <s v="None"/>
  </r>
  <r>
    <n v="971"/>
    <x v="1"/>
    <s v="low_light_black_dot_pos_left:68"/>
    <s v="300:68"/>
    <s v="ORB"/>
    <n v="1000"/>
    <n v="1280"/>
    <n v="720"/>
    <s v="41ft"/>
    <n v="21"/>
    <n v="28.529999971389699"/>
    <x v="3"/>
    <s v="None"/>
    <s v="None"/>
    <s v="None"/>
    <s v="None"/>
    <s v="None"/>
    <s v="None"/>
    <s v="None"/>
    <s v="None"/>
  </r>
  <r>
    <n v="972"/>
    <x v="1"/>
    <s v="low_light_black_dot_pos_left:68"/>
    <s v="300:68"/>
    <s v="ORB"/>
    <n v="1000"/>
    <n v="1280"/>
    <n v="720"/>
    <s v="41ft"/>
    <n v="22"/>
    <n v="26.1840000152587"/>
    <x v="3"/>
    <s v="None"/>
    <s v="None"/>
    <s v="None"/>
    <s v="None"/>
    <s v="None"/>
    <s v="None"/>
    <s v="None"/>
    <s v="None"/>
  </r>
  <r>
    <n v="973"/>
    <x v="1"/>
    <s v="low_light_black_dot_pos_left:68"/>
    <s v="300:68"/>
    <s v="ORB"/>
    <n v="1000"/>
    <n v="1280"/>
    <n v="720"/>
    <s v="41ft"/>
    <n v="23"/>
    <n v="29.280999898910501"/>
    <x v="3"/>
    <s v="None"/>
    <s v="None"/>
    <s v="None"/>
    <s v="None"/>
    <s v="None"/>
    <s v="None"/>
    <s v="None"/>
    <s v="None"/>
  </r>
  <r>
    <n v="974"/>
    <x v="1"/>
    <s v="low_light_black_dot_pos_left:68"/>
    <s v="300:68"/>
    <s v="ORB"/>
    <n v="1000"/>
    <n v="1280"/>
    <n v="720"/>
    <s v="41ft"/>
    <n v="24"/>
    <n v="26.403000116348199"/>
    <x v="3"/>
    <s v="None"/>
    <s v="None"/>
    <s v="None"/>
    <s v="None"/>
    <s v="None"/>
    <s v="None"/>
    <s v="None"/>
    <s v="None"/>
  </r>
  <r>
    <n v="975"/>
    <x v="1"/>
    <s v="low_light_black_dot_pos_left:68"/>
    <s v="300:68"/>
    <s v="ORB"/>
    <n v="1000"/>
    <n v="1280"/>
    <n v="720"/>
    <s v="41ft"/>
    <n v="25"/>
    <n v="27.0369999408721"/>
    <x v="3"/>
    <s v="None"/>
    <s v="None"/>
    <s v="None"/>
    <s v="None"/>
    <s v="None"/>
    <s v="None"/>
    <s v="None"/>
    <s v="None"/>
  </r>
  <r>
    <n v="976"/>
    <x v="1"/>
    <s v="low_light_black_dot_pos_left:68"/>
    <s v="300:68"/>
    <s v="ORB"/>
    <n v="1000"/>
    <n v="1280"/>
    <n v="720"/>
    <s v="41ft"/>
    <n v="26"/>
    <n v="28.315000057220399"/>
    <x v="3"/>
    <s v="None"/>
    <s v="None"/>
    <s v="None"/>
    <s v="None"/>
    <s v="None"/>
    <s v="None"/>
    <s v="None"/>
    <s v="None"/>
  </r>
  <r>
    <n v="977"/>
    <x v="1"/>
    <s v="low_light_black_dot_pos_left:68"/>
    <s v="300:68"/>
    <s v="ORB"/>
    <n v="1000"/>
    <n v="1280"/>
    <n v="720"/>
    <s v="41ft"/>
    <n v="27"/>
    <n v="26.871999979019101"/>
    <x v="3"/>
    <s v="None"/>
    <s v="None"/>
    <s v="None"/>
    <s v="None"/>
    <s v="None"/>
    <s v="None"/>
    <s v="None"/>
    <s v="None"/>
  </r>
  <r>
    <n v="978"/>
    <x v="1"/>
    <s v="low_light_black_dot_pos_left:68"/>
    <s v="300:68"/>
    <s v="ORB"/>
    <n v="1000"/>
    <n v="1280"/>
    <n v="720"/>
    <s v="41ft"/>
    <n v="28"/>
    <n v="30.959999799728301"/>
    <x v="3"/>
    <s v="None"/>
    <s v="None"/>
    <s v="None"/>
    <s v="None"/>
    <s v="None"/>
    <s v="None"/>
    <s v="None"/>
    <s v="None"/>
  </r>
  <r>
    <n v="979"/>
    <x v="1"/>
    <s v="low_light_black_dot_pos_left:68"/>
    <s v="300:68"/>
    <s v="ORB"/>
    <n v="1000"/>
    <n v="1280"/>
    <n v="720"/>
    <s v="41ft"/>
    <n v="29"/>
    <n v="30.6840000152587"/>
    <x v="3"/>
    <s v="None"/>
    <s v="None"/>
    <s v="None"/>
    <s v="None"/>
    <s v="None"/>
    <s v="None"/>
    <s v="None"/>
    <s v="None"/>
  </r>
  <r>
    <n v="980"/>
    <x v="1"/>
    <s v="low_light_black_dot_pos_left:68"/>
    <s v="300:68"/>
    <s v="ORB"/>
    <n v="1000"/>
    <n v="1280"/>
    <n v="720"/>
    <s v="41ft"/>
    <n v="30"/>
    <n v="30.855999946594199"/>
    <x v="3"/>
    <s v="None"/>
    <s v="None"/>
    <s v="None"/>
    <s v="None"/>
    <s v="None"/>
    <s v="None"/>
    <s v="None"/>
    <s v="None"/>
  </r>
  <r>
    <n v="981"/>
    <x v="1"/>
    <s v="low_light_black_dot_pos_left:68"/>
    <s v="300:68"/>
    <s v="ORB"/>
    <n v="1000"/>
    <n v="1280"/>
    <n v="720"/>
    <s v="41ft"/>
    <n v="31"/>
    <n v="30.802999973297101"/>
    <x v="3"/>
    <s v="None"/>
    <s v="None"/>
    <s v="None"/>
    <s v="None"/>
    <s v="None"/>
    <s v="None"/>
    <s v="None"/>
    <s v="None"/>
  </r>
  <r>
    <n v="982"/>
    <x v="1"/>
    <s v="low_light_black_dot_pos_left:68"/>
    <s v="300:68"/>
    <s v="ORB"/>
    <n v="1000"/>
    <n v="1280"/>
    <n v="720"/>
    <s v="41ft"/>
    <n v="32"/>
    <n v="30.839999914169301"/>
    <x v="3"/>
    <s v="None"/>
    <s v="None"/>
    <s v="None"/>
    <s v="None"/>
    <s v="None"/>
    <s v="None"/>
    <s v="None"/>
    <s v="None"/>
  </r>
  <r>
    <n v="983"/>
    <x v="1"/>
    <s v="low_light_black_dot_pos_left:68"/>
    <s v="300:68"/>
    <s v="ORB"/>
    <n v="1000"/>
    <n v="1280"/>
    <n v="720"/>
    <s v="41ft"/>
    <n v="33"/>
    <n v="30.888000011443999"/>
    <x v="3"/>
    <s v="None"/>
    <s v="None"/>
    <s v="None"/>
    <s v="None"/>
    <s v="None"/>
    <s v="None"/>
    <s v="None"/>
    <s v="None"/>
  </r>
  <r>
    <n v="984"/>
    <x v="1"/>
    <s v="low_light_black_dot_pos_left:68"/>
    <s v="300:68"/>
    <s v="ORB"/>
    <n v="1000"/>
    <n v="1280"/>
    <n v="720"/>
    <s v="41ft"/>
    <n v="34"/>
    <n v="30.8459999561309"/>
    <x v="3"/>
    <s v="None"/>
    <s v="None"/>
    <s v="None"/>
    <s v="None"/>
    <s v="None"/>
    <s v="None"/>
    <s v="None"/>
    <s v="None"/>
  </r>
  <r>
    <n v="985"/>
    <x v="1"/>
    <s v="low_light_black_dot_pos_left:68"/>
    <s v="300:68"/>
    <s v="ORB"/>
    <n v="1000"/>
    <n v="1280"/>
    <n v="720"/>
    <s v="41ft"/>
    <n v="35"/>
    <n v="30.8680000305175"/>
    <x v="3"/>
    <s v="None"/>
    <s v="None"/>
    <s v="None"/>
    <s v="None"/>
    <s v="None"/>
    <s v="None"/>
    <s v="None"/>
    <s v="None"/>
  </r>
  <r>
    <n v="986"/>
    <x v="1"/>
    <s v="low_light_black_dot_pos_left:68"/>
    <s v="300:68"/>
    <s v="ORB"/>
    <n v="1000"/>
    <n v="1280"/>
    <n v="720"/>
    <s v="41ft"/>
    <n v="36"/>
    <n v="31.5099999904632"/>
    <x v="3"/>
    <s v="None"/>
    <s v="None"/>
    <s v="None"/>
    <s v="None"/>
    <s v="None"/>
    <s v="None"/>
    <s v="None"/>
    <s v="None"/>
  </r>
  <r>
    <n v="987"/>
    <x v="1"/>
    <s v="low_light_black_dot_pos_left:68"/>
    <s v="300:68"/>
    <s v="ORB"/>
    <n v="1000"/>
    <n v="1280"/>
    <n v="720"/>
    <s v="41ft"/>
    <n v="37"/>
    <n v="31.2939999103546"/>
    <x v="3"/>
    <s v="None"/>
    <s v="None"/>
    <s v="None"/>
    <s v="None"/>
    <s v="None"/>
    <s v="None"/>
    <s v="None"/>
    <s v="None"/>
  </r>
  <r>
    <n v="988"/>
    <x v="1"/>
    <s v="low_light_black_dot_pos_left:68"/>
    <s v="300:68"/>
    <s v="ORB"/>
    <n v="1000"/>
    <n v="1280"/>
    <n v="720"/>
    <s v="41ft"/>
    <n v="38"/>
    <n v="31.2769999504089"/>
    <x v="3"/>
    <s v="None"/>
    <s v="None"/>
    <s v="None"/>
    <s v="None"/>
    <s v="None"/>
    <s v="None"/>
    <s v="None"/>
    <s v="None"/>
  </r>
  <r>
    <n v="989"/>
    <x v="1"/>
    <s v="low_light_black_dot_pos_left:68"/>
    <s v="300:68"/>
    <s v="ORB"/>
    <n v="1000"/>
    <n v="1280"/>
    <n v="720"/>
    <s v="41ft"/>
    <n v="39"/>
    <n v="30.732000112533498"/>
    <x v="3"/>
    <s v="None"/>
    <s v="None"/>
    <s v="None"/>
    <s v="None"/>
    <s v="None"/>
    <s v="None"/>
    <s v="None"/>
    <s v="None"/>
  </r>
  <r>
    <n v="990"/>
    <x v="1"/>
    <s v="low_light_black_dot_pos_left:68"/>
    <s v="300:68"/>
    <s v="ORB"/>
    <n v="1000"/>
    <n v="1280"/>
    <n v="720"/>
    <s v="41ft"/>
    <n v="40"/>
    <n v="31.683000087738002"/>
    <x v="3"/>
    <s v="None"/>
    <s v="None"/>
    <s v="None"/>
    <s v="None"/>
    <s v="None"/>
    <s v="None"/>
    <s v="None"/>
    <s v="None"/>
  </r>
  <r>
    <n v="991"/>
    <x v="1"/>
    <s v="low_light_black_dot_pos_left:68"/>
    <s v="300:68"/>
    <s v="ORB"/>
    <n v="1000"/>
    <n v="1280"/>
    <n v="720"/>
    <s v="41ft"/>
    <n v="41"/>
    <n v="30.683000087738002"/>
    <x v="3"/>
    <n v="123.605584709345"/>
    <n v="-35.870502522407499"/>
    <n v="150.55374618423701"/>
    <n v="-3.5836466984461599"/>
    <n v="-0.117410595073088"/>
    <n v="14.698531551465001"/>
    <n v="220.46975597971391"/>
    <n v="36.885751815244681"/>
  </r>
  <r>
    <n v="992"/>
    <x v="1"/>
    <s v="low_light_black_dot_pos_left:68"/>
    <s v="300:68"/>
    <s v="ORB"/>
    <n v="1000"/>
    <n v="1280"/>
    <n v="720"/>
    <s v="41ft"/>
    <n v="42"/>
    <n v="31.2379999160766"/>
    <x v="3"/>
    <s v="None"/>
    <s v="None"/>
    <s v="None"/>
    <s v="None"/>
    <s v="None"/>
    <s v="None"/>
    <s v="None"/>
    <s v="None"/>
  </r>
  <r>
    <n v="993"/>
    <x v="1"/>
    <s v="low_light_black_dot_pos_left:68"/>
    <s v="300:68"/>
    <s v="ORB"/>
    <n v="1000"/>
    <n v="1280"/>
    <n v="720"/>
    <s v="41ft"/>
    <n v="43"/>
    <n v="27.0859999656677"/>
    <x v="3"/>
    <s v="None"/>
    <s v="None"/>
    <s v="None"/>
    <s v="None"/>
    <s v="None"/>
    <s v="None"/>
    <s v="None"/>
    <s v="None"/>
  </r>
  <r>
    <n v="994"/>
    <x v="1"/>
    <s v="low_light_black_dot_pos_left:68"/>
    <s v="300:68"/>
    <s v="ORB"/>
    <n v="1000"/>
    <n v="1280"/>
    <n v="720"/>
    <s v="41ft"/>
    <n v="44"/>
    <n v="24.006000041961599"/>
    <x v="3"/>
    <s v="None"/>
    <s v="None"/>
    <s v="None"/>
    <s v="None"/>
    <s v="None"/>
    <s v="None"/>
    <s v="None"/>
    <s v="None"/>
  </r>
  <r>
    <n v="995"/>
    <x v="1"/>
    <s v="low_light_black_dot_pos_left:68"/>
    <s v="300:68"/>
    <s v="ORB"/>
    <n v="1000"/>
    <n v="1280"/>
    <n v="720"/>
    <s v="41ft"/>
    <n v="45"/>
    <n v="29.4019999504089"/>
    <x v="3"/>
    <s v="None"/>
    <s v="None"/>
    <s v="None"/>
    <s v="None"/>
    <s v="None"/>
    <s v="None"/>
    <s v="None"/>
    <s v="None"/>
  </r>
  <r>
    <n v="996"/>
    <x v="1"/>
    <s v="low_light_black_dot_pos_left:68"/>
    <s v="300:68"/>
    <s v="ORB"/>
    <n v="1000"/>
    <n v="1280"/>
    <n v="720"/>
    <s v="41ft"/>
    <n v="46"/>
    <n v="27.805999994277901"/>
    <x v="3"/>
    <s v="None"/>
    <s v="None"/>
    <s v="None"/>
    <s v="None"/>
    <s v="None"/>
    <s v="None"/>
    <s v="None"/>
    <s v="None"/>
  </r>
  <r>
    <n v="997"/>
    <x v="1"/>
    <s v="low_light_black_dot_pos_left:68"/>
    <s v="300:68"/>
    <s v="ORB"/>
    <n v="1000"/>
    <n v="1280"/>
    <n v="720"/>
    <s v="41ft"/>
    <n v="47"/>
    <n v="26.937999963760301"/>
    <x v="3"/>
    <s v="None"/>
    <s v="None"/>
    <s v="None"/>
    <s v="None"/>
    <s v="None"/>
    <s v="None"/>
    <s v="None"/>
    <s v="None"/>
  </r>
  <r>
    <n v="998"/>
    <x v="1"/>
    <s v="low_light_black_dot_pos_left:68"/>
    <s v="300:68"/>
    <s v="ORB"/>
    <n v="1000"/>
    <n v="1280"/>
    <n v="720"/>
    <s v="41ft"/>
    <n v="48"/>
    <n v="24.521000146865799"/>
    <x v="3"/>
    <s v="None"/>
    <s v="None"/>
    <s v="None"/>
    <s v="None"/>
    <s v="None"/>
    <s v="None"/>
    <s v="None"/>
    <s v="None"/>
  </r>
  <r>
    <n v="999"/>
    <x v="1"/>
    <s v="low_light_black_dot_pos_left:68"/>
    <s v="300:68"/>
    <s v="ORB"/>
    <n v="1000"/>
    <n v="1280"/>
    <n v="720"/>
    <s v="41ft"/>
    <n v="49"/>
    <n v="22.374000072479198"/>
    <x v="3"/>
    <s v="None"/>
    <s v="None"/>
    <s v="None"/>
    <s v="None"/>
    <s v="None"/>
    <s v="None"/>
    <s v="None"/>
    <s v="None"/>
  </r>
  <r>
    <n v="1000"/>
    <x v="1"/>
    <s v="low_light_black_dot_pos_left:68"/>
    <s v="300:68"/>
    <s v="ORB"/>
    <n v="1000"/>
    <n v="1280"/>
    <n v="720"/>
    <s v="41ft"/>
    <n v="50"/>
    <n v="21.7939999103546"/>
    <x v="3"/>
    <s v="None"/>
    <s v="None"/>
    <s v="None"/>
    <s v="None"/>
    <s v="None"/>
    <s v="None"/>
    <s v="None"/>
    <s v="None"/>
  </r>
  <r>
    <n v="1251"/>
    <x v="1"/>
    <s v="low_light_black_dot_pos_left:80"/>
    <s v="400:80"/>
    <s v="ORB"/>
    <n v="1000"/>
    <n v="1280"/>
    <n v="720"/>
    <s v="41ft"/>
    <n v="1"/>
    <n v="21.240000009536701"/>
    <x v="4"/>
    <s v="None"/>
    <s v="None"/>
    <s v="None"/>
    <s v="None"/>
    <s v="None"/>
    <s v="None"/>
    <s v="None"/>
    <s v="None"/>
  </r>
  <r>
    <n v="1252"/>
    <x v="1"/>
    <s v="low_light_black_dot_pos_left:80"/>
    <s v="400:80"/>
    <s v="ORB"/>
    <n v="1000"/>
    <n v="1280"/>
    <n v="720"/>
    <s v="41ft"/>
    <n v="2"/>
    <n v="23.1520001888275"/>
    <x v="4"/>
    <s v="None"/>
    <s v="None"/>
    <s v="None"/>
    <s v="None"/>
    <s v="None"/>
    <s v="None"/>
    <s v="None"/>
    <s v="None"/>
  </r>
  <r>
    <n v="1253"/>
    <x v="1"/>
    <s v="low_light_black_dot_pos_left:80"/>
    <s v="400:80"/>
    <s v="ORB"/>
    <n v="1000"/>
    <n v="1280"/>
    <n v="720"/>
    <s v="41ft"/>
    <n v="3"/>
    <n v="24.055999994277901"/>
    <x v="4"/>
    <s v="None"/>
    <s v="None"/>
    <s v="None"/>
    <s v="None"/>
    <s v="None"/>
    <s v="None"/>
    <s v="None"/>
    <s v="None"/>
  </r>
  <r>
    <n v="1254"/>
    <x v="1"/>
    <s v="low_light_black_dot_pos_left:80"/>
    <s v="400:80"/>
    <s v="ORB"/>
    <n v="1000"/>
    <n v="1280"/>
    <n v="720"/>
    <s v="41ft"/>
    <n v="4"/>
    <n v="24.127000093460001"/>
    <x v="4"/>
    <s v="None"/>
    <s v="None"/>
    <s v="None"/>
    <s v="None"/>
    <s v="None"/>
    <s v="None"/>
    <s v="None"/>
    <s v="None"/>
  </r>
  <r>
    <n v="1255"/>
    <x v="1"/>
    <s v="low_light_black_dot_pos_left:80"/>
    <s v="400:80"/>
    <s v="ORB"/>
    <n v="1000"/>
    <n v="1280"/>
    <n v="720"/>
    <s v="41ft"/>
    <n v="5"/>
    <n v="25.078999996185299"/>
    <x v="4"/>
    <s v="None"/>
    <s v="None"/>
    <s v="None"/>
    <s v="None"/>
    <s v="None"/>
    <s v="None"/>
    <s v="None"/>
    <s v="None"/>
  </r>
  <r>
    <n v="1256"/>
    <x v="1"/>
    <s v="low_light_black_dot_pos_left:80"/>
    <s v="400:80"/>
    <s v="ORB"/>
    <n v="1000"/>
    <n v="1280"/>
    <n v="720"/>
    <s v="41ft"/>
    <n v="6"/>
    <n v="27.5250000953674"/>
    <x v="4"/>
    <s v="None"/>
    <s v="None"/>
    <s v="None"/>
    <s v="None"/>
    <s v="None"/>
    <s v="None"/>
    <s v="None"/>
    <s v="None"/>
  </r>
  <r>
    <n v="1257"/>
    <x v="1"/>
    <s v="low_light_black_dot_pos_left:80"/>
    <s v="400:80"/>
    <s v="ORB"/>
    <n v="1000"/>
    <n v="1280"/>
    <n v="720"/>
    <s v="41ft"/>
    <n v="7"/>
    <n v="30.618999958038302"/>
    <x v="4"/>
    <s v="None"/>
    <s v="None"/>
    <s v="None"/>
    <s v="None"/>
    <s v="None"/>
    <s v="None"/>
    <s v="None"/>
    <s v="None"/>
  </r>
  <r>
    <n v="1258"/>
    <x v="1"/>
    <s v="low_light_black_dot_pos_left:80"/>
    <s v="400:80"/>
    <s v="ORB"/>
    <n v="1000"/>
    <n v="1280"/>
    <n v="720"/>
    <s v="41ft"/>
    <n v="8"/>
    <n v="30.685000181198099"/>
    <x v="4"/>
    <s v="None"/>
    <s v="None"/>
    <s v="None"/>
    <s v="None"/>
    <s v="None"/>
    <s v="None"/>
    <s v="None"/>
    <s v="None"/>
  </r>
  <r>
    <n v="1259"/>
    <x v="1"/>
    <s v="low_light_black_dot_pos_left:80"/>
    <s v="400:80"/>
    <s v="ORB"/>
    <n v="1000"/>
    <n v="1280"/>
    <n v="720"/>
    <s v="41ft"/>
    <n v="9"/>
    <n v="31.146999835968"/>
    <x v="4"/>
    <s v="None"/>
    <s v="None"/>
    <s v="None"/>
    <s v="None"/>
    <s v="None"/>
    <s v="None"/>
    <s v="None"/>
    <s v="None"/>
  </r>
  <r>
    <n v="1260"/>
    <x v="1"/>
    <s v="low_light_black_dot_pos_left:80"/>
    <s v="400:80"/>
    <s v="ORB"/>
    <n v="1000"/>
    <n v="1280"/>
    <n v="720"/>
    <s v="41ft"/>
    <n v="10"/>
    <n v="30.990000009536701"/>
    <x v="4"/>
    <s v="None"/>
    <s v="None"/>
    <s v="None"/>
    <s v="None"/>
    <s v="None"/>
    <s v="None"/>
    <s v="None"/>
    <s v="None"/>
  </r>
  <r>
    <n v="1261"/>
    <x v="1"/>
    <s v="low_light_black_dot_pos_left:80"/>
    <s v="400:80"/>
    <s v="ORB"/>
    <n v="1000"/>
    <n v="1280"/>
    <n v="720"/>
    <s v="41ft"/>
    <n v="11"/>
    <n v="30.836999893188398"/>
    <x v="4"/>
    <s v="None"/>
    <s v="None"/>
    <s v="None"/>
    <s v="None"/>
    <s v="None"/>
    <s v="None"/>
    <s v="None"/>
    <s v="None"/>
  </r>
  <r>
    <n v="1262"/>
    <x v="1"/>
    <s v="low_light_black_dot_pos_left:80"/>
    <s v="400:80"/>
    <s v="ORB"/>
    <n v="1000"/>
    <n v="1280"/>
    <n v="720"/>
    <s v="41ft"/>
    <n v="12"/>
    <n v="30.845000028610201"/>
    <x v="4"/>
    <s v="None"/>
    <s v="None"/>
    <s v="None"/>
    <s v="None"/>
    <s v="None"/>
    <s v="None"/>
    <s v="None"/>
    <s v="None"/>
  </r>
  <r>
    <n v="1263"/>
    <x v="1"/>
    <s v="low_light_black_dot_pos_left:80"/>
    <s v="400:80"/>
    <s v="ORB"/>
    <n v="1000"/>
    <n v="1280"/>
    <n v="720"/>
    <s v="41ft"/>
    <n v="13"/>
    <n v="30.119999885559"/>
    <x v="4"/>
    <s v="None"/>
    <s v="None"/>
    <s v="None"/>
    <s v="None"/>
    <s v="None"/>
    <s v="None"/>
    <s v="None"/>
    <s v="None"/>
  </r>
  <r>
    <n v="1264"/>
    <x v="1"/>
    <s v="low_light_black_dot_pos_left:80"/>
    <s v="400:80"/>
    <s v="ORB"/>
    <n v="1000"/>
    <n v="1280"/>
    <n v="720"/>
    <s v="41ft"/>
    <n v="14"/>
    <n v="28.904000043869001"/>
    <x v="4"/>
    <s v="None"/>
    <s v="None"/>
    <s v="None"/>
    <s v="None"/>
    <s v="None"/>
    <s v="None"/>
    <s v="None"/>
    <s v="None"/>
  </r>
  <r>
    <n v="1265"/>
    <x v="1"/>
    <s v="low_light_black_dot_pos_left:80"/>
    <s v="400:80"/>
    <s v="ORB"/>
    <n v="1000"/>
    <n v="1280"/>
    <n v="720"/>
    <s v="41ft"/>
    <n v="15"/>
    <n v="30.888999938964801"/>
    <x v="4"/>
    <s v="None"/>
    <s v="None"/>
    <s v="None"/>
    <s v="None"/>
    <s v="None"/>
    <s v="None"/>
    <s v="None"/>
    <s v="None"/>
  </r>
  <r>
    <n v="1266"/>
    <x v="1"/>
    <s v="low_light_black_dot_pos_left:80"/>
    <s v="400:80"/>
    <s v="ORB"/>
    <n v="1000"/>
    <n v="1280"/>
    <n v="720"/>
    <s v="41ft"/>
    <n v="16"/>
    <n v="30.740999937057399"/>
    <x v="4"/>
    <s v="None"/>
    <s v="None"/>
    <s v="None"/>
    <s v="None"/>
    <s v="None"/>
    <s v="None"/>
    <s v="None"/>
    <s v="None"/>
  </r>
  <r>
    <n v="1267"/>
    <x v="1"/>
    <s v="low_light_black_dot_pos_left:80"/>
    <s v="400:80"/>
    <s v="ORB"/>
    <n v="1000"/>
    <n v="1280"/>
    <n v="720"/>
    <s v="41ft"/>
    <n v="17"/>
    <n v="30.411000013351401"/>
    <x v="4"/>
    <s v="None"/>
    <s v="None"/>
    <s v="None"/>
    <s v="None"/>
    <s v="None"/>
    <s v="None"/>
    <s v="None"/>
    <s v="None"/>
  </r>
  <r>
    <n v="1268"/>
    <x v="1"/>
    <s v="low_light_black_dot_pos_left:80"/>
    <s v="400:80"/>
    <s v="ORB"/>
    <n v="1000"/>
    <n v="1280"/>
    <n v="720"/>
    <s v="41ft"/>
    <n v="18"/>
    <n v="30.473999977111799"/>
    <x v="4"/>
    <s v="None"/>
    <s v="None"/>
    <s v="None"/>
    <s v="None"/>
    <s v="None"/>
    <s v="None"/>
    <s v="None"/>
    <s v="None"/>
  </r>
  <r>
    <n v="1269"/>
    <x v="1"/>
    <s v="low_light_black_dot_pos_left:80"/>
    <s v="400:80"/>
    <s v="ORB"/>
    <n v="1000"/>
    <n v="1280"/>
    <n v="720"/>
    <s v="41ft"/>
    <n v="19"/>
    <n v="30.4880001544952"/>
    <x v="4"/>
    <s v="None"/>
    <s v="None"/>
    <s v="None"/>
    <s v="None"/>
    <s v="None"/>
    <s v="None"/>
    <s v="None"/>
    <s v="None"/>
  </r>
  <r>
    <n v="1270"/>
    <x v="1"/>
    <s v="low_light_black_dot_pos_left:80"/>
    <s v="400:80"/>
    <s v="ORB"/>
    <n v="1000"/>
    <n v="1280"/>
    <n v="720"/>
    <s v="41ft"/>
    <n v="20"/>
    <n v="28.511000156402499"/>
    <x v="4"/>
    <s v="None"/>
    <s v="None"/>
    <s v="None"/>
    <s v="None"/>
    <s v="None"/>
    <s v="None"/>
    <s v="None"/>
    <s v="None"/>
  </r>
  <r>
    <n v="1271"/>
    <x v="1"/>
    <s v="low_light_black_dot_pos_left:80"/>
    <s v="400:80"/>
    <s v="ORB"/>
    <n v="1000"/>
    <n v="1280"/>
    <n v="720"/>
    <s v="41ft"/>
    <n v="21"/>
    <n v="28.595000028610201"/>
    <x v="4"/>
    <s v="None"/>
    <s v="None"/>
    <s v="None"/>
    <s v="None"/>
    <s v="None"/>
    <s v="None"/>
    <s v="None"/>
    <s v="None"/>
  </r>
  <r>
    <n v="1272"/>
    <x v="1"/>
    <s v="low_light_black_dot_pos_left:80"/>
    <s v="400:80"/>
    <s v="ORB"/>
    <n v="1000"/>
    <n v="1280"/>
    <n v="720"/>
    <s v="41ft"/>
    <n v="22"/>
    <n v="26.235000133514401"/>
    <x v="4"/>
    <s v="None"/>
    <s v="None"/>
    <s v="None"/>
    <s v="None"/>
    <s v="None"/>
    <s v="None"/>
    <s v="None"/>
    <s v="None"/>
  </r>
  <r>
    <n v="1273"/>
    <x v="1"/>
    <s v="low_light_black_dot_pos_left:80"/>
    <s v="400:80"/>
    <s v="ORB"/>
    <n v="1000"/>
    <n v="1280"/>
    <n v="720"/>
    <s v="41ft"/>
    <n v="23"/>
    <n v="29.378999948501502"/>
    <x v="4"/>
    <s v="None"/>
    <s v="None"/>
    <s v="None"/>
    <s v="None"/>
    <s v="None"/>
    <s v="None"/>
    <s v="None"/>
    <s v="None"/>
  </r>
  <r>
    <n v="1274"/>
    <x v="1"/>
    <s v="low_light_black_dot_pos_left:80"/>
    <s v="400:80"/>
    <s v="ORB"/>
    <n v="1000"/>
    <n v="1280"/>
    <n v="720"/>
    <s v="41ft"/>
    <n v="24"/>
    <n v="26.501000165939299"/>
    <x v="4"/>
    <s v="None"/>
    <s v="None"/>
    <s v="None"/>
    <s v="None"/>
    <s v="None"/>
    <s v="None"/>
    <s v="None"/>
    <s v="None"/>
  </r>
  <r>
    <n v="1275"/>
    <x v="1"/>
    <s v="low_light_black_dot_pos_left:80"/>
    <s v="400:80"/>
    <s v="ORB"/>
    <n v="1000"/>
    <n v="1280"/>
    <n v="720"/>
    <s v="41ft"/>
    <n v="25"/>
    <n v="27.132999897003099"/>
    <x v="4"/>
    <s v="None"/>
    <s v="None"/>
    <s v="None"/>
    <s v="None"/>
    <s v="None"/>
    <s v="None"/>
    <s v="None"/>
    <s v="None"/>
  </r>
  <r>
    <n v="1276"/>
    <x v="1"/>
    <s v="low_light_black_dot_pos_left:80"/>
    <s v="400:80"/>
    <s v="ORB"/>
    <n v="1000"/>
    <n v="1280"/>
    <n v="720"/>
    <s v="41ft"/>
    <n v="26"/>
    <n v="28.3680000305175"/>
    <x v="4"/>
    <s v="None"/>
    <s v="None"/>
    <s v="None"/>
    <s v="None"/>
    <s v="None"/>
    <s v="None"/>
    <s v="None"/>
    <s v="None"/>
  </r>
  <r>
    <n v="1277"/>
    <x v="1"/>
    <s v="low_light_black_dot_pos_left:80"/>
    <s v="400:80"/>
    <s v="ORB"/>
    <n v="1000"/>
    <n v="1280"/>
    <n v="720"/>
    <s v="41ft"/>
    <n v="27"/>
    <n v="26.963999986648499"/>
    <x v="4"/>
    <s v="None"/>
    <s v="None"/>
    <s v="None"/>
    <s v="None"/>
    <s v="None"/>
    <s v="None"/>
    <s v="None"/>
    <s v="None"/>
  </r>
  <r>
    <n v="1278"/>
    <x v="1"/>
    <s v="low_light_black_dot_pos_left:80"/>
    <s v="400:80"/>
    <s v="ORB"/>
    <n v="1000"/>
    <n v="1280"/>
    <n v="720"/>
    <s v="41ft"/>
    <n v="28"/>
    <n v="31.058999776840199"/>
    <x v="4"/>
    <s v="None"/>
    <s v="None"/>
    <s v="None"/>
    <s v="None"/>
    <s v="None"/>
    <s v="None"/>
    <s v="None"/>
    <s v="None"/>
  </r>
  <r>
    <n v="1279"/>
    <x v="1"/>
    <s v="low_light_black_dot_pos_left:80"/>
    <s v="400:80"/>
    <s v="ORB"/>
    <n v="1000"/>
    <n v="1280"/>
    <n v="720"/>
    <s v="41ft"/>
    <n v="29"/>
    <n v="30.7850000858306"/>
    <x v="4"/>
    <s v="None"/>
    <s v="None"/>
    <s v="None"/>
    <s v="None"/>
    <s v="None"/>
    <s v="None"/>
    <s v="None"/>
    <s v="None"/>
  </r>
  <r>
    <n v="1280"/>
    <x v="1"/>
    <s v="low_light_black_dot_pos_left:80"/>
    <s v="400:80"/>
    <s v="ORB"/>
    <n v="1000"/>
    <n v="1280"/>
    <n v="720"/>
    <s v="41ft"/>
    <n v="30"/>
    <n v="30.953999996185299"/>
    <x v="4"/>
    <s v="None"/>
    <s v="None"/>
    <s v="None"/>
    <s v="None"/>
    <s v="None"/>
    <s v="None"/>
    <s v="None"/>
    <s v="None"/>
  </r>
  <r>
    <n v="1281"/>
    <x v="1"/>
    <s v="low_light_black_dot_pos_left:80"/>
    <s v="400:80"/>
    <s v="ORB"/>
    <n v="1000"/>
    <n v="1280"/>
    <n v="720"/>
    <s v="41ft"/>
    <n v="31"/>
    <n v="30.901000022888098"/>
    <x v="4"/>
    <s v="None"/>
    <s v="None"/>
    <s v="None"/>
    <s v="None"/>
    <s v="None"/>
    <s v="None"/>
    <s v="None"/>
    <s v="None"/>
  </r>
  <r>
    <n v="1282"/>
    <x v="1"/>
    <s v="low_light_black_dot_pos_left:80"/>
    <s v="400:80"/>
    <s v="ORB"/>
    <n v="1000"/>
    <n v="1280"/>
    <n v="720"/>
    <s v="41ft"/>
    <n v="32"/>
    <n v="30.937000036239599"/>
    <x v="4"/>
    <s v="None"/>
    <s v="None"/>
    <s v="None"/>
    <s v="None"/>
    <s v="None"/>
    <s v="None"/>
    <s v="None"/>
    <s v="None"/>
  </r>
  <r>
    <n v="1283"/>
    <x v="1"/>
    <s v="low_light_black_dot_pos_left:80"/>
    <s v="400:80"/>
    <s v="ORB"/>
    <n v="1000"/>
    <n v="1280"/>
    <n v="720"/>
    <s v="41ft"/>
    <n v="33"/>
    <n v="30.986999988555901"/>
    <x v="4"/>
    <s v="None"/>
    <s v="None"/>
    <s v="None"/>
    <s v="None"/>
    <s v="None"/>
    <s v="None"/>
    <s v="None"/>
    <s v="None"/>
  </r>
  <r>
    <n v="1284"/>
    <x v="1"/>
    <s v="low_light_black_dot_pos_left:80"/>
    <s v="400:80"/>
    <s v="ORB"/>
    <n v="1000"/>
    <n v="1280"/>
    <n v="720"/>
    <s v="41ft"/>
    <n v="34"/>
    <n v="30.943000078201202"/>
    <x v="4"/>
    <s v="None"/>
    <s v="None"/>
    <s v="None"/>
    <s v="None"/>
    <s v="None"/>
    <s v="None"/>
    <s v="None"/>
    <s v="None"/>
  </r>
  <r>
    <n v="1285"/>
    <x v="1"/>
    <s v="low_light_black_dot_pos_left:80"/>
    <s v="400:80"/>
    <s v="ORB"/>
    <n v="1000"/>
    <n v="1280"/>
    <n v="720"/>
    <s v="41ft"/>
    <n v="35"/>
    <n v="30.967000007629299"/>
    <x v="4"/>
    <s v="None"/>
    <s v="None"/>
    <s v="None"/>
    <s v="None"/>
    <s v="None"/>
    <s v="None"/>
    <s v="None"/>
    <s v="None"/>
  </r>
  <r>
    <n v="1286"/>
    <x v="1"/>
    <s v="low_light_black_dot_pos_left:80"/>
    <s v="400:80"/>
    <s v="ORB"/>
    <n v="1000"/>
    <n v="1280"/>
    <n v="720"/>
    <s v="41ft"/>
    <n v="36"/>
    <n v="31.6230001449584"/>
    <x v="4"/>
    <s v="None"/>
    <s v="None"/>
    <s v="None"/>
    <s v="None"/>
    <s v="None"/>
    <s v="None"/>
    <s v="None"/>
    <s v="None"/>
  </r>
  <r>
    <n v="1287"/>
    <x v="1"/>
    <s v="low_light_black_dot_pos_left:80"/>
    <s v="400:80"/>
    <s v="ORB"/>
    <n v="1000"/>
    <n v="1280"/>
    <n v="720"/>
    <s v="41ft"/>
    <n v="37"/>
    <n v="31.3899998664855"/>
    <x v="4"/>
    <s v="None"/>
    <s v="None"/>
    <s v="None"/>
    <s v="None"/>
    <s v="None"/>
    <s v="None"/>
    <s v="None"/>
    <s v="None"/>
  </r>
  <r>
    <n v="1288"/>
    <x v="1"/>
    <s v="low_light_black_dot_pos_left:80"/>
    <s v="400:80"/>
    <s v="ORB"/>
    <n v="1000"/>
    <n v="1280"/>
    <n v="720"/>
    <s v="41ft"/>
    <n v="38"/>
    <n v="31.382999897003099"/>
    <x v="4"/>
    <s v="None"/>
    <s v="None"/>
    <s v="None"/>
    <s v="None"/>
    <s v="None"/>
    <s v="None"/>
    <s v="None"/>
    <s v="None"/>
  </r>
  <r>
    <n v="1289"/>
    <x v="1"/>
    <s v="low_light_black_dot_pos_left:80"/>
    <s v="400:80"/>
    <s v="ORB"/>
    <n v="1000"/>
    <n v="1280"/>
    <n v="720"/>
    <s v="41ft"/>
    <n v="39"/>
    <n v="30.818000078201202"/>
    <x v="4"/>
    <s v="None"/>
    <s v="None"/>
    <s v="None"/>
    <s v="None"/>
    <s v="None"/>
    <s v="None"/>
    <s v="None"/>
    <s v="None"/>
  </r>
  <r>
    <n v="1290"/>
    <x v="1"/>
    <s v="low_light_black_dot_pos_left:80"/>
    <s v="400:80"/>
    <s v="ORB"/>
    <n v="1000"/>
    <n v="1280"/>
    <n v="720"/>
    <s v="41ft"/>
    <n v="40"/>
    <n v="31.782999992370598"/>
    <x v="4"/>
    <s v="None"/>
    <s v="None"/>
    <s v="None"/>
    <s v="None"/>
    <s v="None"/>
    <s v="None"/>
    <s v="None"/>
    <s v="None"/>
  </r>
  <r>
    <n v="1291"/>
    <x v="1"/>
    <s v="low_light_black_dot_pos_left:80"/>
    <s v="400:80"/>
    <s v="ORB"/>
    <n v="1000"/>
    <n v="1280"/>
    <n v="720"/>
    <s v="41ft"/>
    <n v="41"/>
    <n v="30.749000072479198"/>
    <x v="4"/>
    <s v="None"/>
    <s v="None"/>
    <s v="None"/>
    <s v="None"/>
    <s v="None"/>
    <s v="None"/>
    <s v="None"/>
    <s v="None"/>
  </r>
  <r>
    <n v="1292"/>
    <x v="1"/>
    <s v="low_light_black_dot_pos_left:80"/>
    <s v="400:80"/>
    <s v="ORB"/>
    <n v="1000"/>
    <n v="1280"/>
    <n v="720"/>
    <s v="41ft"/>
    <n v="42"/>
    <n v="31.3209998607635"/>
    <x v="4"/>
    <s v="None"/>
    <s v="None"/>
    <s v="None"/>
    <s v="None"/>
    <s v="None"/>
    <s v="None"/>
    <s v="None"/>
    <s v="None"/>
  </r>
  <r>
    <n v="1293"/>
    <x v="1"/>
    <s v="low_light_black_dot_pos_left:80"/>
    <s v="400:80"/>
    <s v="ORB"/>
    <n v="1000"/>
    <n v="1280"/>
    <n v="720"/>
    <s v="41ft"/>
    <n v="43"/>
    <n v="27.187999963760301"/>
    <x v="4"/>
    <s v="None"/>
    <s v="None"/>
    <s v="None"/>
    <s v="None"/>
    <s v="None"/>
    <s v="None"/>
    <s v="None"/>
    <s v="None"/>
  </r>
  <r>
    <n v="1294"/>
    <x v="1"/>
    <s v="low_light_black_dot_pos_left:80"/>
    <s v="400:80"/>
    <s v="ORB"/>
    <n v="1000"/>
    <n v="1280"/>
    <n v="720"/>
    <s v="41ft"/>
    <n v="44"/>
    <n v="24.057999849319401"/>
    <x v="4"/>
    <s v="None"/>
    <s v="None"/>
    <s v="None"/>
    <s v="None"/>
    <s v="None"/>
    <s v="None"/>
    <s v="None"/>
    <s v="None"/>
  </r>
  <r>
    <n v="1295"/>
    <x v="1"/>
    <s v="low_light_black_dot_pos_left:80"/>
    <s v="400:80"/>
    <s v="ORB"/>
    <n v="1000"/>
    <n v="1280"/>
    <n v="720"/>
    <s v="41ft"/>
    <n v="45"/>
    <n v="29.4609999656677"/>
    <x v="4"/>
    <s v="None"/>
    <s v="None"/>
    <s v="None"/>
    <s v="None"/>
    <s v="None"/>
    <s v="None"/>
    <s v="None"/>
    <s v="None"/>
  </r>
  <r>
    <n v="1296"/>
    <x v="1"/>
    <s v="low_light_black_dot_pos_left:80"/>
    <s v="400:80"/>
    <s v="ORB"/>
    <n v="1000"/>
    <n v="1280"/>
    <n v="720"/>
    <s v="41ft"/>
    <n v="46"/>
    <n v="27.907999992370598"/>
    <x v="4"/>
    <s v="None"/>
    <s v="None"/>
    <s v="None"/>
    <s v="None"/>
    <s v="None"/>
    <s v="None"/>
    <s v="None"/>
    <s v="None"/>
  </r>
  <r>
    <n v="1297"/>
    <x v="1"/>
    <s v="low_light_black_dot_pos_left:80"/>
    <s v="400:80"/>
    <s v="ORB"/>
    <n v="1000"/>
    <n v="1280"/>
    <n v="720"/>
    <s v="41ft"/>
    <n v="47"/>
    <n v="27.039999961852999"/>
    <x v="4"/>
    <s v="None"/>
    <s v="None"/>
    <s v="None"/>
    <s v="None"/>
    <s v="None"/>
    <s v="None"/>
    <s v="None"/>
    <s v="None"/>
  </r>
  <r>
    <n v="1298"/>
    <x v="1"/>
    <s v="low_light_black_dot_pos_left:80"/>
    <s v="400:80"/>
    <s v="ORB"/>
    <n v="1000"/>
    <n v="1280"/>
    <n v="720"/>
    <s v="41ft"/>
    <n v="48"/>
    <n v="24.626000165939299"/>
    <x v="4"/>
    <s v="None"/>
    <s v="None"/>
    <s v="None"/>
    <s v="None"/>
    <s v="None"/>
    <s v="None"/>
    <s v="None"/>
    <s v="None"/>
  </r>
  <r>
    <n v="1299"/>
    <x v="1"/>
    <s v="low_light_black_dot_pos_left:80"/>
    <s v="400:80"/>
    <s v="ORB"/>
    <n v="1000"/>
    <n v="1280"/>
    <n v="720"/>
    <s v="41ft"/>
    <n v="49"/>
    <n v="22.426000118255601"/>
    <x v="4"/>
    <s v="None"/>
    <s v="None"/>
    <s v="None"/>
    <s v="None"/>
    <s v="None"/>
    <s v="None"/>
    <s v="None"/>
    <s v="None"/>
  </r>
  <r>
    <n v="1300"/>
    <x v="1"/>
    <s v="low_light_black_dot_pos_left:80"/>
    <s v="400:80"/>
    <s v="ORB"/>
    <n v="1000"/>
    <n v="1280"/>
    <n v="720"/>
    <s v="41ft"/>
    <n v="50"/>
    <n v="21.8459999561309"/>
    <x v="4"/>
    <s v="None"/>
    <s v="None"/>
    <s v="None"/>
    <s v="None"/>
    <s v="None"/>
    <s v="None"/>
    <s v="None"/>
    <s v="None"/>
  </r>
  <r>
    <n v="1551"/>
    <x v="1"/>
    <s v="low_light_black_dot_pos_left:92"/>
    <s v="500:92"/>
    <s v="ORB"/>
    <n v="1000"/>
    <n v="1280"/>
    <n v="720"/>
    <s v="41ft"/>
    <n v="1"/>
    <n v="21.306999921798699"/>
    <x v="5"/>
    <s v="None"/>
    <s v="None"/>
    <s v="None"/>
    <s v="None"/>
    <s v="None"/>
    <s v="None"/>
    <s v="None"/>
    <s v="None"/>
  </r>
  <r>
    <n v="1552"/>
    <x v="1"/>
    <s v="low_light_black_dot_pos_left:92"/>
    <s v="500:92"/>
    <s v="ORB"/>
    <n v="1000"/>
    <n v="1280"/>
    <n v="720"/>
    <s v="41ft"/>
    <n v="2"/>
    <n v="23.213000059127801"/>
    <x v="5"/>
    <s v="None"/>
    <s v="None"/>
    <s v="None"/>
    <s v="None"/>
    <s v="None"/>
    <s v="None"/>
    <s v="None"/>
    <s v="None"/>
  </r>
  <r>
    <n v="1553"/>
    <x v="1"/>
    <s v="low_light_black_dot_pos_left:92"/>
    <s v="500:92"/>
    <s v="ORB"/>
    <n v="1000"/>
    <n v="1280"/>
    <n v="720"/>
    <s v="41ft"/>
    <n v="3"/>
    <n v="24.111000061035099"/>
    <x v="5"/>
    <s v="None"/>
    <s v="None"/>
    <s v="None"/>
    <s v="None"/>
    <s v="None"/>
    <s v="None"/>
    <s v="None"/>
    <s v="None"/>
  </r>
  <r>
    <n v="1554"/>
    <x v="1"/>
    <s v="low_light_black_dot_pos_left:92"/>
    <s v="500:92"/>
    <s v="ORB"/>
    <n v="1000"/>
    <n v="1280"/>
    <n v="720"/>
    <s v="41ft"/>
    <n v="4"/>
    <n v="24.226999998092602"/>
    <x v="5"/>
    <s v="None"/>
    <s v="None"/>
    <s v="None"/>
    <s v="None"/>
    <s v="None"/>
    <s v="None"/>
    <s v="None"/>
    <s v="None"/>
  </r>
  <r>
    <n v="1555"/>
    <x v="1"/>
    <s v="low_light_black_dot_pos_left:92"/>
    <s v="500:92"/>
    <s v="ORB"/>
    <n v="1000"/>
    <n v="1280"/>
    <n v="720"/>
    <s v="41ft"/>
    <n v="5"/>
    <n v="25.161000013351401"/>
    <x v="5"/>
    <s v="None"/>
    <s v="None"/>
    <s v="None"/>
    <s v="None"/>
    <s v="None"/>
    <s v="None"/>
    <s v="None"/>
    <s v="None"/>
  </r>
  <r>
    <n v="1556"/>
    <x v="1"/>
    <s v="low_light_black_dot_pos_left:92"/>
    <s v="500:92"/>
    <s v="ORB"/>
    <n v="1000"/>
    <n v="1280"/>
    <n v="720"/>
    <s v="41ft"/>
    <n v="6"/>
    <n v="27.644000053405701"/>
    <x v="5"/>
    <s v="None"/>
    <s v="None"/>
    <s v="None"/>
    <s v="None"/>
    <s v="None"/>
    <s v="None"/>
    <s v="None"/>
    <s v="None"/>
  </r>
  <r>
    <n v="1557"/>
    <x v="1"/>
    <s v="low_light_black_dot_pos_left:92"/>
    <s v="500:92"/>
    <s v="ORB"/>
    <n v="1000"/>
    <n v="1280"/>
    <n v="720"/>
    <s v="41ft"/>
    <n v="7"/>
    <n v="30.723000049591001"/>
    <x v="5"/>
    <s v="None"/>
    <s v="None"/>
    <s v="None"/>
    <s v="None"/>
    <s v="None"/>
    <s v="None"/>
    <s v="None"/>
    <s v="None"/>
  </r>
  <r>
    <n v="1558"/>
    <x v="1"/>
    <s v="low_light_black_dot_pos_left:92"/>
    <s v="500:92"/>
    <s v="ORB"/>
    <n v="1000"/>
    <n v="1280"/>
    <n v="720"/>
    <s v="41ft"/>
    <n v="8"/>
    <n v="30.792999982833798"/>
    <x v="5"/>
    <s v="None"/>
    <s v="None"/>
    <s v="None"/>
    <s v="None"/>
    <s v="None"/>
    <s v="None"/>
    <s v="None"/>
    <s v="None"/>
  </r>
  <r>
    <n v="1559"/>
    <x v="1"/>
    <s v="low_light_black_dot_pos_left:92"/>
    <s v="500:92"/>
    <s v="ORB"/>
    <n v="1000"/>
    <n v="1280"/>
    <n v="720"/>
    <s v="41ft"/>
    <n v="9"/>
    <n v="31.253999948501502"/>
    <x v="5"/>
    <s v="None"/>
    <s v="None"/>
    <s v="None"/>
    <s v="None"/>
    <s v="None"/>
    <s v="None"/>
    <s v="None"/>
    <s v="None"/>
  </r>
  <r>
    <n v="1560"/>
    <x v="1"/>
    <s v="low_light_black_dot_pos_left:92"/>
    <s v="500:92"/>
    <s v="ORB"/>
    <n v="1000"/>
    <n v="1280"/>
    <n v="720"/>
    <s v="41ft"/>
    <n v="10"/>
    <n v="31.098999977111799"/>
    <x v="5"/>
    <s v="None"/>
    <s v="None"/>
    <s v="None"/>
    <s v="None"/>
    <s v="None"/>
    <s v="None"/>
    <s v="None"/>
    <s v="None"/>
  </r>
  <r>
    <n v="1561"/>
    <x v="1"/>
    <s v="low_light_black_dot_pos_left:92"/>
    <s v="500:92"/>
    <s v="ORB"/>
    <n v="1000"/>
    <n v="1280"/>
    <n v="720"/>
    <s v="41ft"/>
    <n v="11"/>
    <n v="30.947999954223601"/>
    <x v="5"/>
    <s v="None"/>
    <s v="None"/>
    <s v="None"/>
    <s v="None"/>
    <s v="None"/>
    <s v="None"/>
    <s v="None"/>
    <s v="None"/>
  </r>
  <r>
    <n v="1562"/>
    <x v="1"/>
    <s v="low_light_black_dot_pos_left:92"/>
    <s v="500:92"/>
    <s v="ORB"/>
    <n v="1000"/>
    <n v="1280"/>
    <n v="720"/>
    <s v="41ft"/>
    <n v="12"/>
    <n v="30.9509999752044"/>
    <x v="5"/>
    <s v="None"/>
    <s v="None"/>
    <s v="None"/>
    <s v="None"/>
    <s v="None"/>
    <s v="None"/>
    <s v="None"/>
    <s v="None"/>
  </r>
  <r>
    <n v="1563"/>
    <x v="1"/>
    <s v="low_light_black_dot_pos_left:92"/>
    <s v="500:92"/>
    <s v="ORB"/>
    <n v="1000"/>
    <n v="1280"/>
    <n v="720"/>
    <s v="41ft"/>
    <n v="13"/>
    <n v="30.230000019073401"/>
    <x v="5"/>
    <s v="None"/>
    <s v="None"/>
    <s v="None"/>
    <s v="None"/>
    <s v="None"/>
    <s v="None"/>
    <s v="None"/>
    <s v="None"/>
  </r>
  <r>
    <n v="1564"/>
    <x v="1"/>
    <s v="low_light_black_dot_pos_left:92"/>
    <s v="500:92"/>
    <s v="ORB"/>
    <n v="1000"/>
    <n v="1280"/>
    <n v="720"/>
    <s v="41ft"/>
    <n v="14"/>
    <n v="29.012000083923301"/>
    <x v="5"/>
    <s v="None"/>
    <s v="None"/>
    <s v="None"/>
    <s v="None"/>
    <s v="None"/>
    <s v="None"/>
    <s v="None"/>
    <s v="None"/>
  </r>
  <r>
    <n v="1565"/>
    <x v="1"/>
    <s v="low_light_black_dot_pos_left:92"/>
    <s v="500:92"/>
    <s v="ORB"/>
    <n v="1000"/>
    <n v="1280"/>
    <n v="720"/>
    <s v="41ft"/>
    <n v="15"/>
    <n v="31.0050001144409"/>
    <x v="5"/>
    <s v="None"/>
    <s v="None"/>
    <s v="None"/>
    <s v="None"/>
    <s v="None"/>
    <s v="None"/>
    <s v="None"/>
    <s v="None"/>
  </r>
  <r>
    <n v="1566"/>
    <x v="1"/>
    <s v="low_light_black_dot_pos_left:92"/>
    <s v="500:92"/>
    <s v="ORB"/>
    <n v="1000"/>
    <n v="1280"/>
    <n v="720"/>
    <s v="41ft"/>
    <n v="16"/>
    <n v="30.8529999256134"/>
    <x v="5"/>
    <s v="None"/>
    <s v="None"/>
    <s v="None"/>
    <s v="None"/>
    <s v="None"/>
    <s v="None"/>
    <s v="None"/>
    <s v="None"/>
  </r>
  <r>
    <n v="1567"/>
    <x v="1"/>
    <s v="low_light_black_dot_pos_left:92"/>
    <s v="500:92"/>
    <s v="ORB"/>
    <n v="1000"/>
    <n v="1280"/>
    <n v="720"/>
    <s v="41ft"/>
    <n v="17"/>
    <n v="30.519000053405701"/>
    <x v="5"/>
    <s v="None"/>
    <s v="None"/>
    <s v="None"/>
    <s v="None"/>
    <s v="None"/>
    <s v="None"/>
    <s v="None"/>
    <s v="None"/>
  </r>
  <r>
    <n v="1568"/>
    <x v="1"/>
    <s v="low_light_black_dot_pos_left:92"/>
    <s v="500:92"/>
    <s v="ORB"/>
    <n v="1000"/>
    <n v="1280"/>
    <n v="720"/>
    <s v="41ft"/>
    <n v="18"/>
    <n v="30.583999872207599"/>
    <x v="5"/>
    <s v="None"/>
    <s v="None"/>
    <s v="None"/>
    <s v="None"/>
    <s v="None"/>
    <s v="None"/>
    <s v="None"/>
    <s v="None"/>
  </r>
  <r>
    <n v="1569"/>
    <x v="1"/>
    <s v="low_light_black_dot_pos_left:92"/>
    <s v="500:92"/>
    <s v="ORB"/>
    <n v="1000"/>
    <n v="1280"/>
    <n v="720"/>
    <s v="41ft"/>
    <n v="19"/>
    <n v="30.5959999561309"/>
    <x v="5"/>
    <s v="None"/>
    <s v="None"/>
    <s v="None"/>
    <s v="None"/>
    <s v="None"/>
    <s v="None"/>
    <s v="None"/>
    <s v="None"/>
  </r>
  <r>
    <n v="1570"/>
    <x v="1"/>
    <s v="low_light_black_dot_pos_left:92"/>
    <s v="500:92"/>
    <s v="ORB"/>
    <n v="1000"/>
    <n v="1280"/>
    <n v="720"/>
    <s v="41ft"/>
    <n v="20"/>
    <n v="28.5810000896453"/>
    <x v="5"/>
    <s v="None"/>
    <s v="None"/>
    <s v="None"/>
    <s v="None"/>
    <s v="None"/>
    <s v="None"/>
    <s v="None"/>
    <s v="None"/>
  </r>
  <r>
    <n v="1571"/>
    <x v="1"/>
    <s v="low_light_black_dot_pos_left:92"/>
    <s v="500:92"/>
    <s v="ORB"/>
    <n v="1000"/>
    <n v="1280"/>
    <n v="720"/>
    <s v="41ft"/>
    <n v="21"/>
    <n v="28.664999961852999"/>
    <x v="5"/>
    <s v="None"/>
    <s v="None"/>
    <s v="None"/>
    <s v="None"/>
    <s v="None"/>
    <s v="None"/>
    <s v="None"/>
    <s v="None"/>
  </r>
  <r>
    <n v="1572"/>
    <x v="1"/>
    <s v="low_light_black_dot_pos_left:92"/>
    <s v="500:92"/>
    <s v="ORB"/>
    <n v="1000"/>
    <n v="1280"/>
    <n v="720"/>
    <s v="41ft"/>
    <n v="22"/>
    <n v="26.2920000553131"/>
    <x v="5"/>
    <s v="None"/>
    <s v="None"/>
    <s v="None"/>
    <s v="None"/>
    <s v="None"/>
    <s v="None"/>
    <s v="None"/>
    <s v="None"/>
  </r>
  <r>
    <n v="1573"/>
    <x v="1"/>
    <s v="low_light_black_dot_pos_left:92"/>
    <s v="500:92"/>
    <s v="ORB"/>
    <n v="1000"/>
    <n v="1280"/>
    <n v="720"/>
    <s v="41ft"/>
    <n v="23"/>
    <n v="29.490000009536701"/>
    <x v="5"/>
    <s v="None"/>
    <s v="None"/>
    <s v="None"/>
    <s v="None"/>
    <s v="None"/>
    <s v="None"/>
    <s v="None"/>
    <s v="None"/>
  </r>
  <r>
    <n v="1574"/>
    <x v="1"/>
    <s v="low_light_black_dot_pos_left:92"/>
    <s v="500:92"/>
    <s v="ORB"/>
    <n v="1000"/>
    <n v="1280"/>
    <n v="720"/>
    <s v="41ft"/>
    <n v="24"/>
    <n v="26.6130001544952"/>
    <x v="5"/>
    <s v="None"/>
    <s v="None"/>
    <s v="None"/>
    <s v="None"/>
    <s v="None"/>
    <s v="None"/>
    <s v="None"/>
    <s v="None"/>
  </r>
  <r>
    <n v="1575"/>
    <x v="1"/>
    <s v="low_light_black_dot_pos_left:92"/>
    <s v="500:92"/>
    <s v="ORB"/>
    <n v="1000"/>
    <n v="1280"/>
    <n v="720"/>
    <s v="41ft"/>
    <n v="25"/>
    <n v="27.240999937057399"/>
    <x v="5"/>
    <s v="None"/>
    <s v="None"/>
    <s v="None"/>
    <s v="None"/>
    <s v="None"/>
    <s v="None"/>
    <s v="None"/>
    <s v="None"/>
  </r>
  <r>
    <n v="1576"/>
    <x v="1"/>
    <s v="low_light_black_dot_pos_left:92"/>
    <s v="500:92"/>
    <s v="ORB"/>
    <n v="1000"/>
    <n v="1280"/>
    <n v="720"/>
    <s v="41ft"/>
    <n v="26"/>
    <n v="28.426000118255601"/>
    <x v="5"/>
    <s v="None"/>
    <s v="None"/>
    <s v="None"/>
    <s v="None"/>
    <s v="None"/>
    <s v="None"/>
    <s v="None"/>
    <s v="None"/>
  </r>
  <r>
    <n v="1577"/>
    <x v="1"/>
    <s v="low_light_black_dot_pos_left:92"/>
    <s v="500:92"/>
    <s v="ORB"/>
    <n v="1000"/>
    <n v="1280"/>
    <n v="720"/>
    <s v="41ft"/>
    <n v="27"/>
    <n v="27.060999870300201"/>
    <x v="5"/>
    <s v="None"/>
    <s v="None"/>
    <s v="None"/>
    <s v="None"/>
    <s v="None"/>
    <s v="None"/>
    <s v="None"/>
    <s v="None"/>
  </r>
  <r>
    <n v="1578"/>
    <x v="1"/>
    <s v="low_light_black_dot_pos_left:92"/>
    <s v="500:92"/>
    <s v="ORB"/>
    <n v="1000"/>
    <n v="1280"/>
    <n v="720"/>
    <s v="41ft"/>
    <n v="28"/>
    <n v="31.167999982833798"/>
    <x v="5"/>
    <s v="None"/>
    <s v="None"/>
    <s v="None"/>
    <s v="None"/>
    <s v="None"/>
    <s v="None"/>
    <s v="None"/>
    <s v="None"/>
  </r>
  <r>
    <n v="1579"/>
    <x v="1"/>
    <s v="low_light_black_dot_pos_left:92"/>
    <s v="500:92"/>
    <s v="ORB"/>
    <n v="1000"/>
    <n v="1280"/>
    <n v="720"/>
    <s v="41ft"/>
    <n v="29"/>
    <n v="30.892999887466399"/>
    <x v="5"/>
    <s v="None"/>
    <s v="None"/>
    <s v="None"/>
    <s v="None"/>
    <s v="None"/>
    <s v="None"/>
    <s v="None"/>
    <s v="None"/>
  </r>
  <r>
    <n v="1580"/>
    <x v="1"/>
    <s v="low_light_black_dot_pos_left:92"/>
    <s v="500:92"/>
    <s v="ORB"/>
    <n v="1000"/>
    <n v="1280"/>
    <n v="720"/>
    <s v="41ft"/>
    <n v="30"/>
    <n v="31.059999942779498"/>
    <x v="5"/>
    <s v="None"/>
    <s v="None"/>
    <s v="None"/>
    <s v="None"/>
    <s v="None"/>
    <s v="None"/>
    <s v="None"/>
    <s v="None"/>
  </r>
  <r>
    <n v="1581"/>
    <x v="1"/>
    <s v="low_light_black_dot_pos_left:92"/>
    <s v="500:92"/>
    <s v="ORB"/>
    <n v="1000"/>
    <n v="1280"/>
    <n v="720"/>
    <s v="41ft"/>
    <n v="31"/>
    <n v="31.0080001354217"/>
    <x v="5"/>
    <s v="None"/>
    <s v="None"/>
    <s v="None"/>
    <s v="None"/>
    <s v="None"/>
    <s v="None"/>
    <s v="None"/>
    <s v="None"/>
  </r>
  <r>
    <n v="1582"/>
    <x v="1"/>
    <s v="low_light_black_dot_pos_left:92"/>
    <s v="500:92"/>
    <s v="ORB"/>
    <n v="1000"/>
    <n v="1280"/>
    <n v="720"/>
    <s v="41ft"/>
    <n v="32"/>
    <n v="31.045000076293899"/>
    <x v="5"/>
    <s v="None"/>
    <s v="None"/>
    <s v="None"/>
    <s v="None"/>
    <s v="None"/>
    <s v="None"/>
    <s v="None"/>
    <s v="None"/>
  </r>
  <r>
    <n v="1583"/>
    <x v="1"/>
    <s v="low_light_black_dot_pos_left:92"/>
    <s v="500:92"/>
    <s v="ORB"/>
    <n v="1000"/>
    <n v="1280"/>
    <n v="720"/>
    <s v="41ft"/>
    <n v="33"/>
    <n v="31.0929999351501"/>
    <x v="5"/>
    <s v="None"/>
    <s v="None"/>
    <s v="None"/>
    <s v="None"/>
    <s v="None"/>
    <s v="None"/>
    <s v="None"/>
    <s v="None"/>
  </r>
  <r>
    <n v="1584"/>
    <x v="1"/>
    <s v="low_light_black_dot_pos_left:92"/>
    <s v="500:92"/>
    <s v="ORB"/>
    <n v="1000"/>
    <n v="1280"/>
    <n v="720"/>
    <s v="41ft"/>
    <n v="34"/>
    <n v="31.0540001392364"/>
    <x v="5"/>
    <s v="None"/>
    <s v="None"/>
    <s v="None"/>
    <s v="None"/>
    <s v="None"/>
    <s v="None"/>
    <s v="None"/>
    <s v="None"/>
  </r>
  <r>
    <n v="1585"/>
    <x v="1"/>
    <s v="low_light_black_dot_pos_left:92"/>
    <s v="500:92"/>
    <s v="ORB"/>
    <n v="1000"/>
    <n v="1280"/>
    <n v="720"/>
    <s v="41ft"/>
    <n v="35"/>
    <n v="31.074999809265101"/>
    <x v="5"/>
    <s v="None"/>
    <s v="None"/>
    <s v="None"/>
    <s v="None"/>
    <s v="None"/>
    <s v="None"/>
    <s v="None"/>
    <s v="None"/>
  </r>
  <r>
    <n v="1586"/>
    <x v="1"/>
    <s v="low_light_black_dot_pos_left:92"/>
    <s v="500:92"/>
    <s v="ORB"/>
    <n v="1000"/>
    <n v="1280"/>
    <n v="720"/>
    <s v="41ft"/>
    <n v="36"/>
    <n v="31.747000217437702"/>
    <x v="5"/>
    <s v="None"/>
    <s v="None"/>
    <s v="None"/>
    <s v="None"/>
    <s v="None"/>
    <s v="None"/>
    <s v="None"/>
    <s v="None"/>
  </r>
  <r>
    <n v="1587"/>
    <x v="1"/>
    <s v="low_light_black_dot_pos_left:92"/>
    <s v="500:92"/>
    <s v="ORB"/>
    <n v="1000"/>
    <n v="1280"/>
    <n v="720"/>
    <s v="41ft"/>
    <n v="37"/>
    <n v="31.5"/>
    <x v="5"/>
    <s v="None"/>
    <s v="None"/>
    <s v="None"/>
    <s v="None"/>
    <s v="None"/>
    <s v="None"/>
    <s v="None"/>
    <s v="None"/>
  </r>
  <r>
    <n v="1588"/>
    <x v="1"/>
    <s v="low_light_black_dot_pos_left:92"/>
    <s v="500:92"/>
    <s v="ORB"/>
    <n v="1000"/>
    <n v="1280"/>
    <n v="720"/>
    <s v="41ft"/>
    <n v="38"/>
    <n v="31.494999885559"/>
    <x v="5"/>
    <s v="None"/>
    <s v="None"/>
    <s v="None"/>
    <s v="None"/>
    <s v="None"/>
    <s v="None"/>
    <s v="None"/>
    <s v="None"/>
  </r>
  <r>
    <n v="1589"/>
    <x v="1"/>
    <s v="low_light_black_dot_pos_left:92"/>
    <s v="500:92"/>
    <s v="ORB"/>
    <n v="1000"/>
    <n v="1280"/>
    <n v="720"/>
    <s v="41ft"/>
    <n v="39"/>
    <n v="30.9170000553131"/>
    <x v="5"/>
    <s v="None"/>
    <s v="None"/>
    <s v="None"/>
    <s v="None"/>
    <s v="None"/>
    <s v="None"/>
    <s v="None"/>
    <s v="None"/>
  </r>
  <r>
    <n v="1590"/>
    <x v="1"/>
    <s v="low_light_black_dot_pos_left:92"/>
    <s v="500:92"/>
    <s v="ORB"/>
    <n v="1000"/>
    <n v="1280"/>
    <n v="720"/>
    <s v="41ft"/>
    <n v="40"/>
    <n v="31.896000146865799"/>
    <x v="5"/>
    <s v="None"/>
    <s v="None"/>
    <s v="None"/>
    <s v="None"/>
    <s v="None"/>
    <s v="None"/>
    <s v="None"/>
    <s v="None"/>
  </r>
  <r>
    <n v="1591"/>
    <x v="1"/>
    <s v="low_light_black_dot_pos_left:92"/>
    <s v="500:92"/>
    <s v="ORB"/>
    <n v="1000"/>
    <n v="1280"/>
    <n v="720"/>
    <s v="41ft"/>
    <n v="41"/>
    <n v="30.8240001201629"/>
    <x v="5"/>
    <s v="None"/>
    <s v="None"/>
    <s v="None"/>
    <s v="None"/>
    <s v="None"/>
    <s v="None"/>
    <s v="None"/>
    <s v="None"/>
  </r>
  <r>
    <n v="1592"/>
    <x v="1"/>
    <s v="low_light_black_dot_pos_left:92"/>
    <s v="500:92"/>
    <s v="ORB"/>
    <n v="1000"/>
    <n v="1280"/>
    <n v="720"/>
    <s v="41ft"/>
    <n v="42"/>
    <n v="31.385999917984002"/>
    <x v="5"/>
    <s v="None"/>
    <s v="None"/>
    <s v="None"/>
    <s v="None"/>
    <s v="None"/>
    <s v="None"/>
    <s v="None"/>
    <s v="None"/>
  </r>
  <r>
    <n v="1593"/>
    <x v="1"/>
    <s v="low_light_black_dot_pos_left:92"/>
    <s v="500:92"/>
    <s v="ORB"/>
    <n v="1000"/>
    <n v="1280"/>
    <n v="720"/>
    <s v="41ft"/>
    <n v="43"/>
    <n v="27.299999952316199"/>
    <x v="5"/>
    <s v="None"/>
    <s v="None"/>
    <s v="None"/>
    <s v="None"/>
    <s v="None"/>
    <s v="None"/>
    <s v="None"/>
    <s v="None"/>
  </r>
  <r>
    <n v="1594"/>
    <x v="1"/>
    <s v="low_light_black_dot_pos_left:92"/>
    <s v="500:92"/>
    <s v="ORB"/>
    <n v="1000"/>
    <n v="1280"/>
    <n v="720"/>
    <s v="41ft"/>
    <n v="44"/>
    <n v="24.115999937057399"/>
    <x v="5"/>
    <s v="None"/>
    <s v="None"/>
    <s v="None"/>
    <s v="None"/>
    <s v="None"/>
    <s v="None"/>
    <s v="None"/>
    <s v="None"/>
  </r>
  <r>
    <n v="1595"/>
    <x v="1"/>
    <s v="low_light_black_dot_pos_left:92"/>
    <s v="500:92"/>
    <s v="ORB"/>
    <n v="1000"/>
    <n v="1280"/>
    <n v="720"/>
    <s v="41ft"/>
    <n v="45"/>
    <n v="29.521000146865799"/>
    <x v="5"/>
    <s v="None"/>
    <s v="None"/>
    <s v="None"/>
    <s v="None"/>
    <s v="None"/>
    <s v="None"/>
    <s v="None"/>
    <s v="None"/>
  </r>
  <r>
    <n v="1596"/>
    <x v="1"/>
    <s v="low_light_black_dot_pos_left:92"/>
    <s v="500:92"/>
    <s v="ORB"/>
    <n v="1000"/>
    <n v="1280"/>
    <n v="720"/>
    <s v="41ft"/>
    <n v="46"/>
    <n v="28.032999992370598"/>
    <x v="5"/>
    <s v="None"/>
    <s v="None"/>
    <s v="None"/>
    <s v="None"/>
    <s v="None"/>
    <s v="None"/>
    <s v="None"/>
    <s v="None"/>
  </r>
  <r>
    <n v="1597"/>
    <x v="1"/>
    <s v="low_light_black_dot_pos_left:92"/>
    <s v="500:92"/>
    <s v="ORB"/>
    <n v="1000"/>
    <n v="1280"/>
    <n v="720"/>
    <s v="41ft"/>
    <n v="47"/>
    <n v="27.148999929428101"/>
    <x v="5"/>
    <s v="None"/>
    <s v="None"/>
    <s v="None"/>
    <s v="None"/>
    <s v="None"/>
    <s v="None"/>
    <s v="None"/>
    <s v="None"/>
  </r>
  <r>
    <n v="1598"/>
    <x v="1"/>
    <s v="low_light_black_dot_pos_left:92"/>
    <s v="500:92"/>
    <s v="ORB"/>
    <n v="1000"/>
    <n v="1280"/>
    <n v="720"/>
    <s v="41ft"/>
    <n v="48"/>
    <n v="24.687000036239599"/>
    <x v="5"/>
    <s v="None"/>
    <s v="None"/>
    <s v="None"/>
    <s v="None"/>
    <s v="None"/>
    <s v="None"/>
    <s v="None"/>
    <s v="None"/>
  </r>
  <r>
    <n v="1599"/>
    <x v="1"/>
    <s v="low_light_black_dot_pos_left:92"/>
    <s v="500:92"/>
    <s v="ORB"/>
    <n v="1000"/>
    <n v="1280"/>
    <n v="720"/>
    <s v="41ft"/>
    <n v="49"/>
    <n v="22.492000102996801"/>
    <x v="5"/>
    <s v="None"/>
    <s v="None"/>
    <s v="None"/>
    <s v="None"/>
    <s v="None"/>
    <s v="None"/>
    <s v="None"/>
    <s v="None"/>
  </r>
  <r>
    <n v="1600"/>
    <x v="1"/>
    <s v="low_light_black_dot_pos_left:92"/>
    <s v="500:92"/>
    <s v="ORB"/>
    <n v="1000"/>
    <n v="1280"/>
    <n v="720"/>
    <s v="41ft"/>
    <n v="50"/>
    <n v="21.9070000648498"/>
    <x v="5"/>
    <s v="None"/>
    <s v="None"/>
    <s v="None"/>
    <s v="None"/>
    <s v="None"/>
    <s v="None"/>
    <s v="None"/>
    <s v="None"/>
  </r>
  <r>
    <n v="101"/>
    <x v="2"/>
    <s v="low_light_black_dot_pos_right:44"/>
    <s v="0:44"/>
    <s v="ORB"/>
    <n v="1000"/>
    <n v="1280"/>
    <n v="720"/>
    <s v="41ft"/>
    <n v="1"/>
    <n v="20.9700000286102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2"/>
    <x v="2"/>
    <s v="low_light_black_dot_pos_right:44"/>
    <s v="0:44"/>
    <s v="ORB"/>
    <n v="1000"/>
    <n v="1280"/>
    <n v="720"/>
    <s v="41ft"/>
    <n v="2"/>
    <n v="18.3289999961852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3"/>
    <x v="2"/>
    <s v="low_light_black_dot_pos_right:44"/>
    <s v="0:44"/>
    <s v="ORB"/>
    <n v="1000"/>
    <n v="1280"/>
    <n v="720"/>
    <s v="41ft"/>
    <n v="3"/>
    <n v="20.0349998474120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4"/>
    <x v="2"/>
    <s v="low_light_black_dot_pos_right:44"/>
    <s v="0:44"/>
    <s v="ORB"/>
    <n v="1000"/>
    <n v="1280"/>
    <n v="720"/>
    <s v="41ft"/>
    <n v="4"/>
    <n v="21.1559998989105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5"/>
    <x v="2"/>
    <s v="low_light_black_dot_pos_right:44"/>
    <s v="0:44"/>
    <s v="ORB"/>
    <n v="1000"/>
    <n v="1280"/>
    <n v="720"/>
    <s v="41ft"/>
    <n v="5"/>
    <n v="20.6089999675749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6"/>
    <x v="2"/>
    <s v="low_light_black_dot_pos_right:44"/>
    <s v="0:44"/>
    <s v="ORB"/>
    <n v="1000"/>
    <n v="1280"/>
    <n v="720"/>
    <s v="41ft"/>
    <n v="6"/>
    <n v="19.2479999065398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7"/>
    <x v="2"/>
    <s v="low_light_black_dot_pos_right:44"/>
    <s v="0:44"/>
    <s v="ORB"/>
    <n v="1000"/>
    <n v="1280"/>
    <n v="720"/>
    <s v="41ft"/>
    <n v="7"/>
    <n v="22.0430002212523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8"/>
    <x v="2"/>
    <s v="low_light_black_dot_pos_right:44"/>
    <s v="0:44"/>
    <s v="ORB"/>
    <n v="1000"/>
    <n v="1280"/>
    <n v="720"/>
    <s v="41ft"/>
    <n v="8"/>
    <n v="30.715000152587798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09"/>
    <x v="2"/>
    <s v="low_light_black_dot_pos_right:44"/>
    <s v="0:44"/>
    <s v="ORB"/>
    <n v="1000"/>
    <n v="1280"/>
    <n v="720"/>
    <s v="41ft"/>
    <n v="9"/>
    <n v="31.3340001106261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0"/>
    <x v="2"/>
    <s v="low_light_black_dot_pos_right:44"/>
    <s v="0:44"/>
    <s v="ORB"/>
    <n v="1000"/>
    <n v="1280"/>
    <n v="720"/>
    <s v="41ft"/>
    <n v="10"/>
    <n v="30.324000120162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1"/>
    <x v="2"/>
    <s v="low_light_black_dot_pos_right:44"/>
    <s v="0:44"/>
    <s v="ORB"/>
    <n v="1000"/>
    <n v="1280"/>
    <n v="720"/>
    <s v="41ft"/>
    <n v="11"/>
    <n v="31.4790000915526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2"/>
    <x v="2"/>
    <s v="low_light_black_dot_pos_right:44"/>
    <s v="0:44"/>
    <s v="ORB"/>
    <n v="1000"/>
    <n v="1280"/>
    <n v="720"/>
    <s v="41ft"/>
    <n v="12"/>
    <n v="31.1559998989105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3"/>
    <x v="2"/>
    <s v="low_light_black_dot_pos_right:44"/>
    <s v="0:44"/>
    <s v="ORB"/>
    <n v="1000"/>
    <n v="1280"/>
    <n v="720"/>
    <s v="41ft"/>
    <n v="13"/>
    <n v="30.374000072479198"/>
    <x v="0"/>
    <n v="-33.8120705594878"/>
    <n v="12.8334250164081"/>
    <n v="4.3876331011099703"/>
    <n v="13.6014444514324"/>
    <n v="2.26216707357576"/>
    <n v="52.028158278084597"/>
    <n v="2.4458372097862657"/>
    <n v="0.33419114370014968"/>
  </r>
  <r>
    <n v="114"/>
    <x v="2"/>
    <s v="low_light_black_dot_pos_right:44"/>
    <s v="0:44"/>
    <s v="ORB"/>
    <n v="1000"/>
    <n v="1280"/>
    <n v="720"/>
    <s v="41ft"/>
    <n v="14"/>
    <n v="30.703000068664501"/>
    <x v="0"/>
    <n v="-34.141796978478403"/>
    <n v="13.3967296281171"/>
    <n v="4.4693148261987101"/>
    <n v="13.5885490656682"/>
    <n v="2.2421177295947299"/>
    <n v="51.894934039743198"/>
    <n v="2.3518597075830248"/>
    <n v="0.20033970858212868"/>
  </r>
  <r>
    <n v="115"/>
    <x v="2"/>
    <s v="low_light_black_dot_pos_right:44"/>
    <s v="0:44"/>
    <s v="ORB"/>
    <n v="1000"/>
    <n v="1280"/>
    <n v="720"/>
    <s v="41ft"/>
    <n v="15"/>
    <n v="30.8399999141693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6"/>
    <x v="2"/>
    <s v="low_light_black_dot_pos_right:44"/>
    <s v="0:44"/>
    <s v="ORB"/>
    <n v="1000"/>
    <n v="1280"/>
    <n v="720"/>
    <s v="41ft"/>
    <n v="16"/>
    <n v="30.9050002098083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7"/>
    <x v="2"/>
    <s v="low_light_black_dot_pos_right:44"/>
    <s v="0:44"/>
    <s v="ORB"/>
    <n v="1000"/>
    <n v="1280"/>
    <n v="720"/>
    <s v="41ft"/>
    <n v="17"/>
    <n v="30.625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8"/>
    <x v="2"/>
    <s v="low_light_black_dot_pos_right:44"/>
    <s v="0:44"/>
    <s v="ORB"/>
    <n v="1000"/>
    <n v="1280"/>
    <n v="720"/>
    <s v="41ft"/>
    <n v="18"/>
    <n v="31.026000022888098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19"/>
    <x v="2"/>
    <s v="low_light_black_dot_pos_right:44"/>
    <s v="0:44"/>
    <s v="ORB"/>
    <n v="1000"/>
    <n v="1280"/>
    <n v="720"/>
    <s v="41ft"/>
    <n v="19"/>
    <n v="31.2049999237060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0"/>
    <x v="2"/>
    <s v="low_light_black_dot_pos_right:44"/>
    <s v="0:44"/>
    <s v="ORB"/>
    <n v="1000"/>
    <n v="1280"/>
    <n v="720"/>
    <s v="41ft"/>
    <n v="20"/>
    <n v="30.9230000972746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1"/>
    <x v="2"/>
    <s v="low_light_black_dot_pos_right:44"/>
    <s v="0:44"/>
    <s v="ORB"/>
    <n v="1000"/>
    <n v="1280"/>
    <n v="720"/>
    <s v="41ft"/>
    <n v="21"/>
    <n v="30.82500004768370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2"/>
    <x v="2"/>
    <s v="low_light_black_dot_pos_right:44"/>
    <s v="0:44"/>
    <s v="ORB"/>
    <n v="1000"/>
    <n v="1280"/>
    <n v="720"/>
    <s v="41ft"/>
    <n v="22"/>
    <n v="30.544999837875299"/>
    <x v="0"/>
    <n v="-34.141796978478403"/>
    <n v="13.3967296281171"/>
    <n v="4.4693148261987101"/>
    <n v="13.5885490656682"/>
    <n v="2.2421177295947299"/>
    <n v="51.894934039743198"/>
    <n v="2.3518597075830248"/>
    <n v="0.20033970858212868"/>
  </r>
  <r>
    <n v="123"/>
    <x v="2"/>
    <s v="low_light_black_dot_pos_right:44"/>
    <s v="0:44"/>
    <s v="ORB"/>
    <n v="1000"/>
    <n v="1280"/>
    <n v="720"/>
    <s v="41ft"/>
    <n v="23"/>
    <n v="30.9609999656677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4"/>
    <x v="2"/>
    <s v="low_light_black_dot_pos_right:44"/>
    <s v="0:44"/>
    <s v="ORB"/>
    <n v="1000"/>
    <n v="1280"/>
    <n v="720"/>
    <s v="41ft"/>
    <n v="24"/>
    <n v="27.8179998397827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5"/>
    <x v="2"/>
    <s v="low_light_black_dot_pos_right:44"/>
    <s v="0:44"/>
    <s v="ORB"/>
    <n v="1000"/>
    <n v="1280"/>
    <n v="720"/>
    <s v="41ft"/>
    <n v="25"/>
    <n v="22.7300000190734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6"/>
    <x v="2"/>
    <s v="low_light_black_dot_pos_right:44"/>
    <s v="0:44"/>
    <s v="ORB"/>
    <n v="1000"/>
    <n v="1280"/>
    <n v="720"/>
    <s v="41ft"/>
    <n v="26"/>
    <n v="23.7630000114439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7"/>
    <x v="2"/>
    <s v="low_light_black_dot_pos_right:44"/>
    <s v="0:44"/>
    <s v="ORB"/>
    <n v="1000"/>
    <n v="1280"/>
    <n v="720"/>
    <s v="41ft"/>
    <n v="27"/>
    <n v="27.2849998474120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8"/>
    <x v="2"/>
    <s v="low_light_black_dot_pos_right:44"/>
    <s v="0:44"/>
    <s v="ORB"/>
    <n v="1000"/>
    <n v="1280"/>
    <n v="720"/>
    <s v="41ft"/>
    <n v="28"/>
    <n v="24.7850000858306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29"/>
    <x v="2"/>
    <s v="low_light_black_dot_pos_right:44"/>
    <s v="0:44"/>
    <s v="ORB"/>
    <n v="1000"/>
    <n v="1280"/>
    <n v="720"/>
    <s v="41ft"/>
    <n v="29"/>
    <n v="24.28100013732910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0"/>
    <x v="2"/>
    <s v="low_light_black_dot_pos_right:44"/>
    <s v="0:44"/>
    <s v="ORB"/>
    <n v="1000"/>
    <n v="1280"/>
    <n v="720"/>
    <s v="41ft"/>
    <n v="30"/>
    <n v="28.5679998397827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1"/>
    <x v="2"/>
    <s v="low_light_black_dot_pos_right:44"/>
    <s v="0:44"/>
    <s v="ORB"/>
    <n v="1000"/>
    <n v="1280"/>
    <n v="720"/>
    <s v="41ft"/>
    <n v="31"/>
    <n v="29.21799993515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2"/>
    <x v="2"/>
    <s v="low_light_black_dot_pos_right:44"/>
    <s v="0:44"/>
    <s v="ORB"/>
    <n v="1000"/>
    <n v="1280"/>
    <n v="720"/>
    <s v="41ft"/>
    <n v="32"/>
    <n v="30.8330001831054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3"/>
    <x v="2"/>
    <s v="low_light_black_dot_pos_right:44"/>
    <s v="0:44"/>
    <s v="ORB"/>
    <n v="1000"/>
    <n v="1280"/>
    <n v="720"/>
    <s v="41ft"/>
    <n v="33"/>
    <n v="30.72699999809260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4"/>
    <x v="2"/>
    <s v="low_light_black_dot_pos_right:44"/>
    <s v="0:44"/>
    <s v="ORB"/>
    <n v="1000"/>
    <n v="1280"/>
    <n v="720"/>
    <s v="41ft"/>
    <n v="34"/>
    <n v="30.88599991798400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5"/>
    <x v="2"/>
    <s v="low_light_black_dot_pos_right:44"/>
    <s v="0:44"/>
    <s v="ORB"/>
    <n v="1000"/>
    <n v="1280"/>
    <n v="720"/>
    <s v="41ft"/>
    <n v="35"/>
    <n v="30.8499999046325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6"/>
    <x v="2"/>
    <s v="low_light_black_dot_pos_right:44"/>
    <s v="0:44"/>
    <s v="ORB"/>
    <n v="1000"/>
    <n v="1280"/>
    <n v="720"/>
    <s v="41ft"/>
    <n v="36"/>
    <n v="30.125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7"/>
    <x v="2"/>
    <s v="low_light_black_dot_pos_right:44"/>
    <s v="0:44"/>
    <s v="ORB"/>
    <n v="1000"/>
    <n v="1280"/>
    <n v="720"/>
    <s v="41ft"/>
    <n v="37"/>
    <n v="30.8819999694824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8"/>
    <x v="2"/>
    <s v="low_light_black_dot_pos_right:44"/>
    <s v="0:44"/>
    <s v="ORB"/>
    <n v="1000"/>
    <n v="1280"/>
    <n v="720"/>
    <s v="41ft"/>
    <n v="38"/>
    <n v="30.16600012779230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39"/>
    <x v="2"/>
    <s v="low_light_black_dot_pos_right:44"/>
    <s v="0:44"/>
    <s v="ORB"/>
    <n v="1000"/>
    <n v="1280"/>
    <n v="720"/>
    <s v="41ft"/>
    <n v="39"/>
    <n v="30.3829998970030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0"/>
    <x v="2"/>
    <s v="low_light_black_dot_pos_right:44"/>
    <s v="0:44"/>
    <s v="ORB"/>
    <n v="1000"/>
    <n v="1280"/>
    <n v="720"/>
    <s v="41ft"/>
    <n v="40"/>
    <n v="30.855999946594199"/>
    <x v="0"/>
    <n v="-33.8120705594878"/>
    <n v="12.8334250164081"/>
    <n v="4.3876331011099703"/>
    <n v="13.6014444514324"/>
    <n v="2.26216707357576"/>
    <n v="52.028158278084597"/>
    <n v="2.4458372097862657"/>
    <n v="0.33419114370014968"/>
  </r>
  <r>
    <n v="141"/>
    <x v="2"/>
    <s v="low_light_black_dot_pos_right:44"/>
    <s v="0:44"/>
    <s v="ORB"/>
    <n v="1000"/>
    <n v="1280"/>
    <n v="720"/>
    <s v="41ft"/>
    <n v="41"/>
    <n v="30.7540001869200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2"/>
    <x v="2"/>
    <s v="low_light_black_dot_pos_right:44"/>
    <s v="0:44"/>
    <s v="ORB"/>
    <n v="1000"/>
    <n v="1280"/>
    <n v="720"/>
    <s v="41ft"/>
    <n v="42"/>
    <n v="30.8610000610350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3"/>
    <x v="2"/>
    <s v="low_light_black_dot_pos_right:44"/>
    <s v="0:44"/>
    <s v="ORB"/>
    <n v="1000"/>
    <n v="1280"/>
    <n v="720"/>
    <s v="41ft"/>
    <n v="43"/>
    <n v="30.7750000953674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4"/>
    <x v="2"/>
    <s v="low_light_black_dot_pos_right:44"/>
    <s v="0:44"/>
    <s v="ORB"/>
    <n v="1000"/>
    <n v="1280"/>
    <n v="720"/>
    <s v="41ft"/>
    <n v="44"/>
    <n v="31.131999969482401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5"/>
    <x v="2"/>
    <s v="low_light_black_dot_pos_right:44"/>
    <s v="0:44"/>
    <s v="ORB"/>
    <n v="1000"/>
    <n v="1280"/>
    <n v="720"/>
    <s v="41ft"/>
    <n v="45"/>
    <n v="30.7599999904632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6"/>
    <x v="2"/>
    <s v="low_light_black_dot_pos_right:44"/>
    <s v="0:44"/>
    <s v="ORB"/>
    <n v="1000"/>
    <n v="1280"/>
    <n v="720"/>
    <s v="41ft"/>
    <n v="46"/>
    <n v="29.782999992370598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7"/>
    <x v="2"/>
    <s v="low_light_black_dot_pos_right:44"/>
    <s v="0:44"/>
    <s v="ORB"/>
    <n v="1000"/>
    <n v="1280"/>
    <n v="720"/>
    <s v="41ft"/>
    <n v="47"/>
    <n v="30.8340001106261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8"/>
    <x v="2"/>
    <s v="low_light_black_dot_pos_right:44"/>
    <s v="0:44"/>
    <s v="ORB"/>
    <n v="1000"/>
    <n v="1280"/>
    <n v="720"/>
    <s v="41ft"/>
    <n v="48"/>
    <n v="30.711999893188398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49"/>
    <x v="2"/>
    <s v="low_light_black_dot_pos_right:44"/>
    <s v="0:44"/>
    <s v="ORB"/>
    <n v="1000"/>
    <n v="1280"/>
    <n v="720"/>
    <s v="41ft"/>
    <n v="49"/>
    <n v="30.672000169754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150"/>
    <x v="2"/>
    <s v="low_light_black_dot_pos_right:44"/>
    <s v="0:44"/>
    <s v="ORB"/>
    <n v="1000"/>
    <n v="1280"/>
    <n v="720"/>
    <s v="41ft"/>
    <n v="50"/>
    <n v="30.305000066757199"/>
    <x v="0"/>
    <n v="-36.3625995047719"/>
    <n v="12.213234049812"/>
    <n v="4.0175684159801204"/>
    <n v="13.5305847085294"/>
    <n v="2.2284429542283899"/>
    <n v="51.679473954609797"/>
    <n v="0.20666595860094569"/>
    <n v="2.3224165844365523E-2"/>
  </r>
  <r>
    <n v="401"/>
    <x v="2"/>
    <s v="low_light_black_dot_pos_right:48"/>
    <s v="100:48"/>
    <s v="ORB"/>
    <n v="1000"/>
    <n v="1280"/>
    <n v="720"/>
    <s v="41ft"/>
    <n v="1"/>
    <n v="21.029999971389699"/>
    <x v="1"/>
    <s v="None"/>
    <s v="None"/>
    <s v="None"/>
    <s v="None"/>
    <s v="None"/>
    <s v="None"/>
    <s v="None"/>
    <s v="None"/>
  </r>
  <r>
    <n v="402"/>
    <x v="2"/>
    <s v="low_light_black_dot_pos_right:48"/>
    <s v="100:48"/>
    <s v="ORB"/>
    <n v="1000"/>
    <n v="1280"/>
    <n v="720"/>
    <s v="41ft"/>
    <n v="2"/>
    <n v="18.3769998550415"/>
    <x v="1"/>
    <s v="None"/>
    <s v="None"/>
    <s v="None"/>
    <s v="None"/>
    <s v="None"/>
    <s v="None"/>
    <s v="None"/>
    <s v="None"/>
  </r>
  <r>
    <n v="403"/>
    <x v="2"/>
    <s v="low_light_black_dot_pos_right:48"/>
    <s v="100:48"/>
    <s v="ORB"/>
    <n v="1000"/>
    <n v="1280"/>
    <n v="720"/>
    <s v="41ft"/>
    <n v="3"/>
    <n v="20.0929999351501"/>
    <x v="1"/>
    <s v="None"/>
    <s v="None"/>
    <s v="None"/>
    <s v="None"/>
    <s v="None"/>
    <s v="None"/>
    <s v="None"/>
    <s v="None"/>
  </r>
  <r>
    <n v="404"/>
    <x v="2"/>
    <s v="low_light_black_dot_pos_right:48"/>
    <s v="100:48"/>
    <s v="ORB"/>
    <n v="1000"/>
    <n v="1280"/>
    <n v="720"/>
    <s v="41ft"/>
    <n v="4"/>
    <n v="21.210000038146902"/>
    <x v="1"/>
    <s v="None"/>
    <s v="None"/>
    <s v="None"/>
    <s v="None"/>
    <s v="None"/>
    <s v="None"/>
    <s v="None"/>
    <s v="None"/>
  </r>
  <r>
    <n v="405"/>
    <x v="2"/>
    <s v="low_light_black_dot_pos_right:48"/>
    <s v="100:48"/>
    <s v="ORB"/>
    <n v="1000"/>
    <n v="1280"/>
    <n v="720"/>
    <s v="41ft"/>
    <n v="5"/>
    <n v="20.661000013351401"/>
    <x v="1"/>
    <s v="None"/>
    <s v="None"/>
    <s v="None"/>
    <s v="None"/>
    <s v="None"/>
    <s v="None"/>
    <s v="None"/>
    <s v="None"/>
  </r>
  <r>
    <n v="406"/>
    <x v="2"/>
    <s v="low_light_black_dot_pos_right:48"/>
    <s v="100:48"/>
    <s v="ORB"/>
    <n v="1000"/>
    <n v="1280"/>
    <n v="720"/>
    <s v="41ft"/>
    <n v="6"/>
    <n v="19.296000003814601"/>
    <x v="1"/>
    <s v="None"/>
    <s v="None"/>
    <s v="None"/>
    <s v="None"/>
    <s v="None"/>
    <s v="None"/>
    <s v="None"/>
    <s v="None"/>
  </r>
  <r>
    <n v="407"/>
    <x v="2"/>
    <s v="low_light_black_dot_pos_right:48"/>
    <s v="100:48"/>
    <s v="ORB"/>
    <n v="1000"/>
    <n v="1280"/>
    <n v="720"/>
    <s v="41ft"/>
    <n v="7"/>
    <n v="22.137000083923301"/>
    <x v="1"/>
    <s v="None"/>
    <s v="None"/>
    <s v="None"/>
    <s v="None"/>
    <s v="None"/>
    <s v="None"/>
    <s v="None"/>
    <s v="None"/>
  </r>
  <r>
    <n v="408"/>
    <x v="2"/>
    <s v="low_light_black_dot_pos_right:48"/>
    <s v="100:48"/>
    <s v="ORB"/>
    <n v="1000"/>
    <n v="1280"/>
    <n v="720"/>
    <s v="41ft"/>
    <n v="8"/>
    <n v="30.810000181198099"/>
    <x v="1"/>
    <s v="None"/>
    <s v="None"/>
    <s v="None"/>
    <s v="None"/>
    <s v="None"/>
    <s v="None"/>
    <s v="None"/>
    <s v="None"/>
  </r>
  <r>
    <n v="409"/>
    <x v="2"/>
    <s v="low_light_black_dot_pos_right:48"/>
    <s v="100:48"/>
    <s v="ORB"/>
    <n v="1000"/>
    <n v="1280"/>
    <n v="720"/>
    <s v="41ft"/>
    <n v="9"/>
    <n v="31.5570001602172"/>
    <x v="1"/>
    <s v="None"/>
    <s v="None"/>
    <s v="None"/>
    <s v="None"/>
    <s v="None"/>
    <s v="None"/>
    <s v="None"/>
    <s v="None"/>
  </r>
  <r>
    <n v="410"/>
    <x v="2"/>
    <s v="low_light_black_dot_pos_right:48"/>
    <s v="100:48"/>
    <s v="ORB"/>
    <n v="1000"/>
    <n v="1280"/>
    <n v="720"/>
    <s v="41ft"/>
    <n v="10"/>
    <n v="30.4240000247955"/>
    <x v="1"/>
    <s v="None"/>
    <s v="None"/>
    <s v="None"/>
    <s v="None"/>
    <s v="None"/>
    <s v="None"/>
    <s v="None"/>
    <s v="None"/>
  </r>
  <r>
    <n v="411"/>
    <x v="2"/>
    <s v="low_light_black_dot_pos_right:48"/>
    <s v="100:48"/>
    <s v="ORB"/>
    <n v="1000"/>
    <n v="1280"/>
    <n v="720"/>
    <s v="41ft"/>
    <n v="11"/>
    <n v="31.7430000305175"/>
    <x v="1"/>
    <s v="None"/>
    <s v="None"/>
    <s v="None"/>
    <s v="None"/>
    <s v="None"/>
    <s v="None"/>
    <s v="None"/>
    <s v="None"/>
  </r>
  <r>
    <n v="412"/>
    <x v="2"/>
    <s v="low_light_black_dot_pos_right:48"/>
    <s v="100:48"/>
    <s v="ORB"/>
    <n v="1000"/>
    <n v="1280"/>
    <n v="720"/>
    <s v="41ft"/>
    <n v="12"/>
    <n v="31.3429999351501"/>
    <x v="1"/>
    <s v="None"/>
    <s v="None"/>
    <s v="None"/>
    <s v="None"/>
    <s v="None"/>
    <s v="None"/>
    <s v="None"/>
    <s v="None"/>
  </r>
  <r>
    <n v="413"/>
    <x v="2"/>
    <s v="low_light_black_dot_pos_right:48"/>
    <s v="100:48"/>
    <s v="ORB"/>
    <n v="1000"/>
    <n v="1280"/>
    <n v="720"/>
    <s v="41ft"/>
    <n v="13"/>
    <n v="30.4810001850128"/>
    <x v="1"/>
    <s v="None"/>
    <s v="None"/>
    <s v="None"/>
    <s v="None"/>
    <s v="None"/>
    <s v="None"/>
    <s v="None"/>
    <s v="None"/>
  </r>
  <r>
    <n v="414"/>
    <x v="2"/>
    <s v="low_light_black_dot_pos_right:48"/>
    <s v="100:48"/>
    <s v="ORB"/>
    <n v="1000"/>
    <n v="1280"/>
    <n v="720"/>
    <s v="41ft"/>
    <n v="14"/>
    <n v="30.801000118255601"/>
    <x v="1"/>
    <s v="None"/>
    <s v="None"/>
    <s v="None"/>
    <s v="None"/>
    <s v="None"/>
    <s v="None"/>
    <s v="None"/>
    <s v="None"/>
  </r>
  <r>
    <n v="415"/>
    <x v="2"/>
    <s v="low_light_black_dot_pos_right:48"/>
    <s v="100:48"/>
    <s v="ORB"/>
    <n v="1000"/>
    <n v="1280"/>
    <n v="720"/>
    <s v="41ft"/>
    <n v="15"/>
    <n v="30.937999963760301"/>
    <x v="1"/>
    <s v="None"/>
    <s v="None"/>
    <s v="None"/>
    <s v="None"/>
    <s v="None"/>
    <s v="None"/>
    <s v="None"/>
    <s v="None"/>
  </r>
  <r>
    <n v="416"/>
    <x v="2"/>
    <s v="low_light_black_dot_pos_right:48"/>
    <s v="100:48"/>
    <s v="ORB"/>
    <n v="1000"/>
    <n v="1280"/>
    <n v="720"/>
    <s v="41ft"/>
    <n v="16"/>
    <n v="31.001000165939299"/>
    <x v="1"/>
    <s v="None"/>
    <s v="None"/>
    <s v="None"/>
    <s v="None"/>
    <s v="None"/>
    <s v="None"/>
    <s v="None"/>
    <s v="None"/>
  </r>
  <r>
    <n v="417"/>
    <x v="2"/>
    <s v="low_light_black_dot_pos_right:48"/>
    <s v="100:48"/>
    <s v="ORB"/>
    <n v="1000"/>
    <n v="1280"/>
    <n v="720"/>
    <s v="41ft"/>
    <n v="17"/>
    <n v="30.7990000247955"/>
    <x v="1"/>
    <n v="-26.381861094747102"/>
    <n v="2.3454377288527701"/>
    <n v="-1.2449805434760099"/>
    <n v="13.6517854175562"/>
    <n v="2.11925369842794"/>
    <n v="52.573346904702298"/>
    <n v="14.922661343265831"/>
    <n v="0.88599277459275749"/>
  </r>
  <r>
    <n v="418"/>
    <x v="2"/>
    <s v="low_light_black_dot_pos_right:48"/>
    <s v="100:48"/>
    <s v="ORB"/>
    <n v="1000"/>
    <n v="1280"/>
    <n v="720"/>
    <s v="41ft"/>
    <n v="18"/>
    <n v="31.1670000553131"/>
    <x v="1"/>
    <n v="-34.0242700354856"/>
    <n v="2.30669343737235"/>
    <n v="1.5799722237167999"/>
    <n v="13.1921171566135"/>
    <n v="2.1361260863060698"/>
    <n v="49.9118689709615"/>
    <n v="10.501861026768799"/>
    <n v="1.8252842134541334"/>
  </r>
  <r>
    <n v="419"/>
    <x v="2"/>
    <s v="low_light_black_dot_pos_right:48"/>
    <s v="100:48"/>
    <s v="ORB"/>
    <n v="1000"/>
    <n v="1280"/>
    <n v="720"/>
    <s v="41ft"/>
    <n v="19"/>
    <n v="31.298000097274699"/>
    <x v="1"/>
    <s v="None"/>
    <s v="None"/>
    <s v="None"/>
    <s v="None"/>
    <s v="None"/>
    <s v="None"/>
    <s v="None"/>
    <s v="None"/>
  </r>
  <r>
    <n v="420"/>
    <x v="2"/>
    <s v="low_light_black_dot_pos_right:48"/>
    <s v="100:48"/>
    <s v="ORB"/>
    <n v="1000"/>
    <n v="1280"/>
    <n v="720"/>
    <s v="41ft"/>
    <n v="20"/>
    <n v="31.013999938964801"/>
    <x v="1"/>
    <s v="None"/>
    <s v="None"/>
    <s v="None"/>
    <s v="None"/>
    <s v="None"/>
    <s v="None"/>
    <s v="None"/>
    <s v="None"/>
  </r>
  <r>
    <n v="421"/>
    <x v="2"/>
    <s v="low_light_black_dot_pos_right:48"/>
    <s v="100:48"/>
    <s v="ORB"/>
    <n v="1000"/>
    <n v="1280"/>
    <n v="720"/>
    <s v="41ft"/>
    <n v="21"/>
    <n v="30.917999982833798"/>
    <x v="1"/>
    <s v="None"/>
    <s v="None"/>
    <s v="None"/>
    <s v="None"/>
    <s v="None"/>
    <s v="None"/>
    <s v="None"/>
    <s v="None"/>
  </r>
  <r>
    <n v="422"/>
    <x v="2"/>
    <s v="low_light_black_dot_pos_right:48"/>
    <s v="100:48"/>
    <s v="ORB"/>
    <n v="1000"/>
    <n v="1280"/>
    <n v="720"/>
    <s v="41ft"/>
    <n v="22"/>
    <n v="30.691999912261899"/>
    <x v="1"/>
    <s v="None"/>
    <s v="None"/>
    <s v="None"/>
    <s v="None"/>
    <s v="None"/>
    <s v="None"/>
    <s v="None"/>
    <s v="None"/>
  </r>
  <r>
    <n v="423"/>
    <x v="2"/>
    <s v="low_light_black_dot_pos_right:48"/>
    <s v="100:48"/>
    <s v="ORB"/>
    <n v="1000"/>
    <n v="1280"/>
    <n v="720"/>
    <s v="41ft"/>
    <n v="23"/>
    <n v="31.164999961852999"/>
    <x v="1"/>
    <s v="None"/>
    <s v="None"/>
    <s v="None"/>
    <s v="None"/>
    <s v="None"/>
    <s v="None"/>
    <s v="None"/>
    <s v="None"/>
  </r>
  <r>
    <n v="424"/>
    <x v="2"/>
    <s v="low_light_black_dot_pos_right:48"/>
    <s v="100:48"/>
    <s v="ORB"/>
    <n v="1000"/>
    <n v="1280"/>
    <n v="720"/>
    <s v="41ft"/>
    <n v="24"/>
    <n v="27.865000009536701"/>
    <x v="1"/>
    <s v="None"/>
    <s v="None"/>
    <s v="None"/>
    <s v="None"/>
    <s v="None"/>
    <s v="None"/>
    <s v="None"/>
    <s v="None"/>
  </r>
  <r>
    <n v="425"/>
    <x v="2"/>
    <s v="low_light_black_dot_pos_right:48"/>
    <s v="100:48"/>
    <s v="ORB"/>
    <n v="1000"/>
    <n v="1280"/>
    <n v="720"/>
    <s v="41ft"/>
    <n v="25"/>
    <n v="22.812000036239599"/>
    <x v="1"/>
    <s v="None"/>
    <s v="None"/>
    <s v="None"/>
    <s v="None"/>
    <s v="None"/>
    <s v="None"/>
    <s v="None"/>
    <s v="None"/>
  </r>
  <r>
    <n v="426"/>
    <x v="2"/>
    <s v="low_light_black_dot_pos_right:48"/>
    <s v="100:48"/>
    <s v="ORB"/>
    <n v="1000"/>
    <n v="1280"/>
    <n v="720"/>
    <s v="41ft"/>
    <n v="26"/>
    <n v="23.828000068664501"/>
    <x v="1"/>
    <s v="None"/>
    <s v="None"/>
    <s v="None"/>
    <s v="None"/>
    <s v="None"/>
    <s v="None"/>
    <s v="None"/>
    <s v="None"/>
  </r>
  <r>
    <n v="427"/>
    <x v="2"/>
    <s v="low_light_black_dot_pos_right:48"/>
    <s v="100:48"/>
    <s v="ORB"/>
    <n v="1000"/>
    <n v="1280"/>
    <n v="720"/>
    <s v="41ft"/>
    <n v="27"/>
    <n v="27.375"/>
    <x v="1"/>
    <s v="None"/>
    <s v="None"/>
    <s v="None"/>
    <s v="None"/>
    <s v="None"/>
    <s v="None"/>
    <s v="None"/>
    <s v="None"/>
  </r>
  <r>
    <n v="428"/>
    <x v="2"/>
    <s v="low_light_black_dot_pos_right:48"/>
    <s v="100:48"/>
    <s v="ORB"/>
    <n v="1000"/>
    <n v="1280"/>
    <n v="720"/>
    <s v="41ft"/>
    <n v="28"/>
    <n v="24.8360002040863"/>
    <x v="1"/>
    <s v="None"/>
    <s v="None"/>
    <s v="None"/>
    <s v="None"/>
    <s v="None"/>
    <s v="None"/>
    <s v="None"/>
    <s v="None"/>
  </r>
  <r>
    <n v="429"/>
    <x v="2"/>
    <s v="low_light_black_dot_pos_right:48"/>
    <s v="100:48"/>
    <s v="ORB"/>
    <n v="1000"/>
    <n v="1280"/>
    <n v="720"/>
    <s v="41ft"/>
    <n v="29"/>
    <n v="24.375"/>
    <x v="1"/>
    <s v="None"/>
    <s v="None"/>
    <s v="None"/>
    <s v="None"/>
    <s v="None"/>
    <s v="None"/>
    <s v="None"/>
    <s v="None"/>
  </r>
  <r>
    <n v="430"/>
    <x v="2"/>
    <s v="low_light_black_dot_pos_right:48"/>
    <s v="100:48"/>
    <s v="ORB"/>
    <n v="1000"/>
    <n v="1280"/>
    <n v="720"/>
    <s v="41ft"/>
    <n v="30"/>
    <n v="28.725999832153299"/>
    <x v="1"/>
    <n v="-36.496915839812502"/>
    <n v="15.336875870023"/>
    <n v="4.3944022256773296"/>
    <n v="13.261280025463201"/>
    <n v="2.1155308788455298"/>
    <n v="50.266546213295399"/>
    <n v="3.0879868057473341"/>
    <n v="1.4659977896174345"/>
  </r>
  <r>
    <n v="431"/>
    <x v="2"/>
    <s v="low_light_black_dot_pos_right:48"/>
    <s v="100:48"/>
    <s v="ORB"/>
    <n v="1000"/>
    <n v="1280"/>
    <n v="720"/>
    <s v="41ft"/>
    <n v="31"/>
    <n v="29.312000036239599"/>
    <x v="1"/>
    <s v="None"/>
    <s v="None"/>
    <s v="None"/>
    <s v="None"/>
    <s v="None"/>
    <s v="None"/>
    <s v="None"/>
    <s v="None"/>
  </r>
  <r>
    <n v="432"/>
    <x v="2"/>
    <s v="low_light_black_dot_pos_right:48"/>
    <s v="100:48"/>
    <s v="ORB"/>
    <n v="1000"/>
    <n v="1280"/>
    <n v="720"/>
    <s v="41ft"/>
    <n v="32"/>
    <n v="31.072000026702799"/>
    <x v="1"/>
    <s v="None"/>
    <s v="None"/>
    <s v="None"/>
    <s v="None"/>
    <s v="None"/>
    <s v="None"/>
    <s v="None"/>
    <s v="None"/>
  </r>
  <r>
    <n v="433"/>
    <x v="2"/>
    <s v="low_light_black_dot_pos_right:48"/>
    <s v="100:48"/>
    <s v="ORB"/>
    <n v="1000"/>
    <n v="1280"/>
    <n v="720"/>
    <s v="41ft"/>
    <n v="33"/>
    <n v="30.819999933242698"/>
    <x v="1"/>
    <s v="None"/>
    <s v="None"/>
    <s v="None"/>
    <s v="None"/>
    <s v="None"/>
    <s v="None"/>
    <s v="None"/>
    <s v="None"/>
  </r>
  <r>
    <n v="434"/>
    <x v="2"/>
    <s v="low_light_black_dot_pos_right:48"/>
    <s v="100:48"/>
    <s v="ORB"/>
    <n v="1000"/>
    <n v="1280"/>
    <n v="720"/>
    <s v="41ft"/>
    <n v="34"/>
    <n v="30.980999946594199"/>
    <x v="1"/>
    <s v="None"/>
    <s v="None"/>
    <s v="None"/>
    <s v="None"/>
    <s v="None"/>
    <s v="None"/>
    <s v="None"/>
    <s v="None"/>
  </r>
  <r>
    <n v="435"/>
    <x v="2"/>
    <s v="low_light_black_dot_pos_right:48"/>
    <s v="100:48"/>
    <s v="ORB"/>
    <n v="1000"/>
    <n v="1280"/>
    <n v="720"/>
    <s v="41ft"/>
    <n v="35"/>
    <n v="30.944999933242698"/>
    <x v="1"/>
    <s v="None"/>
    <s v="None"/>
    <s v="None"/>
    <s v="None"/>
    <s v="None"/>
    <s v="None"/>
    <s v="None"/>
    <s v="None"/>
  </r>
  <r>
    <n v="436"/>
    <x v="2"/>
    <s v="low_light_black_dot_pos_right:48"/>
    <s v="100:48"/>
    <s v="ORB"/>
    <n v="1000"/>
    <n v="1280"/>
    <n v="720"/>
    <s v="41ft"/>
    <n v="36"/>
    <n v="30.219000101089399"/>
    <x v="1"/>
    <s v="None"/>
    <s v="None"/>
    <s v="None"/>
    <s v="None"/>
    <s v="None"/>
    <s v="None"/>
    <s v="None"/>
    <s v="None"/>
  </r>
  <r>
    <n v="437"/>
    <x v="2"/>
    <s v="low_light_black_dot_pos_right:48"/>
    <s v="100:48"/>
    <s v="ORB"/>
    <n v="1000"/>
    <n v="1280"/>
    <n v="720"/>
    <s v="41ft"/>
    <n v="37"/>
    <n v="31.033999919891301"/>
    <x v="1"/>
    <n v="-40.359893936482599"/>
    <n v="9.8494629198787198"/>
    <n v="3.0064129953425001"/>
    <n v="13.3192832746745"/>
    <n v="2.13596727874847"/>
    <n v="50.5108468263875"/>
    <n v="4.956235930993329"/>
    <n v="1.2143718720629149"/>
  </r>
  <r>
    <n v="438"/>
    <x v="2"/>
    <s v="low_light_black_dot_pos_right:48"/>
    <s v="100:48"/>
    <s v="ORB"/>
    <n v="1000"/>
    <n v="1280"/>
    <n v="720"/>
    <s v="41ft"/>
    <n v="38"/>
    <n v="30.261000156402499"/>
    <x v="1"/>
    <s v="None"/>
    <s v="None"/>
    <s v="None"/>
    <s v="None"/>
    <s v="None"/>
    <s v="None"/>
    <s v="None"/>
    <s v="None"/>
  </r>
  <r>
    <n v="439"/>
    <x v="2"/>
    <s v="low_light_black_dot_pos_right:48"/>
    <s v="100:48"/>
    <s v="ORB"/>
    <n v="1000"/>
    <n v="1280"/>
    <n v="720"/>
    <s v="41ft"/>
    <n v="39"/>
    <n v="30.585000038146902"/>
    <x v="1"/>
    <s v="None"/>
    <s v="None"/>
    <s v="None"/>
    <s v="None"/>
    <s v="None"/>
    <s v="None"/>
    <s v="None"/>
    <s v="None"/>
  </r>
  <r>
    <n v="440"/>
    <x v="2"/>
    <s v="low_light_black_dot_pos_right:48"/>
    <s v="100:48"/>
    <s v="ORB"/>
    <n v="1000"/>
    <n v="1280"/>
    <n v="720"/>
    <s v="41ft"/>
    <n v="40"/>
    <n v="30.9509999752044"/>
    <x v="1"/>
    <s v="None"/>
    <s v="None"/>
    <s v="None"/>
    <s v="None"/>
    <s v="None"/>
    <s v="None"/>
    <s v="None"/>
    <s v="None"/>
  </r>
  <r>
    <n v="441"/>
    <x v="2"/>
    <s v="low_light_black_dot_pos_right:48"/>
    <s v="100:48"/>
    <s v="ORB"/>
    <n v="1000"/>
    <n v="1280"/>
    <n v="720"/>
    <s v="41ft"/>
    <n v="41"/>
    <n v="31.029000043869001"/>
    <x v="1"/>
    <s v="None"/>
    <s v="None"/>
    <s v="None"/>
    <s v="None"/>
    <s v="None"/>
    <s v="None"/>
    <s v="None"/>
    <s v="None"/>
  </r>
  <r>
    <n v="442"/>
    <x v="2"/>
    <s v="low_light_black_dot_pos_right:48"/>
    <s v="100:48"/>
    <s v="ORB"/>
    <n v="1000"/>
    <n v="1280"/>
    <n v="720"/>
    <s v="41ft"/>
    <n v="42"/>
    <n v="30.957999944686801"/>
    <x v="1"/>
    <s v="None"/>
    <s v="None"/>
    <s v="None"/>
    <s v="None"/>
    <s v="None"/>
    <s v="None"/>
    <s v="None"/>
    <s v="None"/>
  </r>
  <r>
    <n v="443"/>
    <x v="2"/>
    <s v="low_light_black_dot_pos_right:48"/>
    <s v="100:48"/>
    <s v="ORB"/>
    <n v="1000"/>
    <n v="1280"/>
    <n v="720"/>
    <s v="41ft"/>
    <n v="43"/>
    <n v="30.885999917984002"/>
    <x v="1"/>
    <s v="None"/>
    <s v="None"/>
    <s v="None"/>
    <s v="None"/>
    <s v="None"/>
    <s v="None"/>
    <s v="None"/>
    <s v="None"/>
  </r>
  <r>
    <n v="444"/>
    <x v="2"/>
    <s v="low_light_black_dot_pos_right:48"/>
    <s v="100:48"/>
    <s v="ORB"/>
    <n v="1000"/>
    <n v="1280"/>
    <n v="720"/>
    <s v="41ft"/>
    <n v="44"/>
    <n v="31.233999967574999"/>
    <x v="1"/>
    <s v="None"/>
    <s v="None"/>
    <s v="None"/>
    <s v="None"/>
    <s v="None"/>
    <s v="None"/>
    <s v="None"/>
    <s v="None"/>
  </r>
  <r>
    <n v="445"/>
    <x v="2"/>
    <s v="low_light_black_dot_pos_right:48"/>
    <s v="100:48"/>
    <s v="ORB"/>
    <n v="1000"/>
    <n v="1280"/>
    <n v="720"/>
    <s v="41ft"/>
    <n v="45"/>
    <n v="30.857000112533498"/>
    <x v="1"/>
    <s v="None"/>
    <s v="None"/>
    <s v="None"/>
    <s v="None"/>
    <s v="None"/>
    <s v="None"/>
    <s v="None"/>
    <s v="None"/>
  </r>
  <r>
    <n v="446"/>
    <x v="2"/>
    <s v="low_light_black_dot_pos_right:48"/>
    <s v="100:48"/>
    <s v="ORB"/>
    <n v="1000"/>
    <n v="1280"/>
    <n v="720"/>
    <s v="41ft"/>
    <n v="46"/>
    <n v="29.881000041961599"/>
    <x v="1"/>
    <s v="None"/>
    <s v="None"/>
    <s v="None"/>
    <s v="None"/>
    <s v="None"/>
    <s v="None"/>
    <s v="None"/>
    <s v="None"/>
  </r>
  <r>
    <n v="447"/>
    <x v="2"/>
    <s v="low_light_black_dot_pos_right:48"/>
    <s v="100:48"/>
    <s v="ORB"/>
    <n v="1000"/>
    <n v="1280"/>
    <n v="720"/>
    <s v="41ft"/>
    <n v="47"/>
    <n v="30.9289999008178"/>
    <x v="1"/>
    <s v="None"/>
    <s v="None"/>
    <s v="None"/>
    <s v="None"/>
    <s v="None"/>
    <s v="None"/>
    <s v="None"/>
    <s v="None"/>
  </r>
  <r>
    <n v="448"/>
    <x v="2"/>
    <s v="low_light_black_dot_pos_right:48"/>
    <s v="100:48"/>
    <s v="ORB"/>
    <n v="1000"/>
    <n v="1280"/>
    <n v="720"/>
    <s v="41ft"/>
    <n v="48"/>
    <n v="30.802999973297101"/>
    <x v="1"/>
    <s v="None"/>
    <s v="None"/>
    <s v="None"/>
    <s v="None"/>
    <s v="None"/>
    <s v="None"/>
    <s v="None"/>
    <s v="None"/>
  </r>
  <r>
    <n v="449"/>
    <x v="2"/>
    <s v="low_light_black_dot_pos_right:48"/>
    <s v="100:48"/>
    <s v="ORB"/>
    <n v="1000"/>
    <n v="1280"/>
    <n v="720"/>
    <s v="41ft"/>
    <n v="49"/>
    <n v="30.766000032424898"/>
    <x v="1"/>
    <s v="None"/>
    <s v="None"/>
    <s v="None"/>
    <s v="None"/>
    <s v="None"/>
    <s v="None"/>
    <s v="None"/>
    <s v="None"/>
  </r>
  <r>
    <n v="450"/>
    <x v="2"/>
    <s v="low_light_black_dot_pos_right:48"/>
    <s v="100:48"/>
    <s v="ORB"/>
    <n v="1000"/>
    <n v="1280"/>
    <n v="720"/>
    <s v="41ft"/>
    <n v="50"/>
    <n v="30.401000022888098"/>
    <x v="1"/>
    <s v="None"/>
    <s v="None"/>
    <s v="None"/>
    <s v="None"/>
    <s v="None"/>
    <s v="None"/>
    <s v="None"/>
    <s v="None"/>
  </r>
  <r>
    <n v="701"/>
    <x v="2"/>
    <s v="low_light_black_dot_pos_right:56"/>
    <s v="200:56"/>
    <s v="ORB"/>
    <n v="1000"/>
    <n v="1280"/>
    <n v="720"/>
    <s v="41ft"/>
    <n v="1"/>
    <n v="21.078999996185299"/>
    <x v="2"/>
    <s v="None"/>
    <s v="None"/>
    <s v="None"/>
    <s v="None"/>
    <s v="None"/>
    <s v="None"/>
    <s v="None"/>
    <s v="None"/>
  </r>
  <r>
    <n v="702"/>
    <x v="2"/>
    <s v="low_light_black_dot_pos_right:56"/>
    <s v="200:56"/>
    <s v="ORB"/>
    <n v="1000"/>
    <n v="1280"/>
    <n v="720"/>
    <s v="41ft"/>
    <n v="2"/>
    <n v="18.4409999847412"/>
    <x v="2"/>
    <s v="None"/>
    <s v="None"/>
    <s v="None"/>
    <s v="None"/>
    <s v="None"/>
    <s v="None"/>
    <s v="None"/>
    <s v="None"/>
  </r>
  <r>
    <n v="703"/>
    <x v="2"/>
    <s v="low_light_black_dot_pos_right:56"/>
    <s v="200:56"/>
    <s v="ORB"/>
    <n v="1000"/>
    <n v="1280"/>
    <n v="720"/>
    <s v="41ft"/>
    <n v="3"/>
    <n v="20.148999929428101"/>
    <x v="2"/>
    <s v="None"/>
    <s v="None"/>
    <s v="None"/>
    <s v="None"/>
    <s v="None"/>
    <s v="None"/>
    <s v="None"/>
    <s v="None"/>
  </r>
  <r>
    <n v="704"/>
    <x v="2"/>
    <s v="low_light_black_dot_pos_right:56"/>
    <s v="200:56"/>
    <s v="ORB"/>
    <n v="1000"/>
    <n v="1280"/>
    <n v="720"/>
    <s v="41ft"/>
    <n v="4"/>
    <n v="21.269000053405701"/>
    <x v="2"/>
    <s v="None"/>
    <s v="None"/>
    <s v="None"/>
    <s v="None"/>
    <s v="None"/>
    <s v="None"/>
    <s v="None"/>
    <s v="None"/>
  </r>
  <r>
    <n v="705"/>
    <x v="2"/>
    <s v="low_light_black_dot_pos_right:56"/>
    <s v="200:56"/>
    <s v="ORB"/>
    <n v="1000"/>
    <n v="1280"/>
    <n v="720"/>
    <s v="41ft"/>
    <n v="5"/>
    <n v="20.7129998207092"/>
    <x v="2"/>
    <s v="None"/>
    <s v="None"/>
    <s v="None"/>
    <s v="None"/>
    <s v="None"/>
    <s v="None"/>
    <s v="None"/>
    <s v="None"/>
  </r>
  <r>
    <n v="706"/>
    <x v="2"/>
    <s v="low_light_black_dot_pos_right:56"/>
    <s v="200:56"/>
    <s v="ORB"/>
    <n v="1000"/>
    <n v="1280"/>
    <n v="720"/>
    <s v="41ft"/>
    <n v="6"/>
    <n v="19.382999897003099"/>
    <x v="2"/>
    <s v="None"/>
    <s v="None"/>
    <s v="None"/>
    <s v="None"/>
    <s v="None"/>
    <s v="None"/>
    <s v="None"/>
    <s v="None"/>
  </r>
  <r>
    <n v="707"/>
    <x v="2"/>
    <s v="low_light_black_dot_pos_right:56"/>
    <s v="200:56"/>
    <s v="ORB"/>
    <n v="1000"/>
    <n v="1280"/>
    <n v="720"/>
    <s v="41ft"/>
    <n v="7"/>
    <n v="22.232000112533498"/>
    <x v="2"/>
    <s v="None"/>
    <s v="None"/>
    <s v="None"/>
    <s v="None"/>
    <s v="None"/>
    <s v="None"/>
    <s v="None"/>
    <s v="None"/>
  </r>
  <r>
    <n v="708"/>
    <x v="2"/>
    <s v="low_light_black_dot_pos_right:56"/>
    <s v="200:56"/>
    <s v="ORB"/>
    <n v="1000"/>
    <n v="1280"/>
    <n v="720"/>
    <s v="41ft"/>
    <n v="8"/>
    <n v="30.906000137329102"/>
    <x v="2"/>
    <s v="None"/>
    <s v="None"/>
    <s v="None"/>
    <s v="None"/>
    <s v="None"/>
    <s v="None"/>
    <s v="None"/>
    <s v="None"/>
  </r>
  <r>
    <n v="709"/>
    <x v="2"/>
    <s v="low_light_black_dot_pos_right:56"/>
    <s v="200:56"/>
    <s v="ORB"/>
    <n v="1000"/>
    <n v="1280"/>
    <n v="720"/>
    <s v="41ft"/>
    <n v="9"/>
    <n v="31.690000057220399"/>
    <x v="2"/>
    <s v="None"/>
    <s v="None"/>
    <s v="None"/>
    <s v="None"/>
    <s v="None"/>
    <s v="None"/>
    <s v="None"/>
    <s v="None"/>
  </r>
  <r>
    <n v="710"/>
    <x v="2"/>
    <s v="low_light_black_dot_pos_right:56"/>
    <s v="200:56"/>
    <s v="ORB"/>
    <n v="1000"/>
    <n v="1280"/>
    <n v="720"/>
    <s v="41ft"/>
    <n v="10"/>
    <n v="30.594000101089399"/>
    <x v="2"/>
    <n v="-41.425395628626497"/>
    <n v="62.080660909560102"/>
    <n v="26.087567578285601"/>
    <n v="8.4130426311311197"/>
    <n v="2.29473072741273"/>
    <n v="42.194280566096097"/>
    <n v="54.706541073911573"/>
    <n v="10.800168289716611"/>
  </r>
  <r>
    <n v="711"/>
    <x v="2"/>
    <s v="low_light_black_dot_pos_right:56"/>
    <s v="200:56"/>
    <s v="ORB"/>
    <n v="1000"/>
    <n v="1280"/>
    <n v="720"/>
    <s v="41ft"/>
    <n v="11"/>
    <n v="31.837000131606999"/>
    <x v="2"/>
    <s v="None"/>
    <s v="None"/>
    <s v="None"/>
    <s v="None"/>
    <s v="None"/>
    <s v="None"/>
    <s v="None"/>
    <s v="None"/>
  </r>
  <r>
    <n v="712"/>
    <x v="2"/>
    <s v="low_light_black_dot_pos_right:56"/>
    <s v="200:56"/>
    <s v="ORB"/>
    <n v="1000"/>
    <n v="1280"/>
    <n v="720"/>
    <s v="41ft"/>
    <n v="12"/>
    <n v="31.435999870300201"/>
    <x v="2"/>
    <s v="None"/>
    <s v="None"/>
    <s v="None"/>
    <s v="None"/>
    <s v="None"/>
    <s v="None"/>
    <s v="None"/>
    <s v="None"/>
  </r>
  <r>
    <n v="713"/>
    <x v="2"/>
    <s v="low_light_black_dot_pos_right:56"/>
    <s v="200:56"/>
    <s v="ORB"/>
    <n v="1000"/>
    <n v="1280"/>
    <n v="720"/>
    <s v="41ft"/>
    <n v="13"/>
    <n v="30.598000049591001"/>
    <x v="2"/>
    <s v="None"/>
    <s v="None"/>
    <s v="None"/>
    <s v="None"/>
    <s v="None"/>
    <s v="None"/>
    <s v="None"/>
    <s v="None"/>
  </r>
  <r>
    <n v="714"/>
    <x v="2"/>
    <s v="low_light_black_dot_pos_right:56"/>
    <s v="200:56"/>
    <s v="ORB"/>
    <n v="1000"/>
    <n v="1280"/>
    <n v="720"/>
    <s v="41ft"/>
    <n v="14"/>
    <n v="30.895999908447202"/>
    <x v="2"/>
    <s v="None"/>
    <s v="None"/>
    <s v="None"/>
    <s v="None"/>
    <s v="None"/>
    <s v="None"/>
    <s v="None"/>
    <s v="None"/>
  </r>
  <r>
    <n v="715"/>
    <x v="2"/>
    <s v="low_light_black_dot_pos_right:56"/>
    <s v="200:56"/>
    <s v="ORB"/>
    <n v="1000"/>
    <n v="1280"/>
    <n v="720"/>
    <s v="41ft"/>
    <n v="15"/>
    <n v="31.075000047683702"/>
    <x v="2"/>
    <n v="-36.072725655763797"/>
    <n v="16.040098243628801"/>
    <n v="4.75230622305134"/>
    <n v="13.3867195426874"/>
    <n v="2.1381954145211499"/>
    <n v="50.826790103187101"/>
    <n v="3.8210362227707559"/>
    <n v="0.89261342991405834"/>
  </r>
  <r>
    <n v="716"/>
    <x v="2"/>
    <s v="low_light_black_dot_pos_right:56"/>
    <s v="200:56"/>
    <s v="ORB"/>
    <n v="1000"/>
    <n v="1280"/>
    <n v="720"/>
    <s v="41ft"/>
    <n v="16"/>
    <n v="31.095000028610201"/>
    <x v="2"/>
    <s v="None"/>
    <s v="None"/>
    <s v="None"/>
    <s v="None"/>
    <s v="None"/>
    <s v="None"/>
    <s v="None"/>
    <s v="None"/>
  </r>
  <r>
    <n v="717"/>
    <x v="2"/>
    <s v="low_light_black_dot_pos_right:56"/>
    <s v="200:56"/>
    <s v="ORB"/>
    <n v="1000"/>
    <n v="1280"/>
    <n v="720"/>
    <s v="41ft"/>
    <n v="17"/>
    <n v="30.894999980926499"/>
    <x v="2"/>
    <s v="None"/>
    <s v="None"/>
    <s v="None"/>
    <s v="None"/>
    <s v="None"/>
    <s v="None"/>
    <s v="None"/>
    <s v="None"/>
  </r>
  <r>
    <n v="718"/>
    <x v="2"/>
    <s v="low_light_black_dot_pos_right:56"/>
    <s v="200:56"/>
    <s v="ORB"/>
    <n v="1000"/>
    <n v="1280"/>
    <n v="720"/>
    <s v="41ft"/>
    <n v="18"/>
    <n v="31.261000156402499"/>
    <x v="2"/>
    <s v="None"/>
    <s v="None"/>
    <s v="None"/>
    <s v="None"/>
    <s v="None"/>
    <s v="None"/>
    <s v="None"/>
    <s v="None"/>
  </r>
  <r>
    <n v="719"/>
    <x v="2"/>
    <s v="low_light_black_dot_pos_right:56"/>
    <s v="200:56"/>
    <s v="ORB"/>
    <n v="1000"/>
    <n v="1280"/>
    <n v="720"/>
    <s v="41ft"/>
    <n v="19"/>
    <n v="31.4509999752044"/>
    <x v="2"/>
    <s v="None"/>
    <s v="None"/>
    <s v="None"/>
    <s v="None"/>
    <s v="None"/>
    <s v="None"/>
    <s v="None"/>
    <s v="None"/>
  </r>
  <r>
    <n v="720"/>
    <x v="2"/>
    <s v="low_light_black_dot_pos_right:56"/>
    <s v="200:56"/>
    <s v="ORB"/>
    <n v="1000"/>
    <n v="1280"/>
    <n v="720"/>
    <s v="41ft"/>
    <n v="20"/>
    <n v="31.105999946594199"/>
    <x v="2"/>
    <s v="None"/>
    <s v="None"/>
    <s v="None"/>
    <s v="None"/>
    <s v="None"/>
    <s v="None"/>
    <s v="None"/>
    <s v="None"/>
  </r>
  <r>
    <n v="721"/>
    <x v="2"/>
    <s v="low_light_black_dot_pos_right:56"/>
    <s v="200:56"/>
    <s v="ORB"/>
    <n v="1000"/>
    <n v="1280"/>
    <n v="720"/>
    <s v="41ft"/>
    <n v="21"/>
    <n v="31.010999917984002"/>
    <x v="2"/>
    <s v="None"/>
    <s v="None"/>
    <s v="None"/>
    <s v="None"/>
    <s v="None"/>
    <s v="None"/>
    <s v="None"/>
    <s v="None"/>
  </r>
  <r>
    <n v="722"/>
    <x v="2"/>
    <s v="low_light_black_dot_pos_right:56"/>
    <s v="200:56"/>
    <s v="ORB"/>
    <n v="1000"/>
    <n v="1280"/>
    <n v="720"/>
    <s v="41ft"/>
    <n v="22"/>
    <n v="30.927999973297101"/>
    <x v="2"/>
    <s v="None"/>
    <s v="None"/>
    <s v="None"/>
    <s v="None"/>
    <s v="None"/>
    <s v="None"/>
    <s v="None"/>
    <s v="None"/>
  </r>
  <r>
    <n v="723"/>
    <x v="2"/>
    <s v="low_light_black_dot_pos_right:56"/>
    <s v="200:56"/>
    <s v="ORB"/>
    <n v="1000"/>
    <n v="1280"/>
    <n v="720"/>
    <s v="41ft"/>
    <n v="23"/>
    <n v="31.257999897003099"/>
    <x v="2"/>
    <s v="None"/>
    <s v="None"/>
    <s v="None"/>
    <s v="None"/>
    <s v="None"/>
    <s v="None"/>
    <s v="None"/>
    <s v="None"/>
  </r>
  <r>
    <n v="724"/>
    <x v="2"/>
    <s v="low_light_black_dot_pos_right:56"/>
    <s v="200:56"/>
    <s v="ORB"/>
    <n v="1000"/>
    <n v="1280"/>
    <n v="720"/>
    <s v="41ft"/>
    <n v="24"/>
    <n v="27.993999958038302"/>
    <x v="2"/>
    <n v="79.544658718449597"/>
    <n v="26.101442835773401"/>
    <n v="-4.4098190167293501"/>
    <n v="13.285681031217001"/>
    <n v="3.2588872853070701"/>
    <n v="50.735528734914098"/>
    <n v="116.84496534537358"/>
    <n v="1.4333818704616752"/>
  </r>
  <r>
    <n v="725"/>
    <x v="2"/>
    <s v="low_light_black_dot_pos_right:56"/>
    <s v="200:56"/>
    <s v="ORB"/>
    <n v="1000"/>
    <n v="1280"/>
    <n v="720"/>
    <s v="41ft"/>
    <n v="25"/>
    <n v="22.897000074386501"/>
    <x v="2"/>
    <s v="None"/>
    <s v="None"/>
    <s v="None"/>
    <s v="None"/>
    <s v="None"/>
    <s v="None"/>
    <s v="None"/>
    <s v="None"/>
  </r>
  <r>
    <n v="726"/>
    <x v="2"/>
    <s v="low_light_black_dot_pos_right:56"/>
    <s v="200:56"/>
    <s v="ORB"/>
    <n v="1000"/>
    <n v="1280"/>
    <n v="720"/>
    <s v="41ft"/>
    <n v="26"/>
    <n v="23.8849999904632"/>
    <x v="2"/>
    <s v="None"/>
    <s v="None"/>
    <s v="None"/>
    <s v="None"/>
    <s v="None"/>
    <s v="None"/>
    <s v="None"/>
    <s v="None"/>
  </r>
  <r>
    <n v="727"/>
    <x v="2"/>
    <s v="low_light_black_dot_pos_right:56"/>
    <s v="200:56"/>
    <s v="ORB"/>
    <n v="1000"/>
    <n v="1280"/>
    <n v="720"/>
    <s v="41ft"/>
    <n v="27"/>
    <n v="27.463999986648499"/>
    <x v="2"/>
    <s v="None"/>
    <s v="None"/>
    <s v="None"/>
    <s v="None"/>
    <s v="None"/>
    <s v="None"/>
    <s v="None"/>
    <s v="None"/>
  </r>
  <r>
    <n v="728"/>
    <x v="2"/>
    <s v="low_light_black_dot_pos_right:56"/>
    <s v="200:56"/>
    <s v="ORB"/>
    <n v="1000"/>
    <n v="1280"/>
    <n v="720"/>
    <s v="41ft"/>
    <n v="28"/>
    <n v="24.963999986648499"/>
    <x v="2"/>
    <s v="None"/>
    <s v="None"/>
    <s v="None"/>
    <s v="None"/>
    <s v="None"/>
    <s v="None"/>
    <s v="None"/>
    <s v="None"/>
  </r>
  <r>
    <n v="729"/>
    <x v="2"/>
    <s v="low_light_black_dot_pos_right:56"/>
    <s v="200:56"/>
    <s v="ORB"/>
    <n v="1000"/>
    <n v="1280"/>
    <n v="720"/>
    <s v="41ft"/>
    <n v="29"/>
    <n v="24.470000028610201"/>
    <x v="2"/>
    <s v="None"/>
    <s v="None"/>
    <s v="None"/>
    <s v="None"/>
    <s v="None"/>
    <s v="None"/>
    <s v="None"/>
    <s v="None"/>
  </r>
  <r>
    <n v="730"/>
    <x v="2"/>
    <s v="low_light_black_dot_pos_right:56"/>
    <s v="200:56"/>
    <s v="ORB"/>
    <n v="1000"/>
    <n v="1280"/>
    <n v="720"/>
    <s v="41ft"/>
    <n v="30"/>
    <n v="28.817999839782701"/>
    <x v="2"/>
    <s v="None"/>
    <s v="None"/>
    <s v="None"/>
    <s v="None"/>
    <s v="None"/>
    <s v="None"/>
    <s v="None"/>
    <s v="None"/>
  </r>
  <r>
    <n v="731"/>
    <x v="2"/>
    <s v="low_light_black_dot_pos_right:56"/>
    <s v="200:56"/>
    <s v="ORB"/>
    <n v="1000"/>
    <n v="1280"/>
    <n v="720"/>
    <s v="41ft"/>
    <n v="31"/>
    <n v="29.4170000553131"/>
    <x v="2"/>
    <s v="None"/>
    <s v="None"/>
    <s v="None"/>
    <s v="None"/>
    <s v="None"/>
    <s v="None"/>
    <s v="None"/>
    <s v="None"/>
  </r>
  <r>
    <n v="732"/>
    <x v="2"/>
    <s v="low_light_black_dot_pos_right:56"/>
    <s v="200:56"/>
    <s v="ORB"/>
    <n v="1000"/>
    <n v="1280"/>
    <n v="720"/>
    <s v="41ft"/>
    <n v="32"/>
    <n v="31.1670000553131"/>
    <x v="2"/>
    <s v="None"/>
    <s v="None"/>
    <s v="None"/>
    <s v="None"/>
    <s v="None"/>
    <s v="None"/>
    <s v="None"/>
    <s v="None"/>
  </r>
  <r>
    <n v="733"/>
    <x v="2"/>
    <s v="low_light_black_dot_pos_right:56"/>
    <s v="200:56"/>
    <s v="ORB"/>
    <n v="1000"/>
    <n v="1280"/>
    <n v="720"/>
    <s v="41ft"/>
    <n v="33"/>
    <n v="30.914000034332201"/>
    <x v="2"/>
    <s v="None"/>
    <s v="None"/>
    <s v="None"/>
    <s v="None"/>
    <s v="None"/>
    <s v="None"/>
    <s v="None"/>
    <s v="None"/>
  </r>
  <r>
    <n v="734"/>
    <x v="2"/>
    <s v="low_light_black_dot_pos_right:56"/>
    <s v="200:56"/>
    <s v="ORB"/>
    <n v="1000"/>
    <n v="1280"/>
    <n v="720"/>
    <s v="41ft"/>
    <n v="34"/>
    <n v="31.0739998817443"/>
    <x v="2"/>
    <s v="None"/>
    <s v="None"/>
    <s v="None"/>
    <s v="None"/>
    <s v="None"/>
    <s v="None"/>
    <s v="None"/>
    <s v="None"/>
  </r>
  <r>
    <n v="735"/>
    <x v="2"/>
    <s v="low_light_black_dot_pos_right:56"/>
    <s v="200:56"/>
    <s v="ORB"/>
    <n v="1000"/>
    <n v="1280"/>
    <n v="720"/>
    <s v="41ft"/>
    <n v="35"/>
    <n v="31.038000106811499"/>
    <x v="2"/>
    <s v="None"/>
    <s v="None"/>
    <s v="None"/>
    <s v="None"/>
    <s v="None"/>
    <s v="None"/>
    <s v="None"/>
    <s v="None"/>
  </r>
  <r>
    <n v="736"/>
    <x v="2"/>
    <s v="low_light_black_dot_pos_right:56"/>
    <s v="200:56"/>
    <s v="ORB"/>
    <n v="1000"/>
    <n v="1280"/>
    <n v="720"/>
    <s v="41ft"/>
    <n v="36"/>
    <n v="30.315000057220399"/>
    <x v="2"/>
    <s v="None"/>
    <s v="None"/>
    <s v="None"/>
    <s v="None"/>
    <s v="None"/>
    <s v="None"/>
    <s v="None"/>
    <s v="None"/>
  </r>
  <r>
    <n v="737"/>
    <x v="2"/>
    <s v="low_light_black_dot_pos_right:56"/>
    <s v="200:56"/>
    <s v="ORB"/>
    <n v="1000"/>
    <n v="1280"/>
    <n v="720"/>
    <s v="41ft"/>
    <n v="37"/>
    <n v="31.128000020980799"/>
    <x v="2"/>
    <s v="None"/>
    <s v="None"/>
    <s v="None"/>
    <s v="None"/>
    <s v="None"/>
    <s v="None"/>
    <s v="None"/>
    <s v="None"/>
  </r>
  <r>
    <n v="738"/>
    <x v="2"/>
    <s v="low_light_black_dot_pos_right:56"/>
    <s v="200:56"/>
    <s v="ORB"/>
    <n v="1000"/>
    <n v="1280"/>
    <n v="720"/>
    <s v="41ft"/>
    <n v="38"/>
    <n v="30.355000019073401"/>
    <x v="2"/>
    <s v="None"/>
    <s v="None"/>
    <s v="None"/>
    <s v="None"/>
    <s v="None"/>
    <s v="None"/>
    <s v="None"/>
    <s v="None"/>
  </r>
  <r>
    <n v="739"/>
    <x v="2"/>
    <s v="low_light_black_dot_pos_right:56"/>
    <s v="200:56"/>
    <s v="ORB"/>
    <n v="1000"/>
    <n v="1280"/>
    <n v="720"/>
    <s v="41ft"/>
    <n v="39"/>
    <n v="30.685999870300201"/>
    <x v="2"/>
    <s v="None"/>
    <s v="None"/>
    <s v="None"/>
    <s v="None"/>
    <s v="None"/>
    <s v="None"/>
    <s v="None"/>
    <s v="None"/>
  </r>
  <r>
    <n v="740"/>
    <x v="2"/>
    <s v="low_light_black_dot_pos_right:56"/>
    <s v="200:56"/>
    <s v="ORB"/>
    <n v="1000"/>
    <n v="1280"/>
    <n v="720"/>
    <s v="41ft"/>
    <n v="40"/>
    <n v="31.046999931335399"/>
    <x v="2"/>
    <s v="None"/>
    <s v="None"/>
    <s v="None"/>
    <s v="None"/>
    <s v="None"/>
    <s v="None"/>
    <s v="None"/>
    <s v="None"/>
  </r>
  <r>
    <n v="741"/>
    <x v="2"/>
    <s v="low_light_black_dot_pos_right:56"/>
    <s v="200:56"/>
    <s v="ORB"/>
    <n v="1000"/>
    <n v="1280"/>
    <n v="720"/>
    <s v="41ft"/>
    <n v="41"/>
    <n v="31.134000062942501"/>
    <x v="2"/>
    <s v="None"/>
    <s v="None"/>
    <s v="None"/>
    <s v="None"/>
    <s v="None"/>
    <s v="None"/>
    <s v="None"/>
    <s v="None"/>
  </r>
  <r>
    <n v="742"/>
    <x v="2"/>
    <s v="low_light_black_dot_pos_right:56"/>
    <s v="200:56"/>
    <s v="ORB"/>
    <n v="1000"/>
    <n v="1280"/>
    <n v="720"/>
    <s v="41ft"/>
    <n v="42"/>
    <n v="31.052999973297101"/>
    <x v="2"/>
    <s v="None"/>
    <s v="None"/>
    <s v="None"/>
    <s v="None"/>
    <s v="None"/>
    <s v="None"/>
    <s v="None"/>
    <s v="None"/>
  </r>
  <r>
    <n v="743"/>
    <x v="2"/>
    <s v="low_light_black_dot_pos_right:56"/>
    <s v="200:56"/>
    <s v="ORB"/>
    <n v="1000"/>
    <n v="1280"/>
    <n v="720"/>
    <s v="41ft"/>
    <n v="43"/>
    <n v="30.982000112533498"/>
    <x v="2"/>
    <s v="None"/>
    <s v="None"/>
    <s v="None"/>
    <s v="None"/>
    <s v="None"/>
    <s v="None"/>
    <s v="None"/>
    <s v="None"/>
  </r>
  <r>
    <n v="744"/>
    <x v="2"/>
    <s v="low_light_black_dot_pos_right:56"/>
    <s v="200:56"/>
    <s v="ORB"/>
    <n v="1000"/>
    <n v="1280"/>
    <n v="720"/>
    <s v="41ft"/>
    <n v="44"/>
    <n v="31.3849999904632"/>
    <x v="2"/>
    <n v="-38.253116268288501"/>
    <n v="11.2232240468042"/>
    <n v="3.4164655883736801"/>
    <n v="13.2846982400388"/>
    <n v="2.10925138593691"/>
    <n v="49.974672348543898"/>
    <n v="2.4211989333151638"/>
    <n v="1.7497088484652223"/>
  </r>
  <r>
    <n v="745"/>
    <x v="2"/>
    <s v="low_light_black_dot_pos_right:56"/>
    <s v="200:56"/>
    <s v="ORB"/>
    <n v="1000"/>
    <n v="1280"/>
    <n v="720"/>
    <s v="41ft"/>
    <n v="45"/>
    <n v="30.9509999752044"/>
    <x v="2"/>
    <s v="None"/>
    <s v="None"/>
    <s v="None"/>
    <s v="None"/>
    <s v="None"/>
    <s v="None"/>
    <s v="None"/>
    <s v="None"/>
  </r>
  <r>
    <n v="746"/>
    <x v="2"/>
    <s v="low_light_black_dot_pos_right:56"/>
    <s v="200:56"/>
    <s v="ORB"/>
    <n v="1000"/>
    <n v="1280"/>
    <n v="720"/>
    <s v="41ft"/>
    <n v="46"/>
    <n v="29.974999904632501"/>
    <x v="2"/>
    <s v="None"/>
    <s v="None"/>
    <s v="None"/>
    <s v="None"/>
    <s v="None"/>
    <s v="None"/>
    <s v="None"/>
    <s v="None"/>
  </r>
  <r>
    <n v="747"/>
    <x v="2"/>
    <s v="low_light_black_dot_pos_right:56"/>
    <s v="200:56"/>
    <s v="ORB"/>
    <n v="1000"/>
    <n v="1280"/>
    <n v="720"/>
    <s v="41ft"/>
    <n v="47"/>
    <n v="31.114000082015899"/>
    <x v="2"/>
    <n v="-58.114978505837598"/>
    <n v="-50.442513672926502"/>
    <n v="-6.0343219556517003"/>
    <n v="13.4004256699946"/>
    <n v="3.2948128640035099"/>
    <n v="57.881159636775699"/>
    <n v="67.21604508569213"/>
    <n v="6.2715976400283386"/>
  </r>
  <r>
    <n v="748"/>
    <x v="2"/>
    <s v="low_light_black_dot_pos_right:56"/>
    <s v="200:56"/>
    <s v="ORB"/>
    <n v="1000"/>
    <n v="1280"/>
    <n v="720"/>
    <s v="41ft"/>
    <n v="48"/>
    <n v="30.898999929428101"/>
    <x v="2"/>
    <s v="None"/>
    <s v="None"/>
    <s v="None"/>
    <s v="None"/>
    <s v="None"/>
    <s v="None"/>
    <s v="None"/>
    <s v="None"/>
  </r>
  <r>
    <n v="749"/>
    <x v="2"/>
    <s v="low_light_black_dot_pos_right:56"/>
    <s v="200:56"/>
    <s v="ORB"/>
    <n v="1000"/>
    <n v="1280"/>
    <n v="720"/>
    <s v="41ft"/>
    <n v="49"/>
    <n v="30.867000102996801"/>
    <x v="2"/>
    <s v="None"/>
    <s v="None"/>
    <s v="None"/>
    <s v="None"/>
    <s v="None"/>
    <s v="None"/>
    <s v="None"/>
    <s v="None"/>
  </r>
  <r>
    <n v="750"/>
    <x v="2"/>
    <s v="low_light_black_dot_pos_right:56"/>
    <s v="200:56"/>
    <s v="ORB"/>
    <n v="1000"/>
    <n v="1280"/>
    <n v="720"/>
    <s v="41ft"/>
    <n v="50"/>
    <n v="30.492000102996801"/>
    <x v="2"/>
    <s v="None"/>
    <s v="None"/>
    <s v="None"/>
    <s v="None"/>
    <s v="None"/>
    <s v="None"/>
    <s v="None"/>
    <s v="None"/>
  </r>
  <r>
    <n v="1001"/>
    <x v="2"/>
    <s v="low_light_black_dot_pos_right:68"/>
    <s v="300:68"/>
    <s v="ORB"/>
    <n v="1000"/>
    <n v="1280"/>
    <n v="720"/>
    <s v="41ft"/>
    <n v="1"/>
    <n v="21.128999948501502"/>
    <x v="3"/>
    <s v="None"/>
    <s v="None"/>
    <s v="None"/>
    <s v="None"/>
    <s v="None"/>
    <s v="None"/>
    <s v="None"/>
    <s v="None"/>
  </r>
  <r>
    <n v="1002"/>
    <x v="2"/>
    <s v="low_light_black_dot_pos_right:68"/>
    <s v="300:68"/>
    <s v="ORB"/>
    <n v="1000"/>
    <n v="1280"/>
    <n v="720"/>
    <s v="41ft"/>
    <n v="2"/>
    <n v="18.490000009536701"/>
    <x v="3"/>
    <s v="None"/>
    <s v="None"/>
    <s v="None"/>
    <s v="None"/>
    <s v="None"/>
    <s v="None"/>
    <s v="None"/>
    <s v="None"/>
  </r>
  <r>
    <n v="1003"/>
    <x v="2"/>
    <s v="low_light_black_dot_pos_right:68"/>
    <s v="300:68"/>
    <s v="ORB"/>
    <n v="1000"/>
    <n v="1280"/>
    <n v="720"/>
    <s v="41ft"/>
    <n v="3"/>
    <n v="20.2769999504089"/>
    <x v="3"/>
    <s v="None"/>
    <s v="None"/>
    <s v="None"/>
    <s v="None"/>
    <s v="None"/>
    <s v="None"/>
    <s v="None"/>
    <s v="None"/>
  </r>
  <r>
    <n v="1004"/>
    <x v="2"/>
    <s v="low_light_black_dot_pos_right:68"/>
    <s v="300:68"/>
    <s v="ORB"/>
    <n v="1000"/>
    <n v="1280"/>
    <n v="720"/>
    <s v="41ft"/>
    <n v="4"/>
    <n v="21.3259999752044"/>
    <x v="3"/>
    <s v="None"/>
    <s v="None"/>
    <s v="None"/>
    <s v="None"/>
    <s v="None"/>
    <s v="None"/>
    <s v="None"/>
    <s v="None"/>
  </r>
  <r>
    <n v="1005"/>
    <x v="2"/>
    <s v="low_light_black_dot_pos_right:68"/>
    <s v="300:68"/>
    <s v="ORB"/>
    <n v="1000"/>
    <n v="1280"/>
    <n v="720"/>
    <s v="41ft"/>
    <n v="5"/>
    <n v="20.766000032424898"/>
    <x v="3"/>
    <s v="None"/>
    <s v="None"/>
    <s v="None"/>
    <s v="None"/>
    <s v="None"/>
    <s v="None"/>
    <s v="None"/>
    <s v="None"/>
  </r>
  <r>
    <n v="1006"/>
    <x v="2"/>
    <s v="low_light_black_dot_pos_right:68"/>
    <s v="300:68"/>
    <s v="ORB"/>
    <n v="1000"/>
    <n v="1280"/>
    <n v="720"/>
    <s v="41ft"/>
    <n v="6"/>
    <n v="19.4629998207092"/>
    <x v="3"/>
    <n v="-93.506239721246203"/>
    <n v="-4.8072668462662902"/>
    <n v="-15.904001685973"/>
    <n v="10.5102101901672"/>
    <n v="1.8054358994967099"/>
    <n v="39.667172827173097"/>
    <n v="63.068078667071227"/>
    <n v="12.416617110482091"/>
  </r>
  <r>
    <n v="1007"/>
    <x v="2"/>
    <s v="low_light_black_dot_pos_right:68"/>
    <s v="300:68"/>
    <s v="ORB"/>
    <n v="1000"/>
    <n v="1280"/>
    <n v="720"/>
    <s v="41ft"/>
    <n v="7"/>
    <n v="22.325000047683702"/>
    <x v="3"/>
    <s v="None"/>
    <s v="None"/>
    <s v="None"/>
    <s v="None"/>
    <s v="None"/>
    <s v="None"/>
    <s v="None"/>
    <s v="None"/>
  </r>
  <r>
    <n v="1008"/>
    <x v="2"/>
    <s v="low_light_black_dot_pos_right:68"/>
    <s v="300:68"/>
    <s v="ORB"/>
    <n v="1000"/>
    <n v="1280"/>
    <n v="720"/>
    <s v="41ft"/>
    <n v="8"/>
    <n v="31.002000093460001"/>
    <x v="3"/>
    <s v="None"/>
    <s v="None"/>
    <s v="None"/>
    <s v="None"/>
    <s v="None"/>
    <s v="None"/>
    <s v="None"/>
    <s v="None"/>
  </r>
  <r>
    <n v="1009"/>
    <x v="2"/>
    <s v="low_light_black_dot_pos_right:68"/>
    <s v="300:68"/>
    <s v="ORB"/>
    <n v="1000"/>
    <n v="1280"/>
    <n v="720"/>
    <s v="41ft"/>
    <n v="9"/>
    <n v="31.9020001888275"/>
    <x v="3"/>
    <s v="None"/>
    <s v="None"/>
    <s v="None"/>
    <s v="None"/>
    <s v="None"/>
    <s v="None"/>
    <s v="None"/>
    <s v="None"/>
  </r>
  <r>
    <n v="1010"/>
    <x v="2"/>
    <s v="low_light_black_dot_pos_right:68"/>
    <s v="300:68"/>
    <s v="ORB"/>
    <n v="1000"/>
    <n v="1280"/>
    <n v="720"/>
    <s v="41ft"/>
    <n v="10"/>
    <n v="30.687999963760301"/>
    <x v="3"/>
    <s v="None"/>
    <s v="None"/>
    <s v="None"/>
    <s v="None"/>
    <s v="None"/>
    <s v="None"/>
    <s v="None"/>
    <s v="None"/>
  </r>
  <r>
    <n v="1011"/>
    <x v="2"/>
    <s v="low_light_black_dot_pos_right:68"/>
    <s v="300:68"/>
    <s v="ORB"/>
    <n v="1000"/>
    <n v="1280"/>
    <n v="720"/>
    <s v="41ft"/>
    <n v="11"/>
    <n v="31.930000066757199"/>
    <x v="3"/>
    <s v="None"/>
    <s v="None"/>
    <s v="None"/>
    <s v="None"/>
    <s v="None"/>
    <s v="None"/>
    <s v="None"/>
    <s v="None"/>
  </r>
  <r>
    <n v="1012"/>
    <x v="2"/>
    <s v="low_light_black_dot_pos_right:68"/>
    <s v="300:68"/>
    <s v="ORB"/>
    <n v="1000"/>
    <n v="1280"/>
    <n v="720"/>
    <s v="41ft"/>
    <n v="12"/>
    <n v="31.530999898910501"/>
    <x v="3"/>
    <s v="None"/>
    <s v="None"/>
    <s v="None"/>
    <s v="None"/>
    <s v="None"/>
    <s v="None"/>
    <s v="None"/>
    <s v="None"/>
  </r>
  <r>
    <n v="1013"/>
    <x v="2"/>
    <s v="low_light_black_dot_pos_right:68"/>
    <s v="300:68"/>
    <s v="ORB"/>
    <n v="1000"/>
    <n v="1280"/>
    <n v="720"/>
    <s v="41ft"/>
    <n v="13"/>
    <n v="30.740000009536701"/>
    <x v="3"/>
    <s v="None"/>
    <s v="None"/>
    <s v="None"/>
    <s v="None"/>
    <s v="None"/>
    <s v="None"/>
    <s v="None"/>
    <s v="None"/>
  </r>
  <r>
    <n v="1014"/>
    <x v="2"/>
    <s v="low_light_black_dot_pos_right:68"/>
    <s v="300:68"/>
    <s v="ORB"/>
    <n v="1000"/>
    <n v="1280"/>
    <n v="720"/>
    <s v="41ft"/>
    <n v="14"/>
    <n v="30.990000009536701"/>
    <x v="3"/>
    <s v="None"/>
    <s v="None"/>
    <s v="None"/>
    <s v="None"/>
    <s v="None"/>
    <s v="None"/>
    <s v="None"/>
    <s v="None"/>
  </r>
  <r>
    <n v="1015"/>
    <x v="2"/>
    <s v="low_light_black_dot_pos_right:68"/>
    <s v="300:68"/>
    <s v="ORB"/>
    <n v="1000"/>
    <n v="1280"/>
    <n v="720"/>
    <s v="41ft"/>
    <n v="15"/>
    <n v="31.224999904632501"/>
    <x v="3"/>
    <s v="None"/>
    <s v="None"/>
    <s v="None"/>
    <s v="None"/>
    <s v="None"/>
    <s v="None"/>
    <s v="None"/>
    <s v="None"/>
  </r>
  <r>
    <n v="1016"/>
    <x v="2"/>
    <s v="low_light_black_dot_pos_right:68"/>
    <s v="300:68"/>
    <s v="ORB"/>
    <n v="1000"/>
    <n v="1280"/>
    <n v="720"/>
    <s v="41ft"/>
    <n v="16"/>
    <n v="31.190000057220399"/>
    <x v="3"/>
    <s v="None"/>
    <s v="None"/>
    <s v="None"/>
    <s v="None"/>
    <s v="None"/>
    <s v="None"/>
    <s v="None"/>
    <s v="None"/>
  </r>
  <r>
    <n v="1017"/>
    <x v="2"/>
    <s v="low_light_black_dot_pos_right:68"/>
    <s v="300:68"/>
    <s v="ORB"/>
    <n v="1000"/>
    <n v="1280"/>
    <n v="720"/>
    <s v="41ft"/>
    <n v="17"/>
    <n v="31.151000022888098"/>
    <x v="3"/>
    <s v="None"/>
    <s v="None"/>
    <s v="None"/>
    <s v="None"/>
    <s v="None"/>
    <s v="None"/>
    <s v="None"/>
    <s v="None"/>
  </r>
  <r>
    <n v="1018"/>
    <x v="2"/>
    <s v="low_light_black_dot_pos_right:68"/>
    <s v="300:68"/>
    <s v="ORB"/>
    <n v="1000"/>
    <n v="1280"/>
    <n v="720"/>
    <s v="41ft"/>
    <n v="18"/>
    <n v="31.3560001850128"/>
    <x v="3"/>
    <s v="None"/>
    <s v="None"/>
    <s v="None"/>
    <s v="None"/>
    <s v="None"/>
    <s v="None"/>
    <s v="None"/>
    <s v="None"/>
  </r>
  <r>
    <n v="1019"/>
    <x v="2"/>
    <s v="low_light_black_dot_pos_right:68"/>
    <s v="300:68"/>
    <s v="ORB"/>
    <n v="1000"/>
    <n v="1280"/>
    <n v="720"/>
    <s v="41ft"/>
    <n v="19"/>
    <n v="31.542999982833798"/>
    <x v="3"/>
    <s v="None"/>
    <s v="None"/>
    <s v="None"/>
    <s v="None"/>
    <s v="None"/>
    <s v="None"/>
    <s v="None"/>
    <s v="None"/>
  </r>
  <r>
    <n v="1020"/>
    <x v="2"/>
    <s v="low_light_black_dot_pos_right:68"/>
    <s v="300:68"/>
    <s v="ORB"/>
    <n v="1000"/>
    <n v="1280"/>
    <n v="720"/>
    <s v="41ft"/>
    <n v="20"/>
    <n v="31.202000141143799"/>
    <x v="3"/>
    <s v="None"/>
    <s v="None"/>
    <s v="None"/>
    <s v="None"/>
    <s v="None"/>
    <s v="None"/>
    <s v="None"/>
    <s v="None"/>
  </r>
  <r>
    <n v="1021"/>
    <x v="2"/>
    <s v="low_light_black_dot_pos_right:68"/>
    <s v="300:68"/>
    <s v="ORB"/>
    <n v="1000"/>
    <n v="1280"/>
    <n v="720"/>
    <s v="41ft"/>
    <n v="21"/>
    <n v="31.105000019073401"/>
    <x v="3"/>
    <s v="None"/>
    <s v="None"/>
    <s v="None"/>
    <s v="None"/>
    <s v="None"/>
    <s v="None"/>
    <s v="None"/>
    <s v="None"/>
  </r>
  <r>
    <n v="1022"/>
    <x v="2"/>
    <s v="low_light_black_dot_pos_right:68"/>
    <s v="300:68"/>
    <s v="ORB"/>
    <n v="1000"/>
    <n v="1280"/>
    <n v="720"/>
    <s v="41ft"/>
    <n v="22"/>
    <n v="31.023000001907299"/>
    <x v="3"/>
    <s v="None"/>
    <s v="None"/>
    <s v="None"/>
    <s v="None"/>
    <s v="None"/>
    <s v="None"/>
    <s v="None"/>
    <s v="None"/>
  </r>
  <r>
    <n v="1023"/>
    <x v="2"/>
    <s v="low_light_black_dot_pos_right:68"/>
    <s v="300:68"/>
    <s v="ORB"/>
    <n v="1000"/>
    <n v="1280"/>
    <n v="720"/>
    <s v="41ft"/>
    <n v="23"/>
    <n v="31.355000019073401"/>
    <x v="3"/>
    <s v="None"/>
    <s v="None"/>
    <s v="None"/>
    <s v="None"/>
    <s v="None"/>
    <s v="None"/>
    <s v="None"/>
    <s v="None"/>
  </r>
  <r>
    <n v="1024"/>
    <x v="2"/>
    <s v="low_light_black_dot_pos_right:68"/>
    <s v="300:68"/>
    <s v="ORB"/>
    <n v="1000"/>
    <n v="1280"/>
    <n v="720"/>
    <s v="41ft"/>
    <n v="24"/>
    <n v="28.044999837875299"/>
    <x v="3"/>
    <s v="None"/>
    <s v="None"/>
    <s v="None"/>
    <s v="None"/>
    <s v="None"/>
    <s v="None"/>
    <s v="None"/>
    <s v="None"/>
  </r>
  <r>
    <n v="1025"/>
    <x v="2"/>
    <s v="low_light_black_dot_pos_right:68"/>
    <s v="300:68"/>
    <s v="ORB"/>
    <n v="1000"/>
    <n v="1280"/>
    <n v="720"/>
    <s v="41ft"/>
    <n v="25"/>
    <n v="22.989000082015899"/>
    <x v="3"/>
    <s v="None"/>
    <s v="None"/>
    <s v="None"/>
    <s v="None"/>
    <s v="None"/>
    <s v="None"/>
    <s v="None"/>
    <s v="None"/>
  </r>
  <r>
    <n v="1026"/>
    <x v="2"/>
    <s v="low_light_black_dot_pos_right:68"/>
    <s v="300:68"/>
    <s v="ORB"/>
    <n v="1000"/>
    <n v="1280"/>
    <n v="720"/>
    <s v="41ft"/>
    <n v="26"/>
    <n v="24.0490000247955"/>
    <x v="3"/>
    <s v="None"/>
    <s v="None"/>
    <s v="None"/>
    <s v="None"/>
    <s v="None"/>
    <s v="None"/>
    <s v="None"/>
    <s v="None"/>
  </r>
  <r>
    <n v="1027"/>
    <x v="2"/>
    <s v="low_light_black_dot_pos_right:68"/>
    <s v="300:68"/>
    <s v="ORB"/>
    <n v="1000"/>
    <n v="1280"/>
    <n v="720"/>
    <s v="41ft"/>
    <n v="27"/>
    <n v="27.5590000152587"/>
    <x v="3"/>
    <s v="None"/>
    <s v="None"/>
    <s v="None"/>
    <s v="None"/>
    <s v="None"/>
    <s v="None"/>
    <s v="None"/>
    <s v="None"/>
  </r>
  <r>
    <n v="1028"/>
    <x v="2"/>
    <s v="low_light_black_dot_pos_right:68"/>
    <s v="300:68"/>
    <s v="ORB"/>
    <n v="1000"/>
    <n v="1280"/>
    <n v="720"/>
    <s v="41ft"/>
    <n v="28"/>
    <n v="25.018000125884999"/>
    <x v="3"/>
    <s v="None"/>
    <s v="None"/>
    <s v="None"/>
    <s v="None"/>
    <s v="None"/>
    <s v="None"/>
    <s v="None"/>
    <s v="None"/>
  </r>
  <r>
    <n v="1029"/>
    <x v="2"/>
    <s v="low_light_black_dot_pos_right:68"/>
    <s v="300:68"/>
    <s v="ORB"/>
    <n v="1000"/>
    <n v="1280"/>
    <n v="720"/>
    <s v="41ft"/>
    <n v="29"/>
    <n v="24.5710000991821"/>
    <x v="3"/>
    <s v="None"/>
    <s v="None"/>
    <s v="None"/>
    <s v="None"/>
    <s v="None"/>
    <s v="None"/>
    <s v="None"/>
    <s v="None"/>
  </r>
  <r>
    <n v="1030"/>
    <x v="2"/>
    <s v="low_light_black_dot_pos_right:68"/>
    <s v="300:68"/>
    <s v="ORB"/>
    <n v="1000"/>
    <n v="1280"/>
    <n v="720"/>
    <s v="41ft"/>
    <n v="30"/>
    <n v="28.9119999408721"/>
    <x v="3"/>
    <s v="None"/>
    <s v="None"/>
    <s v="None"/>
    <s v="None"/>
    <s v="None"/>
    <s v="None"/>
    <s v="None"/>
    <s v="None"/>
  </r>
  <r>
    <n v="1031"/>
    <x v="2"/>
    <s v="low_light_black_dot_pos_right:68"/>
    <s v="300:68"/>
    <s v="ORB"/>
    <n v="1000"/>
    <n v="1280"/>
    <n v="720"/>
    <s v="41ft"/>
    <n v="31"/>
    <n v="29.513000011443999"/>
    <x v="3"/>
    <s v="None"/>
    <s v="None"/>
    <s v="None"/>
    <s v="None"/>
    <s v="None"/>
    <s v="None"/>
    <s v="None"/>
    <s v="None"/>
  </r>
  <r>
    <n v="1032"/>
    <x v="2"/>
    <s v="low_light_black_dot_pos_right:68"/>
    <s v="300:68"/>
    <s v="ORB"/>
    <n v="1000"/>
    <n v="1280"/>
    <n v="720"/>
    <s v="41ft"/>
    <n v="32"/>
    <n v="31.2599999904632"/>
    <x v="3"/>
    <s v="None"/>
    <s v="None"/>
    <s v="None"/>
    <s v="None"/>
    <s v="None"/>
    <s v="None"/>
    <s v="None"/>
    <s v="None"/>
  </r>
  <r>
    <n v="1033"/>
    <x v="2"/>
    <s v="low_light_black_dot_pos_right:68"/>
    <s v="300:68"/>
    <s v="ORB"/>
    <n v="1000"/>
    <n v="1280"/>
    <n v="720"/>
    <s v="41ft"/>
    <n v="33"/>
    <n v="31.010999917984002"/>
    <x v="3"/>
    <s v="None"/>
    <s v="None"/>
    <s v="None"/>
    <s v="None"/>
    <s v="None"/>
    <s v="None"/>
    <s v="None"/>
    <s v="None"/>
  </r>
  <r>
    <n v="1034"/>
    <x v="2"/>
    <s v="low_light_black_dot_pos_right:68"/>
    <s v="300:68"/>
    <s v="ORB"/>
    <n v="1000"/>
    <n v="1280"/>
    <n v="720"/>
    <s v="41ft"/>
    <n v="34"/>
    <n v="31.244999885559"/>
    <x v="3"/>
    <n v="-26.8920493063865"/>
    <n v="4.34635724199096"/>
    <n v="2.5374474530337099"/>
    <n v="13.408960765571701"/>
    <n v="2.2494584139945499"/>
    <n v="51.0038090646309"/>
    <n v="12.305690990061048"/>
    <n v="0.70990421958965666"/>
  </r>
  <r>
    <n v="1035"/>
    <x v="2"/>
    <s v="low_light_black_dot_pos_right:68"/>
    <s v="300:68"/>
    <s v="ORB"/>
    <n v="1000"/>
    <n v="1280"/>
    <n v="720"/>
    <s v="41ft"/>
    <n v="35"/>
    <n v="31.1299998760223"/>
    <x v="3"/>
    <s v="None"/>
    <s v="None"/>
    <s v="None"/>
    <s v="None"/>
    <s v="None"/>
    <s v="None"/>
    <s v="None"/>
    <s v="None"/>
  </r>
  <r>
    <n v="1036"/>
    <x v="2"/>
    <s v="low_light_black_dot_pos_right:68"/>
    <s v="300:68"/>
    <s v="ORB"/>
    <n v="1000"/>
    <n v="1280"/>
    <n v="720"/>
    <s v="41ft"/>
    <n v="36"/>
    <n v="30.4070000648498"/>
    <x v="3"/>
    <s v="None"/>
    <s v="None"/>
    <s v="None"/>
    <s v="None"/>
    <s v="None"/>
    <s v="None"/>
    <s v="None"/>
    <s v="None"/>
  </r>
  <r>
    <n v="1037"/>
    <x v="2"/>
    <s v="low_light_black_dot_pos_right:68"/>
    <s v="300:68"/>
    <s v="ORB"/>
    <n v="1000"/>
    <n v="1280"/>
    <n v="720"/>
    <s v="41ft"/>
    <n v="37"/>
    <n v="31.223000049591001"/>
    <x v="3"/>
    <s v="None"/>
    <s v="None"/>
    <s v="None"/>
    <s v="None"/>
    <s v="None"/>
    <s v="None"/>
    <s v="None"/>
    <s v="None"/>
  </r>
  <r>
    <n v="1038"/>
    <x v="2"/>
    <s v="low_light_black_dot_pos_right:68"/>
    <s v="300:68"/>
    <s v="ORB"/>
    <n v="1000"/>
    <n v="1280"/>
    <n v="720"/>
    <s v="41ft"/>
    <n v="38"/>
    <n v="30.460000038146902"/>
    <x v="3"/>
    <s v="None"/>
    <s v="None"/>
    <s v="None"/>
    <s v="None"/>
    <s v="None"/>
    <s v="None"/>
    <s v="None"/>
    <s v="None"/>
  </r>
  <r>
    <n v="1039"/>
    <x v="2"/>
    <s v="low_light_black_dot_pos_right:68"/>
    <s v="300:68"/>
    <s v="ORB"/>
    <n v="1000"/>
    <n v="1280"/>
    <n v="720"/>
    <s v="41ft"/>
    <n v="39"/>
    <n v="30.871999979019101"/>
    <x v="3"/>
    <s v="None"/>
    <s v="None"/>
    <s v="None"/>
    <s v="None"/>
    <s v="None"/>
    <s v="None"/>
    <s v="None"/>
    <s v="None"/>
  </r>
  <r>
    <n v="1040"/>
    <x v="2"/>
    <s v="low_light_black_dot_pos_right:68"/>
    <s v="300:68"/>
    <s v="ORB"/>
    <n v="1000"/>
    <n v="1280"/>
    <n v="720"/>
    <s v="41ft"/>
    <n v="40"/>
    <n v="31.141999959945601"/>
    <x v="3"/>
    <s v="None"/>
    <s v="None"/>
    <s v="None"/>
    <s v="None"/>
    <s v="None"/>
    <s v="None"/>
    <s v="None"/>
    <s v="None"/>
  </r>
  <r>
    <n v="1041"/>
    <x v="2"/>
    <s v="low_light_black_dot_pos_right:68"/>
    <s v="300:68"/>
    <s v="ORB"/>
    <n v="1000"/>
    <n v="1280"/>
    <n v="720"/>
    <s v="41ft"/>
    <n v="41"/>
    <n v="31.228000164031901"/>
    <x v="3"/>
    <s v="None"/>
    <s v="None"/>
    <s v="None"/>
    <s v="None"/>
    <s v="None"/>
    <s v="None"/>
    <s v="None"/>
    <s v="None"/>
  </r>
  <r>
    <n v="1042"/>
    <x v="2"/>
    <s v="low_light_black_dot_pos_right:68"/>
    <s v="300:68"/>
    <s v="ORB"/>
    <n v="1000"/>
    <n v="1280"/>
    <n v="720"/>
    <s v="41ft"/>
    <n v="42"/>
    <n v="31.153000116348199"/>
    <x v="3"/>
    <s v="None"/>
    <s v="None"/>
    <s v="None"/>
    <s v="None"/>
    <s v="None"/>
    <s v="None"/>
    <s v="None"/>
    <s v="None"/>
  </r>
  <r>
    <n v="1043"/>
    <x v="2"/>
    <s v="low_light_black_dot_pos_right:68"/>
    <s v="300:68"/>
    <s v="ORB"/>
    <n v="1000"/>
    <n v="1280"/>
    <n v="720"/>
    <s v="41ft"/>
    <n v="43"/>
    <n v="31.101999998092602"/>
    <x v="3"/>
    <s v="None"/>
    <s v="None"/>
    <s v="None"/>
    <s v="None"/>
    <s v="None"/>
    <s v="None"/>
    <s v="None"/>
    <s v="None"/>
  </r>
  <r>
    <n v="1044"/>
    <x v="2"/>
    <s v="low_light_black_dot_pos_right:68"/>
    <s v="300:68"/>
    <s v="ORB"/>
    <n v="1000"/>
    <n v="1280"/>
    <n v="720"/>
    <s v="41ft"/>
    <n v="44"/>
    <n v="31.489000082015899"/>
    <x v="3"/>
    <s v="None"/>
    <s v="None"/>
    <s v="None"/>
    <s v="None"/>
    <s v="None"/>
    <s v="None"/>
    <s v="None"/>
    <s v="None"/>
  </r>
  <r>
    <n v="1045"/>
    <x v="2"/>
    <s v="low_light_black_dot_pos_right:68"/>
    <s v="300:68"/>
    <s v="ORB"/>
    <n v="1000"/>
    <n v="1280"/>
    <n v="720"/>
    <s v="41ft"/>
    <n v="45"/>
    <n v="31.044000148773101"/>
    <x v="3"/>
    <s v="None"/>
    <s v="None"/>
    <s v="None"/>
    <s v="None"/>
    <s v="None"/>
    <s v="None"/>
    <s v="None"/>
    <s v="None"/>
  </r>
  <r>
    <n v="1046"/>
    <x v="2"/>
    <s v="low_light_black_dot_pos_right:68"/>
    <s v="300:68"/>
    <s v="ORB"/>
    <n v="1000"/>
    <n v="1280"/>
    <n v="720"/>
    <s v="41ft"/>
    <n v="46"/>
    <n v="30.068000078201202"/>
    <x v="3"/>
    <s v="None"/>
    <s v="None"/>
    <s v="None"/>
    <s v="None"/>
    <s v="None"/>
    <s v="None"/>
    <s v="None"/>
    <s v="None"/>
  </r>
  <r>
    <n v="1047"/>
    <x v="2"/>
    <s v="low_light_black_dot_pos_right:68"/>
    <s v="300:68"/>
    <s v="ORB"/>
    <n v="1000"/>
    <n v="1280"/>
    <n v="720"/>
    <s v="41ft"/>
    <n v="47"/>
    <n v="31.209000110626199"/>
    <x v="3"/>
    <s v="None"/>
    <s v="None"/>
    <s v="None"/>
    <s v="None"/>
    <s v="None"/>
    <s v="None"/>
    <s v="None"/>
    <s v="None"/>
  </r>
  <r>
    <n v="1048"/>
    <x v="2"/>
    <s v="low_light_black_dot_pos_right:68"/>
    <s v="300:68"/>
    <s v="ORB"/>
    <n v="1000"/>
    <n v="1280"/>
    <n v="720"/>
    <s v="41ft"/>
    <n v="48"/>
    <n v="30.992999792098999"/>
    <x v="3"/>
    <s v="None"/>
    <s v="None"/>
    <s v="None"/>
    <s v="None"/>
    <s v="None"/>
    <s v="None"/>
    <s v="None"/>
    <s v="None"/>
  </r>
  <r>
    <n v="1049"/>
    <x v="2"/>
    <s v="low_light_black_dot_pos_right:68"/>
    <s v="300:68"/>
    <s v="ORB"/>
    <n v="1000"/>
    <n v="1280"/>
    <n v="720"/>
    <s v="41ft"/>
    <n v="49"/>
    <n v="30.962000131606999"/>
    <x v="3"/>
    <s v="None"/>
    <s v="None"/>
    <s v="None"/>
    <s v="None"/>
    <s v="None"/>
    <s v="None"/>
    <s v="None"/>
    <s v="None"/>
  </r>
  <r>
    <n v="1050"/>
    <x v="2"/>
    <s v="low_light_black_dot_pos_right:68"/>
    <s v="300:68"/>
    <s v="ORB"/>
    <n v="1000"/>
    <n v="1280"/>
    <n v="720"/>
    <s v="41ft"/>
    <n v="50"/>
    <n v="30.666000127792302"/>
    <x v="3"/>
    <s v="None"/>
    <s v="None"/>
    <s v="None"/>
    <s v="None"/>
    <s v="None"/>
    <s v="None"/>
    <s v="None"/>
    <s v="None"/>
  </r>
  <r>
    <n v="1301"/>
    <x v="2"/>
    <s v="low_light_black_dot_pos_right:80"/>
    <s v="400:80"/>
    <s v="ORB"/>
    <n v="1000"/>
    <n v="1280"/>
    <n v="720"/>
    <s v="41ft"/>
    <n v="1"/>
    <n v="21.1790001392364"/>
    <x v="4"/>
    <s v="None"/>
    <s v="None"/>
    <s v="None"/>
    <s v="None"/>
    <s v="None"/>
    <s v="None"/>
    <s v="None"/>
    <s v="None"/>
  </r>
  <r>
    <n v="1302"/>
    <x v="2"/>
    <s v="low_light_black_dot_pos_right:80"/>
    <s v="400:80"/>
    <s v="ORB"/>
    <n v="1000"/>
    <n v="1280"/>
    <n v="720"/>
    <s v="41ft"/>
    <n v="2"/>
    <n v="18.552999973297101"/>
    <x v="4"/>
    <s v="None"/>
    <s v="None"/>
    <s v="None"/>
    <s v="None"/>
    <s v="None"/>
    <s v="None"/>
    <s v="None"/>
    <s v="None"/>
  </r>
  <r>
    <n v="1303"/>
    <x v="2"/>
    <s v="low_light_black_dot_pos_right:80"/>
    <s v="400:80"/>
    <s v="ORB"/>
    <n v="1000"/>
    <n v="1280"/>
    <n v="720"/>
    <s v="41ft"/>
    <n v="3"/>
    <n v="20.3529999256134"/>
    <x v="4"/>
    <s v="None"/>
    <s v="None"/>
    <s v="None"/>
    <s v="None"/>
    <s v="None"/>
    <s v="None"/>
    <s v="None"/>
    <s v="None"/>
  </r>
  <r>
    <n v="1304"/>
    <x v="2"/>
    <s v="low_light_black_dot_pos_right:80"/>
    <s v="400:80"/>
    <s v="ORB"/>
    <n v="1000"/>
    <n v="1280"/>
    <n v="720"/>
    <s v="41ft"/>
    <n v="4"/>
    <n v="21.381999969482401"/>
    <x v="4"/>
    <s v="None"/>
    <s v="None"/>
    <s v="None"/>
    <s v="None"/>
    <s v="None"/>
    <s v="None"/>
    <s v="None"/>
    <s v="None"/>
  </r>
  <r>
    <n v="1305"/>
    <x v="2"/>
    <s v="low_light_black_dot_pos_right:80"/>
    <s v="400:80"/>
    <s v="ORB"/>
    <n v="1000"/>
    <n v="1280"/>
    <n v="720"/>
    <s v="41ft"/>
    <n v="5"/>
    <n v="20.8209998607635"/>
    <x v="4"/>
    <s v="None"/>
    <s v="None"/>
    <s v="None"/>
    <s v="None"/>
    <s v="None"/>
    <s v="None"/>
    <s v="None"/>
    <s v="None"/>
  </r>
  <r>
    <n v="1306"/>
    <x v="2"/>
    <s v="low_light_black_dot_pos_right:80"/>
    <s v="400:80"/>
    <s v="ORB"/>
    <n v="1000"/>
    <n v="1280"/>
    <n v="720"/>
    <s v="41ft"/>
    <n v="6"/>
    <n v="19.516000032424898"/>
    <x v="4"/>
    <s v="None"/>
    <s v="None"/>
    <s v="None"/>
    <s v="None"/>
    <s v="None"/>
    <s v="None"/>
    <s v="None"/>
    <s v="None"/>
  </r>
  <r>
    <n v="1307"/>
    <x v="2"/>
    <s v="low_light_black_dot_pos_right:80"/>
    <s v="400:80"/>
    <s v="ORB"/>
    <n v="1000"/>
    <n v="1280"/>
    <n v="720"/>
    <s v="41ft"/>
    <n v="7"/>
    <n v="22.4240000247955"/>
    <x v="4"/>
    <s v="None"/>
    <s v="None"/>
    <s v="None"/>
    <s v="None"/>
    <s v="None"/>
    <s v="None"/>
    <s v="None"/>
    <s v="None"/>
  </r>
  <r>
    <n v="1308"/>
    <x v="2"/>
    <s v="low_light_black_dot_pos_right:80"/>
    <s v="400:80"/>
    <s v="ORB"/>
    <n v="1000"/>
    <n v="1280"/>
    <n v="720"/>
    <s v="41ft"/>
    <n v="8"/>
    <n v="31.101000070571899"/>
    <x v="4"/>
    <s v="None"/>
    <s v="None"/>
    <s v="None"/>
    <s v="None"/>
    <s v="None"/>
    <s v="None"/>
    <s v="None"/>
    <s v="None"/>
  </r>
  <r>
    <n v="1309"/>
    <x v="2"/>
    <s v="low_light_black_dot_pos_right:80"/>
    <s v="400:80"/>
    <s v="ORB"/>
    <n v="1000"/>
    <n v="1280"/>
    <n v="720"/>
    <s v="41ft"/>
    <n v="9"/>
    <n v="31.999000072479198"/>
    <x v="4"/>
    <s v="None"/>
    <s v="None"/>
    <s v="None"/>
    <s v="None"/>
    <s v="None"/>
    <s v="None"/>
    <s v="None"/>
    <s v="None"/>
  </r>
  <r>
    <n v="1310"/>
    <x v="2"/>
    <s v="low_light_black_dot_pos_right:80"/>
    <s v="400:80"/>
    <s v="ORB"/>
    <n v="1000"/>
    <n v="1280"/>
    <n v="720"/>
    <s v="41ft"/>
    <n v="10"/>
    <n v="30.7850000858306"/>
    <x v="4"/>
    <s v="None"/>
    <s v="None"/>
    <s v="None"/>
    <s v="None"/>
    <s v="None"/>
    <s v="None"/>
    <s v="None"/>
    <s v="None"/>
  </r>
  <r>
    <n v="1311"/>
    <x v="2"/>
    <s v="low_light_black_dot_pos_right:80"/>
    <s v="400:80"/>
    <s v="ORB"/>
    <n v="1000"/>
    <n v="1280"/>
    <n v="720"/>
    <s v="41ft"/>
    <n v="11"/>
    <n v="32.029000043868997"/>
    <x v="4"/>
    <s v="None"/>
    <s v="None"/>
    <s v="None"/>
    <s v="None"/>
    <s v="None"/>
    <s v="None"/>
    <s v="None"/>
    <s v="None"/>
  </r>
  <r>
    <n v="1312"/>
    <x v="2"/>
    <s v="low_light_black_dot_pos_right:80"/>
    <s v="400:80"/>
    <s v="ORB"/>
    <n v="1000"/>
    <n v="1280"/>
    <n v="720"/>
    <s v="41ft"/>
    <n v="12"/>
    <n v="31.6299998760223"/>
    <x v="4"/>
    <s v="None"/>
    <s v="None"/>
    <s v="None"/>
    <s v="None"/>
    <s v="None"/>
    <s v="None"/>
    <s v="None"/>
    <s v="None"/>
  </r>
  <r>
    <n v="1313"/>
    <x v="2"/>
    <s v="low_light_black_dot_pos_right:80"/>
    <s v="400:80"/>
    <s v="ORB"/>
    <n v="1000"/>
    <n v="1280"/>
    <n v="720"/>
    <s v="41ft"/>
    <n v="13"/>
    <n v="30.845000028610201"/>
    <x v="4"/>
    <s v="None"/>
    <s v="None"/>
    <s v="None"/>
    <s v="None"/>
    <s v="None"/>
    <s v="None"/>
    <s v="None"/>
    <s v="None"/>
  </r>
  <r>
    <n v="1314"/>
    <x v="2"/>
    <s v="low_light_black_dot_pos_right:80"/>
    <s v="400:80"/>
    <s v="ORB"/>
    <n v="1000"/>
    <n v="1280"/>
    <n v="720"/>
    <s v="41ft"/>
    <n v="14"/>
    <n v="31.088000059127801"/>
    <x v="4"/>
    <s v="None"/>
    <s v="None"/>
    <s v="None"/>
    <s v="None"/>
    <s v="None"/>
    <s v="None"/>
    <s v="None"/>
    <s v="None"/>
  </r>
  <r>
    <n v="1315"/>
    <x v="2"/>
    <s v="low_light_black_dot_pos_right:80"/>
    <s v="400:80"/>
    <s v="ORB"/>
    <n v="1000"/>
    <n v="1280"/>
    <n v="720"/>
    <s v="41ft"/>
    <n v="15"/>
    <n v="31.325000047683702"/>
    <x v="4"/>
    <s v="None"/>
    <s v="None"/>
    <s v="None"/>
    <s v="None"/>
    <s v="None"/>
    <s v="None"/>
    <s v="None"/>
    <s v="None"/>
  </r>
  <r>
    <n v="1316"/>
    <x v="2"/>
    <s v="low_light_black_dot_pos_right:80"/>
    <s v="400:80"/>
    <s v="ORB"/>
    <n v="1000"/>
    <n v="1280"/>
    <n v="720"/>
    <s v="41ft"/>
    <n v="16"/>
    <n v="31.288000106811499"/>
    <x v="4"/>
    <s v="None"/>
    <s v="None"/>
    <s v="None"/>
    <s v="None"/>
    <s v="None"/>
    <s v="None"/>
    <s v="None"/>
    <s v="None"/>
  </r>
  <r>
    <n v="1317"/>
    <x v="2"/>
    <s v="low_light_black_dot_pos_right:80"/>
    <s v="400:80"/>
    <s v="ORB"/>
    <n v="1000"/>
    <n v="1280"/>
    <n v="720"/>
    <s v="41ft"/>
    <n v="17"/>
    <n v="31.249000072479198"/>
    <x v="4"/>
    <s v="None"/>
    <s v="None"/>
    <s v="None"/>
    <s v="None"/>
    <s v="None"/>
    <s v="None"/>
    <s v="None"/>
    <s v="None"/>
  </r>
  <r>
    <n v="1318"/>
    <x v="2"/>
    <s v="low_light_black_dot_pos_right:80"/>
    <s v="400:80"/>
    <s v="ORB"/>
    <n v="1000"/>
    <n v="1280"/>
    <n v="720"/>
    <s v="41ft"/>
    <n v="18"/>
    <n v="31.453999996185299"/>
    <x v="4"/>
    <s v="None"/>
    <s v="None"/>
    <s v="None"/>
    <s v="None"/>
    <s v="None"/>
    <s v="None"/>
    <s v="None"/>
    <s v="None"/>
  </r>
  <r>
    <n v="1319"/>
    <x v="2"/>
    <s v="low_light_black_dot_pos_right:80"/>
    <s v="400:80"/>
    <s v="ORB"/>
    <n v="1000"/>
    <n v="1280"/>
    <n v="720"/>
    <s v="41ft"/>
    <n v="19"/>
    <n v="31.6400001049041"/>
    <x v="4"/>
    <s v="None"/>
    <s v="None"/>
    <s v="None"/>
    <s v="None"/>
    <s v="None"/>
    <s v="None"/>
    <s v="None"/>
    <s v="None"/>
  </r>
  <r>
    <n v="1320"/>
    <x v="2"/>
    <s v="low_light_black_dot_pos_right:80"/>
    <s v="400:80"/>
    <s v="ORB"/>
    <n v="1000"/>
    <n v="1280"/>
    <n v="720"/>
    <s v="41ft"/>
    <n v="20"/>
    <n v="31.301000118255601"/>
    <x v="4"/>
    <s v="None"/>
    <s v="None"/>
    <s v="None"/>
    <s v="None"/>
    <s v="None"/>
    <s v="None"/>
    <s v="None"/>
    <s v="None"/>
  </r>
  <r>
    <n v="1321"/>
    <x v="2"/>
    <s v="low_light_black_dot_pos_right:80"/>
    <s v="400:80"/>
    <s v="ORB"/>
    <n v="1000"/>
    <n v="1280"/>
    <n v="720"/>
    <s v="41ft"/>
    <n v="21"/>
    <n v="31.2009999752044"/>
    <x v="4"/>
    <s v="None"/>
    <s v="None"/>
    <s v="None"/>
    <s v="None"/>
    <s v="None"/>
    <s v="None"/>
    <s v="None"/>
    <s v="None"/>
  </r>
  <r>
    <n v="1322"/>
    <x v="2"/>
    <s v="low_light_black_dot_pos_right:80"/>
    <s v="400:80"/>
    <s v="ORB"/>
    <n v="1000"/>
    <n v="1280"/>
    <n v="720"/>
    <s v="41ft"/>
    <n v="22"/>
    <n v="31.117999792098999"/>
    <x v="4"/>
    <s v="None"/>
    <s v="None"/>
    <s v="None"/>
    <s v="None"/>
    <s v="None"/>
    <s v="None"/>
    <s v="None"/>
    <s v="None"/>
  </r>
  <r>
    <n v="1323"/>
    <x v="2"/>
    <s v="low_light_black_dot_pos_right:80"/>
    <s v="400:80"/>
    <s v="ORB"/>
    <n v="1000"/>
    <n v="1280"/>
    <n v="720"/>
    <s v="41ft"/>
    <n v="23"/>
    <n v="31.454999923706001"/>
    <x v="4"/>
    <s v="None"/>
    <s v="None"/>
    <s v="None"/>
    <s v="None"/>
    <s v="None"/>
    <s v="None"/>
    <s v="None"/>
    <s v="None"/>
  </r>
  <r>
    <n v="1324"/>
    <x v="2"/>
    <s v="low_light_black_dot_pos_right:80"/>
    <s v="400:80"/>
    <s v="ORB"/>
    <n v="1000"/>
    <n v="1280"/>
    <n v="720"/>
    <s v="41ft"/>
    <n v="24"/>
    <n v="28.096999883651701"/>
    <x v="4"/>
    <s v="None"/>
    <s v="None"/>
    <s v="None"/>
    <s v="None"/>
    <s v="None"/>
    <s v="None"/>
    <s v="None"/>
    <s v="None"/>
  </r>
  <r>
    <n v="1325"/>
    <x v="2"/>
    <s v="low_light_black_dot_pos_right:80"/>
    <s v="400:80"/>
    <s v="ORB"/>
    <n v="1000"/>
    <n v="1280"/>
    <n v="720"/>
    <s v="41ft"/>
    <n v="25"/>
    <n v="23.084000110626199"/>
    <x v="4"/>
    <s v="None"/>
    <s v="None"/>
    <s v="None"/>
    <s v="None"/>
    <s v="None"/>
    <s v="None"/>
    <s v="None"/>
    <s v="None"/>
  </r>
  <r>
    <n v="1326"/>
    <x v="2"/>
    <s v="low_light_black_dot_pos_right:80"/>
    <s v="400:80"/>
    <s v="ORB"/>
    <n v="1000"/>
    <n v="1280"/>
    <n v="720"/>
    <s v="41ft"/>
    <n v="26"/>
    <n v="24.100000143051101"/>
    <x v="4"/>
    <s v="None"/>
    <s v="None"/>
    <s v="None"/>
    <s v="None"/>
    <s v="None"/>
    <s v="None"/>
    <s v="None"/>
    <s v="None"/>
  </r>
  <r>
    <n v="1327"/>
    <x v="2"/>
    <s v="low_light_black_dot_pos_right:80"/>
    <s v="400:80"/>
    <s v="ORB"/>
    <n v="1000"/>
    <n v="1280"/>
    <n v="720"/>
    <s v="41ft"/>
    <n v="27"/>
    <n v="27.655999898910501"/>
    <x v="4"/>
    <s v="None"/>
    <s v="None"/>
    <s v="None"/>
    <s v="None"/>
    <s v="None"/>
    <s v="None"/>
    <s v="None"/>
    <s v="None"/>
  </r>
  <r>
    <n v="1328"/>
    <x v="2"/>
    <s v="low_light_black_dot_pos_right:80"/>
    <s v="400:80"/>
    <s v="ORB"/>
    <n v="1000"/>
    <n v="1280"/>
    <n v="720"/>
    <s v="41ft"/>
    <n v="28"/>
    <n v="25.072000026702799"/>
    <x v="4"/>
    <s v="None"/>
    <s v="None"/>
    <s v="None"/>
    <s v="None"/>
    <s v="None"/>
    <s v="None"/>
    <s v="None"/>
    <s v="None"/>
  </r>
  <r>
    <n v="1329"/>
    <x v="2"/>
    <s v="low_light_black_dot_pos_right:80"/>
    <s v="400:80"/>
    <s v="ORB"/>
    <n v="1000"/>
    <n v="1280"/>
    <n v="720"/>
    <s v="41ft"/>
    <n v="29"/>
    <n v="24.7060000896453"/>
    <x v="4"/>
    <s v="None"/>
    <s v="None"/>
    <s v="None"/>
    <s v="None"/>
    <s v="None"/>
    <s v="None"/>
    <s v="None"/>
    <s v="None"/>
  </r>
  <r>
    <n v="1330"/>
    <x v="2"/>
    <s v="low_light_black_dot_pos_right:80"/>
    <s v="400:80"/>
    <s v="ORB"/>
    <n v="1000"/>
    <n v="1280"/>
    <n v="720"/>
    <s v="41ft"/>
    <n v="30"/>
    <n v="29.007999897003099"/>
    <x v="4"/>
    <s v="None"/>
    <s v="None"/>
    <s v="None"/>
    <s v="None"/>
    <s v="None"/>
    <s v="None"/>
    <s v="None"/>
    <s v="None"/>
  </r>
  <r>
    <n v="1331"/>
    <x v="2"/>
    <s v="low_light_black_dot_pos_right:80"/>
    <s v="400:80"/>
    <s v="ORB"/>
    <n v="1000"/>
    <n v="1280"/>
    <n v="720"/>
    <s v="41ft"/>
    <n v="31"/>
    <n v="29.611000061035099"/>
    <x v="4"/>
    <s v="None"/>
    <s v="None"/>
    <s v="None"/>
    <s v="None"/>
    <s v="None"/>
    <s v="None"/>
    <s v="None"/>
    <s v="None"/>
  </r>
  <r>
    <n v="1332"/>
    <x v="2"/>
    <s v="low_light_black_dot_pos_right:80"/>
    <s v="400:80"/>
    <s v="ORB"/>
    <n v="1000"/>
    <n v="1280"/>
    <n v="720"/>
    <s v="41ft"/>
    <n v="32"/>
    <n v="31.3560001850128"/>
    <x v="4"/>
    <s v="None"/>
    <s v="None"/>
    <s v="None"/>
    <s v="None"/>
    <s v="None"/>
    <s v="None"/>
    <s v="None"/>
    <s v="None"/>
  </r>
  <r>
    <n v="1333"/>
    <x v="2"/>
    <s v="low_light_black_dot_pos_right:80"/>
    <s v="400:80"/>
    <s v="ORB"/>
    <n v="1000"/>
    <n v="1280"/>
    <n v="720"/>
    <s v="41ft"/>
    <n v="33"/>
    <n v="31.108999967574999"/>
    <x v="4"/>
    <s v="None"/>
    <s v="None"/>
    <s v="None"/>
    <s v="None"/>
    <s v="None"/>
    <s v="None"/>
    <s v="None"/>
    <s v="None"/>
  </r>
  <r>
    <n v="1334"/>
    <x v="2"/>
    <s v="low_light_black_dot_pos_right:80"/>
    <s v="400:80"/>
    <s v="ORB"/>
    <n v="1000"/>
    <n v="1280"/>
    <n v="720"/>
    <s v="41ft"/>
    <n v="34"/>
    <n v="31.342000007629299"/>
    <x v="4"/>
    <s v="None"/>
    <s v="None"/>
    <s v="None"/>
    <s v="None"/>
    <s v="None"/>
    <s v="None"/>
    <s v="None"/>
    <s v="None"/>
  </r>
  <r>
    <n v="1335"/>
    <x v="2"/>
    <s v="low_light_black_dot_pos_right:80"/>
    <s v="400:80"/>
    <s v="ORB"/>
    <n v="1000"/>
    <n v="1280"/>
    <n v="720"/>
    <s v="41ft"/>
    <n v="35"/>
    <n v="31.230000019073401"/>
    <x v="4"/>
    <s v="None"/>
    <s v="None"/>
    <s v="None"/>
    <s v="None"/>
    <s v="None"/>
    <s v="None"/>
    <s v="None"/>
    <s v="None"/>
  </r>
  <r>
    <n v="1336"/>
    <x v="2"/>
    <s v="low_light_black_dot_pos_right:80"/>
    <s v="400:80"/>
    <s v="ORB"/>
    <n v="1000"/>
    <n v="1280"/>
    <n v="720"/>
    <s v="41ft"/>
    <n v="36"/>
    <n v="30.504000186920099"/>
    <x v="4"/>
    <s v="None"/>
    <s v="None"/>
    <s v="None"/>
    <s v="None"/>
    <s v="None"/>
    <s v="None"/>
    <s v="None"/>
    <s v="None"/>
  </r>
  <r>
    <n v="1337"/>
    <x v="2"/>
    <s v="low_light_black_dot_pos_right:80"/>
    <s v="400:80"/>
    <s v="ORB"/>
    <n v="1000"/>
    <n v="1280"/>
    <n v="720"/>
    <s v="41ft"/>
    <n v="37"/>
    <n v="31.319999933242698"/>
    <x v="4"/>
    <s v="None"/>
    <s v="None"/>
    <s v="None"/>
    <s v="None"/>
    <s v="None"/>
    <s v="None"/>
    <s v="None"/>
    <s v="None"/>
  </r>
  <r>
    <n v="1338"/>
    <x v="2"/>
    <s v="low_light_black_dot_pos_right:80"/>
    <s v="400:80"/>
    <s v="ORB"/>
    <n v="1000"/>
    <n v="1280"/>
    <n v="720"/>
    <s v="41ft"/>
    <n v="38"/>
    <n v="30.5570001602172"/>
    <x v="4"/>
    <s v="None"/>
    <s v="None"/>
    <s v="None"/>
    <s v="None"/>
    <s v="None"/>
    <s v="None"/>
    <s v="None"/>
    <s v="None"/>
  </r>
  <r>
    <n v="1339"/>
    <x v="2"/>
    <s v="low_light_black_dot_pos_right:80"/>
    <s v="400:80"/>
    <s v="ORB"/>
    <n v="1000"/>
    <n v="1280"/>
    <n v="720"/>
    <s v="41ft"/>
    <n v="39"/>
    <n v="30.976000070571899"/>
    <x v="4"/>
    <s v="None"/>
    <s v="None"/>
    <s v="None"/>
    <s v="None"/>
    <s v="None"/>
    <s v="None"/>
    <s v="None"/>
    <s v="None"/>
  </r>
  <r>
    <n v="1340"/>
    <x v="2"/>
    <s v="low_light_black_dot_pos_right:80"/>
    <s v="400:80"/>
    <s v="ORB"/>
    <n v="1000"/>
    <n v="1280"/>
    <n v="720"/>
    <s v="41ft"/>
    <n v="40"/>
    <n v="31.239000082015899"/>
    <x v="4"/>
    <s v="None"/>
    <s v="None"/>
    <s v="None"/>
    <s v="None"/>
    <s v="None"/>
    <s v="None"/>
    <s v="None"/>
    <s v="None"/>
  </r>
  <r>
    <n v="1341"/>
    <x v="2"/>
    <s v="low_light_black_dot_pos_right:80"/>
    <s v="400:80"/>
    <s v="ORB"/>
    <n v="1000"/>
    <n v="1280"/>
    <n v="720"/>
    <s v="41ft"/>
    <n v="41"/>
    <n v="31.3290002346038"/>
    <x v="4"/>
    <s v="None"/>
    <s v="None"/>
    <s v="None"/>
    <s v="None"/>
    <s v="None"/>
    <s v="None"/>
    <s v="None"/>
    <s v="None"/>
  </r>
  <r>
    <n v="1342"/>
    <x v="2"/>
    <s v="low_light_black_dot_pos_right:80"/>
    <s v="400:80"/>
    <s v="ORB"/>
    <n v="1000"/>
    <n v="1280"/>
    <n v="720"/>
    <s v="41ft"/>
    <n v="42"/>
    <n v="31.253999948501502"/>
    <x v="4"/>
    <s v="None"/>
    <s v="None"/>
    <s v="None"/>
    <s v="None"/>
    <s v="None"/>
    <s v="None"/>
    <s v="None"/>
    <s v="None"/>
  </r>
  <r>
    <n v="1343"/>
    <x v="2"/>
    <s v="low_light_black_dot_pos_right:80"/>
    <s v="400:80"/>
    <s v="ORB"/>
    <n v="1000"/>
    <n v="1280"/>
    <n v="720"/>
    <s v="41ft"/>
    <n v="43"/>
    <n v="31.2009999752044"/>
    <x v="4"/>
    <s v="None"/>
    <s v="None"/>
    <s v="None"/>
    <s v="None"/>
    <s v="None"/>
    <s v="None"/>
    <s v="None"/>
    <s v="None"/>
  </r>
  <r>
    <n v="1344"/>
    <x v="2"/>
    <s v="low_light_black_dot_pos_right:80"/>
    <s v="400:80"/>
    <s v="ORB"/>
    <n v="1000"/>
    <n v="1280"/>
    <n v="720"/>
    <s v="41ft"/>
    <n v="44"/>
    <n v="31.588999986648499"/>
    <x v="4"/>
    <s v="None"/>
    <s v="None"/>
    <s v="None"/>
    <s v="None"/>
    <s v="None"/>
    <s v="None"/>
    <s v="None"/>
    <s v="None"/>
  </r>
  <r>
    <n v="1345"/>
    <x v="2"/>
    <s v="low_light_black_dot_pos_right:80"/>
    <s v="400:80"/>
    <s v="ORB"/>
    <n v="1000"/>
    <n v="1280"/>
    <n v="720"/>
    <s v="41ft"/>
    <n v="45"/>
    <n v="31.154000043869001"/>
    <x v="4"/>
    <s v="None"/>
    <s v="None"/>
    <s v="None"/>
    <s v="None"/>
    <s v="None"/>
    <s v="None"/>
    <s v="None"/>
    <s v="None"/>
  </r>
  <r>
    <n v="1346"/>
    <x v="2"/>
    <s v="low_light_black_dot_pos_right:80"/>
    <s v="400:80"/>
    <s v="ORB"/>
    <n v="1000"/>
    <n v="1280"/>
    <n v="720"/>
    <s v="41ft"/>
    <n v="46"/>
    <n v="30.171999931335399"/>
    <x v="4"/>
    <s v="None"/>
    <s v="None"/>
    <s v="None"/>
    <s v="None"/>
    <s v="None"/>
    <s v="None"/>
    <s v="None"/>
    <s v="None"/>
  </r>
  <r>
    <n v="1347"/>
    <x v="2"/>
    <s v="low_light_black_dot_pos_right:80"/>
    <s v="400:80"/>
    <s v="ORB"/>
    <n v="1000"/>
    <n v="1280"/>
    <n v="720"/>
    <s v="41ft"/>
    <n v="47"/>
    <n v="31.306999921798699"/>
    <x v="4"/>
    <s v="None"/>
    <s v="None"/>
    <s v="None"/>
    <s v="None"/>
    <s v="None"/>
    <s v="None"/>
    <s v="None"/>
    <s v="None"/>
  </r>
  <r>
    <n v="1348"/>
    <x v="2"/>
    <s v="low_light_black_dot_pos_right:80"/>
    <s v="400:80"/>
    <s v="ORB"/>
    <n v="1000"/>
    <n v="1280"/>
    <n v="720"/>
    <s v="41ft"/>
    <n v="48"/>
    <n v="31.088999986648499"/>
    <x v="4"/>
    <s v="None"/>
    <s v="None"/>
    <s v="None"/>
    <s v="None"/>
    <s v="None"/>
    <s v="None"/>
    <s v="None"/>
    <s v="None"/>
  </r>
  <r>
    <n v="1349"/>
    <x v="2"/>
    <s v="low_light_black_dot_pos_right:80"/>
    <s v="400:80"/>
    <s v="ORB"/>
    <n v="1000"/>
    <n v="1280"/>
    <n v="720"/>
    <s v="41ft"/>
    <n v="49"/>
    <n v="31.060000181198099"/>
    <x v="4"/>
    <s v="None"/>
    <s v="None"/>
    <s v="None"/>
    <s v="None"/>
    <s v="None"/>
    <s v="None"/>
    <s v="None"/>
    <s v="None"/>
  </r>
  <r>
    <n v="1350"/>
    <x v="2"/>
    <s v="low_light_black_dot_pos_right:80"/>
    <s v="400:80"/>
    <s v="ORB"/>
    <n v="1000"/>
    <n v="1280"/>
    <n v="720"/>
    <s v="41ft"/>
    <n v="50"/>
    <n v="30.763000011443999"/>
    <x v="4"/>
    <s v="None"/>
    <s v="None"/>
    <s v="None"/>
    <s v="None"/>
    <s v="None"/>
    <s v="None"/>
    <s v="None"/>
    <s v="None"/>
  </r>
  <r>
    <n v="1601"/>
    <x v="2"/>
    <s v="low_light_black_dot_pos_right:92"/>
    <s v="500:92"/>
    <s v="ORB"/>
    <n v="1000"/>
    <n v="1280"/>
    <n v="720"/>
    <s v="41ft"/>
    <n v="1"/>
    <n v="21.239000082015899"/>
    <x v="5"/>
    <s v="None"/>
    <s v="None"/>
    <s v="None"/>
    <s v="None"/>
    <s v="None"/>
    <s v="None"/>
    <s v="None"/>
    <s v="None"/>
  </r>
  <r>
    <n v="1602"/>
    <x v="2"/>
    <s v="low_light_black_dot_pos_right:92"/>
    <s v="500:92"/>
    <s v="ORB"/>
    <n v="1000"/>
    <n v="1280"/>
    <n v="720"/>
    <s v="41ft"/>
    <n v="2"/>
    <n v="18.615000009536701"/>
    <x v="5"/>
    <s v="None"/>
    <s v="None"/>
    <s v="None"/>
    <s v="None"/>
    <s v="None"/>
    <s v="None"/>
    <s v="None"/>
    <s v="None"/>
  </r>
  <r>
    <n v="1603"/>
    <x v="2"/>
    <s v="low_light_black_dot_pos_right:92"/>
    <s v="500:92"/>
    <s v="ORB"/>
    <n v="1000"/>
    <n v="1280"/>
    <n v="720"/>
    <s v="41ft"/>
    <n v="3"/>
    <n v="20.437000036239599"/>
    <x v="5"/>
    <s v="None"/>
    <s v="None"/>
    <s v="None"/>
    <s v="None"/>
    <s v="None"/>
    <s v="None"/>
    <s v="None"/>
    <s v="None"/>
  </r>
  <r>
    <n v="1604"/>
    <x v="2"/>
    <s v="low_light_black_dot_pos_right:92"/>
    <s v="500:92"/>
    <s v="ORB"/>
    <n v="1000"/>
    <n v="1280"/>
    <n v="720"/>
    <s v="41ft"/>
    <n v="4"/>
    <n v="21.450000047683702"/>
    <x v="5"/>
    <s v="None"/>
    <s v="None"/>
    <s v="None"/>
    <s v="None"/>
    <s v="None"/>
    <s v="None"/>
    <s v="None"/>
    <s v="None"/>
  </r>
  <r>
    <n v="1605"/>
    <x v="2"/>
    <s v="low_light_black_dot_pos_right:92"/>
    <s v="500:92"/>
    <s v="ORB"/>
    <n v="1000"/>
    <n v="1280"/>
    <n v="720"/>
    <s v="41ft"/>
    <n v="5"/>
    <n v="20.878000020980799"/>
    <x v="5"/>
    <s v="None"/>
    <s v="None"/>
    <s v="None"/>
    <s v="None"/>
    <s v="None"/>
    <s v="None"/>
    <s v="None"/>
    <s v="None"/>
  </r>
  <r>
    <n v="1606"/>
    <x v="2"/>
    <s v="low_light_black_dot_pos_right:92"/>
    <s v="500:92"/>
    <s v="ORB"/>
    <n v="1000"/>
    <n v="1280"/>
    <n v="720"/>
    <s v="41ft"/>
    <n v="6"/>
    <n v="19.574999809265101"/>
    <x v="5"/>
    <s v="None"/>
    <s v="None"/>
    <s v="None"/>
    <s v="None"/>
    <s v="None"/>
    <s v="None"/>
    <s v="None"/>
    <s v="None"/>
  </r>
  <r>
    <n v="1607"/>
    <x v="2"/>
    <s v="low_light_black_dot_pos_right:92"/>
    <s v="500:92"/>
    <s v="ORB"/>
    <n v="1000"/>
    <n v="1280"/>
    <n v="720"/>
    <s v="41ft"/>
    <n v="7"/>
    <n v="22.532999992370598"/>
    <x v="5"/>
    <s v="None"/>
    <s v="None"/>
    <s v="None"/>
    <s v="None"/>
    <s v="None"/>
    <s v="None"/>
    <s v="None"/>
    <s v="None"/>
  </r>
  <r>
    <n v="1608"/>
    <x v="2"/>
    <s v="low_light_black_dot_pos_right:92"/>
    <s v="500:92"/>
    <s v="ORB"/>
    <n v="1000"/>
    <n v="1280"/>
    <n v="720"/>
    <s v="41ft"/>
    <n v="8"/>
    <n v="31.209000110626199"/>
    <x v="5"/>
    <s v="None"/>
    <s v="None"/>
    <s v="None"/>
    <s v="None"/>
    <s v="None"/>
    <s v="None"/>
    <s v="None"/>
    <s v="None"/>
  </r>
  <r>
    <n v="1609"/>
    <x v="2"/>
    <s v="low_light_black_dot_pos_right:92"/>
    <s v="500:92"/>
    <s v="ORB"/>
    <n v="1000"/>
    <n v="1280"/>
    <n v="720"/>
    <s v="41ft"/>
    <n v="9"/>
    <n v="32.110000133514397"/>
    <x v="5"/>
    <s v="None"/>
    <s v="None"/>
    <s v="None"/>
    <s v="None"/>
    <s v="None"/>
    <s v="None"/>
    <s v="None"/>
    <s v="None"/>
  </r>
  <r>
    <n v="1610"/>
    <x v="2"/>
    <s v="low_light_black_dot_pos_right:92"/>
    <s v="500:92"/>
    <s v="ORB"/>
    <n v="1000"/>
    <n v="1280"/>
    <n v="720"/>
    <s v="41ft"/>
    <n v="10"/>
    <n v="30.894999980926499"/>
    <x v="5"/>
    <s v="None"/>
    <s v="None"/>
    <s v="None"/>
    <s v="None"/>
    <s v="None"/>
    <s v="None"/>
    <s v="None"/>
    <s v="None"/>
  </r>
  <r>
    <n v="1611"/>
    <x v="2"/>
    <s v="low_light_black_dot_pos_right:92"/>
    <s v="500:92"/>
    <s v="ORB"/>
    <n v="1000"/>
    <n v="1280"/>
    <n v="720"/>
    <s v="41ft"/>
    <n v="11"/>
    <n v="32.137000083923297"/>
    <x v="5"/>
    <s v="None"/>
    <s v="None"/>
    <s v="None"/>
    <s v="None"/>
    <s v="None"/>
    <s v="None"/>
    <s v="None"/>
    <s v="None"/>
  </r>
  <r>
    <n v="1612"/>
    <x v="2"/>
    <s v="low_light_black_dot_pos_right:92"/>
    <s v="500:92"/>
    <s v="ORB"/>
    <n v="1000"/>
    <n v="1280"/>
    <n v="720"/>
    <s v="41ft"/>
    <n v="12"/>
    <n v="31.7379999160766"/>
    <x v="5"/>
    <s v="None"/>
    <s v="None"/>
    <s v="None"/>
    <s v="None"/>
    <s v="None"/>
    <s v="None"/>
    <s v="None"/>
    <s v="None"/>
  </r>
  <r>
    <n v="1613"/>
    <x v="2"/>
    <s v="low_light_black_dot_pos_right:92"/>
    <s v="500:92"/>
    <s v="ORB"/>
    <n v="1000"/>
    <n v="1280"/>
    <n v="720"/>
    <s v="41ft"/>
    <n v="13"/>
    <n v="30.955000162124598"/>
    <x v="5"/>
    <s v="None"/>
    <s v="None"/>
    <s v="None"/>
    <s v="None"/>
    <s v="None"/>
    <s v="None"/>
    <s v="None"/>
    <s v="None"/>
  </r>
  <r>
    <n v="1614"/>
    <x v="2"/>
    <s v="low_light_black_dot_pos_right:92"/>
    <s v="500:92"/>
    <s v="ORB"/>
    <n v="1000"/>
    <n v="1280"/>
    <n v="720"/>
    <s v="41ft"/>
    <n v="14"/>
    <n v="31.197000026702799"/>
    <x v="5"/>
    <s v="None"/>
    <s v="None"/>
    <s v="None"/>
    <s v="None"/>
    <s v="None"/>
    <s v="None"/>
    <s v="None"/>
    <s v="None"/>
  </r>
  <r>
    <n v="1615"/>
    <x v="2"/>
    <s v="low_light_black_dot_pos_right:92"/>
    <s v="500:92"/>
    <s v="ORB"/>
    <n v="1000"/>
    <n v="1280"/>
    <n v="720"/>
    <s v="41ft"/>
    <n v="15"/>
    <n v="31.435999870300201"/>
    <x v="5"/>
    <s v="None"/>
    <s v="None"/>
    <s v="None"/>
    <s v="None"/>
    <s v="None"/>
    <s v="None"/>
    <s v="None"/>
    <s v="None"/>
  </r>
  <r>
    <n v="1616"/>
    <x v="2"/>
    <s v="low_light_black_dot_pos_right:92"/>
    <s v="500:92"/>
    <s v="ORB"/>
    <n v="1000"/>
    <n v="1280"/>
    <n v="720"/>
    <s v="41ft"/>
    <n v="16"/>
    <n v="31.396000146865799"/>
    <x v="5"/>
    <s v="None"/>
    <s v="None"/>
    <s v="None"/>
    <s v="None"/>
    <s v="None"/>
    <s v="None"/>
    <s v="None"/>
    <s v="None"/>
  </r>
  <r>
    <n v="1617"/>
    <x v="2"/>
    <s v="low_light_black_dot_pos_right:92"/>
    <s v="500:92"/>
    <s v="ORB"/>
    <n v="1000"/>
    <n v="1280"/>
    <n v="720"/>
    <s v="41ft"/>
    <n v="17"/>
    <n v="31.3580000400543"/>
    <x v="5"/>
    <s v="None"/>
    <s v="None"/>
    <s v="None"/>
    <s v="None"/>
    <s v="None"/>
    <s v="None"/>
    <s v="None"/>
    <s v="None"/>
  </r>
  <r>
    <n v="1618"/>
    <x v="2"/>
    <s v="low_light_black_dot_pos_right:92"/>
    <s v="500:92"/>
    <s v="ORB"/>
    <n v="1000"/>
    <n v="1280"/>
    <n v="720"/>
    <s v="41ft"/>
    <n v="18"/>
    <n v="31.5640001296997"/>
    <x v="5"/>
    <s v="None"/>
    <s v="None"/>
    <s v="None"/>
    <s v="None"/>
    <s v="None"/>
    <s v="None"/>
    <s v="None"/>
    <s v="None"/>
  </r>
  <r>
    <n v="1619"/>
    <x v="2"/>
    <s v="low_light_black_dot_pos_right:92"/>
    <s v="500:92"/>
    <s v="ORB"/>
    <n v="1000"/>
    <n v="1280"/>
    <n v="720"/>
    <s v="41ft"/>
    <n v="19"/>
    <n v="31.746000051498399"/>
    <x v="5"/>
    <s v="None"/>
    <s v="None"/>
    <s v="None"/>
    <s v="None"/>
    <s v="None"/>
    <s v="None"/>
    <s v="None"/>
    <s v="None"/>
  </r>
  <r>
    <n v="1620"/>
    <x v="2"/>
    <s v="low_light_black_dot_pos_right:92"/>
    <s v="500:92"/>
    <s v="ORB"/>
    <n v="1000"/>
    <n v="1280"/>
    <n v="720"/>
    <s v="41ft"/>
    <n v="20"/>
    <n v="31.413000106811499"/>
    <x v="5"/>
    <s v="None"/>
    <s v="None"/>
    <s v="None"/>
    <s v="None"/>
    <s v="None"/>
    <s v="None"/>
    <s v="None"/>
    <s v="None"/>
  </r>
  <r>
    <n v="1621"/>
    <x v="2"/>
    <s v="low_light_black_dot_pos_right:92"/>
    <s v="500:92"/>
    <s v="ORB"/>
    <n v="1000"/>
    <n v="1280"/>
    <n v="720"/>
    <s v="41ft"/>
    <n v="21"/>
    <n v="31.310999870300201"/>
    <x v="5"/>
    <s v="None"/>
    <s v="None"/>
    <s v="None"/>
    <s v="None"/>
    <s v="None"/>
    <s v="None"/>
    <s v="None"/>
    <s v="None"/>
  </r>
  <r>
    <n v="1622"/>
    <x v="2"/>
    <s v="low_light_black_dot_pos_right:92"/>
    <s v="500:92"/>
    <s v="ORB"/>
    <n v="1000"/>
    <n v="1280"/>
    <n v="720"/>
    <s v="41ft"/>
    <n v="22"/>
    <n v="31.2279999256134"/>
    <x v="5"/>
    <s v="None"/>
    <s v="None"/>
    <s v="None"/>
    <s v="None"/>
    <s v="None"/>
    <s v="None"/>
    <s v="None"/>
    <s v="None"/>
  </r>
  <r>
    <n v="1623"/>
    <x v="2"/>
    <s v="low_light_black_dot_pos_right:92"/>
    <s v="500:92"/>
    <s v="ORB"/>
    <n v="1000"/>
    <n v="1280"/>
    <n v="720"/>
    <s v="41ft"/>
    <n v="23"/>
    <n v="31.565000057220399"/>
    <x v="5"/>
    <s v="None"/>
    <s v="None"/>
    <s v="None"/>
    <s v="None"/>
    <s v="None"/>
    <s v="None"/>
    <s v="None"/>
    <s v="None"/>
  </r>
  <r>
    <n v="1624"/>
    <x v="2"/>
    <s v="low_light_black_dot_pos_right:92"/>
    <s v="500:92"/>
    <s v="ORB"/>
    <n v="1000"/>
    <n v="1280"/>
    <n v="720"/>
    <s v="41ft"/>
    <n v="24"/>
    <n v="28.1539998054504"/>
    <x v="5"/>
    <s v="None"/>
    <s v="None"/>
    <s v="None"/>
    <s v="None"/>
    <s v="None"/>
    <s v="None"/>
    <s v="None"/>
    <s v="None"/>
  </r>
  <r>
    <n v="1625"/>
    <x v="2"/>
    <s v="low_light_black_dot_pos_right:92"/>
    <s v="500:92"/>
    <s v="ORB"/>
    <n v="1000"/>
    <n v="1280"/>
    <n v="720"/>
    <s v="41ft"/>
    <n v="25"/>
    <n v="23.1890001296997"/>
    <x v="5"/>
    <s v="None"/>
    <s v="None"/>
    <s v="None"/>
    <s v="None"/>
    <s v="None"/>
    <s v="None"/>
    <s v="None"/>
    <s v="None"/>
  </r>
  <r>
    <n v="1626"/>
    <x v="2"/>
    <s v="low_light_black_dot_pos_right:92"/>
    <s v="500:92"/>
    <s v="ORB"/>
    <n v="1000"/>
    <n v="1280"/>
    <n v="720"/>
    <s v="41ft"/>
    <n v="26"/>
    <n v="24.159000158309901"/>
    <x v="5"/>
    <s v="None"/>
    <s v="None"/>
    <s v="None"/>
    <s v="None"/>
    <s v="None"/>
    <s v="None"/>
    <s v="None"/>
    <s v="None"/>
  </r>
  <r>
    <n v="1627"/>
    <x v="2"/>
    <s v="low_light_black_dot_pos_right:92"/>
    <s v="500:92"/>
    <s v="ORB"/>
    <n v="1000"/>
    <n v="1280"/>
    <n v="720"/>
    <s v="41ft"/>
    <n v="27"/>
    <n v="27.763999938964801"/>
    <x v="5"/>
    <s v="None"/>
    <s v="None"/>
    <s v="None"/>
    <s v="None"/>
    <s v="None"/>
    <s v="None"/>
    <s v="None"/>
    <s v="None"/>
  </r>
  <r>
    <n v="1628"/>
    <x v="2"/>
    <s v="low_light_black_dot_pos_right:92"/>
    <s v="500:92"/>
    <s v="ORB"/>
    <n v="1000"/>
    <n v="1280"/>
    <n v="720"/>
    <s v="41ft"/>
    <n v="28"/>
    <n v="25.1349999904632"/>
    <x v="5"/>
    <s v="None"/>
    <s v="None"/>
    <s v="None"/>
    <s v="None"/>
    <s v="None"/>
    <s v="None"/>
    <s v="None"/>
    <s v="None"/>
  </r>
  <r>
    <n v="1629"/>
    <x v="2"/>
    <s v="low_light_black_dot_pos_right:92"/>
    <s v="500:92"/>
    <s v="ORB"/>
    <n v="1000"/>
    <n v="1280"/>
    <n v="720"/>
    <s v="41ft"/>
    <n v="29"/>
    <n v="24.826000213623001"/>
    <x v="5"/>
    <s v="None"/>
    <s v="None"/>
    <s v="None"/>
    <s v="None"/>
    <s v="None"/>
    <s v="None"/>
    <s v="None"/>
    <s v="None"/>
  </r>
  <r>
    <n v="1630"/>
    <x v="2"/>
    <s v="low_light_black_dot_pos_right:92"/>
    <s v="500:92"/>
    <s v="ORB"/>
    <n v="1000"/>
    <n v="1280"/>
    <n v="720"/>
    <s v="41ft"/>
    <n v="30"/>
    <n v="29.115999937057399"/>
    <x v="5"/>
    <s v="None"/>
    <s v="None"/>
    <s v="None"/>
    <s v="None"/>
    <s v="None"/>
    <s v="None"/>
    <s v="None"/>
    <s v="None"/>
  </r>
  <r>
    <n v="1631"/>
    <x v="2"/>
    <s v="low_light_black_dot_pos_right:92"/>
    <s v="500:92"/>
    <s v="ORB"/>
    <n v="1000"/>
    <n v="1280"/>
    <n v="720"/>
    <s v="41ft"/>
    <n v="31"/>
    <n v="29.7179999351501"/>
    <x v="5"/>
    <s v="None"/>
    <s v="None"/>
    <s v="None"/>
    <s v="None"/>
    <s v="None"/>
    <s v="None"/>
    <s v="None"/>
    <s v="None"/>
  </r>
  <r>
    <n v="1632"/>
    <x v="2"/>
    <s v="low_light_black_dot_pos_right:92"/>
    <s v="500:92"/>
    <s v="ORB"/>
    <n v="1000"/>
    <n v="1280"/>
    <n v="720"/>
    <s v="41ft"/>
    <n v="32"/>
    <n v="31.468000173568701"/>
    <x v="5"/>
    <s v="None"/>
    <s v="None"/>
    <s v="None"/>
    <s v="None"/>
    <s v="None"/>
    <s v="None"/>
    <s v="None"/>
    <s v="None"/>
  </r>
  <r>
    <n v="1633"/>
    <x v="2"/>
    <s v="low_light_black_dot_pos_right:92"/>
    <s v="500:92"/>
    <s v="ORB"/>
    <n v="1000"/>
    <n v="1280"/>
    <n v="720"/>
    <s v="41ft"/>
    <n v="33"/>
    <n v="31.219000101089399"/>
    <x v="5"/>
    <s v="None"/>
    <s v="None"/>
    <s v="None"/>
    <s v="None"/>
    <s v="None"/>
    <s v="None"/>
    <s v="None"/>
    <s v="None"/>
  </r>
  <r>
    <n v="1634"/>
    <x v="2"/>
    <s v="low_light_black_dot_pos_right:92"/>
    <s v="500:92"/>
    <s v="ORB"/>
    <n v="1000"/>
    <n v="1280"/>
    <n v="720"/>
    <s v="41ft"/>
    <n v="34"/>
    <n v="31.4509999752044"/>
    <x v="5"/>
    <s v="None"/>
    <s v="None"/>
    <s v="None"/>
    <s v="None"/>
    <s v="None"/>
    <s v="None"/>
    <s v="None"/>
    <s v="None"/>
  </r>
  <r>
    <n v="1635"/>
    <x v="2"/>
    <s v="low_light_black_dot_pos_right:92"/>
    <s v="500:92"/>
    <s v="ORB"/>
    <n v="1000"/>
    <n v="1280"/>
    <n v="720"/>
    <s v="41ft"/>
    <n v="35"/>
    <n v="31.336999893188398"/>
    <x v="5"/>
    <s v="None"/>
    <s v="None"/>
    <s v="None"/>
    <s v="None"/>
    <s v="None"/>
    <s v="None"/>
    <s v="None"/>
    <s v="None"/>
  </r>
  <r>
    <n v="1636"/>
    <x v="2"/>
    <s v="low_light_black_dot_pos_right:92"/>
    <s v="500:92"/>
    <s v="ORB"/>
    <n v="1000"/>
    <n v="1280"/>
    <n v="720"/>
    <s v="41ft"/>
    <n v="36"/>
    <n v="30.611999988555901"/>
    <x v="5"/>
    <s v="None"/>
    <s v="None"/>
    <s v="None"/>
    <s v="None"/>
    <s v="None"/>
    <s v="None"/>
    <s v="None"/>
    <s v="None"/>
  </r>
  <r>
    <n v="1637"/>
    <x v="2"/>
    <s v="low_light_black_dot_pos_right:92"/>
    <s v="500:92"/>
    <s v="ORB"/>
    <n v="1000"/>
    <n v="1280"/>
    <n v="720"/>
    <s v="41ft"/>
    <n v="37"/>
    <n v="31.4289999008178"/>
    <x v="5"/>
    <s v="None"/>
    <s v="None"/>
    <s v="None"/>
    <s v="None"/>
    <s v="None"/>
    <s v="None"/>
    <s v="None"/>
    <s v="None"/>
  </r>
  <r>
    <n v="1638"/>
    <x v="2"/>
    <s v="low_light_black_dot_pos_right:92"/>
    <s v="500:92"/>
    <s v="ORB"/>
    <n v="1000"/>
    <n v="1280"/>
    <n v="720"/>
    <s v="41ft"/>
    <n v="38"/>
    <n v="30.666000127792302"/>
    <x v="5"/>
    <s v="None"/>
    <s v="None"/>
    <s v="None"/>
    <s v="None"/>
    <s v="None"/>
    <s v="None"/>
    <s v="None"/>
    <s v="None"/>
  </r>
  <r>
    <n v="1639"/>
    <x v="2"/>
    <s v="low_light_black_dot_pos_right:92"/>
    <s v="500:92"/>
    <s v="ORB"/>
    <n v="1000"/>
    <n v="1280"/>
    <n v="720"/>
    <s v="41ft"/>
    <n v="39"/>
    <n v="31.0859999656677"/>
    <x v="5"/>
    <s v="None"/>
    <s v="None"/>
    <s v="None"/>
    <s v="None"/>
    <s v="None"/>
    <s v="None"/>
    <s v="None"/>
    <s v="None"/>
  </r>
  <r>
    <n v="1640"/>
    <x v="2"/>
    <s v="low_light_black_dot_pos_right:92"/>
    <s v="500:92"/>
    <s v="ORB"/>
    <n v="1000"/>
    <n v="1280"/>
    <n v="720"/>
    <s v="41ft"/>
    <n v="40"/>
    <n v="31.348999977111799"/>
    <x v="5"/>
    <s v="None"/>
    <s v="None"/>
    <s v="None"/>
    <s v="None"/>
    <s v="None"/>
    <s v="None"/>
    <s v="None"/>
    <s v="None"/>
  </r>
  <r>
    <n v="1641"/>
    <x v="2"/>
    <s v="low_light_black_dot_pos_right:92"/>
    <s v="500:92"/>
    <s v="ORB"/>
    <n v="1000"/>
    <n v="1280"/>
    <n v="720"/>
    <s v="41ft"/>
    <n v="41"/>
    <n v="31.443000078201202"/>
    <x v="5"/>
    <s v="None"/>
    <s v="None"/>
    <s v="None"/>
    <s v="None"/>
    <s v="None"/>
    <s v="None"/>
    <s v="None"/>
    <s v="None"/>
  </r>
  <r>
    <n v="1642"/>
    <x v="2"/>
    <s v="low_light_black_dot_pos_right:92"/>
    <s v="500:92"/>
    <s v="ORB"/>
    <n v="1000"/>
    <n v="1280"/>
    <n v="720"/>
    <s v="41ft"/>
    <n v="42"/>
    <n v="31.364000082015899"/>
    <x v="5"/>
    <s v="None"/>
    <s v="None"/>
    <s v="None"/>
    <s v="None"/>
    <s v="None"/>
    <s v="None"/>
    <s v="None"/>
    <s v="None"/>
  </r>
  <r>
    <n v="1643"/>
    <x v="2"/>
    <s v="low_light_black_dot_pos_right:92"/>
    <s v="500:92"/>
    <s v="ORB"/>
    <n v="1000"/>
    <n v="1280"/>
    <n v="720"/>
    <s v="41ft"/>
    <n v="43"/>
    <n v="31.315000057220399"/>
    <x v="5"/>
    <s v="None"/>
    <s v="None"/>
    <s v="None"/>
    <s v="None"/>
    <s v="None"/>
    <s v="None"/>
    <s v="None"/>
    <s v="None"/>
  </r>
  <r>
    <n v="1644"/>
    <x v="2"/>
    <s v="low_light_black_dot_pos_right:92"/>
    <s v="500:92"/>
    <s v="ORB"/>
    <n v="1000"/>
    <n v="1280"/>
    <n v="720"/>
    <s v="41ft"/>
    <n v="44"/>
    <n v="31.6989998817443"/>
    <x v="5"/>
    <s v="None"/>
    <s v="None"/>
    <s v="None"/>
    <s v="None"/>
    <s v="None"/>
    <s v="None"/>
    <s v="None"/>
    <s v="None"/>
  </r>
  <r>
    <n v="1645"/>
    <x v="2"/>
    <s v="low_light_black_dot_pos_right:92"/>
    <s v="500:92"/>
    <s v="ORB"/>
    <n v="1000"/>
    <n v="1280"/>
    <n v="720"/>
    <s v="41ft"/>
    <n v="45"/>
    <n v="31.264000177383402"/>
    <x v="5"/>
    <s v="None"/>
    <s v="None"/>
    <s v="None"/>
    <s v="None"/>
    <s v="None"/>
    <s v="None"/>
    <s v="None"/>
    <s v="None"/>
  </r>
  <r>
    <n v="1646"/>
    <x v="2"/>
    <s v="low_light_black_dot_pos_right:92"/>
    <s v="500:92"/>
    <s v="ORB"/>
    <n v="1000"/>
    <n v="1280"/>
    <n v="720"/>
    <s v="41ft"/>
    <n v="46"/>
    <n v="30.279000043869001"/>
    <x v="5"/>
    <s v="None"/>
    <s v="None"/>
    <s v="None"/>
    <s v="None"/>
    <s v="None"/>
    <s v="None"/>
    <s v="None"/>
    <s v="None"/>
  </r>
  <r>
    <n v="1647"/>
    <x v="2"/>
    <s v="low_light_black_dot_pos_right:92"/>
    <s v="500:92"/>
    <s v="ORB"/>
    <n v="1000"/>
    <n v="1280"/>
    <n v="720"/>
    <s v="41ft"/>
    <n v="47"/>
    <n v="31.416000127792302"/>
    <x v="5"/>
    <s v="None"/>
    <s v="None"/>
    <s v="None"/>
    <s v="None"/>
    <s v="None"/>
    <s v="None"/>
    <s v="None"/>
    <s v="None"/>
  </r>
  <r>
    <n v="1648"/>
    <x v="2"/>
    <s v="low_light_black_dot_pos_right:92"/>
    <s v="500:92"/>
    <s v="ORB"/>
    <n v="1000"/>
    <n v="1280"/>
    <n v="720"/>
    <s v="41ft"/>
    <n v="48"/>
    <n v="31.1959998607635"/>
    <x v="5"/>
    <s v="None"/>
    <s v="None"/>
    <s v="None"/>
    <s v="None"/>
    <s v="None"/>
    <s v="None"/>
    <s v="None"/>
    <s v="None"/>
  </r>
  <r>
    <n v="1649"/>
    <x v="2"/>
    <s v="low_light_black_dot_pos_right:92"/>
    <s v="500:92"/>
    <s v="ORB"/>
    <n v="1000"/>
    <n v="1280"/>
    <n v="720"/>
    <s v="41ft"/>
    <n v="49"/>
    <n v="31.170000076293899"/>
    <x v="5"/>
    <s v="None"/>
    <s v="None"/>
    <s v="None"/>
    <s v="None"/>
    <s v="None"/>
    <s v="None"/>
    <s v="None"/>
    <s v="None"/>
  </r>
  <r>
    <n v="1650"/>
    <x v="2"/>
    <s v="low_light_black_dot_pos_right:92"/>
    <s v="500:92"/>
    <s v="ORB"/>
    <n v="1000"/>
    <n v="1280"/>
    <n v="720"/>
    <s v="41ft"/>
    <n v="50"/>
    <n v="30.871000051498399"/>
    <x v="5"/>
    <s v="None"/>
    <s v="None"/>
    <s v="None"/>
    <s v="None"/>
    <s v="None"/>
    <s v="None"/>
    <s v="None"/>
    <s v="None"/>
  </r>
  <r>
    <n v="151"/>
    <x v="3"/>
    <s v="sat_light_black_dot_pos_center:44"/>
    <s v="0:44"/>
    <s v="ORB"/>
    <n v="1000"/>
    <n v="1280"/>
    <n v="720"/>
    <s v="41ft"/>
    <n v="1"/>
    <n v="30.5770001411437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2"/>
    <x v="3"/>
    <s v="sat_light_black_dot_pos_center:44"/>
    <s v="0:44"/>
    <s v="ORB"/>
    <n v="1000"/>
    <n v="1280"/>
    <n v="720"/>
    <s v="41ft"/>
    <n v="2"/>
    <n v="29.6779999732971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3"/>
    <x v="3"/>
    <s v="sat_light_black_dot_pos_center:44"/>
    <s v="0:44"/>
    <s v="ORB"/>
    <n v="1000"/>
    <n v="1280"/>
    <n v="720"/>
    <s v="41ft"/>
    <n v="3"/>
    <n v="30.6509997844696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4"/>
    <x v="3"/>
    <s v="sat_light_black_dot_pos_center:44"/>
    <s v="0:44"/>
    <s v="ORB"/>
    <n v="1000"/>
    <n v="1280"/>
    <n v="720"/>
    <s v="41ft"/>
    <n v="4"/>
    <n v="30.414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5"/>
    <x v="3"/>
    <s v="sat_light_black_dot_pos_center:44"/>
    <s v="0:44"/>
    <s v="ORB"/>
    <n v="1000"/>
    <n v="1280"/>
    <n v="720"/>
    <s v="41ft"/>
    <n v="5"/>
    <n v="30.661999940872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6"/>
    <x v="3"/>
    <s v="sat_light_black_dot_pos_center:44"/>
    <s v="0:44"/>
    <s v="ORB"/>
    <n v="1000"/>
    <n v="1280"/>
    <n v="720"/>
    <s v="41ft"/>
    <n v="6"/>
    <n v="30.7439999580383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7"/>
    <x v="3"/>
    <s v="sat_light_black_dot_pos_center:44"/>
    <s v="0:44"/>
    <s v="ORB"/>
    <n v="1000"/>
    <n v="1280"/>
    <n v="720"/>
    <s v="41ft"/>
    <n v="7"/>
    <n v="30.565999984741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8"/>
    <x v="3"/>
    <s v="sat_light_black_dot_pos_center:44"/>
    <s v="0:44"/>
    <s v="ORB"/>
    <n v="1000"/>
    <n v="1280"/>
    <n v="720"/>
    <s v="41ft"/>
    <n v="8"/>
    <n v="30.682000160217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59"/>
    <x v="3"/>
    <s v="sat_light_black_dot_pos_center:44"/>
    <s v="0:44"/>
    <s v="ORB"/>
    <n v="1000"/>
    <n v="1280"/>
    <n v="720"/>
    <s v="41ft"/>
    <n v="9"/>
    <n v="30.7280001640319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0"/>
    <x v="3"/>
    <s v="sat_light_black_dot_pos_center:44"/>
    <s v="0:44"/>
    <s v="ORB"/>
    <n v="1000"/>
    <n v="1280"/>
    <n v="720"/>
    <s v="41ft"/>
    <n v="10"/>
    <n v="30.733999967574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1"/>
    <x v="3"/>
    <s v="sat_light_black_dot_pos_center:44"/>
    <s v="0:44"/>
    <s v="ORB"/>
    <n v="1000"/>
    <n v="1280"/>
    <n v="720"/>
    <s v="41ft"/>
    <n v="11"/>
    <n v="30.559999942779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2"/>
    <x v="3"/>
    <s v="sat_light_black_dot_pos_center:44"/>
    <s v="0:44"/>
    <s v="ORB"/>
    <n v="1000"/>
    <n v="1280"/>
    <n v="720"/>
    <s v="41ft"/>
    <n v="12"/>
    <n v="28.4600000381469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3"/>
    <x v="3"/>
    <s v="sat_light_black_dot_pos_center:44"/>
    <s v="0:44"/>
    <s v="ORB"/>
    <n v="1000"/>
    <n v="1280"/>
    <n v="720"/>
    <s v="41ft"/>
    <n v="13"/>
    <n v="27.217000007629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4"/>
    <x v="3"/>
    <s v="sat_light_black_dot_pos_center:44"/>
    <s v="0:44"/>
    <s v="ORB"/>
    <n v="1000"/>
    <n v="1280"/>
    <n v="720"/>
    <s v="41ft"/>
    <n v="14"/>
    <n v="28.505000114440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5"/>
    <x v="3"/>
    <s v="sat_light_black_dot_pos_center:44"/>
    <s v="0:44"/>
    <s v="ORB"/>
    <n v="1000"/>
    <n v="1280"/>
    <n v="720"/>
    <s v="41ft"/>
    <n v="15"/>
    <n v="27.2340002059935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6"/>
    <x v="3"/>
    <s v="sat_light_black_dot_pos_center:44"/>
    <s v="0:44"/>
    <s v="ORB"/>
    <n v="1000"/>
    <n v="1280"/>
    <n v="720"/>
    <s v="41ft"/>
    <n v="16"/>
    <n v="27.733999967574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7"/>
    <x v="3"/>
    <s v="sat_light_black_dot_pos_center:44"/>
    <s v="0:44"/>
    <s v="ORB"/>
    <n v="1000"/>
    <n v="1280"/>
    <n v="720"/>
    <s v="41ft"/>
    <n v="17"/>
    <n v="26.9400000572203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8"/>
    <x v="3"/>
    <s v="sat_light_black_dot_pos_center:44"/>
    <s v="0:44"/>
    <s v="ORB"/>
    <n v="1000"/>
    <n v="1280"/>
    <n v="720"/>
    <s v="41ft"/>
    <n v="18"/>
    <n v="29.679000139236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69"/>
    <x v="3"/>
    <s v="sat_light_black_dot_pos_center:44"/>
    <s v="0:44"/>
    <s v="ORB"/>
    <n v="1000"/>
    <n v="1280"/>
    <n v="720"/>
    <s v="41ft"/>
    <n v="19"/>
    <n v="30.914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0"/>
    <x v="3"/>
    <s v="sat_light_black_dot_pos_center:44"/>
    <s v="0:44"/>
    <s v="ORB"/>
    <n v="1000"/>
    <n v="1280"/>
    <n v="720"/>
    <s v="41ft"/>
    <n v="20"/>
    <n v="30.8299999237060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1"/>
    <x v="3"/>
    <s v="sat_light_black_dot_pos_center:44"/>
    <s v="0:44"/>
    <s v="ORB"/>
    <n v="1000"/>
    <n v="1280"/>
    <n v="720"/>
    <s v="41ft"/>
    <n v="21"/>
    <n v="31.5030000209807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2"/>
    <x v="3"/>
    <s v="sat_light_black_dot_pos_center:44"/>
    <s v="0:44"/>
    <s v="ORB"/>
    <n v="1000"/>
    <n v="1280"/>
    <n v="720"/>
    <s v="41ft"/>
    <n v="22"/>
    <n v="30.8970000743865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3"/>
    <x v="3"/>
    <s v="sat_light_black_dot_pos_center:44"/>
    <s v="0:44"/>
    <s v="ORB"/>
    <n v="1000"/>
    <n v="1280"/>
    <n v="720"/>
    <s v="41ft"/>
    <n v="23"/>
    <n v="30.6290001869200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4"/>
    <x v="3"/>
    <s v="sat_light_black_dot_pos_center:44"/>
    <s v="0:44"/>
    <s v="ORB"/>
    <n v="1000"/>
    <n v="1280"/>
    <n v="720"/>
    <s v="41ft"/>
    <n v="24"/>
    <n v="30.595999956130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5"/>
    <x v="3"/>
    <s v="sat_light_black_dot_pos_center:44"/>
    <s v="0:44"/>
    <s v="ORB"/>
    <n v="1000"/>
    <n v="1280"/>
    <n v="720"/>
    <s v="41ft"/>
    <n v="25"/>
    <n v="30.498000144958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6"/>
    <x v="3"/>
    <s v="sat_light_black_dot_pos_center:44"/>
    <s v="0:44"/>
    <s v="ORB"/>
    <n v="1000"/>
    <n v="1280"/>
    <n v="720"/>
    <s v="41ft"/>
    <n v="26"/>
    <n v="30.5479998588562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7"/>
    <x v="3"/>
    <s v="sat_light_black_dot_pos_center:44"/>
    <s v="0:44"/>
    <s v="ORB"/>
    <n v="1000"/>
    <n v="1280"/>
    <n v="720"/>
    <s v="41ft"/>
    <n v="27"/>
    <n v="29.5320000648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8"/>
    <x v="3"/>
    <s v="sat_light_black_dot_pos_center:44"/>
    <s v="0:44"/>
    <s v="ORB"/>
    <n v="1000"/>
    <n v="1280"/>
    <n v="720"/>
    <s v="41ft"/>
    <n v="28"/>
    <n v="30.4089999198913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79"/>
    <x v="3"/>
    <s v="sat_light_black_dot_pos_center:44"/>
    <s v="0:44"/>
    <s v="ORB"/>
    <n v="1000"/>
    <n v="1280"/>
    <n v="720"/>
    <s v="41ft"/>
    <n v="29"/>
    <n v="30.4649999141693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0"/>
    <x v="3"/>
    <s v="sat_light_black_dot_pos_center:44"/>
    <s v="0:44"/>
    <s v="ORB"/>
    <n v="1000"/>
    <n v="1280"/>
    <n v="720"/>
    <s v="41ft"/>
    <n v="30"/>
    <n v="30.625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1"/>
    <x v="3"/>
    <s v="sat_light_black_dot_pos_center:44"/>
    <s v="0:44"/>
    <s v="ORB"/>
    <n v="1000"/>
    <n v="1280"/>
    <n v="720"/>
    <s v="41ft"/>
    <n v="31"/>
    <n v="31.102999925613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2"/>
    <x v="3"/>
    <s v="sat_light_black_dot_pos_center:44"/>
    <s v="0:44"/>
    <s v="ORB"/>
    <n v="1000"/>
    <n v="1280"/>
    <n v="720"/>
    <s v="41ft"/>
    <n v="32"/>
    <n v="30.9579999446868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3"/>
    <x v="3"/>
    <s v="sat_light_black_dot_pos_center:44"/>
    <s v="0:44"/>
    <s v="ORB"/>
    <n v="1000"/>
    <n v="1280"/>
    <n v="720"/>
    <s v="41ft"/>
    <n v="33"/>
    <n v="30.738000154495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4"/>
    <x v="3"/>
    <s v="sat_light_black_dot_pos_center:44"/>
    <s v="0:44"/>
    <s v="ORB"/>
    <n v="1000"/>
    <n v="1280"/>
    <n v="720"/>
    <s v="41ft"/>
    <n v="34"/>
    <n v="30.482000112533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5"/>
    <x v="3"/>
    <s v="sat_light_black_dot_pos_center:44"/>
    <s v="0:44"/>
    <s v="ORB"/>
    <n v="1000"/>
    <n v="1280"/>
    <n v="720"/>
    <s v="41ft"/>
    <n v="35"/>
    <n v="30.6169998645782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6"/>
    <x v="3"/>
    <s v="sat_light_black_dot_pos_center:44"/>
    <s v="0:44"/>
    <s v="ORB"/>
    <n v="1000"/>
    <n v="1280"/>
    <n v="720"/>
    <s v="41ft"/>
    <n v="36"/>
    <n v="29.434999942779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7"/>
    <x v="3"/>
    <s v="sat_light_black_dot_pos_center:44"/>
    <s v="0:44"/>
    <s v="ORB"/>
    <n v="1000"/>
    <n v="1280"/>
    <n v="720"/>
    <s v="41ft"/>
    <n v="37"/>
    <n v="29.607000112533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8"/>
    <x v="3"/>
    <s v="sat_light_black_dot_pos_center:44"/>
    <s v="0:44"/>
    <s v="ORB"/>
    <n v="1000"/>
    <n v="1280"/>
    <n v="720"/>
    <s v="41ft"/>
    <n v="38"/>
    <n v="31.1579999923705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89"/>
    <x v="3"/>
    <s v="sat_light_black_dot_pos_center:44"/>
    <s v="0:44"/>
    <s v="ORB"/>
    <n v="1000"/>
    <n v="1280"/>
    <n v="720"/>
    <s v="41ft"/>
    <n v="39"/>
    <n v="31.039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0"/>
    <x v="3"/>
    <s v="sat_light_black_dot_pos_center:44"/>
    <s v="0:44"/>
    <s v="ORB"/>
    <n v="1000"/>
    <n v="1280"/>
    <n v="720"/>
    <s v="41ft"/>
    <n v="40"/>
    <n v="31.0379998683929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1"/>
    <x v="3"/>
    <s v="sat_light_black_dot_pos_center:44"/>
    <s v="0:44"/>
    <s v="ORB"/>
    <n v="1000"/>
    <n v="1280"/>
    <n v="720"/>
    <s v="41ft"/>
    <n v="41"/>
    <n v="31.4270000457763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2"/>
    <x v="3"/>
    <s v="sat_light_black_dot_pos_center:44"/>
    <s v="0:44"/>
    <s v="ORB"/>
    <n v="1000"/>
    <n v="1280"/>
    <n v="720"/>
    <s v="41ft"/>
    <n v="42"/>
    <n v="30.9730000495910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3"/>
    <x v="3"/>
    <s v="sat_light_black_dot_pos_center:44"/>
    <s v="0:44"/>
    <s v="ORB"/>
    <n v="1000"/>
    <n v="1280"/>
    <n v="720"/>
    <s v="41ft"/>
    <n v="43"/>
    <n v="31.5009999275206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4"/>
    <x v="3"/>
    <s v="sat_light_black_dot_pos_center:44"/>
    <s v="0:44"/>
    <s v="ORB"/>
    <n v="1000"/>
    <n v="1280"/>
    <n v="720"/>
    <s v="41ft"/>
    <n v="44"/>
    <n v="31.8229999542236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5"/>
    <x v="3"/>
    <s v="sat_light_black_dot_pos_center:44"/>
    <s v="0:44"/>
    <s v="ORB"/>
    <n v="1000"/>
    <n v="1280"/>
    <n v="720"/>
    <s v="41ft"/>
    <n v="45"/>
    <n v="30.950999975204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6"/>
    <x v="3"/>
    <s v="sat_light_black_dot_pos_center:44"/>
    <s v="0:44"/>
    <s v="ORB"/>
    <n v="1000"/>
    <n v="1280"/>
    <n v="720"/>
    <s v="41ft"/>
    <n v="46"/>
    <n v="31.898000001907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7"/>
    <x v="3"/>
    <s v="sat_light_black_dot_pos_center:44"/>
    <s v="0:44"/>
    <s v="ORB"/>
    <n v="1000"/>
    <n v="1280"/>
    <n v="720"/>
    <s v="41ft"/>
    <n v="47"/>
    <n v="30.9240000247955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8"/>
    <x v="3"/>
    <s v="sat_light_black_dot_pos_center:44"/>
    <s v="0:44"/>
    <s v="ORB"/>
    <n v="1000"/>
    <n v="1280"/>
    <n v="720"/>
    <s v="41ft"/>
    <n v="48"/>
    <n v="30.794999837875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199"/>
    <x v="3"/>
    <s v="sat_light_black_dot_pos_center:44"/>
    <s v="0:44"/>
    <s v="ORB"/>
    <n v="1000"/>
    <n v="1280"/>
    <n v="720"/>
    <s v="41ft"/>
    <n v="49"/>
    <n v="30.81900000572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200"/>
    <x v="3"/>
    <s v="sat_light_black_dot_pos_center:44"/>
    <s v="0:44"/>
    <s v="ORB"/>
    <n v="1000"/>
    <n v="1280"/>
    <n v="720"/>
    <s v="41ft"/>
    <n v="50"/>
    <n v="30.8100001811980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</r>
  <r>
    <n v="451"/>
    <x v="3"/>
    <s v="sat_light_black_dot_pos_center:48"/>
    <s v="100:48"/>
    <s v="ORB"/>
    <n v="1000"/>
    <n v="1280"/>
    <n v="720"/>
    <s v="41ft"/>
    <n v="1"/>
    <n v="30.762000083923301"/>
    <x v="1"/>
    <n v="29.235554601298301"/>
    <n v="1.10433809751792"/>
    <n v="1.2722009590093699"/>
    <n v="-0.100809463562688"/>
    <n v="3.4151961870460998"/>
    <n v="52.188093636252901"/>
    <n v="66.139472389649015"/>
    <n v="0.70781066879623533"/>
  </r>
  <r>
    <n v="452"/>
    <x v="3"/>
    <s v="sat_light_black_dot_pos_center:48"/>
    <s v="100:48"/>
    <s v="ORB"/>
    <n v="1000"/>
    <n v="1280"/>
    <n v="720"/>
    <s v="41ft"/>
    <n v="2"/>
    <n v="29.838999986648499"/>
    <x v="1"/>
    <n v="-38.373591430051597"/>
    <n v="6.9093189179892001"/>
    <n v="3.1520824036625901"/>
    <n v="-3.0301189927571401E-2"/>
    <n v="3.3501033541258298"/>
    <n v="51.434003956484801"/>
    <n v="1.8665990110160882"/>
    <n v="5.4883199081632847E-2"/>
  </r>
  <r>
    <n v="453"/>
    <x v="3"/>
    <s v="sat_light_black_dot_pos_center:48"/>
    <s v="100:48"/>
    <s v="ORB"/>
    <n v="1000"/>
    <n v="1280"/>
    <n v="720"/>
    <s v="41ft"/>
    <n v="3"/>
    <n v="30.832000017166099"/>
    <x v="1"/>
    <n v="-38.529334534508997"/>
    <n v="6.6784775535666103"/>
    <n v="3.0049731872664101"/>
    <n v="-3.0113282069690599E-2"/>
    <n v="3.33122683426719"/>
    <n v="51.417861687316602"/>
    <n v="1.9298627883660973"/>
    <n v="7.4991573203102194E-2"/>
  </r>
  <r>
    <n v="454"/>
    <x v="3"/>
    <s v="sat_light_black_dot_pos_center:48"/>
    <s v="100:48"/>
    <s v="ORB"/>
    <n v="1000"/>
    <n v="1280"/>
    <n v="720"/>
    <s v="41ft"/>
    <n v="4"/>
    <n v="30.600999832153299"/>
    <x v="1"/>
    <n v="-35.560059979258099"/>
    <n v="5.3232512849922697"/>
    <n v="3.4581625171438399"/>
    <n v="-3.0220359839193099E-2"/>
    <n v="3.3472541974050798"/>
    <n v="51.837698921586103"/>
    <n v="1.4182566137644741"/>
    <n v="0.35419195211033822"/>
  </r>
  <r>
    <n v="455"/>
    <x v="3"/>
    <s v="sat_light_black_dot_pos_center:48"/>
    <s v="100:48"/>
    <s v="ORB"/>
    <n v="1000"/>
    <n v="1280"/>
    <n v="720"/>
    <s v="41ft"/>
    <n v="5"/>
    <n v="30.837000131606999"/>
    <x v="1"/>
    <n v="-35.753555349653197"/>
    <n v="4.2159596691870798"/>
    <n v="2.56060689792842"/>
    <n v="-6.2749771417481295E-2"/>
    <n v="3.3548074881059802"/>
    <n v="51.781194710968002"/>
    <n v="2.1791602679160693"/>
    <n v="0.29722137693798517"/>
  </r>
  <r>
    <n v="456"/>
    <x v="3"/>
    <s v="sat_light_black_dot_pos_center:48"/>
    <s v="100:48"/>
    <s v="ORB"/>
    <n v="1000"/>
    <n v="1280"/>
    <n v="720"/>
    <s v="41ft"/>
    <n v="6"/>
    <n v="30.947999954223601"/>
    <x v="1"/>
    <n v="34.074004015679897"/>
    <n v="-7.9586809206998099"/>
    <n v="4.8368791205551203"/>
    <n v="7.4164722884695805E-2"/>
    <n v="3.2769947851596202"/>
    <n v="49.674786527605903"/>
    <n v="72.168014170837765"/>
    <n v="1.8156449832579213"/>
  </r>
  <r>
    <n v="457"/>
    <x v="3"/>
    <s v="sat_light_black_dot_pos_center:48"/>
    <s v="100:48"/>
    <s v="ORB"/>
    <n v="1000"/>
    <n v="1280"/>
    <n v="720"/>
    <s v="41ft"/>
    <n v="7"/>
    <n v="30.731999874114901"/>
    <x v="1"/>
    <n v="-35.273089672394399"/>
    <n v="4.68242886770014"/>
    <n v="2.6907858272976402"/>
    <n v="-6.2740884355535806E-2"/>
    <n v="3.3594729532637402"/>
    <n v="51.7208400162761"/>
    <n v="2.0510183734700087"/>
    <n v="0.23689426011193276"/>
  </r>
  <r>
    <n v="458"/>
    <x v="3"/>
    <s v="sat_light_black_dot_pos_center:48"/>
    <s v="100:48"/>
    <s v="ORB"/>
    <n v="1000"/>
    <n v="1280"/>
    <n v="720"/>
    <s v="41ft"/>
    <n v="8"/>
    <n v="30.848000049591001"/>
    <x v="1"/>
    <n v="-38.038507836428302"/>
    <n v="7.6516017764368396"/>
    <n v="3.4432232841125399"/>
    <n v="-6.5710014715502002E-2"/>
    <n v="3.3800469380563198"/>
    <n v="51.675148082144602"/>
    <n v="2.0786652892466178"/>
    <n v="0.19257594600716857"/>
  </r>
  <r>
    <n v="459"/>
    <x v="3"/>
    <s v="sat_light_black_dot_pos_center:48"/>
    <s v="100:48"/>
    <s v="ORB"/>
    <n v="1000"/>
    <n v="1280"/>
    <n v="720"/>
    <s v="41ft"/>
    <n v="9"/>
    <n v="30.920000076293899"/>
    <x v="1"/>
    <n v="31.982155801228402"/>
    <n v="-4.4372466121351399"/>
    <n v="2.6840874828788102"/>
    <n v="-3.7682114812385502E-2"/>
    <n v="3.4214305983428299"/>
    <n v="51.8727390228159"/>
    <n v="69.477146810758143"/>
    <n v="0.39351728036156719"/>
  </r>
  <r>
    <n v="460"/>
    <x v="3"/>
    <s v="sat_light_black_dot_pos_center:48"/>
    <s v="100:48"/>
    <s v="ORB"/>
    <n v="1000"/>
    <n v="1280"/>
    <n v="720"/>
    <s v="41ft"/>
    <n v="10"/>
    <n v="30.898000001907299"/>
    <x v="1"/>
    <n v="-36.426172183087999"/>
    <n v="5.2552041237673697"/>
    <n v="3.0831680635183698"/>
    <n v="-4.6709831551847297E-2"/>
    <n v="3.3342818186931802"/>
    <n v="51.6682704743409"/>
    <n v="0.89149016563929562"/>
    <n v="0.18576974485283587"/>
  </r>
  <r>
    <n v="461"/>
    <x v="3"/>
    <s v="sat_light_black_dot_pos_center:48"/>
    <s v="100:48"/>
    <s v="ORB"/>
    <n v="1000"/>
    <n v="1280"/>
    <n v="720"/>
    <s v="41ft"/>
    <n v="11"/>
    <n v="30.725999832153299"/>
    <x v="1"/>
    <n v="-40.205259684561497"/>
    <n v="6.6174127678646499"/>
    <n v="2.5947929743959102"/>
    <n v="1.0299620288251699E-2"/>
    <n v="3.3120745992129201"/>
    <n v="50.951306623442299"/>
    <n v="3.589958292346985"/>
    <n v="0.53850087897954224"/>
  </r>
  <r>
    <n v="462"/>
    <x v="3"/>
    <s v="sat_light_black_dot_pos_center:48"/>
    <s v="100:48"/>
    <s v="ORB"/>
    <n v="1000"/>
    <n v="1280"/>
    <n v="720"/>
    <s v="41ft"/>
    <n v="12"/>
    <n v="28.555000066757199"/>
    <x v="1"/>
    <n v="32.084037758397002"/>
    <n v="-4.6406157963346404"/>
    <n v="2.5670065738181602"/>
    <n v="-3.5357267620741602E-2"/>
    <n v="3.4391724592486099"/>
    <n v="52.049058527094999"/>
    <n v="69.609767843889102"/>
    <n v="0.57052196991451887"/>
  </r>
  <r>
    <n v="463"/>
    <x v="3"/>
    <s v="sat_light_black_dot_pos_center:48"/>
    <s v="100:48"/>
    <s v="ORB"/>
    <n v="1000"/>
    <n v="1280"/>
    <n v="720"/>
    <s v="41ft"/>
    <n v="13"/>
    <n v="27.381999969482401"/>
    <x v="1"/>
    <n v="-36.269595815914997"/>
    <n v="5.2750582941576596"/>
    <n v="3.0601236572345298"/>
    <n v="-3.9429072907120701E-2"/>
    <n v="3.3509627825866399"/>
    <n v="51.700070956231201"/>
    <n v="0.93261632938302352"/>
    <n v="0.21622724213258498"/>
  </r>
  <r>
    <n v="464"/>
    <x v="3"/>
    <s v="sat_light_black_dot_pos_center:48"/>
    <s v="100:48"/>
    <s v="ORB"/>
    <n v="1000"/>
    <n v="1280"/>
    <n v="720"/>
    <s v="41ft"/>
    <n v="14"/>
    <n v="28.680999994277901"/>
    <x v="1"/>
    <n v="-36.573161653067999"/>
    <n v="5.4313495584310996"/>
    <n v="3.0725100997466499"/>
    <n v="-4.8932174449459798E-2"/>
    <n v="3.34357081117854"/>
    <n v="51.593507199839998"/>
    <n v="0.68612857279466721"/>
    <n v="0.11041928037670343"/>
  </r>
  <r>
    <n v="465"/>
    <x v="3"/>
    <s v="sat_light_black_dot_pos_center:48"/>
    <s v="100:48"/>
    <s v="ORB"/>
    <n v="1000"/>
    <n v="1280"/>
    <n v="720"/>
    <s v="41ft"/>
    <n v="15"/>
    <n v="27.3140001296997"/>
    <x v="1"/>
    <n v="-38.039488561429302"/>
    <n v="4.1746759202346704"/>
    <n v="2.7423752164492701"/>
    <n v="-7.9295783920470403E-2"/>
    <n v="3.2948314600713302"/>
    <n v="50.639948553115701"/>
    <n v="2.3853645718412011"/>
    <n v="0.84733145132425791"/>
  </r>
  <r>
    <n v="466"/>
    <x v="3"/>
    <s v="sat_light_black_dot_pos_center:48"/>
    <s v="100:48"/>
    <s v="ORB"/>
    <n v="1000"/>
    <n v="1280"/>
    <n v="720"/>
    <s v="41ft"/>
    <n v="16"/>
    <n v="27.818000078201202"/>
    <x v="1"/>
    <n v="-38.372789319327403"/>
    <n v="7.1041573777337996"/>
    <n v="3.1350463101261901"/>
    <n v="-5.0552591597609803E-2"/>
    <n v="3.3566461827234702"/>
    <n v="51.255696102733801"/>
    <n v="1.9572819808853898"/>
    <n v="0.2286099847460091"/>
  </r>
  <r>
    <n v="467"/>
    <x v="3"/>
    <s v="sat_light_black_dot_pos_center:48"/>
    <s v="100:48"/>
    <s v="ORB"/>
    <n v="1000"/>
    <n v="1280"/>
    <n v="720"/>
    <s v="41ft"/>
    <n v="17"/>
    <n v="27.1180000305175"/>
    <x v="1"/>
    <n v="32.292605975111002"/>
    <n v="-3.80455329026345"/>
    <n v="3.2912795292516801"/>
    <n v="-4.4613528195481998E-2"/>
    <n v="3.4406622020087698"/>
    <n v="51.745518715693699"/>
    <n v="69.690180140799811"/>
    <n v="0.27353437430547128"/>
  </r>
  <r>
    <n v="468"/>
    <x v="3"/>
    <s v="sat_light_black_dot_pos_center:48"/>
    <s v="100:48"/>
    <s v="ORB"/>
    <n v="1000"/>
    <n v="1280"/>
    <n v="720"/>
    <s v="41ft"/>
    <n v="18"/>
    <n v="29.871999979019101"/>
    <x v="1"/>
    <n v="-41.219771586622102"/>
    <n v="3.56520447926655"/>
    <n v="2.0428375129237999"/>
    <n v="-5.1897890732938698E-2"/>
    <n v="3.3899697774744499"/>
    <n v="51.668739627597098"/>
    <n v="5.3028928809540146"/>
    <n v="0.18692413645334921"/>
  </r>
  <r>
    <n v="469"/>
    <x v="3"/>
    <s v="sat_light_black_dot_pos_center:48"/>
    <s v="100:48"/>
    <s v="ORB"/>
    <n v="1000"/>
    <n v="1280"/>
    <n v="720"/>
    <s v="41ft"/>
    <n v="19"/>
    <n v="31.088999986648499"/>
    <x v="1"/>
    <n v="-37.296788442990298"/>
    <n v="4.0956313960996704"/>
    <n v="2.5330292834236001"/>
    <n v="-3.1968224714933199E-2"/>
    <n v="3.3522221161696"/>
    <n v="51.728418383212102"/>
    <n v="2.1780032793180033"/>
    <n v="0.24491998686776562"/>
  </r>
  <r>
    <n v="470"/>
    <x v="3"/>
    <s v="sat_light_black_dot_pos_center:48"/>
    <s v="100:48"/>
    <s v="ORB"/>
    <n v="1000"/>
    <n v="1280"/>
    <n v="720"/>
    <s v="41ft"/>
    <n v="20"/>
    <n v="31.0099999904632"/>
    <x v="1"/>
    <n v="31.3641135355419"/>
    <n v="-4.40912468534761"/>
    <n v="2.6784132236991902"/>
    <n v="-2.9511586174461701E-2"/>
    <n v="3.39793089071541"/>
    <n v="51.536534949825899"/>
    <n v="68.862073873423611"/>
    <n v="6.7907151629170354E-2"/>
  </r>
  <r>
    <n v="471"/>
    <x v="3"/>
    <s v="sat_light_black_dot_pos_center:48"/>
    <s v="100:48"/>
    <s v="ORB"/>
    <n v="1000"/>
    <n v="1280"/>
    <n v="720"/>
    <s v="41ft"/>
    <n v="21"/>
    <n v="31.725999832153299"/>
    <x v="1"/>
    <n v="-39.891393841299902"/>
    <n v="3.4708186096492"/>
    <n v="2.23770974845793"/>
    <n v="-5.1002497449506599E-2"/>
    <n v="3.3897442094580801"/>
    <n v="51.824799632686698"/>
    <n v="4.2378992770842085"/>
    <n v="0.3418353594579927"/>
  </r>
  <r>
    <n v="472"/>
    <x v="3"/>
    <s v="sat_light_black_dot_pos_center:48"/>
    <s v="100:48"/>
    <s v="ORB"/>
    <n v="1000"/>
    <n v="1280"/>
    <n v="720"/>
    <s v="41ft"/>
    <n v="22"/>
    <n v="31.078999996185299"/>
    <x v="1"/>
    <n v="-38.314655188101"/>
    <n v="5.9099094614723304"/>
    <n v="2.8181725009422101"/>
    <n v="-3.51687181497898E-2"/>
    <n v="3.3506768268408802"/>
    <n v="51.521772247749098"/>
    <n v="1.6628921189911852"/>
    <n v="4.1349549457799999E-2"/>
  </r>
  <r>
    <n v="473"/>
    <x v="3"/>
    <s v="sat_light_black_dot_pos_center:48"/>
    <s v="100:48"/>
    <s v="ORB"/>
    <n v="1000"/>
    <n v="1280"/>
    <n v="720"/>
    <s v="41ft"/>
    <n v="23"/>
    <n v="30.811000108718801"/>
    <x v="1"/>
    <n v="32.2973279866452"/>
    <n v="-5.2652953729318197"/>
    <n v="2.7883851769382701"/>
    <n v="-4.9887850816349402E-2"/>
    <n v="3.4248632515831701"/>
    <n v="51.629603435495603"/>
    <n v="69.91802260525921"/>
    <n v="0.15924278580570758"/>
  </r>
  <r>
    <n v="474"/>
    <x v="3"/>
    <s v="sat_light_black_dot_pos_center:48"/>
    <s v="100:48"/>
    <s v="ORB"/>
    <n v="1000"/>
    <n v="1280"/>
    <n v="720"/>
    <s v="41ft"/>
    <n v="24"/>
    <n v="30.756000041961599"/>
    <x v="1"/>
    <n v="30.285326385183499"/>
    <n v="1.66749009368483"/>
    <n v="0.82740956522266296"/>
    <n v="-0.142178232632658"/>
    <n v="3.4103278634817"/>
    <n v="51.757736279635701"/>
    <n v="67.159930362923163"/>
    <n v="0.29294574226784426"/>
  </r>
  <r>
    <n v="475"/>
    <x v="3"/>
    <s v="sat_light_black_dot_pos_center:48"/>
    <s v="100:48"/>
    <s v="ORB"/>
    <n v="1000"/>
    <n v="1280"/>
    <n v="720"/>
    <s v="41ft"/>
    <n v="25"/>
    <n v="30.659000158309901"/>
    <x v="1"/>
    <n v="-35.362881213388398"/>
    <n v="8.7907148626282297"/>
    <n v="4.17197927006527"/>
    <n v="4.5391444844096997E-2"/>
    <n v="3.4270375923421099"/>
    <n v="52.997637996423499"/>
    <n v="3.1774130152493383"/>
    <n v="1.5178541898286138"/>
  </r>
  <r>
    <n v="476"/>
    <x v="3"/>
    <s v="sat_light_black_dot_pos_center:48"/>
    <s v="100:48"/>
    <s v="ORB"/>
    <n v="1000"/>
    <n v="1280"/>
    <n v="720"/>
    <s v="41ft"/>
    <n v="26"/>
    <n v="30.726000070571899"/>
    <x v="1"/>
    <n v="31.335393519896598"/>
    <n v="-4.7757685788694602"/>
    <n v="2.7136400524687398"/>
    <n v="-4.8690559753719401E-2"/>
    <n v="3.4178354981360202"/>
    <n v="51.650571770774"/>
    <n v="68.890447093798372"/>
    <n v="0.17614794745737622"/>
  </r>
  <r>
    <n v="477"/>
    <x v="3"/>
    <s v="sat_light_black_dot_pos_center:48"/>
    <s v="100:48"/>
    <s v="ORB"/>
    <n v="1000"/>
    <n v="1280"/>
    <n v="720"/>
    <s v="41ft"/>
    <n v="27"/>
    <n v="29.705000162124598"/>
    <x v="1"/>
    <n v="31.8912048151196"/>
    <n v="-4.1520230473664599"/>
    <n v="2.7786048264982002"/>
    <n v="-4.6115741547185798E-2"/>
    <n v="3.4303559187748398"/>
    <n v="51.961023430268703"/>
    <n v="69.343970995619244"/>
    <n v="0.48195622036114094"/>
  </r>
  <r>
    <n v="478"/>
    <x v="3"/>
    <s v="sat_light_black_dot_pos_center:48"/>
    <s v="100:48"/>
    <s v="ORB"/>
    <n v="1000"/>
    <n v="1280"/>
    <n v="720"/>
    <s v="41ft"/>
    <n v="28"/>
    <n v="30.578999996185299"/>
    <x v="1"/>
    <n v="-38.5477393514265"/>
    <n v="6.5180301399146403"/>
    <n v="3.1306315442586001"/>
    <n v="-3.2451369099844897E-2"/>
    <n v="3.3391990135555298"/>
    <n v="51.402892359635501"/>
    <n v="1.9039028011299599"/>
    <n v="8.5775447049653494E-2"/>
  </r>
  <r>
    <n v="479"/>
    <x v="3"/>
    <s v="sat_light_black_dot_pos_center:48"/>
    <s v="100:48"/>
    <s v="ORB"/>
    <n v="1000"/>
    <n v="1280"/>
    <n v="720"/>
    <s v="41ft"/>
    <n v="29"/>
    <n v="30.644999980926499"/>
    <x v="1"/>
    <n v="-36.691405274387797"/>
    <n v="3.6395948602859498"/>
    <n v="2.50710871205583"/>
    <n v="-5.0537347361342799E-2"/>
    <n v="3.3540847101672999"/>
    <n v="51.882399389449603"/>
    <n v="2.5390775220234425"/>
    <n v="0.39815524025111393"/>
  </r>
  <r>
    <n v="480"/>
    <x v="3"/>
    <s v="sat_light_black_dot_pos_center:48"/>
    <s v="100:48"/>
    <s v="ORB"/>
    <n v="1000"/>
    <n v="1280"/>
    <n v="720"/>
    <s v="41ft"/>
    <n v="30"/>
    <n v="30.797000169754"/>
    <x v="1"/>
    <n v="-35.2659853435919"/>
    <n v="4.1938360462945097"/>
    <n v="2.5756883480344901"/>
    <n v="-5.4768790703265097E-2"/>
    <n v="3.3753969750894202"/>
    <n v="51.754397368347398"/>
    <n v="2.4426392583907881"/>
    <n v="0.27060664799806222"/>
  </r>
  <r>
    <n v="481"/>
    <x v="3"/>
    <s v="sat_light_black_dot_pos_center:48"/>
    <s v="100:48"/>
    <s v="ORB"/>
    <n v="1000"/>
    <n v="1280"/>
    <n v="720"/>
    <s v="41ft"/>
    <n v="31"/>
    <n v="31.290999889373701"/>
    <x v="1"/>
    <n v="29.5070647133733"/>
    <n v="0.12733466253856501"/>
    <n v="1.3060052538934599"/>
    <n v="-9.0306315442388499E-2"/>
    <n v="3.41864419711048"/>
    <n v="52.081912476236397"/>
    <n v="66.489910741217244"/>
    <n v="0.60186941037074626"/>
  </r>
  <r>
    <n v="482"/>
    <x v="3"/>
    <s v="sat_light_black_dot_pos_center:48"/>
    <s v="100:48"/>
    <s v="ORB"/>
    <n v="1000"/>
    <n v="1280"/>
    <n v="720"/>
    <s v="41ft"/>
    <n v="32"/>
    <n v="31.165999889373701"/>
    <x v="1"/>
    <n v="31.6757257894355"/>
    <n v="-8.3806860650872608"/>
    <n v="3.96505907856415"/>
    <n v="-2.15976184019805E-2"/>
    <n v="3.3791300922909899"/>
    <n v="51.7119367686171"/>
    <n v="69.888118150287568"/>
    <n v="0.23024436781778054"/>
  </r>
  <r>
    <n v="483"/>
    <x v="3"/>
    <s v="sat_light_black_dot_pos_center:48"/>
    <s v="100:48"/>
    <s v="ORB"/>
    <n v="1000"/>
    <n v="1280"/>
    <n v="720"/>
    <s v="41ft"/>
    <n v="33"/>
    <n v="30.9409999847412"/>
    <x v="1"/>
    <n v="-35.182257688542698"/>
    <n v="5.4490648940585196"/>
    <n v="1.65102677359442"/>
    <n v="-5.7525467049012902E-2"/>
    <n v="3.2951729744141098"/>
    <n v="51.516302111839202"/>
    <n v="2.1961135407620342"/>
    <n v="7.2455899126639134E-2"/>
  </r>
  <r>
    <n v="484"/>
    <x v="3"/>
    <s v="sat_light_black_dot_pos_center:48"/>
    <s v="100:48"/>
    <s v="ORB"/>
    <n v="1000"/>
    <n v="1280"/>
    <n v="720"/>
    <s v="41ft"/>
    <n v="34"/>
    <n v="30.646000146865799"/>
    <x v="1"/>
    <n v="-37.5548807870926"/>
    <n v="6.6884220040358002"/>
    <n v="3.23618003497953"/>
    <n v="-4.5767345349651503E-2"/>
    <n v="3.3645309069016598"/>
    <n v="51.641880953685103"/>
    <n v="1.0511174254229139"/>
    <n v="0.15772795353196631"/>
  </r>
  <r>
    <n v="485"/>
    <x v="3"/>
    <s v="sat_light_black_dot_pos_center:48"/>
    <s v="100:48"/>
    <s v="ORB"/>
    <n v="1000"/>
    <n v="1280"/>
    <n v="720"/>
    <s v="41ft"/>
    <n v="35"/>
    <n v="30.784999847412099"/>
    <x v="1"/>
    <n v="-40.355482711657899"/>
    <n v="3.1827360980281298"/>
    <n v="2.1371671796785199"/>
    <n v="-5.8689630697671601E-2"/>
    <n v="3.39026325087241"/>
    <n v="51.743069940575502"/>
    <n v="4.7889749501695613"/>
    <n v="0.26072113123143847"/>
  </r>
  <r>
    <n v="486"/>
    <x v="3"/>
    <s v="sat_light_black_dot_pos_center:48"/>
    <s v="100:48"/>
    <s v="ORB"/>
    <n v="1000"/>
    <n v="1280"/>
    <n v="720"/>
    <s v="41ft"/>
    <n v="36"/>
    <n v="29.539999961852999"/>
    <x v="1"/>
    <n v="-37.632877088135501"/>
    <n v="4.1252331865768603"/>
    <n v="2.5684245401673"/>
    <n v="1.44182201654879E-2"/>
    <n v="3.3010000845015099"/>
    <n v="50.837559458824401"/>
    <n v="2.2600130920198036"/>
    <n v="0.65258243664452742"/>
  </r>
  <r>
    <n v="487"/>
    <x v="3"/>
    <s v="sat_light_black_dot_pos_center:48"/>
    <s v="100:48"/>
    <s v="ORB"/>
    <n v="1000"/>
    <n v="1280"/>
    <n v="720"/>
    <s v="41ft"/>
    <n v="37"/>
    <n v="29.795000076293899"/>
    <x v="1"/>
    <n v="-36.303674626460797"/>
    <n v="4.9994020426420702"/>
    <n v="3.0725253193716502"/>
    <n v="-3.80057208291033E-2"/>
    <n v="3.3346681656844201"/>
    <n v="51.542925489319998"/>
    <n v="1.1729665251195123"/>
    <n v="6.4909297093071E-2"/>
  </r>
  <r>
    <n v="488"/>
    <x v="3"/>
    <s v="sat_light_black_dot_pos_center:48"/>
    <s v="100:48"/>
    <s v="ORB"/>
    <n v="1000"/>
    <n v="1280"/>
    <n v="720"/>
    <s v="41ft"/>
    <n v="38"/>
    <n v="31.328999996185299"/>
    <x v="1"/>
    <n v="-37.291934421465001"/>
    <n v="5.8941784191137403"/>
    <n v="3.0684615775088799"/>
    <n v="-5.4893954947059301E-2"/>
    <n v="3.35654092907399"/>
    <n v="51.569174036859501"/>
    <n v="0.6405384006075665"/>
    <n v="8.5086213630582122E-2"/>
  </r>
  <r>
    <n v="489"/>
    <x v="3"/>
    <s v="sat_light_black_dot_pos_center:48"/>
    <s v="100:48"/>
    <s v="ORB"/>
    <n v="1000"/>
    <n v="1280"/>
    <n v="720"/>
    <s v="41ft"/>
    <n v="39"/>
    <n v="31.192999839782701"/>
    <x v="1"/>
    <n v="-37.978240422566699"/>
    <n v="5.8714796574604504"/>
    <n v="3.0043963174828501"/>
    <n v="-3.46685019614867E-2"/>
    <n v="3.3074887548156502"/>
    <n v="51.4762785326309"/>
    <n v="1.314615039945306"/>
    <n v="5.5063789029650798E-2"/>
  </r>
  <r>
    <n v="490"/>
    <x v="3"/>
    <s v="sat_light_black_dot_pos_center:48"/>
    <s v="100:48"/>
    <s v="ORB"/>
    <n v="1000"/>
    <n v="1280"/>
    <n v="720"/>
    <s v="41ft"/>
    <n v="40"/>
    <n v="31.233999967574999"/>
    <x v="1"/>
    <n v="-36.716482261400799"/>
    <n v="4.6847653702072298"/>
    <n v="2.5558170891166498"/>
    <n v="-5.4037421099347303E-2"/>
    <n v="3.3654682239387199"/>
    <n v="51.792199173232198"/>
    <n v="1.5253744664262192"/>
    <n v="0.3079932362737331"/>
  </r>
  <r>
    <n v="491"/>
    <x v="3"/>
    <s v="sat_light_black_dot_pos_center:48"/>
    <s v="100:48"/>
    <s v="ORB"/>
    <n v="1000"/>
    <n v="1280"/>
    <n v="720"/>
    <s v="41ft"/>
    <n v="41"/>
    <n v="31.598000049591001"/>
    <x v="1"/>
    <n v="-36.966274863597299"/>
    <n v="8.2931749911393098"/>
    <n v="3.753790779879"/>
    <n v="2.1612301176841001E-2"/>
    <n v="3.3963506613401302"/>
    <n v="52.455305329069603"/>
    <n v="2.2968482544477977"/>
    <n v="0.97435146349974211"/>
  </r>
  <r>
    <n v="492"/>
    <x v="3"/>
    <s v="sat_light_black_dot_pos_center:48"/>
    <s v="100:48"/>
    <s v="ORB"/>
    <n v="1000"/>
    <n v="1280"/>
    <n v="720"/>
    <s v="41ft"/>
    <n v="42"/>
    <n v="31.145999908447202"/>
    <x v="1"/>
    <n v="-38.789315587217203"/>
    <n v="7.1033762571624104"/>
    <n v="3.1038948191381102"/>
    <n v="-4.51737580502991E-2"/>
    <n v="3.3430487051360598"/>
    <n v="51.327036678132401"/>
    <n v="2.3248351495383281"/>
    <n v="0.15820763262485232"/>
  </r>
  <r>
    <n v="493"/>
    <x v="3"/>
    <s v="sat_light_black_dot_pos_center:48"/>
    <s v="100:48"/>
    <s v="ORB"/>
    <n v="1000"/>
    <n v="1280"/>
    <n v="720"/>
    <s v="41ft"/>
    <n v="43"/>
    <n v="31.6739997863769"/>
    <x v="1"/>
    <n v="31.963833871966699"/>
    <n v="-4.3842840072247604"/>
    <n v="2.5922521340790201"/>
    <n v="-3.2868557294515897E-2"/>
    <n v="3.42948955374735"/>
    <n v="51.935055821877597"/>
    <n v="69.451637543299739"/>
    <n v="0.45645966965696444"/>
  </r>
  <r>
    <n v="494"/>
    <x v="3"/>
    <s v="sat_light_black_dot_pos_center:48"/>
    <s v="100:48"/>
    <s v="ORB"/>
    <n v="1000"/>
    <n v="1280"/>
    <n v="720"/>
    <s v="41ft"/>
    <n v="44"/>
    <n v="31.985000133514401"/>
    <x v="1"/>
    <n v="32.1775180542298"/>
    <n v="-5.64429462746046"/>
    <n v="3.0530194800012498"/>
    <n v="-6.0296863529949597E-2"/>
    <n v="3.4084375887007998"/>
    <n v="51.707398018663099"/>
    <n v="69.861854524508686"/>
    <n v="0.22859397482140831"/>
  </r>
  <r>
    <n v="495"/>
    <x v="3"/>
    <s v="sat_light_black_dot_pos_center:48"/>
    <s v="100:48"/>
    <s v="ORB"/>
    <n v="1000"/>
    <n v="1280"/>
    <n v="720"/>
    <s v="41ft"/>
    <n v="45"/>
    <n v="31.117000102996801"/>
    <x v="1"/>
    <n v="-39.644345330247397"/>
    <n v="6.3997936820705297"/>
    <n v="2.84979144188677"/>
    <n v="-1.8236290169855601E-2"/>
    <n v="3.3160299737158501"/>
    <n v="50.899387038978503"/>
    <n v="2.9810300058198007"/>
    <n v="0.58739241880497528"/>
  </r>
  <r>
    <n v="496"/>
    <x v="3"/>
    <s v="sat_light_black_dot_pos_center:48"/>
    <s v="100:48"/>
    <s v="ORB"/>
    <n v="1000"/>
    <n v="1280"/>
    <n v="720"/>
    <s v="41ft"/>
    <n v="46"/>
    <n v="32.084000110626199"/>
    <x v="1"/>
    <n v="-36.518152593204697"/>
    <n v="3.7608839585261502"/>
    <n v="2.5988159831909301"/>
    <n v="-3.0510947138560899E-2"/>
    <n v="3.3371901428820299"/>
    <n v="51.146249414214203"/>
    <n v="2.4063797347468499"/>
    <n v="0.33935125202393734"/>
  </r>
  <r>
    <n v="497"/>
    <x v="3"/>
    <s v="sat_light_black_dot_pos_center:48"/>
    <s v="100:48"/>
    <s v="ORB"/>
    <n v="1000"/>
    <n v="1280"/>
    <n v="720"/>
    <s v="41ft"/>
    <n v="47"/>
    <n v="31.098000049591001"/>
    <x v="1"/>
    <n v="-36.337785182176503"/>
    <n v="3.99089142339789"/>
    <n v="2.47484824068118"/>
    <n v="-6.1432235508747601E-2"/>
    <n v="3.37130589353385"/>
    <n v="51.606089766371497"/>
    <n v="2.2360620409518908"/>
    <n v="0.12287851375706474"/>
  </r>
  <r>
    <n v="498"/>
    <x v="3"/>
    <s v="sat_light_black_dot_pos_center:48"/>
    <s v="100:48"/>
    <s v="ORB"/>
    <n v="1000"/>
    <n v="1280"/>
    <n v="720"/>
    <s v="41ft"/>
    <n v="48"/>
    <n v="30.996999979019101"/>
    <x v="1"/>
    <n v="32.714587679143399"/>
    <n v="-5.0359712432892296"/>
    <n v="2.7340884751953398"/>
    <n v="-4.68400060678782E-2"/>
    <n v="3.4076187280546999"/>
    <n v="51.518264929585897"/>
    <n v="70.293305153347916"/>
    <n v="5.8798344029866133E-2"/>
  </r>
  <r>
    <n v="499"/>
    <x v="3"/>
    <s v="sat_light_black_dot_pos_center:48"/>
    <s v="100:48"/>
    <s v="ORB"/>
    <n v="1000"/>
    <n v="1280"/>
    <n v="720"/>
    <s v="41ft"/>
    <n v="49"/>
    <n v="30.993999958038302"/>
    <x v="1"/>
    <n v="-35.8742818812891"/>
    <n v="5.3194631807227397"/>
    <n v="3.0861028046443599"/>
    <n v="-6.2736342528512498E-2"/>
    <n v="3.35767359451002"/>
    <n v="51.580450529112397"/>
    <n v="1.13310656736813"/>
    <n v="9.7017580340115595E-2"/>
  </r>
  <r>
    <n v="500"/>
    <x v="3"/>
    <s v="sat_light_black_dot_pos_center:48"/>
    <s v="100:48"/>
    <s v="ORB"/>
    <n v="1000"/>
    <n v="1280"/>
    <n v="720"/>
    <s v="41ft"/>
    <n v="50"/>
    <n v="30.989000082015899"/>
    <x v="1"/>
    <n v="-36.565198597678602"/>
    <n v="5.1462508470837598"/>
    <n v="2.9777788595336201"/>
    <n v="-5.4322766728100401E-2"/>
    <n v="3.33429395140565"/>
    <n v="51.454626323940303"/>
    <n v="0.97704132808897115"/>
    <n v="3.931007449472218E-2"/>
  </r>
  <r>
    <n v="751"/>
    <x v="3"/>
    <s v="sat_light_black_dot_pos_center:56"/>
    <s v="200:56"/>
    <s v="ORB"/>
    <n v="1000"/>
    <n v="1280"/>
    <n v="720"/>
    <s v="41ft"/>
    <n v="1"/>
    <n v="30.943000078201202"/>
    <x v="2"/>
    <n v="-35.989574834605797"/>
    <n v="4.7037484303506698"/>
    <n v="2.8017680624695598"/>
    <n v="-3.9442816571003403E-2"/>
    <n v="3.3736790190660799"/>
    <n v="51.959008625780797"/>
    <n v="1.5971169316201623"/>
    <n v="0.47504757143532245"/>
  </r>
  <r>
    <n v="752"/>
    <x v="3"/>
    <s v="sat_light_black_dot_pos_center:56"/>
    <s v="200:56"/>
    <s v="ORB"/>
    <n v="1000"/>
    <n v="1280"/>
    <n v="720"/>
    <s v="41ft"/>
    <n v="2"/>
    <n v="30.036000013351401"/>
    <x v="2"/>
    <n v="-36.884173867160499"/>
    <n v="3.9880516521817899"/>
    <n v="2.32029319352911"/>
    <n v="-6.3767575887329606E-2"/>
    <n v="3.3515394237837701"/>
    <n v="51.6651700270885"/>
    <n v="2.2685114976310019"/>
    <n v="0.18158811985367923"/>
  </r>
  <r>
    <n v="753"/>
    <x v="3"/>
    <s v="sat_light_black_dot_pos_center:56"/>
    <s v="200:56"/>
    <s v="ORB"/>
    <n v="1000"/>
    <n v="1280"/>
    <n v="720"/>
    <s v="41ft"/>
    <n v="3"/>
    <n v="31"/>
    <x v="2"/>
    <n v="-37.823353624030901"/>
    <n v="6.6323707414906199"/>
    <n v="3.1909209871536199"/>
    <n v="-4.3880876870775402E-2"/>
    <n v="3.3735061105440902"/>
    <n v="51.739778461536403"/>
    <n v="1.25307361605636"/>
    <n v="0.25593930723198327"/>
  </r>
  <r>
    <n v="754"/>
    <x v="3"/>
    <s v="sat_light_black_dot_pos_center:56"/>
    <s v="200:56"/>
    <s v="ORB"/>
    <n v="1000"/>
    <n v="1280"/>
    <n v="720"/>
    <s v="41ft"/>
    <n v="4"/>
    <n v="30.774999856948799"/>
    <x v="2"/>
    <n v="-36.508006779909898"/>
    <n v="5.3249971698582996"/>
    <n v="3.0245825477529702"/>
    <n v="-4.3394109921269797E-2"/>
    <n v="3.3430553174187598"/>
    <n v="51.579244279909197"/>
    <n v="0.80665570001231779"/>
    <n v="9.6646143124993408E-2"/>
  </r>
  <r>
    <n v="755"/>
    <x v="3"/>
    <s v="sat_light_black_dot_pos_center:56"/>
    <s v="200:56"/>
    <s v="ORB"/>
    <n v="1000"/>
    <n v="1280"/>
    <n v="720"/>
    <s v="41ft"/>
    <n v="5"/>
    <n v="31.021000146865799"/>
    <x v="2"/>
    <n v="31.922845591787901"/>
    <n v="-4.8031829152205203"/>
    <n v="2.58018248548772"/>
    <n v="-3.6103841803023999E-2"/>
    <n v="3.4405390823650999"/>
    <n v="51.929537573525501"/>
    <n v="69.475759354296144"/>
    <n v="0.45273998166507518"/>
  </r>
  <r>
    <n v="756"/>
    <x v="3"/>
    <s v="sat_light_black_dot_pos_center:56"/>
    <s v="200:56"/>
    <s v="ORB"/>
    <n v="1000"/>
    <n v="1280"/>
    <n v="720"/>
    <s v="41ft"/>
    <n v="6"/>
    <n v="31.104000091552699"/>
    <x v="2"/>
    <n v="29.782960586461201"/>
    <n v="-6.5878084711645597"/>
    <n v="3.6350114011417198"/>
    <n v="-4.5585375971316601E-2"/>
    <n v="3.4051370309978899"/>
    <n v="51.8970424532191"/>
    <n v="67.67528157504816"/>
    <n v="0.41527080591879878"/>
  </r>
  <r>
    <n v="757"/>
    <x v="3"/>
    <s v="sat_light_black_dot_pos_center:56"/>
    <s v="200:56"/>
    <s v="ORB"/>
    <n v="1000"/>
    <n v="1280"/>
    <n v="720"/>
    <s v="41ft"/>
    <n v="7"/>
    <n v="30.914000034332201"/>
    <x v="2"/>
    <n v="-42.608582324053501"/>
    <n v="2.6301996217377299"/>
    <n v="1.64302238082017"/>
    <n v="-3.7269062481651002E-2"/>
    <n v="3.3963544768829599"/>
    <n v="51.7090879046659"/>
    <n v="7.0194207619373366"/>
    <n v="0.22812493400727493"/>
  </r>
  <r>
    <n v="758"/>
    <x v="3"/>
    <s v="sat_light_black_dot_pos_center:56"/>
    <s v="200:56"/>
    <s v="ORB"/>
    <n v="1000"/>
    <n v="1280"/>
    <n v="720"/>
    <s v="41ft"/>
    <n v="8"/>
    <n v="31.044000148773101"/>
    <x v="2"/>
    <n v="-38.729254608862803"/>
    <n v="6.4636999016526504"/>
    <n v="3.0856864516306501"/>
    <n v="-3.9720509100800799E-2"/>
    <n v="3.35080120912512"/>
    <n v="51.453056685247503"/>
    <n v="2.0714165249466339"/>
    <n v="3.4094029873077913E-2"/>
  </r>
  <r>
    <n v="759"/>
    <x v="3"/>
    <s v="sat_light_black_dot_pos_center:56"/>
    <s v="200:56"/>
    <s v="ORB"/>
    <n v="1000"/>
    <n v="1280"/>
    <n v="720"/>
    <s v="41ft"/>
    <n v="9"/>
    <n v="31.088999986648499"/>
    <x v="2"/>
    <n v="-35.170604696210397"/>
    <n v="5.2586692702133098"/>
    <n v="3.4790626286915001"/>
    <n v="-2.6578532631218E-2"/>
    <n v="3.3432876953634798"/>
    <n v="51.977195688630502"/>
    <n v="1.7784550079319048"/>
    <n v="0.49374516968657833"/>
  </r>
  <r>
    <n v="760"/>
    <x v="3"/>
    <s v="sat_light_black_dot_pos_center:56"/>
    <s v="200:56"/>
    <s v="ORB"/>
    <n v="1000"/>
    <n v="1280"/>
    <n v="720"/>
    <s v="41ft"/>
    <n v="10"/>
    <n v="31.088000059127801"/>
    <x v="2"/>
    <n v="-37.752083428492398"/>
    <n v="5.92419591206614"/>
    <n v="3.06195659046708"/>
    <n v="-3.4551318592274102E-2"/>
    <n v="3.3444005632543101"/>
    <n v="51.664606447983701"/>
    <n v="1.0796519285191386"/>
    <n v="0.18163812304450136"/>
  </r>
  <r>
    <n v="761"/>
    <x v="3"/>
    <s v="sat_light_black_dot_pos_center:56"/>
    <s v="200:56"/>
    <s v="ORB"/>
    <n v="1000"/>
    <n v="1280"/>
    <n v="720"/>
    <s v="41ft"/>
    <n v="11"/>
    <n v="30.912999868392902"/>
    <x v="2"/>
    <n v="-36.097366295722999"/>
    <n v="3.8782524004551702"/>
    <n v="2.4121751809982599"/>
    <n v="-5.5265993182960001E-2"/>
    <n v="3.3462830699248398"/>
    <n v="51.688545038199102"/>
    <n v="2.4081424910710432"/>
    <n v="0.20476914829141352"/>
  </r>
  <r>
    <n v="762"/>
    <x v="3"/>
    <s v="sat_light_black_dot_pos_center:56"/>
    <s v="200:56"/>
    <s v="ORB"/>
    <n v="1000"/>
    <n v="1280"/>
    <n v="720"/>
    <s v="41ft"/>
    <n v="12"/>
    <n v="28.644000053405701"/>
    <x v="2"/>
    <n v="-37.443254627833099"/>
    <n v="4.8350509335701197"/>
    <n v="3.16587670013184"/>
    <n v="-2.4020984473093799E-2"/>
    <n v="3.2720822708775001"/>
    <n v="51.653884163984998"/>
    <n v="1.4797528122937951"/>
    <n v="0.19268450196819759"/>
  </r>
  <r>
    <n v="763"/>
    <x v="3"/>
    <s v="sat_light_black_dot_pos_center:56"/>
    <s v="200:56"/>
    <s v="ORB"/>
    <n v="1000"/>
    <n v="1280"/>
    <n v="720"/>
    <s v="41ft"/>
    <n v="13"/>
    <n v="27.550999879837001"/>
    <x v="2"/>
    <n v="29.245991120438401"/>
    <n v="-3.1596876240428799"/>
    <n v="3.4311309021785199"/>
    <n v="-0.272222840980548"/>
    <n v="3.6617886162354698"/>
    <n v="54.282753180298101"/>
    <n v="66.583681729470811"/>
    <n v="2.8234741921585744"/>
  </r>
  <r>
    <n v="764"/>
    <x v="3"/>
    <s v="sat_light_black_dot_pos_center:56"/>
    <s v="200:56"/>
    <s v="ORB"/>
    <n v="1000"/>
    <n v="1280"/>
    <n v="720"/>
    <s v="41ft"/>
    <n v="14"/>
    <n v="28.8580000400543"/>
    <x v="2"/>
    <n v="-37.680543524818297"/>
    <n v="6.5774933678490903"/>
    <n v="3.2505778885673502"/>
    <n v="-8.6762870731225301E-3"/>
    <n v="3.3529139594823798"/>
    <n v="52.149727678870399"/>
    <n v="1.1070018460783724"/>
    <n v="0.6667646928418195"/>
  </r>
  <r>
    <n v="765"/>
    <x v="3"/>
    <s v="sat_light_black_dot_pos_center:56"/>
    <s v="200:56"/>
    <s v="ORB"/>
    <n v="1000"/>
    <n v="1280"/>
    <n v="720"/>
    <s v="41ft"/>
    <n v="15"/>
    <n v="27.403000116348199"/>
    <x v="2"/>
    <n v="-34.875555453078803"/>
    <n v="4.0945999547285101"/>
    <n v="2.1527296900866801"/>
    <n v="-5.5866723484471602E-2"/>
    <n v="3.3485899851948"/>
    <n v="51.717884561228701"/>
    <n v="2.8719363417308355"/>
    <n v="0.23393767061887075"/>
  </r>
  <r>
    <n v="766"/>
    <x v="3"/>
    <s v="sat_light_black_dot_pos_center:56"/>
    <s v="200:56"/>
    <s v="ORB"/>
    <n v="1000"/>
    <n v="1280"/>
    <n v="720"/>
    <s v="41ft"/>
    <n v="16"/>
    <n v="27.911000013351401"/>
    <x v="2"/>
    <n v="-37.9974740857078"/>
    <n v="6.52018083709459"/>
    <n v="3.1529100371027399"/>
    <n v="-4.3939168810579098E-2"/>
    <n v="3.3680143186235498"/>
    <n v="51.681748107239599"/>
    <n v="1.373057159380344"/>
    <n v="0.19773195291482165"/>
  </r>
  <r>
    <n v="767"/>
    <x v="3"/>
    <s v="sat_light_black_dot_pos_center:56"/>
    <s v="200:56"/>
    <s v="ORB"/>
    <n v="1000"/>
    <n v="1280"/>
    <n v="720"/>
    <s v="41ft"/>
    <n v="17"/>
    <n v="27.299999952316199"/>
    <x v="2"/>
    <n v="-36.425765940390903"/>
    <n v="4.6051457744205297"/>
    <n v="2.7113276074224499"/>
    <n v="-4.12646821743817E-2"/>
    <n v="3.34485064027109"/>
    <n v="51.756346559054002"/>
    <n v="1.5750403927537795"/>
    <n v="0.27261170342724034"/>
  </r>
  <r>
    <n v="768"/>
    <x v="3"/>
    <s v="sat_light_black_dot_pos_center:56"/>
    <s v="200:56"/>
    <s v="ORB"/>
    <n v="1000"/>
    <n v="1280"/>
    <n v="720"/>
    <s v="41ft"/>
    <n v="18"/>
    <n v="30.079999923706001"/>
    <x v="2"/>
    <n v="-42.600831669025197"/>
    <n v="3.91083161317612"/>
    <n v="1.90336714335965"/>
    <n v="-4.0887507082401901E-2"/>
    <n v="3.43114430729764"/>
    <n v="51.779975673799697"/>
    <n v="6.4204081820280443"/>
    <n v="0.30432848567227877"/>
  </r>
  <r>
    <n v="769"/>
    <x v="3"/>
    <s v="sat_light_black_dot_pos_center:56"/>
    <s v="200:56"/>
    <s v="ORB"/>
    <n v="1000"/>
    <n v="1280"/>
    <n v="720"/>
    <s v="41ft"/>
    <n v="19"/>
    <n v="31.253000020980799"/>
    <x v="2"/>
    <n v="-40.386076278429798"/>
    <n v="3.2792518471629601"/>
    <n v="2.0668436361501099"/>
    <n v="-6.0720662540650401E-2"/>
    <n v="3.3912824410133799"/>
    <n v="51.775302278488603"/>
    <n v="4.7692578412636388"/>
    <n v="0.29291518041961273"/>
  </r>
  <r>
    <n v="770"/>
    <x v="3"/>
    <s v="sat_light_black_dot_pos_center:56"/>
    <s v="200:56"/>
    <s v="ORB"/>
    <n v="1000"/>
    <n v="1280"/>
    <n v="720"/>
    <s v="41ft"/>
    <n v="20"/>
    <n v="31.2179999351501"/>
    <x v="2"/>
    <n v="-40.6402497344531"/>
    <n v="3.5885408083124299"/>
    <n v="2.35527564883327"/>
    <n v="-4.5821127445414597E-2"/>
    <n v="3.3939320693369202"/>
    <n v="51.819279067008203"/>
    <n v="4.7454783681582695"/>
    <n v="0.33676148947190881"/>
  </r>
  <r>
    <n v="771"/>
    <x v="3"/>
    <s v="sat_light_black_dot_pos_center:56"/>
    <s v="200:56"/>
    <s v="ORB"/>
    <n v="1000"/>
    <n v="1280"/>
    <n v="720"/>
    <s v="41ft"/>
    <n v="21"/>
    <n v="31.902999877929599"/>
    <x v="2"/>
    <n v="-42.4612654769819"/>
    <n v="3.40744548357541"/>
    <n v="1.9932675521461201"/>
    <n v="-5.3222263029226703E-2"/>
    <n v="3.3915819248110699"/>
    <n v="51.800569296189799"/>
    <n v="6.4689064297520513"/>
    <n v="0.31789874927939255"/>
  </r>
  <r>
    <n v="772"/>
    <x v="3"/>
    <s v="sat_light_black_dot_pos_center:56"/>
    <s v="200:56"/>
    <s v="ORB"/>
    <n v="1000"/>
    <n v="1280"/>
    <n v="720"/>
    <s v="41ft"/>
    <n v="22"/>
    <n v="31.276000022888098"/>
    <x v="2"/>
    <n v="-39.384597506359697"/>
    <n v="2.9337233953885602"/>
    <n v="2.0981298170511602"/>
    <n v="-4.8616963642350297E-2"/>
    <n v="3.3881209016882901"/>
    <n v="51.775037299107701"/>
    <n v="4.2840175323259597"/>
    <n v="0.29213792813571643"/>
  </r>
  <r>
    <n v="773"/>
    <x v="3"/>
    <s v="sat_light_black_dot_pos_center:56"/>
    <s v="200:56"/>
    <s v="ORB"/>
    <n v="1000"/>
    <n v="1280"/>
    <n v="720"/>
    <s v="41ft"/>
    <n v="23"/>
    <n v="30.990000009536701"/>
    <x v="2"/>
    <n v="-37.573247447253799"/>
    <n v="6.7665473763170398"/>
    <n v="3.1905848994869701"/>
    <n v="-4.5638814166750502E-2"/>
    <n v="3.36870372247173"/>
    <n v="51.6195720566066"/>
    <n v="1.1064791742293163"/>
    <n v="0.13565651452690899"/>
  </r>
  <r>
    <n v="774"/>
    <x v="3"/>
    <s v="sat_light_black_dot_pos_center:56"/>
    <s v="200:56"/>
    <s v="ORB"/>
    <n v="1000"/>
    <n v="1280"/>
    <n v="720"/>
    <s v="41ft"/>
    <n v="24"/>
    <n v="30.943000078201202"/>
    <x v="2"/>
    <n v="-35.854085594209003"/>
    <n v="3.84932836276761"/>
    <n v="2.6226738328355901"/>
    <n v="-3.59547691314865E-2"/>
    <n v="3.33826028700638"/>
    <n v="52.037504817905301"/>
    <n v="2.4551276952897196"/>
    <n v="0.55381724164775348"/>
  </r>
  <r>
    <n v="775"/>
    <x v="3"/>
    <s v="sat_light_black_dot_pos_center:56"/>
    <s v="200:56"/>
    <s v="ORB"/>
    <n v="1000"/>
    <n v="1280"/>
    <n v="720"/>
    <s v="41ft"/>
    <n v="25"/>
    <n v="30.818000078201202"/>
    <x v="2"/>
    <n v="-37.089249551752602"/>
    <n v="5.7352640790097196"/>
    <n v="2.5724483109162399"/>
    <n v="-6.1818570509039703E-2"/>
    <n v="3.3647045378145499"/>
    <n v="51.535904990036002"/>
    <n v="0.76429911788258909"/>
    <n v="5.3170807477964287E-2"/>
  </r>
  <r>
    <n v="776"/>
    <x v="3"/>
    <s v="sat_light_black_dot_pos_center:56"/>
    <s v="200:56"/>
    <s v="ORB"/>
    <n v="1000"/>
    <n v="1280"/>
    <n v="720"/>
    <s v="41ft"/>
    <n v="26"/>
    <n v="30.891999959945601"/>
    <x v="2"/>
    <n v="-38.095661034640699"/>
    <n v="6.80803932636901"/>
    <n v="3.1824368799011"/>
    <n v="-5.8200207989058998E-2"/>
    <n v="3.3710979640571099"/>
    <n v="51.614943875347997"/>
    <n v="1.573640332985953"/>
    <n v="0.13140304124538843"/>
  </r>
  <r>
    <n v="777"/>
    <x v="3"/>
    <s v="sat_light_black_dot_pos_center:56"/>
    <s v="200:56"/>
    <s v="ORB"/>
    <n v="1000"/>
    <n v="1280"/>
    <n v="720"/>
    <s v="41ft"/>
    <n v="27"/>
    <n v="29.875"/>
    <x v="2"/>
    <n v="-37.630486022030503"/>
    <n v="7.0265236964153202"/>
    <n v="3.32086580666178"/>
    <n v="-4.4303383469459202E-2"/>
    <n v="3.3716211220088601"/>
    <n v="51.697681445674"/>
    <n v="1.333480459948128"/>
    <n v="0.21380514336827566"/>
  </r>
  <r>
    <n v="778"/>
    <x v="3"/>
    <s v="sat_light_black_dot_pos_center:56"/>
    <s v="200:56"/>
    <s v="ORB"/>
    <n v="1000"/>
    <n v="1280"/>
    <n v="720"/>
    <s v="41ft"/>
    <n v="28"/>
    <n v="30.7430000305175"/>
    <x v="2"/>
    <n v="-35.998211658362401"/>
    <n v="4.4146055372573096"/>
    <n v="2.60971282667782"/>
    <n v="-6.4291661038731004E-2"/>
    <n v="3.3729661619332698"/>
    <n v="51.550435091831297"/>
    <n v="1.8941754890015263"/>
    <n v="6.8940445559955099E-2"/>
  </r>
  <r>
    <n v="779"/>
    <x v="3"/>
    <s v="sat_light_black_dot_pos_center:56"/>
    <s v="200:56"/>
    <s v="ORB"/>
    <n v="1000"/>
    <n v="1280"/>
    <n v="720"/>
    <s v="41ft"/>
    <n v="29"/>
    <n v="30.810999870300201"/>
    <x v="2"/>
    <n v="-39.431040247586701"/>
    <n v="6.4884792919325101"/>
    <n v="2.6589232390773501"/>
    <n v="-3.76970063817735E-2"/>
    <n v="3.31933392427019"/>
    <n v="51.447983258883099"/>
    <n v="2.8045936872139405"/>
    <n v="5.5713045127185112E-2"/>
  </r>
  <r>
    <n v="780"/>
    <x v="3"/>
    <s v="sat_light_black_dot_pos_center:56"/>
    <s v="200:56"/>
    <s v="ORB"/>
    <n v="1000"/>
    <n v="1280"/>
    <n v="720"/>
    <s v="41ft"/>
    <n v="30"/>
    <n v="30.983999967574999"/>
    <x v="2"/>
    <n v="-40.398603999154098"/>
    <n v="3.35901526669661"/>
    <n v="2.0818327482321499"/>
    <n v="-6.5125439223935697E-2"/>
    <n v="3.3877728610535902"/>
    <n v="51.749918205923301"/>
    <n v="4.7289479852041536"/>
    <n v="0.2675319171539195"/>
  </r>
  <r>
    <n v="781"/>
    <x v="3"/>
    <s v="sat_light_black_dot_pos_center:56"/>
    <s v="200:56"/>
    <s v="ORB"/>
    <n v="1000"/>
    <n v="1280"/>
    <n v="720"/>
    <s v="41ft"/>
    <n v="31"/>
    <n v="31.46599984169"/>
    <x v="2"/>
    <n v="-38.182676359034602"/>
    <n v="5.84205877571552"/>
    <n v="2.6852307237520101"/>
    <n v="-4.8350668130879897E-2"/>
    <n v="3.3389982569704202"/>
    <n v="51.503576053742798"/>
    <n v="1.5745887941985517"/>
    <n v="2.8380946143255193E-2"/>
  </r>
  <r>
    <n v="782"/>
    <x v="3"/>
    <s v="sat_light_black_dot_pos_center:56"/>
    <s v="200:56"/>
    <s v="ORB"/>
    <n v="1000"/>
    <n v="1280"/>
    <n v="720"/>
    <s v="41ft"/>
    <n v="32"/>
    <n v="31.3410000801086"/>
    <x v="2"/>
    <n v="-36.497824136686702"/>
    <n v="4.9242647294145403"/>
    <n v="2.95586287867313"/>
    <n v="-5.06716944389611E-2"/>
    <n v="3.3320114769010898"/>
    <n v="51.500939579540201"/>
    <n v="1.2073471786917989"/>
    <n v="3.2353796039133617E-2"/>
  </r>
  <r>
    <n v="783"/>
    <x v="3"/>
    <s v="sat_light_black_dot_pos_center:56"/>
    <s v="200:56"/>
    <s v="ORB"/>
    <n v="1000"/>
    <n v="1280"/>
    <n v="720"/>
    <s v="41ft"/>
    <n v="33"/>
    <n v="31.136000156402499"/>
    <x v="2"/>
    <n v="-39.223123376862198"/>
    <n v="3.0452780065691298"/>
    <n v="2.0689082460294101"/>
    <n v="-5.86229894794498E-2"/>
    <n v="3.3870653272706699"/>
    <n v="51.771679026094802"/>
    <n v="4.1076340711852648"/>
    <n v="0.28881670669688275"/>
  </r>
  <r>
    <n v="784"/>
    <x v="3"/>
    <s v="sat_light_black_dot_pos_center:56"/>
    <s v="200:56"/>
    <s v="ORB"/>
    <n v="1000"/>
    <n v="1280"/>
    <n v="720"/>
    <s v="41ft"/>
    <n v="34"/>
    <n v="30.8210000991821"/>
    <x v="2"/>
    <n v="-38.307742197837001"/>
    <n v="6.5089695290320702"/>
    <n v="3.087099571714"/>
    <n v="-3.72539800922745E-2"/>
    <n v="3.37054402920183"/>
    <n v="51.723810996756903"/>
    <n v="1.6681455344208576"/>
    <n v="0.24011245931976982"/>
  </r>
  <r>
    <n v="785"/>
    <x v="3"/>
    <s v="sat_light_black_dot_pos_center:56"/>
    <s v="200:56"/>
    <s v="ORB"/>
    <n v="1000"/>
    <n v="1280"/>
    <n v="720"/>
    <s v="41ft"/>
    <n v="35"/>
    <n v="30.978999853134098"/>
    <x v="2"/>
    <n v="-42.047327192999099"/>
    <n v="3.3206715120000201"/>
    <n v="1.98392795516218"/>
    <n v="-6.2679641611944503E-2"/>
    <n v="3.3904551343509102"/>
    <n v="51.804484162011597"/>
    <n v="6.1429799399638458"/>
    <n v="0.3219158396593782"/>
  </r>
  <r>
    <n v="786"/>
    <x v="3"/>
    <s v="sat_light_black_dot_pos_center:56"/>
    <s v="200:56"/>
    <s v="ORB"/>
    <n v="1000"/>
    <n v="1280"/>
    <n v="720"/>
    <s v="41ft"/>
    <n v="36"/>
    <n v="29.6399998664855"/>
    <x v="2"/>
    <n v="-36.308175317382002"/>
    <n v="4.4337440068976299"/>
    <n v="2.7646915642617498"/>
    <n v="-4.0601222812911703E-2"/>
    <n v="3.3522273538188001"/>
    <n v="51.787491630862"/>
    <n v="1.7496315027638947"/>
    <n v="0.30344813866071768"/>
  </r>
  <r>
    <n v="787"/>
    <x v="3"/>
    <s v="sat_light_black_dot_pos_center:56"/>
    <s v="200:56"/>
    <s v="ORB"/>
    <n v="1000"/>
    <n v="1280"/>
    <n v="720"/>
    <s v="41ft"/>
    <n v="37"/>
    <n v="29.987000226974398"/>
    <x v="2"/>
    <n v="-39.400805302856803"/>
    <n v="3.5713593746018799"/>
    <n v="2.2117779762319598"/>
    <n v="-5.6992174746052997E-2"/>
    <n v="3.38270752426663"/>
    <n v="51.672242900784198"/>
    <n v="3.8189168368417401"/>
    <n v="0.18948220546148697"/>
  </r>
  <r>
    <n v="788"/>
    <x v="3"/>
    <s v="sat_light_black_dot_pos_center:56"/>
    <s v="200:56"/>
    <s v="ORB"/>
    <n v="1000"/>
    <n v="1280"/>
    <n v="720"/>
    <s v="41ft"/>
    <n v="38"/>
    <n v="31.517999887466399"/>
    <x v="2"/>
    <n v="30.5979858619379"/>
    <n v="-9.0672910518421297"/>
    <n v="4.4509581432316496"/>
    <n v="-1.58752844637766E-2"/>
    <n v="3.3902743201712799"/>
    <n v="51.703538039325103"/>
    <n v="68.98976349306696"/>
    <n v="0.22399558866139288"/>
  </r>
  <r>
    <n v="789"/>
    <x v="3"/>
    <s v="sat_light_black_dot_pos_center:56"/>
    <s v="200:56"/>
    <s v="ORB"/>
    <n v="1000"/>
    <n v="1280"/>
    <n v="720"/>
    <s v="41ft"/>
    <n v="39"/>
    <n v="31.388000011443999"/>
    <x v="2"/>
    <n v="28.6654180892269"/>
    <n v="-6.5074750063929896"/>
    <n v="3.36401670856463"/>
    <n v="-1.9797989237553801E-2"/>
    <n v="3.3847066692350798"/>
    <n v="51.7192673328368"/>
    <n v="66.561073405704107"/>
    <n v="0.23823710022637021"/>
  </r>
  <r>
    <n v="790"/>
    <x v="3"/>
    <s v="sat_light_black_dot_pos_center:56"/>
    <s v="200:56"/>
    <s v="ORB"/>
    <n v="1000"/>
    <n v="1280"/>
    <n v="720"/>
    <s v="41ft"/>
    <n v="40"/>
    <n v="31.4070000648498"/>
    <x v="2"/>
    <n v="-36.4347082760533"/>
    <n v="5.1039379870730999"/>
    <n v="2.83937518589229"/>
    <n v="-5.9598176193705103E-2"/>
    <n v="3.3466419457266898"/>
    <n v="51.295995054529499"/>
    <n v="1.0686296344454453"/>
    <n v="0.18898475401244261"/>
  </r>
  <r>
    <n v="791"/>
    <x v="3"/>
    <s v="sat_light_black_dot_pos_center:56"/>
    <s v="200:56"/>
    <s v="ORB"/>
    <n v="1000"/>
    <n v="1280"/>
    <n v="720"/>
    <s v="41ft"/>
    <n v="41"/>
    <n v="31.769000053405701"/>
    <x v="2"/>
    <n v="-37.222417762493798"/>
    <n v="6.3438067026237901"/>
    <n v="3.09908955734234"/>
    <n v="-5.5151201007896597E-2"/>
    <n v="3.34996974648221"/>
    <n v="51.384300272837798"/>
    <n v="0.58383301070769311"/>
    <n v="0.10058889302836532"/>
  </r>
  <r>
    <n v="792"/>
    <x v="3"/>
    <s v="sat_light_black_dot_pos_center:56"/>
    <s v="200:56"/>
    <s v="ORB"/>
    <n v="1000"/>
    <n v="1280"/>
    <n v="720"/>
    <s v="41ft"/>
    <n v="42"/>
    <n v="31.336999893188398"/>
    <x v="2"/>
    <n v="-42.820545063136201"/>
    <n v="4.4156054235814501"/>
    <n v="2.3261319402150198"/>
    <n v="-4.7220756667553203E-2"/>
    <n v="3.37333860997478"/>
    <n v="51.646380453788097"/>
    <n v="6.408320440539149"/>
    <n v="0.16269009084026284"/>
  </r>
  <r>
    <n v="793"/>
    <x v="3"/>
    <s v="sat_light_black_dot_pos_center:56"/>
    <s v="200:56"/>
    <s v="ORB"/>
    <n v="1000"/>
    <n v="1280"/>
    <n v="720"/>
    <s v="41ft"/>
    <n v="43"/>
    <n v="31.838999986648499"/>
    <x v="2"/>
    <n v="-41.077438867384998"/>
    <n v="4.4173650140318097"/>
    <n v="2.3689329321393999"/>
    <n v="-4.1692848367716299E-2"/>
    <n v="3.41108617407806"/>
    <n v="52.064649688693997"/>
    <n v="4.7600347430572247"/>
    <n v="0.58269207554288249"/>
  </r>
  <r>
    <n v="794"/>
    <x v="3"/>
    <s v="sat_light_black_dot_pos_center:56"/>
    <s v="200:56"/>
    <s v="ORB"/>
    <n v="1000"/>
    <n v="1280"/>
    <n v="720"/>
    <s v="41ft"/>
    <n v="44"/>
    <n v="32.169000148773101"/>
    <x v="2"/>
    <n v="-40.450111976968898"/>
    <n v="6.7830368425348402"/>
    <n v="2.82298111898037"/>
    <n v="-4.4332741255012298E-2"/>
    <n v="3.3534175498704499"/>
    <n v="51.421729858021102"/>
    <n v="3.8320417323396261"/>
    <n v="6.3135640882805072E-2"/>
  </r>
  <r>
    <n v="795"/>
    <x v="3"/>
    <s v="sat_light_black_dot_pos_center:56"/>
    <s v="200:56"/>
    <s v="ORB"/>
    <n v="1000"/>
    <n v="1280"/>
    <n v="720"/>
    <s v="41ft"/>
    <n v="45"/>
    <n v="31.291000127792302"/>
    <x v="2"/>
    <n v="-38.448219508857903"/>
    <n v="5.3089709276437604"/>
    <n v="2.5400427074635998"/>
    <n v="-3.47992372431511E-2"/>
    <n v="3.3035336045414501"/>
    <n v="51.321747258475199"/>
    <n v="2.013239418507077"/>
    <n v="0.1726594740696068"/>
  </r>
  <r>
    <n v="796"/>
    <x v="3"/>
    <s v="sat_light_black_dot_pos_center:56"/>
    <s v="200:56"/>
    <s v="ORB"/>
    <n v="1000"/>
    <n v="1280"/>
    <n v="720"/>
    <s v="41ft"/>
    <n v="46"/>
    <n v="32.256999969482401"/>
    <x v="2"/>
    <n v="-35.345856323892797"/>
    <n v="5.08653716087042"/>
    <n v="3.4767485233121902"/>
    <n v="-2.5027706253680001E-2"/>
    <n v="3.3445901741262198"/>
    <n v="51.799439114725502"/>
    <n v="1.7266478926806095"/>
    <n v="0.3165113721587377"/>
  </r>
  <r>
    <n v="797"/>
    <x v="3"/>
    <s v="sat_light_black_dot_pos_center:56"/>
    <s v="200:56"/>
    <s v="ORB"/>
    <n v="1000"/>
    <n v="1280"/>
    <n v="720"/>
    <s v="41ft"/>
    <n v="47"/>
    <n v="31.287999868392902"/>
    <x v="2"/>
    <n v="32.279613435769001"/>
    <n v="-4.1990908237273201"/>
    <n v="2.8478386026523501"/>
    <n v="-4.8549811380074498E-2"/>
    <n v="3.4160457326112499"/>
    <n v="51.837764317608901"/>
    <n v="69.734773561603333"/>
    <n v="0.35793888924576389"/>
  </r>
  <r>
    <n v="798"/>
    <x v="3"/>
    <s v="sat_light_black_dot_pos_center:56"/>
    <s v="200:56"/>
    <s v="ORB"/>
    <n v="1000"/>
    <n v="1280"/>
    <n v="720"/>
    <s v="41ft"/>
    <n v="48"/>
    <n v="31.1889998912811"/>
    <x v="2"/>
    <n v="-36.177678081192902"/>
    <n v="4.2796858205258896"/>
    <n v="2.7463161065599699"/>
    <n v="-4.2902839689762703E-2"/>
    <n v="3.3521992969029801"/>
    <n v="51.9277062375307"/>
    <n v="1.9312573625246343"/>
    <n v="0.44354380944413369"/>
  </r>
  <r>
    <n v="799"/>
    <x v="3"/>
    <s v="sat_light_black_dot_pos_center:56"/>
    <s v="200:56"/>
    <s v="ORB"/>
    <n v="1000"/>
    <n v="1280"/>
    <n v="720"/>
    <s v="41ft"/>
    <n v="49"/>
    <n v="31.169999837875299"/>
    <x v="2"/>
    <n v="-35.827987148934398"/>
    <n v="4.8460763960243103"/>
    <n v="3.45760591459526"/>
    <n v="-3.07703615402007E-2"/>
    <n v="3.3149326077488199"/>
    <n v="51.646860849429999"/>
    <n v="1.5663212925727887"/>
    <n v="0.1697402419265619"/>
  </r>
  <r>
    <n v="800"/>
    <x v="3"/>
    <s v="sat_light_black_dot_pos_center:56"/>
    <s v="200:56"/>
    <s v="ORB"/>
    <n v="1000"/>
    <n v="1280"/>
    <n v="720"/>
    <s v="41ft"/>
    <n v="50"/>
    <n v="31.165000200271599"/>
    <x v="2"/>
    <n v="-36.168983366577599"/>
    <n v="4.7142651170604601"/>
    <n v="3.21962394824078"/>
    <n v="-5.7788683386941597E-2"/>
    <n v="3.3165760573002401"/>
    <n v="51.606785778067497"/>
    <n v="1.4906456379798296"/>
    <n v="0.13011289675389126"/>
  </r>
  <r>
    <n v="1051"/>
    <x v="3"/>
    <s v="sat_light_black_dot_pos_center:68"/>
    <s v="300:68"/>
    <s v="ORB"/>
    <n v="1000"/>
    <n v="1280"/>
    <n v="720"/>
    <s v="41ft"/>
    <n v="1"/>
    <n v="31.1230001449584"/>
    <x v="3"/>
    <n v="-38.435695701274803"/>
    <n v="4.3815328902490398"/>
    <n v="1.815174091402"/>
    <n v="-3.8525041825363503E-2"/>
    <n v="3.23073830988502"/>
    <n v="50.7657593182117"/>
    <n v="2.7742987750210748"/>
    <n v="0.73010563017235797"/>
  </r>
  <r>
    <n v="1052"/>
    <x v="3"/>
    <s v="sat_light_black_dot_pos_center:68"/>
    <s v="300:68"/>
    <s v="ORB"/>
    <n v="1000"/>
    <n v="1280"/>
    <n v="720"/>
    <s v="41ft"/>
    <n v="2"/>
    <n v="30.1989998817443"/>
    <x v="3"/>
    <n v="32.010666144831099"/>
    <n v="-5.3171080442288501"/>
    <n v="2.7723109224498499"/>
    <n v="-5.5648655644744E-2"/>
    <n v="3.43410203074394"/>
    <n v="51.789779349007297"/>
    <n v="69.643752219156369"/>
    <n v="0.31446360674224172"/>
  </r>
  <r>
    <n v="1053"/>
    <x v="3"/>
    <s v="sat_light_black_dot_pos_center:68"/>
    <s v="300:68"/>
    <s v="ORB"/>
    <n v="1000"/>
    <n v="1280"/>
    <n v="720"/>
    <s v="41ft"/>
    <n v="3"/>
    <n v="31.162999868392902"/>
    <x v="3"/>
    <n v="32.9601067206792"/>
    <n v="-5.4109047271043398"/>
    <n v="2.9233564399008198"/>
    <n v="-6.1468452502531197E-2"/>
    <n v="3.39692398158089"/>
    <n v="51.526897295165398"/>
    <n v="70.595180753711475"/>
    <n v="5.7689110639161656E-2"/>
  </r>
  <r>
    <n v="1054"/>
    <x v="3"/>
    <s v="sat_light_black_dot_pos_center:68"/>
    <s v="300:68"/>
    <s v="ORB"/>
    <n v="1000"/>
    <n v="1280"/>
    <n v="720"/>
    <s v="41ft"/>
    <n v="4"/>
    <n v="30.924999952316199"/>
    <x v="3"/>
    <n v="-35.0444246345522"/>
    <n v="3.6725396817855498"/>
    <n v="3.10798873719739"/>
    <n v="-3.8321529328585499E-2"/>
    <n v="3.3312090232476801"/>
    <n v="52.013087615659998"/>
    <n v="2.9376545036634867"/>
    <n v="0.52970273530496392"/>
  </r>
  <r>
    <n v="1055"/>
    <x v="3"/>
    <s v="sat_light_black_dot_pos_center:68"/>
    <s v="300:68"/>
    <s v="ORB"/>
    <n v="1000"/>
    <n v="1280"/>
    <n v="720"/>
    <s v="41ft"/>
    <n v="5"/>
    <n v="31.180999994277901"/>
    <x v="3"/>
    <n v="-39.044126100642401"/>
    <n v="2.4561909407438098"/>
    <n v="1.8670141997115199"/>
    <n v="-5.1352130745420999E-2"/>
    <n v="3.3900411490632898"/>
    <n v="51.738542460554498"/>
    <n v="4.5179015996837109"/>
    <n v="0.2560598817771465"/>
  </r>
  <r>
    <n v="1056"/>
    <x v="3"/>
    <s v="sat_light_black_dot_pos_center:68"/>
    <s v="300:68"/>
    <s v="ORB"/>
    <n v="1000"/>
    <n v="1280"/>
    <n v="720"/>
    <s v="41ft"/>
    <n v="6"/>
    <n v="31.2599999904632"/>
    <x v="3"/>
    <n v="30.288591942740901"/>
    <n v="-5.8889290869008901"/>
    <n v="3.7849848855684698"/>
    <n v="-0.129760623068713"/>
    <n v="3.5112157950125402"/>
    <n v="52.753478527153803"/>
    <n v="68.046640432235762"/>
    <n v="1.2806821002026654"/>
  </r>
  <r>
    <n v="1057"/>
    <x v="3"/>
    <s v="sat_light_black_dot_pos_center:68"/>
    <s v="300:68"/>
    <s v="ORB"/>
    <n v="1000"/>
    <n v="1280"/>
    <n v="720"/>
    <s v="41ft"/>
    <n v="7"/>
    <n v="31.089999914169301"/>
    <x v="3"/>
    <n v="-38.015175820015202"/>
    <n v="6.2823729720722996"/>
    <n v="2.3870731822015498"/>
    <n v="-0.123052265209873"/>
    <n v="3.3320008669098602"/>
    <n v="52.109965231388898"/>
    <n v="1.5192937297091613"/>
    <n v="0.63053244527742791"/>
  </r>
  <r>
    <n v="1058"/>
    <x v="3"/>
    <s v="sat_light_black_dot_pos_center:68"/>
    <s v="300:68"/>
    <s v="ORB"/>
    <n v="1000"/>
    <n v="1280"/>
    <n v="720"/>
    <s v="41ft"/>
    <n v="8"/>
    <n v="31.223000049591001"/>
    <x v="3"/>
    <n v="-37.700574292173897"/>
    <n v="4.6761301667618502"/>
    <n v="2.35381222192358"/>
    <n v="-5.7526065046575502E-2"/>
    <n v="3.3540043815821901"/>
    <n v="51.6942480397853"/>
    <n v="1.9072488489261199"/>
    <n v="0.21017385404658961"/>
  </r>
  <r>
    <n v="1059"/>
    <x v="3"/>
    <s v="sat_light_black_dot_pos_center:68"/>
    <s v="300:68"/>
    <s v="ORB"/>
    <n v="1000"/>
    <n v="1280"/>
    <n v="720"/>
    <s v="41ft"/>
    <n v="9"/>
    <n v="31.273000001907299"/>
    <x v="3"/>
    <n v="-39.636146464483701"/>
    <n v="3.1824167034517301"/>
    <n v="2.1384066767024899"/>
    <n v="-5.5604530168020597E-2"/>
    <n v="3.39176554910425"/>
    <n v="51.7535598055089"/>
    <n v="4.263359320137015"/>
    <n v="0.2712289239764944"/>
  </r>
  <r>
    <n v="1060"/>
    <x v="3"/>
    <s v="sat_light_black_dot_pos_center:68"/>
    <s v="300:68"/>
    <s v="ORB"/>
    <n v="1000"/>
    <n v="1280"/>
    <n v="720"/>
    <s v="41ft"/>
    <n v="10"/>
    <n v="31.2599999904632"/>
    <x v="3"/>
    <n v="31.1774531837818"/>
    <n v="-3.8324445203339099"/>
    <n v="2.5948530172125799"/>
    <n v="-4.7358958397651398E-2"/>
    <n v="3.42484559474567"/>
    <n v="51.9007638021167"/>
    <n v="68.592252070258439"/>
    <n v="0.42154557385342073"/>
  </r>
  <r>
    <n v="1061"/>
    <x v="3"/>
    <s v="sat_light_black_dot_pos_center:68"/>
    <s v="300:68"/>
    <s v="ORB"/>
    <n v="1000"/>
    <n v="1280"/>
    <n v="720"/>
    <s v="41ft"/>
    <n v="11"/>
    <n v="31.083999872207599"/>
    <x v="3"/>
    <n v="-36.484741614948199"/>
    <n v="5.6136588623421"/>
    <n v="3.22868993141295"/>
    <n v="-5.6275786957017598E-2"/>
    <n v="3.3349806776391699"/>
    <n v="51.651263736668803"/>
    <n v="0.5473667823587719"/>
    <n v="0.16891893978638964"/>
  </r>
  <r>
    <n v="1062"/>
    <x v="3"/>
    <s v="sat_light_black_dot_pos_center:68"/>
    <s v="300:68"/>
    <s v="ORB"/>
    <n v="1000"/>
    <n v="1280"/>
    <n v="720"/>
    <s v="41ft"/>
    <n v="12"/>
    <n v="28.7430000305175"/>
    <x v="3"/>
    <n v="32.845692202217698"/>
    <n v="-3.5075745778324001"/>
    <n v="3.1507968438523801"/>
    <n v="-3.5942988292102802E-2"/>
    <n v="3.42268232825014"/>
    <n v="51.5245345466763"/>
    <n v="70.196167260825064"/>
    <n v="7.6034346912696074E-2"/>
  </r>
  <r>
    <n v="1063"/>
    <x v="3"/>
    <s v="sat_light_black_dot_pos_center:68"/>
    <s v="300:68"/>
    <s v="ORB"/>
    <n v="1000"/>
    <n v="1280"/>
    <n v="720"/>
    <s v="41ft"/>
    <n v="13"/>
    <n v="27.7379999160766"/>
    <x v="3"/>
    <n v="-40.636375482399998"/>
    <n v="3.52890013584235"/>
    <n v="2.1007856534454699"/>
    <n v="-6.4461322735764007E-2"/>
    <n v="3.3916314249791601"/>
    <n v="51.772496717616399"/>
    <n v="4.8208243190349753"/>
    <n v="0.29032738711593797"/>
  </r>
  <r>
    <n v="1064"/>
    <x v="3"/>
    <s v="sat_light_black_dot_pos_center:68"/>
    <s v="300:68"/>
    <s v="ORB"/>
    <n v="1000"/>
    <n v="1280"/>
    <n v="720"/>
    <s v="41ft"/>
    <n v="14"/>
    <n v="29.029999971389699"/>
    <x v="3"/>
    <n v="31.950822907546598"/>
    <n v="-4.8153954921442104"/>
    <n v="2.8195359534122799"/>
    <n v="-4.4605096062013801E-2"/>
    <n v="3.41810242846435"/>
    <n v="51.761397862588197"/>
    <n v="69.503904375359497"/>
    <n v="0.28324466469513776"/>
  </r>
  <r>
    <n v="1065"/>
    <x v="3"/>
    <s v="sat_light_black_dot_pos_center:68"/>
    <s v="300:68"/>
    <s v="ORB"/>
    <n v="1000"/>
    <n v="1280"/>
    <n v="720"/>
    <s v="41ft"/>
    <n v="15"/>
    <n v="27.490000009536701"/>
    <x v="3"/>
    <n v="31.6775639987153"/>
    <n v="-4.3722103327084403"/>
    <n v="2.8210107570707401"/>
    <n v="-4.7367435870358798E-2"/>
    <n v="3.4405144740397802"/>
    <n v="52.028855636523801"/>
    <n v="69.165519163492405"/>
    <n v="0.55053519103174331"/>
  </r>
  <r>
    <n v="1066"/>
    <x v="3"/>
    <s v="sat_light_black_dot_pos_center:68"/>
    <s v="300:68"/>
    <s v="ORB"/>
    <n v="1000"/>
    <n v="1280"/>
    <n v="720"/>
    <s v="41ft"/>
    <n v="16"/>
    <n v="28.006999969482401"/>
    <x v="3"/>
    <n v="-36.969978343580301"/>
    <n v="5.3089023815827101"/>
    <n v="2.88003308837397"/>
    <n v="-5.9625282402436398E-2"/>
    <n v="3.3843235209507601"/>
    <n v="51.761309619756403"/>
    <n v="0.87585845255482375"/>
    <n v="0.27827723977606955"/>
  </r>
  <r>
    <n v="1067"/>
    <x v="3"/>
    <s v="sat_light_black_dot_pos_center:68"/>
    <s v="300:68"/>
    <s v="ORB"/>
    <n v="1000"/>
    <n v="1280"/>
    <n v="720"/>
    <s v="41ft"/>
    <n v="17"/>
    <n v="27.479000091552699"/>
    <x v="3"/>
    <n v="31.5807352753773"/>
    <n v="-3.62600927769626"/>
    <n v="2.5691753400296502"/>
    <n v="-4.2666599926301098E-2"/>
    <n v="3.43247552442361"/>
    <n v="51.866347741840201"/>
    <n v="68.962049441142355"/>
    <n v="0.38899511109948975"/>
  </r>
  <r>
    <n v="1068"/>
    <x v="3"/>
    <s v="sat_light_black_dot_pos_center:68"/>
    <s v="300:68"/>
    <s v="ORB"/>
    <n v="1000"/>
    <n v="1280"/>
    <n v="720"/>
    <s v="41ft"/>
    <n v="18"/>
    <n v="30.259000062942501"/>
    <x v="3"/>
    <n v="-36.7264477211626"/>
    <n v="5.0982098880028897"/>
    <n v="2.9312363328347599"/>
    <n v="-2.5418185630663701E-2"/>
    <n v="3.3429101329450499"/>
    <n v="51.680772221126297"/>
    <n v="1.024455195975523"/>
    <n v="0.19874304232813947"/>
  </r>
  <r>
    <n v="1069"/>
    <x v="3"/>
    <s v="sat_light_black_dot_pos_center:68"/>
    <s v="300:68"/>
    <s v="ORB"/>
    <n v="1000"/>
    <n v="1280"/>
    <n v="720"/>
    <s v="41ft"/>
    <n v="19"/>
    <n v="31.529999971389699"/>
    <x v="3"/>
    <s v="None"/>
    <s v="None"/>
    <s v="None"/>
    <s v="None"/>
    <s v="None"/>
    <s v="None"/>
    <s v="None"/>
    <s v="None"/>
  </r>
  <r>
    <n v="1070"/>
    <x v="3"/>
    <s v="sat_light_black_dot_pos_center:68"/>
    <s v="300:68"/>
    <s v="ORB"/>
    <n v="1000"/>
    <n v="1280"/>
    <n v="720"/>
    <s v="41ft"/>
    <n v="20"/>
    <n v="31.394999980926499"/>
    <x v="3"/>
    <n v="-42.042445233489502"/>
    <n v="3.0951337789335298"/>
    <n v="1.88148862580094"/>
    <n v="-5.7505249880995903E-2"/>
    <n v="3.3926926459847899"/>
    <n v="51.745962893530198"/>
    <n v="6.2635552467423876"/>
    <n v="0.26384916504435163"/>
  </r>
  <r>
    <n v="1071"/>
    <x v="3"/>
    <s v="sat_light_black_dot_pos_center:68"/>
    <s v="300:68"/>
    <s v="ORB"/>
    <n v="1000"/>
    <n v="1280"/>
    <n v="720"/>
    <s v="41ft"/>
    <n v="21"/>
    <n v="32.076999902725198"/>
    <x v="3"/>
    <n v="32.1478643292917"/>
    <n v="-4.0537601205628402"/>
    <n v="2.9336797685296401"/>
    <n v="-3.8345949087331403E-2"/>
    <n v="3.41564236827322"/>
    <n v="51.644385879864402"/>
    <n v="69.582838202242101"/>
    <n v="0.16998470969959051"/>
  </r>
  <r>
    <n v="1072"/>
    <x v="3"/>
    <s v="sat_light_black_dot_pos_center:68"/>
    <s v="300:68"/>
    <s v="ORB"/>
    <n v="1000"/>
    <n v="1280"/>
    <n v="720"/>
    <s v="41ft"/>
    <n v="22"/>
    <n v="31.4409999847412"/>
    <x v="3"/>
    <n v="-40.176927011918103"/>
    <n v="3.8459002892809799"/>
    <n v="2.1758051208919702"/>
    <n v="-4.0559102032332699E-2"/>
    <n v="3.41191858237028"/>
    <n v="52.026822967579001"/>
    <n v="4.2596849867097335"/>
    <n v="0.54512454370417551"/>
  </r>
  <r>
    <n v="1073"/>
    <x v="3"/>
    <s v="sat_light_black_dot_pos_center:68"/>
    <s v="300:68"/>
    <s v="ORB"/>
    <n v="1000"/>
    <n v="1280"/>
    <n v="720"/>
    <s v="41ft"/>
    <n v="23"/>
    <n v="31.226999998092602"/>
    <x v="3"/>
    <n v="-71.739114360737602"/>
    <n v="-47.670840876304901"/>
    <n v="38.151501246076698"/>
    <n v="0.271863285046823"/>
    <n v="3.48918506968521"/>
    <n v="22.779224664207899"/>
    <n v="73.134474691600005"/>
    <n v="28.707157090344388"/>
  </r>
  <r>
    <n v="1074"/>
    <x v="3"/>
    <s v="sat_light_black_dot_pos_center:68"/>
    <s v="300:68"/>
    <s v="ORB"/>
    <n v="1000"/>
    <n v="1280"/>
    <n v="720"/>
    <s v="41ft"/>
    <n v="24"/>
    <n v="31.110000133514401"/>
    <x v="3"/>
    <n v="-36.697116064262502"/>
    <n v="5.0385637596392101"/>
    <n v="2.07868035385117"/>
    <n v="-3.1103097791569799E-2"/>
    <n v="3.2573518033261801"/>
    <n v="51.182029230850397"/>
    <n v="1.4828458302033458"/>
    <n v="0.31969089296936587"/>
  </r>
  <r>
    <n v="1075"/>
    <x v="3"/>
    <s v="sat_light_black_dot_pos_center:68"/>
    <s v="300:68"/>
    <s v="ORB"/>
    <n v="1000"/>
    <n v="1280"/>
    <n v="720"/>
    <s v="41ft"/>
    <n v="25"/>
    <n v="30.976999998092602"/>
    <x v="3"/>
    <n v="-37.481803190453199"/>
    <n v="5.1422806751869699"/>
    <n v="2.7344224894685101"/>
    <n v="-2.9161881932891799E-2"/>
    <n v="3.3110887438941701"/>
    <n v="51.6675929421476"/>
    <n v="1.30298245203493"/>
    <n v="0.19080519304167959"/>
  </r>
  <r>
    <n v="1076"/>
    <x v="3"/>
    <s v="sat_light_black_dot_pos_center:68"/>
    <s v="300:68"/>
    <s v="ORB"/>
    <n v="1000"/>
    <n v="1280"/>
    <n v="720"/>
    <s v="41ft"/>
    <n v="26"/>
    <n v="31.083999872207599"/>
    <x v="3"/>
    <n v="33.238327273628997"/>
    <n v="-6.0134704481567596"/>
    <n v="3.0744851290339001"/>
    <n v="-7.2742396326436601E-2"/>
    <n v="3.39546252207843"/>
    <n v="51.689218933904201"/>
    <n v="70.969875356877267"/>
    <n v="0.20925503392934244"/>
  </r>
  <r>
    <n v="1077"/>
    <x v="3"/>
    <s v="sat_light_black_dot_pos_center:68"/>
    <s v="300:68"/>
    <s v="ORB"/>
    <n v="1000"/>
    <n v="1280"/>
    <n v="720"/>
    <s v="41ft"/>
    <n v="27"/>
    <n v="30.098000049591001"/>
    <x v="3"/>
    <n v="30.845761933920201"/>
    <n v="2.3626217970716201"/>
    <n v="0.54868267568733298"/>
    <n v="-0.14150335870772501"/>
    <n v="3.4153899299685899"/>
    <n v="51.855471309669902"/>
    <n v="67.686777516645989"/>
    <n v="0.3863092714675711"/>
  </r>
  <r>
    <n v="1078"/>
    <x v="3"/>
    <s v="sat_light_black_dot_pos_center:68"/>
    <s v="300:68"/>
    <s v="ORB"/>
    <n v="1000"/>
    <n v="1280"/>
    <n v="720"/>
    <s v="41ft"/>
    <n v="28"/>
    <n v="30.9119999408721"/>
    <x v="3"/>
    <n v="-36.465472440954201"/>
    <n v="5.1028650468734202"/>
    <n v="2.8612692002610198"/>
    <n v="-3.4770062793364899E-2"/>
    <n v="3.3301624168739901"/>
    <n v="51.579286159126703"/>
    <n v="1.057440671700461"/>
    <n v="0.10067079641050221"/>
  </r>
  <r>
    <n v="1079"/>
    <x v="3"/>
    <s v="sat_light_black_dot_pos_center:68"/>
    <s v="300:68"/>
    <s v="ORB"/>
    <n v="1000"/>
    <n v="1280"/>
    <n v="720"/>
    <s v="41ft"/>
    <n v="29"/>
    <n v="30.958999872207599"/>
    <x v="3"/>
    <n v="31.8655159264001"/>
    <n v="-4.9669888983190997"/>
    <n v="3.0726027841096002"/>
    <n v="-6.3654993351756603E-2"/>
    <n v="3.4324149208749102"/>
    <n v="51.916069344974098"/>
    <n v="69.443084648625401"/>
    <n v="0.43806806815118327"/>
  </r>
  <r>
    <n v="1080"/>
    <x v="3"/>
    <s v="sat_light_black_dot_pos_center:68"/>
    <s v="300:68"/>
    <s v="ORB"/>
    <n v="1000"/>
    <n v="1280"/>
    <n v="720"/>
    <s v="41ft"/>
    <n v="30"/>
    <n v="31.2430000305175"/>
    <x v="3"/>
    <n v="88.047673278965902"/>
    <n v="-27.4023410891933"/>
    <n v="51.867660474674899"/>
    <n v="1.3149663459306999"/>
    <n v="3.1114851109008002"/>
    <n v="28.7252954901385"/>
    <n v="138.0567612114032"/>
    <n v="22.801240376655056"/>
  </r>
  <r>
    <n v="1081"/>
    <x v="3"/>
    <s v="sat_light_black_dot_pos_center:68"/>
    <s v="300:68"/>
    <s v="ORB"/>
    <n v="1000"/>
    <n v="1280"/>
    <n v="720"/>
    <s v="41ft"/>
    <n v="31"/>
    <n v="31.633999824523901"/>
    <x v="3"/>
    <n v="31.365115205346498"/>
    <n v="-4.6894241577200804"/>
    <n v="2.7826309362780202"/>
    <n v="-5.2374521031928897E-2"/>
    <n v="3.4276767580154499"/>
    <n v="51.669218198301998"/>
    <n v="68.905854674694154"/>
    <n v="0.19702975640994633"/>
  </r>
  <r>
    <n v="1082"/>
    <x v="3"/>
    <s v="sat_light_black_dot_pos_center:68"/>
    <s v="300:68"/>
    <s v="ORB"/>
    <n v="1000"/>
    <n v="1280"/>
    <n v="720"/>
    <s v="41ft"/>
    <n v="32"/>
    <n v="31.500999927520699"/>
    <x v="3"/>
    <n v="-41.281103994550698"/>
    <n v="3.3529395486316802"/>
    <n v="2.2677998778268802"/>
    <n v="-5.1627876371141003E-2"/>
    <n v="3.38634448900928"/>
    <n v="51.704853388167201"/>
    <n v="5.4199610683572006"/>
    <n v="0.22217253229708392"/>
  </r>
  <r>
    <n v="1083"/>
    <x v="3"/>
    <s v="sat_light_black_dot_pos_center:68"/>
    <s v="300:68"/>
    <s v="ORB"/>
    <n v="1000"/>
    <n v="1280"/>
    <n v="720"/>
    <s v="41ft"/>
    <n v="33"/>
    <n v="31.322999954223601"/>
    <x v="3"/>
    <n v="-40.442808574204001"/>
    <n v="3.36260288783618"/>
    <n v="2.15223740352089"/>
    <n v="-6.1284389877530897E-2"/>
    <n v="3.3889310215162198"/>
    <n v="51.738860545343698"/>
    <n v="4.7469729468953394"/>
    <n v="0.25648868990876089"/>
  </r>
  <r>
    <n v="1084"/>
    <x v="3"/>
    <s v="sat_light_black_dot_pos_center:68"/>
    <s v="300:68"/>
    <s v="ORB"/>
    <n v="1000"/>
    <n v="1280"/>
    <n v="720"/>
    <s v="41ft"/>
    <n v="34"/>
    <n v="31.007000207901001"/>
    <x v="3"/>
    <n v="-39.248236167542899"/>
    <n v="6.48155196794864"/>
    <n v="2.85344383286944"/>
    <n v="-5.0430251889575901E-2"/>
    <n v="3.35863295723449"/>
    <n v="51.4801393510648"/>
    <n v="2.5990092341236193"/>
    <n v="4.305752531435599E-3"/>
  </r>
  <r>
    <n v="1085"/>
    <x v="3"/>
    <s v="sat_light_black_dot_pos_center:68"/>
    <s v="300:68"/>
    <s v="ORB"/>
    <n v="1000"/>
    <n v="1280"/>
    <n v="720"/>
    <s v="41ft"/>
    <n v="35"/>
    <n v="31.146999835968"/>
    <x v="3"/>
    <n v="-34.299465907016"/>
    <n v="3.6822413246702999"/>
    <n v="2.4493835050000801"/>
    <n v="-5.4654619037519003E-2"/>
    <n v="3.3759533229257701"/>
    <n v="51.879335947890702"/>
    <n v="3.4670559104488228"/>
    <n v="0.39541027101797888"/>
  </r>
  <r>
    <n v="1086"/>
    <x v="3"/>
    <s v="sat_light_black_dot_pos_center:68"/>
    <s v="300:68"/>
    <s v="ORB"/>
    <n v="1000"/>
    <n v="1280"/>
    <n v="720"/>
    <s v="41ft"/>
    <n v="36"/>
    <n v="29.7649998664855"/>
    <x v="3"/>
    <n v="112.425440091493"/>
    <n v="-25.6740755088152"/>
    <n v="68.728916338749499"/>
    <n v="1.2729762857925599"/>
    <n v="4.40272003409095"/>
    <n v="32.640486657350699"/>
    <n v="165.98594985846756"/>
    <n v="18.91895859610468"/>
  </r>
  <r>
    <n v="1087"/>
    <x v="3"/>
    <s v="sat_light_black_dot_pos_center:68"/>
    <s v="300:68"/>
    <s v="ORB"/>
    <n v="1000"/>
    <n v="1280"/>
    <n v="720"/>
    <s v="41ft"/>
    <n v="37"/>
    <n v="30.195000171661299"/>
    <x v="3"/>
    <n v="-35.505598558128803"/>
    <n v="4.4430093318884198"/>
    <n v="2.48973250203561"/>
    <n v="-5.2268033353785902E-2"/>
    <n v="3.39315654373853"/>
    <n v="51.771476289247502"/>
    <n v="2.1329624429940734"/>
    <n v="0.28913721736750031"/>
  </r>
  <r>
    <n v="1088"/>
    <x v="3"/>
    <s v="sat_light_black_dot_pos_center:68"/>
    <s v="300:68"/>
    <s v="ORB"/>
    <n v="1000"/>
    <n v="1280"/>
    <n v="720"/>
    <s v="41ft"/>
    <n v="38"/>
    <n v="31.701999902725198"/>
    <x v="3"/>
    <n v="-40.210656096427201"/>
    <n v="2.7881662501743798"/>
    <n v="1.93213059407354"/>
    <n v="-4.7709827695615097E-2"/>
    <n v="3.39249798577693"/>
    <n v="51.819460147675997"/>
    <n v="4.9795756188373144"/>
    <n v="0.33678055320838429"/>
  </r>
  <r>
    <n v="1089"/>
    <x v="3"/>
    <s v="sat_light_black_dot_pos_center:68"/>
    <s v="300:68"/>
    <s v="ORB"/>
    <n v="1000"/>
    <n v="1280"/>
    <n v="720"/>
    <s v="41ft"/>
    <n v="39"/>
    <n v="31.572999954223601"/>
    <x v="3"/>
    <n v="31.7917684169397"/>
    <n v="-5.1976120095211096"/>
    <n v="2.9449016234814098"/>
    <n v="-4.1988486020187898E-2"/>
    <n v="3.41891197775873"/>
    <n v="51.738991931997198"/>
    <n v="69.407651175587944"/>
    <n v="0.26161467035766012"/>
  </r>
  <r>
    <n v="1090"/>
    <x v="3"/>
    <s v="sat_light_black_dot_pos_center:68"/>
    <s v="300:68"/>
    <s v="ORB"/>
    <n v="1000"/>
    <n v="1280"/>
    <n v="720"/>
    <s v="41ft"/>
    <n v="40"/>
    <n v="31.592000007629299"/>
    <x v="3"/>
    <n v="31.381294260909002"/>
    <n v="-4.0371345144848299"/>
    <n v="2.7831032224188998"/>
    <n v="-5.6658967028646902E-2"/>
    <n v="3.41248261512282"/>
    <n v="51.8206328088555"/>
    <n v="68.82266979779061"/>
    <n v="0.34052152117609352"/>
  </r>
  <r>
    <n v="1091"/>
    <x v="3"/>
    <s v="sat_light_black_dot_pos_center:68"/>
    <s v="300:68"/>
    <s v="ORB"/>
    <n v="1000"/>
    <n v="1280"/>
    <n v="720"/>
    <s v="41ft"/>
    <n v="41"/>
    <n v="31.953999996185299"/>
    <x v="3"/>
    <n v="-35.105736947008403"/>
    <n v="5.6094078044140998"/>
    <n v="3.4593250352606399"/>
    <n v="-3.0882815397449598E-2"/>
    <n v="3.3410493452882002"/>
    <n v="51.9288538724402"/>
    <n v="1.6964393394572483"/>
    <n v="0.44537590956943141"/>
  </r>
  <r>
    <n v="1092"/>
    <x v="3"/>
    <s v="sat_light_black_dot_pos_center:68"/>
    <s v="300:68"/>
    <s v="ORB"/>
    <n v="1000"/>
    <n v="1280"/>
    <n v="720"/>
    <s v="41ft"/>
    <n v="42"/>
    <n v="31.493999958038302"/>
    <x v="3"/>
    <n v="-36.910175311830002"/>
    <n v="7.79669136490614"/>
    <n v="3.54675301250525"/>
    <n v="-0.105022052207388"/>
    <n v="3.3836158181395399"/>
    <n v="51.5942001090215"/>
    <n v="1.7601409212815489"/>
    <n v="0.12518083822360593"/>
  </r>
  <r>
    <n v="1093"/>
    <x v="3"/>
    <s v="sat_light_black_dot_pos_center:68"/>
    <s v="300:68"/>
    <s v="ORB"/>
    <n v="1000"/>
    <n v="1280"/>
    <n v="720"/>
    <s v="41ft"/>
    <n v="43"/>
    <n v="32.025999784469597"/>
    <x v="3"/>
    <n v="-35.466393333696303"/>
    <n v="3.2347941408885799"/>
    <n v="3.1477250214967101"/>
    <n v="-3.1765045796454901E-2"/>
    <n v="3.3076628081328399"/>
    <n v="51.827606111226302"/>
    <n v="3.1216028642376141"/>
    <n v="0.34773167621042761"/>
  </r>
  <r>
    <n v="1094"/>
    <x v="3"/>
    <s v="sat_light_black_dot_pos_center:68"/>
    <s v="300:68"/>
    <s v="ORB"/>
    <n v="1000"/>
    <n v="1280"/>
    <n v="720"/>
    <s v="41ft"/>
    <n v="44"/>
    <n v="32.354000091552699"/>
    <x v="3"/>
    <n v="29.582929838416799"/>
    <n v="-3.6140451359434498E-3"/>
    <n v="1.3486736845824101"/>
    <n v="-0.105235242553784"/>
    <n v="3.41202013960203"/>
    <n v="51.9645554837848"/>
    <n v="66.576190792778164"/>
    <n v="0.48624623500235931"/>
  </r>
  <r>
    <n v="1095"/>
    <x v="3"/>
    <s v="sat_light_black_dot_pos_center:68"/>
    <s v="300:68"/>
    <s v="ORB"/>
    <n v="1000"/>
    <n v="1280"/>
    <n v="720"/>
    <s v="41ft"/>
    <n v="45"/>
    <n v="31.479000091552699"/>
    <x v="3"/>
    <n v="-42.181553781775399"/>
    <n v="4.1279094055370296"/>
    <n v="2.2074405328964701"/>
    <n v="-5.1164670456124099E-2"/>
    <n v="3.4035015865273501"/>
    <n v="51.9366822953575"/>
    <n v="5.9071245996426507"/>
    <n v="0.45451036117534233"/>
  </r>
  <r>
    <n v="1096"/>
    <x v="3"/>
    <s v="sat_light_black_dot_pos_center:68"/>
    <s v="300:68"/>
    <s v="ORB"/>
    <n v="1000"/>
    <n v="1280"/>
    <n v="720"/>
    <s v="41ft"/>
    <n v="46"/>
    <n v="32.427000045776303"/>
    <x v="3"/>
    <n v="-37.057453349513899"/>
    <n v="4.4413386612353296"/>
    <n v="2.92077344748943"/>
    <n v="-3.0001077334650898E-2"/>
    <n v="3.2969572991181999"/>
    <n v="51.355552879687501"/>
    <n v="1.7158498546606153"/>
    <n v="0.14462691275383963"/>
  </r>
  <r>
    <n v="1097"/>
    <x v="3"/>
    <s v="sat_light_black_dot_pos_center:68"/>
    <s v="300:68"/>
    <s v="ORB"/>
    <n v="1000"/>
    <n v="1280"/>
    <n v="720"/>
    <s v="41ft"/>
    <n v="47"/>
    <n v="31.457999944686801"/>
    <x v="3"/>
    <n v="-36.700571592176999"/>
    <n v="4.9748569083566299"/>
    <n v="2.9874411088099899"/>
    <n v="-4.5993078017759197E-2"/>
    <n v="3.3195335656577099"/>
    <n v="51.391793591749199"/>
    <n v="1.1382668407708771"/>
    <n v="0.10093590339711951"/>
  </r>
  <r>
    <n v="1098"/>
    <x v="3"/>
    <s v="sat_light_black_dot_pos_center:68"/>
    <s v="300:68"/>
    <s v="ORB"/>
    <n v="1000"/>
    <n v="1280"/>
    <n v="720"/>
    <s v="41ft"/>
    <n v="48"/>
    <n v="31.3599998950958"/>
    <x v="3"/>
    <n v="32.560332422326802"/>
    <n v="-5.24095149801503"/>
    <n v="3.0196051688176202"/>
    <n v="-7.4558300287093898E-2"/>
    <n v="3.4014329375991399"/>
    <n v="51.640193524533203"/>
    <n v="70.172925069994918"/>
    <n v="0.16323285116662367"/>
  </r>
  <r>
    <n v="1099"/>
    <x v="3"/>
    <s v="sat_light_black_dot_pos_center:68"/>
    <s v="300:68"/>
    <s v="ORB"/>
    <n v="1000"/>
    <n v="1280"/>
    <n v="720"/>
    <s v="41ft"/>
    <n v="49"/>
    <n v="31.355000019073401"/>
    <x v="3"/>
    <n v="-35.441264318202201"/>
    <n v="5.6109291672914701"/>
    <n v="2.10456366289046"/>
    <n v="-3.4388120837535403E-2"/>
    <n v="3.2875682891469502"/>
    <n v="51.2433877337103"/>
    <n v="1.6756182721422932"/>
    <n v="0.25196552971901853"/>
  </r>
  <r>
    <n v="1100"/>
    <x v="3"/>
    <s v="sat_light_black_dot_pos_center:68"/>
    <s v="300:68"/>
    <s v="ORB"/>
    <n v="1000"/>
    <n v="1280"/>
    <n v="720"/>
    <s v="41ft"/>
    <n v="50"/>
    <n v="31.337000131606999"/>
    <x v="3"/>
    <n v="-35.167467899840602"/>
    <n v="4.3792280706213598"/>
    <n v="2.90729350989622"/>
    <n v="-5.1853349704848999E-2"/>
    <n v="3.3569691114690401"/>
    <n v="51.978688371148301"/>
    <n v="2.3106600144506912"/>
    <n v="0.49441472102109113"/>
  </r>
  <r>
    <n v="1351"/>
    <x v="3"/>
    <s v="sat_light_black_dot_pos_center:80"/>
    <s v="400:80"/>
    <s v="ORB"/>
    <n v="1000"/>
    <n v="1280"/>
    <n v="720"/>
    <s v="41ft"/>
    <n v="1"/>
    <n v="31.289000034332201"/>
    <x v="4"/>
    <n v="31.6454531451399"/>
    <n v="-4.6530613129695899"/>
    <n v="2.98639769616807"/>
    <n v="-6.1704558636549098E-2"/>
    <n v="3.4324432647865102"/>
    <n v="51.922351563902197"/>
    <n v="69.176420096015036"/>
    <n v="0.44421075112754227"/>
  </r>
  <r>
    <n v="1352"/>
    <x v="3"/>
    <s v="sat_light_black_dot_pos_center:80"/>
    <s v="400:80"/>
    <s v="ORB"/>
    <n v="1000"/>
    <n v="1280"/>
    <n v="720"/>
    <s v="41ft"/>
    <n v="2"/>
    <n v="30.3680000305175"/>
    <x v="4"/>
    <n v="-37.995189091431001"/>
    <n v="5.7559784655575497"/>
    <n v="3.0649735979429402"/>
    <n v="-5.5435175943042002E-2"/>
    <n v="3.3018048266670701"/>
    <n v="51.496515862046301"/>
    <n v="1.3531866793314875"/>
    <n v="5.9456869095877336E-2"/>
  </r>
  <r>
    <n v="1353"/>
    <x v="3"/>
    <s v="sat_light_black_dot_pos_center:80"/>
    <s v="400:80"/>
    <s v="ORB"/>
    <n v="1000"/>
    <n v="1280"/>
    <n v="720"/>
    <s v="41ft"/>
    <n v="3"/>
    <n v="31.3259999752044"/>
    <x v="4"/>
    <n v="32.4829388078427"/>
    <n v="-3.1114846946583201"/>
    <n v="2.9541594671068099"/>
    <n v="-2.3481968988491302E-2"/>
    <n v="3.4366342586970302"/>
    <n v="51.559062684844498"/>
    <n v="69.783577961484312"/>
    <n v="0.11050508130873742"/>
  </r>
  <r>
    <n v="1354"/>
    <x v="3"/>
    <s v="sat_light_black_dot_pos_center:80"/>
    <s v="400:80"/>
    <s v="ORB"/>
    <n v="1000"/>
    <n v="1280"/>
    <n v="720"/>
    <s v="41ft"/>
    <n v="4"/>
    <n v="31.0759999752044"/>
    <x v="4"/>
    <n v="33.065591057118503"/>
    <n v="-5.3358850748362903"/>
    <n v="2.91109328175191"/>
    <n v="-6.5103408986695893E-2"/>
    <n v="3.4088191422822498"/>
    <n v="51.825983111897401"/>
    <n v="70.68710365913303"/>
    <n v="0.34553165383861945"/>
  </r>
  <r>
    <n v="1355"/>
    <x v="3"/>
    <s v="sat_light_black_dot_pos_center:80"/>
    <s v="400:80"/>
    <s v="ORB"/>
    <n v="1000"/>
    <n v="1280"/>
    <n v="720"/>
    <s v="41ft"/>
    <n v="5"/>
    <n v="31.355000019073401"/>
    <x v="4"/>
    <s v="None"/>
    <s v="None"/>
    <s v="None"/>
    <s v="None"/>
    <s v="None"/>
    <s v="None"/>
    <s v="None"/>
    <s v="None"/>
  </r>
  <r>
    <n v="1356"/>
    <x v="3"/>
    <s v="sat_light_black_dot_pos_center:80"/>
    <s v="400:80"/>
    <s v="ORB"/>
    <n v="1000"/>
    <n v="1280"/>
    <n v="720"/>
    <s v="41ft"/>
    <n v="6"/>
    <n v="31.430999994277901"/>
    <x v="4"/>
    <n v="-37.073230404760999"/>
    <n v="4.6336662901007797"/>
    <n v="2.7363083896027098"/>
    <n v="-5.4058038281695898E-2"/>
    <n v="3.3199150644779398"/>
    <n v="51.9201456099373"/>
    <n v="1.5669022987356291"/>
    <n v="0.43769498229603276"/>
  </r>
  <r>
    <n v="1357"/>
    <x v="3"/>
    <s v="sat_light_black_dot_pos_center:80"/>
    <s v="400:80"/>
    <s v="ORB"/>
    <n v="1000"/>
    <n v="1280"/>
    <n v="720"/>
    <s v="41ft"/>
    <n v="7"/>
    <n v="31.322000026702799"/>
    <x v="4"/>
    <n v="29.2336600694235"/>
    <n v="2.5501126573133002"/>
    <n v="0.57694241894613796"/>
    <n v="-0.13089147973995799"/>
    <n v="3.4099760834670598"/>
    <n v="51.899033402808499"/>
    <n v="66.066939248336737"/>
    <n v="0.42552419244419648"/>
  </r>
  <r>
    <n v="1358"/>
    <x v="3"/>
    <s v="sat_light_black_dot_pos_center:80"/>
    <s v="400:80"/>
    <s v="ORB"/>
    <n v="1000"/>
    <n v="1280"/>
    <n v="720"/>
    <s v="41ft"/>
    <n v="8"/>
    <n v="31.3830001354217"/>
    <x v="4"/>
    <n v="32.459776984051601"/>
    <n v="-5.1935382899243203"/>
    <n v="2.9889549572211802"/>
    <n v="-6.4123958315373097E-2"/>
    <n v="3.4089142609652598"/>
    <n v="51.825577526159499"/>
    <n v="70.066077630155576"/>
    <n v="0.34510285773666749"/>
  </r>
  <r>
    <n v="1359"/>
    <x v="3"/>
    <s v="sat_light_black_dot_pos_center:80"/>
    <s v="400:80"/>
    <s v="ORB"/>
    <n v="1000"/>
    <n v="1280"/>
    <n v="720"/>
    <s v="41ft"/>
    <n v="9"/>
    <n v="31.453999996185299"/>
    <x v="4"/>
    <n v="27.155055696253498"/>
    <n v="-6.9854060415966304"/>
    <n v="4.5231690827879403"/>
    <n v="-0.226466489337876"/>
    <n v="3.6510677955342601"/>
    <n v="54.421771033379201"/>
    <n v="65.187922104452923"/>
    <n v="2.9571624503806717"/>
  </r>
  <r>
    <n v="1360"/>
    <x v="3"/>
    <s v="sat_light_black_dot_pos_center:80"/>
    <s v="400:80"/>
    <s v="ORB"/>
    <n v="1000"/>
    <n v="1280"/>
    <n v="720"/>
    <s v="41ft"/>
    <n v="10"/>
    <n v="31.433000087738002"/>
    <x v="4"/>
    <n v="-36.306557962655198"/>
    <n v="3.48608438361356"/>
    <n v="3.2419090615191299"/>
    <n v="-2.0760191661149799E-2"/>
    <n v="3.2888759825542899"/>
    <n v="51.817732333745099"/>
    <n v="2.6518438714171935"/>
    <n v="0.34215345817769005"/>
  </r>
  <r>
    <n v="1361"/>
    <x v="3"/>
    <s v="sat_light_black_dot_pos_center:80"/>
    <s v="400:80"/>
    <s v="ORB"/>
    <n v="1000"/>
    <n v="1280"/>
    <n v="720"/>
    <s v="41ft"/>
    <n v="11"/>
    <n v="31.269000053405701"/>
    <x v="4"/>
    <n v="-36.403868618278501"/>
    <n v="5.0446603141636901"/>
    <n v="3.1192233004630898"/>
    <n v="-3.9324452549131E-2"/>
    <n v="3.3498089032416098"/>
    <n v="52.251314051353198"/>
    <n v="1.0997497443563971"/>
    <n v="0.76716911992343018"/>
  </r>
  <r>
    <n v="1362"/>
    <x v="3"/>
    <s v="sat_light_black_dot_pos_center:80"/>
    <s v="400:80"/>
    <s v="ORB"/>
    <n v="1000"/>
    <n v="1280"/>
    <n v="720"/>
    <s v="41ft"/>
    <n v="12"/>
    <n v="28.828000068664501"/>
    <x v="4"/>
    <n v="34.057609817637001"/>
    <n v="-6.4431451668361399"/>
    <n v="4.5017118714541402"/>
    <n v="1.9216768657469501E-2"/>
    <n v="3.4376037894796898"/>
    <n v="51.258816980506602"/>
    <n v="71.864585754522807"/>
    <n v="0.24839419936487178"/>
  </r>
  <r>
    <n v="1363"/>
    <x v="3"/>
    <s v="sat_light_black_dot_pos_center:80"/>
    <s v="400:80"/>
    <s v="ORB"/>
    <n v="1000"/>
    <n v="1280"/>
    <n v="720"/>
    <s v="41ft"/>
    <n v="13"/>
    <n v="27.858999967574999"/>
    <x v="4"/>
    <s v="None"/>
    <s v="None"/>
    <s v="None"/>
    <s v="None"/>
    <s v="None"/>
    <s v="None"/>
    <s v="None"/>
    <s v="None"/>
  </r>
  <r>
    <n v="1364"/>
    <x v="3"/>
    <s v="sat_light_black_dot_pos_center:80"/>
    <s v="400:80"/>
    <s v="ORB"/>
    <n v="1000"/>
    <n v="1280"/>
    <n v="720"/>
    <s v="41ft"/>
    <n v="14"/>
    <n v="29.299999952316199"/>
    <x v="4"/>
    <s v="None"/>
    <s v="None"/>
    <s v="None"/>
    <s v="None"/>
    <s v="None"/>
    <s v="None"/>
    <s v="None"/>
    <s v="None"/>
  </r>
  <r>
    <n v="1365"/>
    <x v="3"/>
    <s v="sat_light_black_dot_pos_center:80"/>
    <s v="400:80"/>
    <s v="ORB"/>
    <n v="1000"/>
    <n v="1280"/>
    <n v="720"/>
    <s v="41ft"/>
    <n v="15"/>
    <n v="27.567000150680499"/>
    <x v="4"/>
    <n v="30.603727934600499"/>
    <n v="-4.8604296212426696"/>
    <n v="3.3221107470222702"/>
    <n v="-2.1761701855990599E-2"/>
    <n v="3.4075044475562701"/>
    <n v="51.561479555553099"/>
    <n v="68.180848448373908"/>
    <n v="9.5089504116308204E-2"/>
  </r>
  <r>
    <n v="1366"/>
    <x v="3"/>
    <s v="sat_light_black_dot_pos_center:80"/>
    <s v="400:80"/>
    <s v="ORB"/>
    <n v="1000"/>
    <n v="1280"/>
    <n v="720"/>
    <s v="41ft"/>
    <n v="16"/>
    <n v="28.105999946594199"/>
    <x v="4"/>
    <n v="-39.1514593278769"/>
    <n v="4.7756549681841296"/>
    <n v="2.39163083492693"/>
    <n v="-4.7337336486969202E-2"/>
    <n v="3.3236279900644701"/>
    <n v="51.757777093931203"/>
    <n v="2.8892549194402868"/>
    <n v="0.27588026837974949"/>
  </r>
  <r>
    <n v="1367"/>
    <x v="3"/>
    <s v="sat_light_black_dot_pos_center:80"/>
    <s v="400:80"/>
    <s v="ORB"/>
    <n v="1000"/>
    <n v="1280"/>
    <n v="720"/>
    <s v="41ft"/>
    <n v="17"/>
    <n v="27.6600000858306"/>
    <x v="4"/>
    <n v="-40.054687834489201"/>
    <n v="3.45888245431594"/>
    <n v="2.22710039382864"/>
    <n v="-5.54845635774932E-2"/>
    <n v="3.3959513873682901"/>
    <n v="51.687714610800597"/>
    <n v="4.3719524420356226"/>
    <n v="0.20669798807393333"/>
  </r>
  <r>
    <n v="1368"/>
    <x v="3"/>
    <s v="sat_light_black_dot_pos_center:80"/>
    <s v="400:80"/>
    <s v="ORB"/>
    <n v="1000"/>
    <n v="1280"/>
    <n v="720"/>
    <s v="41ft"/>
    <n v="18"/>
    <n v="30.424999952316199"/>
    <x v="4"/>
    <n v="-35.857093469823603"/>
    <n v="5.6025233179420901"/>
    <n v="2.80269276236612"/>
    <n v="-8.48977455823587E-2"/>
    <n v="3.3823865758161298"/>
    <n v="51.730929987384499"/>
    <n v="1.0192653746153659"/>
    <n v="0.25011822959460039"/>
  </r>
  <r>
    <n v="1369"/>
    <x v="3"/>
    <s v="sat_light_black_dot_pos_center:80"/>
    <s v="400:80"/>
    <s v="ORB"/>
    <n v="1000"/>
    <n v="1280"/>
    <n v="720"/>
    <s v="41ft"/>
    <n v="19"/>
    <n v="31.691999912261899"/>
    <x v="4"/>
    <n v="-40.1420044462348"/>
    <n v="2.73343265262791"/>
    <n v="1.9411080165444601"/>
    <n v="-5.49427952498324E-2"/>
    <n v="3.3870559472902699"/>
    <n v="51.774156639688897"/>
    <n v="4.9661452122418686"/>
    <n v="0.29119661089116661"/>
  </r>
  <r>
    <n v="1370"/>
    <x v="3"/>
    <s v="sat_light_black_dot_pos_center:80"/>
    <s v="400:80"/>
    <s v="ORB"/>
    <n v="1000"/>
    <n v="1280"/>
    <n v="720"/>
    <s v="41ft"/>
    <n v="20"/>
    <n v="31.6500000953674"/>
    <x v="4"/>
    <s v="None"/>
    <s v="None"/>
    <s v="None"/>
    <s v="None"/>
    <s v="None"/>
    <s v="None"/>
    <s v="None"/>
    <s v="None"/>
  </r>
  <r>
    <n v="1371"/>
    <x v="3"/>
    <s v="sat_light_black_dot_pos_center:80"/>
    <s v="400:80"/>
    <s v="ORB"/>
    <n v="1000"/>
    <n v="1280"/>
    <n v="720"/>
    <s v="41ft"/>
    <n v="21"/>
    <n v="32.2330000400543"/>
    <x v="4"/>
    <n v="30.229532075403601"/>
    <n v="-10.371773019429099"/>
    <n v="4.3385789370273704"/>
    <n v="-7.4681522371629602E-2"/>
    <n v="3.39553958471779"/>
    <n v="52.320366892138502"/>
    <n v="68.9285121151797"/>
    <n v="0.83720985049201946"/>
  </r>
  <r>
    <n v="1372"/>
    <x v="3"/>
    <s v="sat_light_black_dot_pos_center:80"/>
    <s v="400:80"/>
    <s v="ORB"/>
    <n v="1000"/>
    <n v="1280"/>
    <n v="720"/>
    <s v="41ft"/>
    <n v="22"/>
    <n v="31.611000061035099"/>
    <x v="4"/>
    <n v="32.010666144831099"/>
    <n v="-5.3171080442288101"/>
    <n v="2.7723109224498401"/>
    <n v="-5.5648655644744201E-2"/>
    <n v="3.43410203074394"/>
    <n v="51.789779349007198"/>
    <n v="69.643752219156369"/>
    <n v="0.31446360674214507"/>
  </r>
  <r>
    <n v="1373"/>
    <x v="3"/>
    <s v="sat_light_black_dot_pos_center:80"/>
    <s v="400:80"/>
    <s v="ORB"/>
    <n v="1000"/>
    <n v="1280"/>
    <n v="720"/>
    <s v="41ft"/>
    <n v="23"/>
    <n v="31.3900001049041"/>
    <x v="4"/>
    <n v="-37.581718514249403"/>
    <n v="4.7965437205411598"/>
    <n v="2.5089458499053698"/>
    <n v="-5.5042608447611503E-2"/>
    <n v="3.3419725344414402"/>
    <n v="51.655613009926697"/>
    <n v="1.6945636843643601"/>
    <n v="0.17231904374665688"/>
  </r>
  <r>
    <n v="1374"/>
    <x v="3"/>
    <s v="sat_light_black_dot_pos_center:80"/>
    <s v="400:80"/>
    <s v="ORB"/>
    <n v="1000"/>
    <n v="1280"/>
    <n v="720"/>
    <s v="41ft"/>
    <n v="24"/>
    <n v="31.282999992370598"/>
    <x v="4"/>
    <n v="31.148511259271899"/>
    <n v="-8.6010687360693705"/>
    <n v="3.48635478730142"/>
    <n v="-8.9327332683681399E-2"/>
    <n v="3.4159469656088399"/>
    <n v="50.868580633287799"/>
    <n v="69.414575114184743"/>
    <n v="0.61950856112366159"/>
  </r>
  <r>
    <n v="1375"/>
    <x v="3"/>
    <s v="sat_light_black_dot_pos_center:80"/>
    <s v="400:80"/>
    <s v="ORB"/>
    <n v="1000"/>
    <n v="1280"/>
    <n v="720"/>
    <s v="41ft"/>
    <n v="25"/>
    <n v="31.138000011443999"/>
    <x v="4"/>
    <n v="-34.452073981667397"/>
    <n v="4.2256586842410799"/>
    <n v="2.3961060775421998"/>
    <n v="-6.20114457012413E-2"/>
    <n v="3.3588755044857299"/>
    <n v="51.788491320314797"/>
    <n v="3.0079305900709121"/>
    <n v="0.30444192976416246"/>
  </r>
  <r>
    <n v="1376"/>
    <x v="3"/>
    <s v="sat_light_black_dot_pos_center:80"/>
    <s v="400:80"/>
    <s v="ORB"/>
    <n v="1000"/>
    <n v="1280"/>
    <n v="720"/>
    <s v="41ft"/>
    <n v="26"/>
    <n v="31.257999897003099"/>
    <x v="4"/>
    <n v="35.185631442122002"/>
    <n v="-2.4681257274569601"/>
    <n v="3.2879566395785198"/>
    <n v="-2.1935783303951399E-2"/>
    <n v="3.33408112191524"/>
    <n v="49.926057393583498"/>
    <n v="72.384493296255613"/>
    <n v="1.5586925823279498"/>
  </r>
  <r>
    <n v="1377"/>
    <x v="3"/>
    <s v="sat_light_black_dot_pos_center:80"/>
    <s v="400:80"/>
    <s v="ORB"/>
    <n v="1000"/>
    <n v="1280"/>
    <n v="720"/>
    <s v="41ft"/>
    <n v="27"/>
    <n v="30.271000146865799"/>
    <x v="4"/>
    <n v="-39.066918230467202"/>
    <n v="3.6037294286736299"/>
    <n v="2.0129911512354899"/>
    <n v="-6.1451243914643898E-2"/>
    <n v="3.4035924367579899"/>
    <n v="51.826005592068398"/>
    <n v="3.6217520027086496"/>
    <n v="0.34471056631643748"/>
  </r>
  <r>
    <n v="1378"/>
    <x v="3"/>
    <s v="sat_light_black_dot_pos_center:80"/>
    <s v="400:80"/>
    <s v="ORB"/>
    <n v="1000"/>
    <n v="1280"/>
    <n v="720"/>
    <s v="41ft"/>
    <n v="28"/>
    <n v="31.096999883651701"/>
    <x v="4"/>
    <n v="-36.448877715315298"/>
    <n v="3.4435814293229301"/>
    <n v="2.8173854156681299"/>
    <n v="-3.8916838443528501E-2"/>
    <n v="3.3181537612644298"/>
    <n v="52.111223753663602"/>
    <n v="2.6896222734386415"/>
    <n v="0.62841617314641052"/>
  </r>
  <r>
    <n v="1379"/>
    <x v="3"/>
    <s v="sat_light_black_dot_pos_center:80"/>
    <s v="400:80"/>
    <s v="ORB"/>
    <n v="1000"/>
    <n v="1280"/>
    <n v="720"/>
    <s v="41ft"/>
    <n v="29"/>
    <n v="31.132999897003099"/>
    <x v="4"/>
    <n v="33.041719469506802"/>
    <n v="-4.9343345598177102"/>
    <n v="2.8838898452536501"/>
    <n v="-5.6586399925942298E-2"/>
    <n v="3.4071599989135999"/>
    <n v="51.966340685437501"/>
    <n v="70.599716333673086"/>
    <n v="0.48442626413509066"/>
  </r>
  <r>
    <n v="1380"/>
    <x v="3"/>
    <s v="sat_light_black_dot_pos_center:80"/>
    <s v="400:80"/>
    <s v="ORB"/>
    <n v="1000"/>
    <n v="1280"/>
    <n v="720"/>
    <s v="41ft"/>
    <n v="30"/>
    <n v="31.4170000553131"/>
    <x v="4"/>
    <n v="30.6571439141036"/>
    <n v="3.9028550792586598"/>
    <n v="-0.124938351011687"/>
    <n v="-0.150686085114067"/>
    <n v="3.3848799092574899"/>
    <n v="51.593151308918898"/>
    <n v="67.459604111945481"/>
    <n v="0.15035266310112438"/>
  </r>
  <r>
    <n v="1381"/>
    <x v="3"/>
    <s v="sat_light_black_dot_pos_center:80"/>
    <s v="400:80"/>
    <s v="ORB"/>
    <n v="1000"/>
    <n v="1280"/>
    <n v="720"/>
    <s v="41ft"/>
    <n v="31"/>
    <n v="31.8209998607635"/>
    <x v="4"/>
    <n v="-36.062103506139003"/>
    <n v="4.1792389794214504"/>
    <n v="3.0438030605481301"/>
    <n v="-3.2646918093275003E-2"/>
    <n v="3.34065219459425"/>
    <n v="52.0463903853029"/>
    <n v="2.027865982394506"/>
    <n v="0.56269989102731577"/>
  </r>
  <r>
    <n v="1382"/>
    <x v="3"/>
    <s v="sat_light_black_dot_pos_center:80"/>
    <s v="400:80"/>
    <s v="ORB"/>
    <n v="1000"/>
    <n v="1280"/>
    <n v="720"/>
    <s v="41ft"/>
    <n v="32"/>
    <n v="31.697000026702799"/>
    <x v="4"/>
    <n v="-41.967648611430199"/>
    <n v="3.4300854949218"/>
    <n v="2.0883327088899701"/>
    <n v="-4.42346846232652E-2"/>
    <n v="3.38698779940467"/>
    <n v="51.7367330783784"/>
    <n v="6.0056069257526259"/>
    <n v="0.25398159618520594"/>
  </r>
  <r>
    <n v="1383"/>
    <x v="3"/>
    <s v="sat_light_black_dot_pos_center:80"/>
    <s v="400:80"/>
    <s v="ORB"/>
    <n v="1000"/>
    <n v="1280"/>
    <n v="720"/>
    <s v="41ft"/>
    <n v="33"/>
    <n v="31.490000009536701"/>
    <x v="4"/>
    <n v="32.700053741787698"/>
    <n v="-5.07181791266499"/>
    <n v="2.99091803722053"/>
    <n v="-7.2263490036417397E-2"/>
    <n v="3.3999829696965902"/>
    <n v="51.682937334275501"/>
    <n v="70.283753667387558"/>
    <n v="0.20389798977744147"/>
  </r>
  <r>
    <n v="1384"/>
    <x v="3"/>
    <s v="sat_light_black_dot_pos_center:80"/>
    <s v="400:80"/>
    <s v="ORB"/>
    <n v="1000"/>
    <n v="1280"/>
    <n v="720"/>
    <s v="41ft"/>
    <n v="34"/>
    <n v="31.220000028610201"/>
    <x v="4"/>
    <s v="None"/>
    <s v="None"/>
    <s v="None"/>
    <s v="None"/>
    <s v="None"/>
    <s v="None"/>
    <s v="None"/>
    <s v="None"/>
  </r>
  <r>
    <n v="1385"/>
    <x v="3"/>
    <s v="sat_light_black_dot_pos_center:80"/>
    <s v="400:80"/>
    <s v="ORB"/>
    <n v="1000"/>
    <n v="1280"/>
    <n v="720"/>
    <s v="41ft"/>
    <n v="35"/>
    <n v="31.3259999752044"/>
    <x v="4"/>
    <n v="-38.220686119990802"/>
    <n v="6.9020645845648598"/>
    <n v="3.2285847848243598"/>
    <n v="-2.5321577986823801E-2"/>
    <n v="3.3685377072709799"/>
    <n v="51.863141050920603"/>
    <n v="1.7301802257352197"/>
    <n v="0.37976624303699258"/>
  </r>
  <r>
    <n v="1386"/>
    <x v="3"/>
    <s v="sat_light_black_dot_pos_center:80"/>
    <s v="400:80"/>
    <s v="ORB"/>
    <n v="1000"/>
    <n v="1280"/>
    <n v="720"/>
    <s v="41ft"/>
    <n v="36"/>
    <n v="29.9170000553131"/>
    <x v="4"/>
    <s v="None"/>
    <s v="None"/>
    <s v="None"/>
    <s v="None"/>
    <s v="None"/>
    <s v="None"/>
    <s v="None"/>
    <s v="None"/>
  </r>
  <r>
    <n v="1387"/>
    <x v="3"/>
    <s v="sat_light_black_dot_pos_center:80"/>
    <s v="400:80"/>
    <s v="ORB"/>
    <n v="1000"/>
    <n v="1280"/>
    <n v="720"/>
    <s v="41ft"/>
    <n v="37"/>
    <n v="30.369000196456899"/>
    <x v="4"/>
    <n v="-41.368284652113303"/>
    <n v="1.92710230840374"/>
    <n v="1.61359567081794"/>
    <n v="-4.4898421499786602E-2"/>
    <n v="3.3765391771197901"/>
    <n v="51.669118286839797"/>
    <n v="6.449531185453214"/>
    <n v="0.18566751077080743"/>
  </r>
  <r>
    <n v="1388"/>
    <x v="3"/>
    <s v="sat_light_black_dot_pos_center:80"/>
    <s v="400:80"/>
    <s v="ORB"/>
    <n v="1000"/>
    <n v="1280"/>
    <n v="720"/>
    <s v="41ft"/>
    <n v="38"/>
    <n v="31.858999967574999"/>
    <x v="4"/>
    <n v="-36.515325719673903"/>
    <n v="6.6499333238071001"/>
    <n v="2.75855260157322"/>
    <n v="-2.3910961485551899E-2"/>
    <n v="3.3684360530303699"/>
    <n v="51.943810374864199"/>
    <n v="0.66835828790459262"/>
    <n v="0.46035223222252275"/>
  </r>
  <r>
    <n v="1389"/>
    <x v="3"/>
    <s v="sat_light_black_dot_pos_center:80"/>
    <s v="400:80"/>
    <s v="ORB"/>
    <n v="1000"/>
    <n v="1280"/>
    <n v="720"/>
    <s v="41ft"/>
    <n v="39"/>
    <n v="31.7430000305175"/>
    <x v="4"/>
    <n v="32.135450577044502"/>
    <n v="-5.04882042626034"/>
    <n v="2.9636430347643401"/>
    <n v="-5.8769014339490097E-2"/>
    <n v="3.4189236151276998"/>
    <n v="51.864036075921497"/>
    <n v="69.722763666255432"/>
    <n v="0.38443345054763656"/>
  </r>
  <r>
    <n v="1390"/>
    <x v="3"/>
    <s v="sat_light_black_dot_pos_center:80"/>
    <s v="400:80"/>
    <s v="ORB"/>
    <n v="1000"/>
    <n v="1280"/>
    <n v="720"/>
    <s v="41ft"/>
    <n v="40"/>
    <n v="31.8020000457763"/>
    <x v="4"/>
    <n v="-36.204980288437199"/>
    <n v="4.2750052275369903"/>
    <n v="2.5903313781370798"/>
    <n v="-4.2052438581737003E-2"/>
    <n v="3.3567115042959599"/>
    <n v="51.749347752718897"/>
    <n v="1.9638246931019738"/>
    <n v="0.26520191227950496"/>
  </r>
  <r>
    <n v="1391"/>
    <x v="3"/>
    <s v="sat_light_black_dot_pos_center:80"/>
    <s v="400:80"/>
    <s v="ORB"/>
    <n v="1000"/>
    <n v="1280"/>
    <n v="720"/>
    <s v="41ft"/>
    <n v="41"/>
    <n v="32.1180000305175"/>
    <x v="4"/>
    <n v="-36.077619713537601"/>
    <n v="5.6113433242938502"/>
    <n v="3.2792930995480698"/>
    <n v="-6.2303426978646402E-2"/>
    <n v="3.3501705054728901"/>
    <n v="51.3698542230416"/>
    <n v="0.80546542857971515"/>
    <n v="0.11547908482369064"/>
  </r>
  <r>
    <n v="1392"/>
    <x v="3"/>
    <s v="sat_light_black_dot_pos_center:80"/>
    <s v="400:80"/>
    <s v="ORB"/>
    <n v="1000"/>
    <n v="1280"/>
    <n v="720"/>
    <s v="41ft"/>
    <n v="42"/>
    <n v="31.6670000553131"/>
    <x v="4"/>
    <n v="31.248713133361001"/>
    <n v="-3.8334767619327201"/>
    <n v="2.5787097794656102"/>
    <n v="-5.0839032239638503E-2"/>
    <n v="3.4180412986425899"/>
    <n v="51.817191827288497"/>
    <n v="68.663030476699888"/>
    <n v="0.33797411346859074"/>
  </r>
  <r>
    <n v="1393"/>
    <x v="3"/>
    <s v="sat_light_black_dot_pos_center:80"/>
    <s v="400:80"/>
    <s v="ORB"/>
    <n v="1000"/>
    <n v="1280"/>
    <n v="720"/>
    <s v="41ft"/>
    <n v="43"/>
    <n v="32.213999986648503"/>
    <x v="4"/>
    <n v="26.810211835359802"/>
    <n v="2.0562408654586899"/>
    <n v="0.497592535969276"/>
    <n v="-0.131511697612159"/>
    <n v="3.3584591677639501"/>
    <n v="51.735481154015503"/>
    <n v="63.681695599515081"/>
    <n v="0.26406983996150196"/>
  </r>
  <r>
    <n v="1394"/>
    <x v="3"/>
    <s v="sat_light_black_dot_pos_center:80"/>
    <s v="400:80"/>
    <s v="ORB"/>
    <n v="1000"/>
    <n v="1280"/>
    <n v="720"/>
    <s v="41ft"/>
    <n v="44"/>
    <n v="32.523999929428101"/>
    <x v="4"/>
    <n v="-35.811438703785001"/>
    <n v="4.3861191409803597"/>
    <n v="2.7255490408794301"/>
    <n v="-7.1928899485470904E-2"/>
    <n v="3.3457467211537399"/>
    <n v="51.693041471657402"/>
    <n v="1.9688060746039575"/>
    <n v="0.21036349248503425"/>
  </r>
  <r>
    <n v="1395"/>
    <x v="3"/>
    <s v="sat_light_black_dot_pos_center:80"/>
    <s v="400:80"/>
    <s v="ORB"/>
    <n v="1000"/>
    <n v="1280"/>
    <n v="720"/>
    <s v="41ft"/>
    <n v="45"/>
    <n v="31.6519999504089"/>
    <x v="4"/>
    <n v="32.298476610243497"/>
    <n v="-4.1072347356235097"/>
    <n v="2.6463399068524498"/>
    <n v="-7.0233885860806602E-2"/>
    <n v="3.4182524719398302"/>
    <n v="51.9061481967723"/>
    <n v="69.740957557515699"/>
    <n v="0.42637839780593056"/>
  </r>
  <r>
    <n v="1396"/>
    <x v="3"/>
    <s v="sat_light_black_dot_pos_center:80"/>
    <s v="400:80"/>
    <s v="ORB"/>
    <n v="1000"/>
    <n v="1280"/>
    <n v="720"/>
    <s v="41ft"/>
    <n v="46"/>
    <n v="32.598999977111802"/>
    <x v="4"/>
    <n v="-38.8673523892543"/>
    <n v="5.17305861348144"/>
    <n v="2.4139512058831101"/>
    <n v="-5.894407574366E-2"/>
    <n v="3.3466466874732599"/>
    <n v="51.749021068837997"/>
    <n v="2.4693708781557842"/>
    <n v="0.26520843266181066"/>
  </r>
  <r>
    <n v="1397"/>
    <x v="3"/>
    <s v="sat_light_black_dot_pos_center:80"/>
    <s v="400:80"/>
    <s v="ORB"/>
    <n v="1000"/>
    <n v="1280"/>
    <n v="720"/>
    <s v="41ft"/>
    <n v="47"/>
    <n v="31.613999843597401"/>
    <x v="4"/>
    <n v="-35.819676710856797"/>
    <n v="4.4568219074038904"/>
    <n v="2.8306115839346901"/>
    <n v="-6.5912739290670694E-2"/>
    <n v="3.3654567579523702"/>
    <n v="51.681384666060197"/>
    <n v="1.8852996514730642"/>
    <n v="0.19781767641897938"/>
  </r>
  <r>
    <n v="1398"/>
    <x v="3"/>
    <s v="sat_light_black_dot_pos_center:80"/>
    <s v="400:80"/>
    <s v="ORB"/>
    <n v="1000"/>
    <n v="1280"/>
    <n v="720"/>
    <s v="41ft"/>
    <n v="48"/>
    <n v="31.542999982833798"/>
    <x v="4"/>
    <n v="-36.205771977048002"/>
    <n v="5.5297616789644204"/>
    <n v="2.9040196114208898"/>
    <n v="-4.05098396644714E-2"/>
    <n v="3.3500289907683301"/>
    <n v="51.911126534940202"/>
    <n v="0.77950409275755894"/>
    <n v="0.4270596191418326"/>
  </r>
  <r>
    <n v="1399"/>
    <x v="3"/>
    <s v="sat_light_black_dot_pos_center:80"/>
    <s v="400:80"/>
    <s v="ORB"/>
    <n v="1000"/>
    <n v="1280"/>
    <n v="720"/>
    <s v="41ft"/>
    <n v="49"/>
    <n v="31.5369999408721"/>
    <x v="4"/>
    <n v="-38.783473333098399"/>
    <n v="7.2637217780860803"/>
    <n v="1.43999515305405"/>
    <n v="-4.0155308432312797E-2"/>
    <n v="3.1751236410244199"/>
    <n v="51.068088262714703"/>
    <n v="2.9163411162493444"/>
    <n v="0.45541420479006733"/>
  </r>
  <r>
    <n v="1400"/>
    <x v="3"/>
    <s v="sat_light_black_dot_pos_center:80"/>
    <s v="400:80"/>
    <s v="ORB"/>
    <n v="1000"/>
    <n v="1280"/>
    <n v="720"/>
    <s v="41ft"/>
    <n v="50"/>
    <n v="31.595000028610201"/>
    <x v="4"/>
    <s v="None"/>
    <s v="None"/>
    <s v="None"/>
    <s v="None"/>
    <s v="None"/>
    <s v="None"/>
    <s v="None"/>
    <s v="None"/>
  </r>
  <r>
    <n v="1651"/>
    <x v="3"/>
    <s v="sat_light_black_dot_pos_center:92"/>
    <s v="500:92"/>
    <s v="ORB"/>
    <n v="1000"/>
    <n v="1280"/>
    <n v="720"/>
    <s v="41ft"/>
    <n v="1"/>
    <n v="31.4490001201629"/>
    <x v="5"/>
    <s v="None"/>
    <s v="None"/>
    <s v="None"/>
    <s v="None"/>
    <s v="None"/>
    <s v="None"/>
    <s v="None"/>
    <s v="None"/>
  </r>
  <r>
    <n v="1652"/>
    <x v="3"/>
    <s v="sat_light_black_dot_pos_center:92"/>
    <s v="500:92"/>
    <s v="ORB"/>
    <n v="1000"/>
    <n v="1280"/>
    <n v="720"/>
    <s v="41ft"/>
    <n v="2"/>
    <n v="30.4779999256134"/>
    <x v="5"/>
    <s v="None"/>
    <s v="None"/>
    <s v="None"/>
    <s v="None"/>
    <s v="None"/>
    <s v="None"/>
    <s v="None"/>
    <s v="None"/>
  </r>
  <r>
    <n v="1653"/>
    <x v="3"/>
    <s v="sat_light_black_dot_pos_center:92"/>
    <s v="500:92"/>
    <s v="ORB"/>
    <n v="1000"/>
    <n v="1280"/>
    <n v="720"/>
    <s v="41ft"/>
    <n v="3"/>
    <n v="31.432999849319401"/>
    <x v="5"/>
    <s v="None"/>
    <s v="None"/>
    <s v="None"/>
    <s v="None"/>
    <s v="None"/>
    <s v="None"/>
    <s v="None"/>
    <s v="None"/>
  </r>
  <r>
    <n v="1654"/>
    <x v="3"/>
    <s v="sat_light_black_dot_pos_center:92"/>
    <s v="500:92"/>
    <s v="ORB"/>
    <n v="1000"/>
    <n v="1280"/>
    <n v="720"/>
    <s v="41ft"/>
    <n v="4"/>
    <n v="31.182999849319401"/>
    <x v="5"/>
    <s v="None"/>
    <s v="None"/>
    <s v="None"/>
    <s v="None"/>
    <s v="None"/>
    <s v="None"/>
    <s v="None"/>
    <s v="None"/>
  </r>
  <r>
    <n v="1655"/>
    <x v="3"/>
    <s v="sat_light_black_dot_pos_center:92"/>
    <s v="500:92"/>
    <s v="ORB"/>
    <n v="1000"/>
    <n v="1280"/>
    <n v="720"/>
    <s v="41ft"/>
    <n v="5"/>
    <n v="31.463999986648499"/>
    <x v="5"/>
    <s v="None"/>
    <s v="None"/>
    <s v="None"/>
    <s v="None"/>
    <s v="None"/>
    <s v="None"/>
    <s v="None"/>
    <s v="None"/>
  </r>
  <r>
    <n v="1656"/>
    <x v="3"/>
    <s v="sat_light_black_dot_pos_center:92"/>
    <s v="500:92"/>
    <s v="ORB"/>
    <n v="1000"/>
    <n v="1280"/>
    <n v="720"/>
    <s v="41ft"/>
    <n v="6"/>
    <n v="31.538000106811499"/>
    <x v="5"/>
    <s v="None"/>
    <s v="None"/>
    <s v="None"/>
    <s v="None"/>
    <s v="None"/>
    <s v="None"/>
    <s v="None"/>
    <s v="None"/>
  </r>
  <r>
    <n v="1657"/>
    <x v="3"/>
    <s v="sat_light_black_dot_pos_center:92"/>
    <s v="500:92"/>
    <s v="ORB"/>
    <n v="1000"/>
    <n v="1280"/>
    <n v="720"/>
    <s v="41ft"/>
    <n v="7"/>
    <n v="31.429999828338602"/>
    <x v="5"/>
    <s v="None"/>
    <s v="None"/>
    <s v="None"/>
    <s v="None"/>
    <s v="None"/>
    <s v="None"/>
    <s v="None"/>
    <s v="None"/>
  </r>
  <r>
    <n v="1658"/>
    <x v="3"/>
    <s v="sat_light_black_dot_pos_center:92"/>
    <s v="500:92"/>
    <s v="ORB"/>
    <n v="1000"/>
    <n v="1280"/>
    <n v="720"/>
    <s v="41ft"/>
    <n v="8"/>
    <n v="31.489000082015899"/>
    <x v="5"/>
    <s v="None"/>
    <s v="None"/>
    <s v="None"/>
    <s v="None"/>
    <s v="None"/>
    <s v="None"/>
    <s v="None"/>
    <s v="None"/>
  </r>
  <r>
    <n v="1659"/>
    <x v="3"/>
    <s v="sat_light_black_dot_pos_center:92"/>
    <s v="500:92"/>
    <s v="ORB"/>
    <n v="1000"/>
    <n v="1280"/>
    <n v="720"/>
    <s v="41ft"/>
    <n v="9"/>
    <n v="31.609000205993599"/>
    <x v="5"/>
    <n v="41.3984778716069"/>
    <n v="6.2328844495363001"/>
    <n v="2.4259334416798501"/>
    <n v="0.256072679886234"/>
    <n v="3.0503516987886501"/>
    <n v="54.9623401702259"/>
    <n v="78.090488397961153"/>
    <n v="3.5051849007094202"/>
  </r>
  <r>
    <n v="1660"/>
    <x v="3"/>
    <s v="sat_light_black_dot_pos_center:92"/>
    <s v="500:92"/>
    <s v="ORB"/>
    <n v="1000"/>
    <n v="1280"/>
    <n v="720"/>
    <s v="41ft"/>
    <n v="10"/>
    <n v="31.537999868392902"/>
    <x v="5"/>
    <s v="None"/>
    <s v="None"/>
    <s v="None"/>
    <s v="None"/>
    <s v="None"/>
    <s v="None"/>
    <s v="None"/>
    <s v="None"/>
  </r>
  <r>
    <n v="1661"/>
    <x v="3"/>
    <s v="sat_light_black_dot_pos_center:92"/>
    <s v="500:92"/>
    <s v="ORB"/>
    <n v="1000"/>
    <n v="1280"/>
    <n v="720"/>
    <s v="41ft"/>
    <n v="11"/>
    <n v="31.457999944686801"/>
    <x v="5"/>
    <n v="-35.370459420761698"/>
    <n v="4.5207738315385102"/>
    <n v="2.56061374550475"/>
    <n v="-4.5073663388018201E-2"/>
    <n v="3.30942542716152"/>
    <n v="51.856443957034998"/>
    <n v="2.1336371530155867"/>
    <n v="0.37557882010883636"/>
  </r>
  <r>
    <n v="1662"/>
    <x v="3"/>
    <s v="sat_light_black_dot_pos_center:92"/>
    <s v="500:92"/>
    <s v="ORB"/>
    <n v="1000"/>
    <n v="1280"/>
    <n v="720"/>
    <s v="41ft"/>
    <n v="12"/>
    <n v="28.888000011443999"/>
    <x v="5"/>
    <s v="None"/>
    <s v="None"/>
    <s v="None"/>
    <s v="None"/>
    <s v="None"/>
    <s v="None"/>
    <s v="None"/>
    <s v="None"/>
  </r>
  <r>
    <n v="1663"/>
    <x v="3"/>
    <s v="sat_light_black_dot_pos_center:92"/>
    <s v="500:92"/>
    <s v="ORB"/>
    <n v="1000"/>
    <n v="1280"/>
    <n v="720"/>
    <s v="41ft"/>
    <n v="13"/>
    <n v="27.963999986648499"/>
    <x v="5"/>
    <s v="None"/>
    <s v="None"/>
    <s v="None"/>
    <s v="None"/>
    <s v="None"/>
    <s v="None"/>
    <s v="None"/>
    <s v="None"/>
  </r>
  <r>
    <n v="1664"/>
    <x v="3"/>
    <s v="sat_light_black_dot_pos_center:92"/>
    <s v="500:92"/>
    <s v="ORB"/>
    <n v="1000"/>
    <n v="1280"/>
    <n v="720"/>
    <s v="41ft"/>
    <n v="14"/>
    <n v="29.506000041961599"/>
    <x v="5"/>
    <s v="None"/>
    <s v="None"/>
    <s v="None"/>
    <s v="None"/>
    <s v="None"/>
    <s v="None"/>
    <s v="None"/>
    <s v="None"/>
  </r>
  <r>
    <n v="1665"/>
    <x v="3"/>
    <s v="sat_light_black_dot_pos_center:92"/>
    <s v="500:92"/>
    <s v="ORB"/>
    <n v="1000"/>
    <n v="1280"/>
    <n v="720"/>
    <s v="41ft"/>
    <n v="15"/>
    <n v="27.621000051498399"/>
    <x v="5"/>
    <s v="None"/>
    <s v="None"/>
    <s v="None"/>
    <s v="None"/>
    <s v="None"/>
    <s v="None"/>
    <s v="None"/>
    <s v="None"/>
  </r>
  <r>
    <n v="1666"/>
    <x v="3"/>
    <s v="sat_light_black_dot_pos_center:92"/>
    <s v="500:92"/>
    <s v="ORB"/>
    <n v="1000"/>
    <n v="1280"/>
    <n v="720"/>
    <s v="41ft"/>
    <n v="16"/>
    <n v="28.167999982833798"/>
    <x v="5"/>
    <s v="None"/>
    <s v="None"/>
    <s v="None"/>
    <s v="None"/>
    <s v="None"/>
    <s v="None"/>
    <s v="None"/>
    <s v="None"/>
  </r>
  <r>
    <n v="1667"/>
    <x v="3"/>
    <s v="sat_light_black_dot_pos_center:92"/>
    <s v="500:92"/>
    <s v="ORB"/>
    <n v="1000"/>
    <n v="1280"/>
    <n v="720"/>
    <s v="41ft"/>
    <n v="17"/>
    <n v="27.7650001049041"/>
    <x v="5"/>
    <s v="None"/>
    <s v="None"/>
    <s v="None"/>
    <s v="None"/>
    <s v="None"/>
    <s v="None"/>
    <s v="None"/>
    <s v="None"/>
  </r>
  <r>
    <n v="1668"/>
    <x v="3"/>
    <s v="sat_light_black_dot_pos_center:92"/>
    <s v="500:92"/>
    <s v="ORB"/>
    <n v="1000"/>
    <n v="1280"/>
    <n v="720"/>
    <s v="41ft"/>
    <n v="18"/>
    <n v="30.531000137329102"/>
    <x v="5"/>
    <s v="None"/>
    <s v="None"/>
    <s v="None"/>
    <s v="None"/>
    <s v="None"/>
    <s v="None"/>
    <s v="None"/>
    <s v="None"/>
  </r>
  <r>
    <n v="1669"/>
    <x v="3"/>
    <s v="sat_light_black_dot_pos_center:92"/>
    <s v="500:92"/>
    <s v="ORB"/>
    <n v="1000"/>
    <n v="1280"/>
    <n v="720"/>
    <s v="41ft"/>
    <n v="19"/>
    <n v="31.7990000247955"/>
    <x v="5"/>
    <s v="None"/>
    <s v="None"/>
    <s v="None"/>
    <s v="None"/>
    <s v="None"/>
    <s v="None"/>
    <s v="None"/>
    <s v="None"/>
  </r>
  <r>
    <n v="1670"/>
    <x v="3"/>
    <s v="sat_light_black_dot_pos_center:92"/>
    <s v="500:92"/>
    <s v="ORB"/>
    <n v="1000"/>
    <n v="1280"/>
    <n v="720"/>
    <s v="41ft"/>
    <n v="20"/>
    <n v="31.757999897003099"/>
    <x v="5"/>
    <s v="None"/>
    <s v="None"/>
    <s v="None"/>
    <s v="None"/>
    <s v="None"/>
    <s v="None"/>
    <s v="None"/>
    <s v="None"/>
  </r>
  <r>
    <n v="1671"/>
    <x v="3"/>
    <s v="sat_light_black_dot_pos_center:92"/>
    <s v="500:92"/>
    <s v="ORB"/>
    <n v="1000"/>
    <n v="1280"/>
    <n v="720"/>
    <s v="41ft"/>
    <n v="21"/>
    <n v="32.342999935150097"/>
    <x v="5"/>
    <s v="None"/>
    <s v="None"/>
    <s v="None"/>
    <s v="None"/>
    <s v="None"/>
    <s v="None"/>
    <s v="None"/>
    <s v="None"/>
  </r>
  <r>
    <n v="1672"/>
    <x v="3"/>
    <s v="sat_light_black_dot_pos_center:92"/>
    <s v="500:92"/>
    <s v="ORB"/>
    <n v="1000"/>
    <n v="1280"/>
    <n v="720"/>
    <s v="41ft"/>
    <n v="22"/>
    <n v="31.786000013351401"/>
    <x v="5"/>
    <s v="None"/>
    <s v="None"/>
    <s v="None"/>
    <s v="None"/>
    <s v="None"/>
    <s v="None"/>
    <s v="None"/>
    <s v="None"/>
  </r>
  <r>
    <n v="1673"/>
    <x v="3"/>
    <s v="sat_light_black_dot_pos_center:92"/>
    <s v="500:92"/>
    <s v="ORB"/>
    <n v="1000"/>
    <n v="1280"/>
    <n v="720"/>
    <s v="41ft"/>
    <n v="23"/>
    <n v="31.513000011443999"/>
    <x v="5"/>
    <s v="None"/>
    <s v="None"/>
    <s v="None"/>
    <s v="None"/>
    <s v="None"/>
    <s v="None"/>
    <s v="None"/>
    <s v="None"/>
  </r>
  <r>
    <n v="1674"/>
    <x v="3"/>
    <s v="sat_light_black_dot_pos_center:92"/>
    <s v="500:92"/>
    <s v="ORB"/>
    <n v="1000"/>
    <n v="1280"/>
    <n v="720"/>
    <s v="41ft"/>
    <n v="24"/>
    <n v="31.404000043869001"/>
    <x v="5"/>
    <s v="None"/>
    <s v="None"/>
    <s v="None"/>
    <s v="None"/>
    <s v="None"/>
    <s v="None"/>
    <s v="None"/>
    <s v="None"/>
  </r>
  <r>
    <n v="1675"/>
    <x v="3"/>
    <s v="sat_light_black_dot_pos_center:92"/>
    <s v="500:92"/>
    <s v="ORB"/>
    <n v="1000"/>
    <n v="1280"/>
    <n v="720"/>
    <s v="41ft"/>
    <n v="25"/>
    <n v="31.257000207901001"/>
    <x v="5"/>
    <s v="None"/>
    <s v="None"/>
    <s v="None"/>
    <s v="None"/>
    <s v="None"/>
    <s v="None"/>
    <s v="None"/>
    <s v="None"/>
  </r>
  <r>
    <n v="1676"/>
    <x v="3"/>
    <s v="sat_light_black_dot_pos_center:92"/>
    <s v="500:92"/>
    <s v="ORB"/>
    <n v="1000"/>
    <n v="1280"/>
    <n v="720"/>
    <s v="41ft"/>
    <n v="26"/>
    <n v="31.375999927520699"/>
    <x v="5"/>
    <s v="None"/>
    <s v="None"/>
    <s v="None"/>
    <s v="None"/>
    <s v="None"/>
    <s v="None"/>
    <s v="None"/>
    <s v="None"/>
  </r>
  <r>
    <n v="1677"/>
    <x v="3"/>
    <s v="sat_light_black_dot_pos_center:92"/>
    <s v="500:92"/>
    <s v="ORB"/>
    <n v="1000"/>
    <n v="1280"/>
    <n v="720"/>
    <s v="41ft"/>
    <n v="27"/>
    <n v="30.3800001144409"/>
    <x v="5"/>
    <s v="None"/>
    <s v="None"/>
    <s v="None"/>
    <s v="None"/>
    <s v="None"/>
    <s v="None"/>
    <s v="None"/>
    <s v="None"/>
  </r>
  <r>
    <n v="1678"/>
    <x v="3"/>
    <s v="sat_light_black_dot_pos_center:92"/>
    <s v="500:92"/>
    <s v="ORB"/>
    <n v="1000"/>
    <n v="1280"/>
    <n v="720"/>
    <s v="41ft"/>
    <n v="28"/>
    <n v="31.201999902725198"/>
    <x v="5"/>
    <s v="None"/>
    <s v="None"/>
    <s v="None"/>
    <s v="None"/>
    <s v="None"/>
    <s v="None"/>
    <s v="None"/>
    <s v="None"/>
  </r>
  <r>
    <n v="1679"/>
    <x v="3"/>
    <s v="sat_light_black_dot_pos_center:92"/>
    <s v="500:92"/>
    <s v="ORB"/>
    <n v="1000"/>
    <n v="1280"/>
    <n v="720"/>
    <s v="41ft"/>
    <n v="29"/>
    <n v="31.240999937057399"/>
    <x v="5"/>
    <s v="None"/>
    <s v="None"/>
    <s v="None"/>
    <s v="None"/>
    <s v="None"/>
    <s v="None"/>
    <s v="None"/>
    <s v="None"/>
  </r>
  <r>
    <n v="1680"/>
    <x v="3"/>
    <s v="sat_light_black_dot_pos_center:92"/>
    <s v="500:92"/>
    <s v="ORB"/>
    <n v="1000"/>
    <n v="1280"/>
    <n v="720"/>
    <s v="41ft"/>
    <n v="30"/>
    <n v="31.523000001907299"/>
    <x v="5"/>
    <s v="None"/>
    <s v="None"/>
    <s v="None"/>
    <s v="None"/>
    <s v="None"/>
    <s v="None"/>
    <s v="None"/>
    <s v="None"/>
  </r>
  <r>
    <n v="1681"/>
    <x v="3"/>
    <s v="sat_light_black_dot_pos_center:92"/>
    <s v="500:92"/>
    <s v="ORB"/>
    <n v="1000"/>
    <n v="1280"/>
    <n v="720"/>
    <s v="41ft"/>
    <n v="31"/>
    <n v="32.006999969482401"/>
    <x v="5"/>
    <n v="-36.442521282597703"/>
    <n v="1.3151121385404401"/>
    <n v="3.8836594800178701"/>
    <n v="-2.2333762433253999E-2"/>
    <n v="3.2795301431606299"/>
    <n v="51.421287859143703"/>
    <n v="4.8604024738297085"/>
    <n v="0.105699472026987"/>
  </r>
  <r>
    <n v="1682"/>
    <x v="3"/>
    <s v="sat_light_black_dot_pos_center:92"/>
    <s v="500:92"/>
    <s v="ORB"/>
    <n v="1000"/>
    <n v="1280"/>
    <n v="720"/>
    <s v="41ft"/>
    <n v="32"/>
    <n v="31.9779999256134"/>
    <x v="5"/>
    <s v="None"/>
    <s v="None"/>
    <s v="None"/>
    <s v="None"/>
    <s v="None"/>
    <s v="None"/>
    <s v="None"/>
    <s v="None"/>
  </r>
  <r>
    <n v="1683"/>
    <x v="3"/>
    <s v="sat_light_black_dot_pos_center:92"/>
    <s v="500:92"/>
    <s v="ORB"/>
    <n v="1000"/>
    <n v="1280"/>
    <n v="720"/>
    <s v="41ft"/>
    <n v="33"/>
    <n v="31.595000028610201"/>
    <x v="5"/>
    <s v="None"/>
    <s v="None"/>
    <s v="None"/>
    <s v="None"/>
    <s v="None"/>
    <s v="None"/>
    <s v="None"/>
    <s v="None"/>
  </r>
  <r>
    <n v="1684"/>
    <x v="3"/>
    <s v="sat_light_black_dot_pos_center:92"/>
    <s v="500:92"/>
    <s v="ORB"/>
    <n v="1000"/>
    <n v="1280"/>
    <n v="720"/>
    <s v="41ft"/>
    <n v="34"/>
    <n v="31.325000047683702"/>
    <x v="5"/>
    <s v="None"/>
    <s v="None"/>
    <s v="None"/>
    <s v="None"/>
    <s v="None"/>
    <s v="None"/>
    <s v="None"/>
    <s v="None"/>
  </r>
  <r>
    <n v="1685"/>
    <x v="3"/>
    <s v="sat_light_black_dot_pos_center:92"/>
    <s v="500:92"/>
    <s v="ORB"/>
    <n v="1000"/>
    <n v="1280"/>
    <n v="720"/>
    <s v="41ft"/>
    <n v="35"/>
    <n v="31.434999942779498"/>
    <x v="5"/>
    <s v="None"/>
    <s v="None"/>
    <s v="None"/>
    <s v="None"/>
    <s v="None"/>
    <s v="None"/>
    <s v="None"/>
    <s v="None"/>
  </r>
  <r>
    <n v="1686"/>
    <x v="3"/>
    <s v="sat_light_black_dot_pos_center:92"/>
    <s v="500:92"/>
    <s v="ORB"/>
    <n v="1000"/>
    <n v="1280"/>
    <n v="720"/>
    <s v="41ft"/>
    <n v="36"/>
    <n v="29.998999834060601"/>
    <x v="5"/>
    <s v="None"/>
    <s v="None"/>
    <s v="None"/>
    <s v="None"/>
    <s v="None"/>
    <s v="None"/>
    <s v="None"/>
    <s v="None"/>
  </r>
  <r>
    <n v="1687"/>
    <x v="3"/>
    <s v="sat_light_black_dot_pos_center:92"/>
    <s v="500:92"/>
    <s v="ORB"/>
    <n v="1000"/>
    <n v="1280"/>
    <n v="720"/>
    <s v="41ft"/>
    <n v="37"/>
    <n v="30.486000061035099"/>
    <x v="5"/>
    <s v="None"/>
    <s v="None"/>
    <s v="None"/>
    <s v="None"/>
    <s v="None"/>
    <s v="None"/>
    <s v="None"/>
    <s v="None"/>
  </r>
  <r>
    <n v="1688"/>
    <x v="3"/>
    <s v="sat_light_black_dot_pos_center:92"/>
    <s v="500:92"/>
    <s v="ORB"/>
    <n v="1000"/>
    <n v="1280"/>
    <n v="720"/>
    <s v="41ft"/>
    <n v="38"/>
    <n v="32.1149997711181"/>
    <x v="5"/>
    <s v="None"/>
    <s v="None"/>
    <s v="None"/>
    <s v="None"/>
    <s v="None"/>
    <s v="None"/>
    <s v="None"/>
    <s v="None"/>
  </r>
  <r>
    <n v="1689"/>
    <x v="3"/>
    <s v="sat_light_black_dot_pos_center:92"/>
    <s v="500:92"/>
    <s v="ORB"/>
    <n v="1000"/>
    <n v="1280"/>
    <n v="720"/>
    <s v="41ft"/>
    <n v="39"/>
    <n v="31.851999998092602"/>
    <x v="5"/>
    <s v="None"/>
    <s v="None"/>
    <s v="None"/>
    <s v="None"/>
    <s v="None"/>
    <s v="None"/>
    <s v="None"/>
    <s v="None"/>
  </r>
  <r>
    <n v="1690"/>
    <x v="3"/>
    <s v="sat_light_black_dot_pos_center:92"/>
    <s v="500:92"/>
    <s v="ORB"/>
    <n v="1000"/>
    <n v="1280"/>
    <n v="720"/>
    <s v="41ft"/>
    <n v="40"/>
    <n v="31.9119999408721"/>
    <x v="5"/>
    <s v="None"/>
    <s v="None"/>
    <s v="None"/>
    <s v="None"/>
    <s v="None"/>
    <s v="None"/>
    <s v="None"/>
    <s v="None"/>
  </r>
  <r>
    <n v="1691"/>
    <x v="3"/>
    <s v="sat_light_black_dot_pos_center:92"/>
    <s v="500:92"/>
    <s v="ORB"/>
    <n v="1000"/>
    <n v="1280"/>
    <n v="720"/>
    <s v="41ft"/>
    <n v="41"/>
    <n v="32.240000009536701"/>
    <x v="5"/>
    <s v="None"/>
    <s v="None"/>
    <s v="None"/>
    <s v="None"/>
    <s v="None"/>
    <s v="None"/>
    <s v="None"/>
    <s v="None"/>
  </r>
  <r>
    <n v="1692"/>
    <x v="3"/>
    <s v="sat_light_black_dot_pos_center:92"/>
    <s v="500:92"/>
    <s v="ORB"/>
    <n v="1000"/>
    <n v="1280"/>
    <n v="720"/>
    <s v="41ft"/>
    <n v="42"/>
    <n v="31.809999942779498"/>
    <x v="5"/>
    <s v="None"/>
    <s v="None"/>
    <s v="None"/>
    <s v="None"/>
    <s v="None"/>
    <s v="None"/>
    <s v="None"/>
    <s v="None"/>
  </r>
  <r>
    <n v="1693"/>
    <x v="3"/>
    <s v="sat_light_black_dot_pos_center:92"/>
    <s v="500:92"/>
    <s v="ORB"/>
    <n v="1000"/>
    <n v="1280"/>
    <n v="720"/>
    <s v="41ft"/>
    <n v="43"/>
    <n v="32.329999923705998"/>
    <x v="5"/>
    <s v="None"/>
    <s v="None"/>
    <s v="None"/>
    <s v="None"/>
    <s v="None"/>
    <s v="None"/>
    <s v="None"/>
    <s v="None"/>
  </r>
  <r>
    <n v="1694"/>
    <x v="3"/>
    <s v="sat_light_black_dot_pos_center:92"/>
    <s v="500:92"/>
    <s v="ORB"/>
    <n v="1000"/>
    <n v="1280"/>
    <n v="720"/>
    <s v="41ft"/>
    <n v="44"/>
    <n v="32.641000032424898"/>
    <x v="5"/>
    <s v="None"/>
    <s v="None"/>
    <s v="None"/>
    <s v="None"/>
    <s v="None"/>
    <s v="None"/>
    <s v="None"/>
    <s v="None"/>
  </r>
  <r>
    <n v="1695"/>
    <x v="3"/>
    <s v="sat_light_black_dot_pos_center:92"/>
    <s v="500:92"/>
    <s v="ORB"/>
    <n v="1000"/>
    <n v="1280"/>
    <n v="720"/>
    <s v="41ft"/>
    <n v="45"/>
    <n v="31.782999992370598"/>
    <x v="5"/>
    <s v="None"/>
    <s v="None"/>
    <s v="None"/>
    <s v="None"/>
    <s v="None"/>
    <s v="None"/>
    <s v="None"/>
    <s v="None"/>
  </r>
  <r>
    <n v="1696"/>
    <x v="3"/>
    <s v="sat_light_black_dot_pos_center:92"/>
    <s v="500:92"/>
    <s v="ORB"/>
    <n v="1000"/>
    <n v="1280"/>
    <n v="720"/>
    <s v="41ft"/>
    <n v="46"/>
    <n v="32.747999906539903"/>
    <x v="5"/>
    <s v="None"/>
    <s v="None"/>
    <s v="None"/>
    <s v="None"/>
    <s v="None"/>
    <s v="None"/>
    <s v="None"/>
    <s v="None"/>
  </r>
  <r>
    <n v="1697"/>
    <x v="3"/>
    <s v="sat_light_black_dot_pos_center:92"/>
    <s v="500:92"/>
    <s v="ORB"/>
    <n v="1000"/>
    <n v="1280"/>
    <n v="720"/>
    <s v="41ft"/>
    <n v="47"/>
    <n v="31.725999832153299"/>
    <x v="5"/>
    <s v="None"/>
    <s v="None"/>
    <s v="None"/>
    <s v="None"/>
    <s v="None"/>
    <s v="None"/>
    <s v="None"/>
    <s v="None"/>
  </r>
  <r>
    <n v="1698"/>
    <x v="3"/>
    <s v="sat_light_black_dot_pos_center:92"/>
    <s v="500:92"/>
    <s v="ORB"/>
    <n v="1000"/>
    <n v="1280"/>
    <n v="720"/>
    <s v="41ft"/>
    <n v="48"/>
    <n v="31.651000022888098"/>
    <x v="5"/>
    <s v="None"/>
    <s v="None"/>
    <s v="None"/>
    <s v="None"/>
    <s v="None"/>
    <s v="None"/>
    <s v="None"/>
    <s v="None"/>
  </r>
  <r>
    <n v="1699"/>
    <x v="3"/>
    <s v="sat_light_black_dot_pos_center:92"/>
    <s v="500:92"/>
    <s v="ORB"/>
    <n v="1000"/>
    <n v="1280"/>
    <n v="720"/>
    <s v="41ft"/>
    <n v="49"/>
    <n v="31.645999908447202"/>
    <x v="5"/>
    <s v="None"/>
    <s v="None"/>
    <s v="None"/>
    <s v="None"/>
    <s v="None"/>
    <s v="None"/>
    <s v="None"/>
    <s v="None"/>
  </r>
  <r>
    <n v="1700"/>
    <x v="3"/>
    <s v="sat_light_black_dot_pos_center:92"/>
    <s v="500:92"/>
    <s v="ORB"/>
    <n v="1000"/>
    <n v="1280"/>
    <n v="720"/>
    <s v="41ft"/>
    <n v="50"/>
    <n v="31.735000133514401"/>
    <x v="5"/>
    <s v="None"/>
    <s v="None"/>
    <s v="None"/>
    <s v="None"/>
    <s v="None"/>
    <s v="None"/>
    <s v="None"/>
    <s v="None"/>
  </r>
  <r>
    <n v="201"/>
    <x v="4"/>
    <s v="sat_light_black_dot_pos_left:44"/>
    <s v="0:44"/>
    <s v="ORB"/>
    <n v="1000"/>
    <n v="1280"/>
    <n v="720"/>
    <s v="41ft"/>
    <n v="1"/>
    <n v="31.288000106811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2"/>
    <x v="4"/>
    <s v="sat_light_black_dot_pos_left:44"/>
    <s v="0:44"/>
    <s v="ORB"/>
    <n v="1000"/>
    <n v="1280"/>
    <n v="720"/>
    <s v="41ft"/>
    <n v="2"/>
    <n v="31.074000120162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3"/>
    <x v="4"/>
    <s v="sat_light_black_dot_pos_left:44"/>
    <s v="0:44"/>
    <s v="ORB"/>
    <n v="1000"/>
    <n v="1280"/>
    <n v="720"/>
    <s v="41ft"/>
    <n v="3"/>
    <n v="31.0700001716612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4"/>
    <x v="4"/>
    <s v="sat_light_black_dot_pos_left:44"/>
    <s v="0:44"/>
    <s v="ORB"/>
    <n v="1000"/>
    <n v="1280"/>
    <n v="720"/>
    <s v="41ft"/>
    <n v="4"/>
    <n v="31.078000068664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5"/>
    <x v="4"/>
    <s v="sat_light_black_dot_pos_left:44"/>
    <s v="0:44"/>
    <s v="ORB"/>
    <n v="1000"/>
    <n v="1280"/>
    <n v="720"/>
    <s v="41ft"/>
    <n v="5"/>
    <n v="29.761999845504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6"/>
    <x v="4"/>
    <s v="sat_light_black_dot_pos_left:44"/>
    <s v="0:44"/>
    <s v="ORB"/>
    <n v="1000"/>
    <n v="1280"/>
    <n v="720"/>
    <s v="41ft"/>
    <n v="6"/>
    <n v="30.660000085830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7"/>
    <x v="4"/>
    <s v="sat_light_black_dot_pos_left:44"/>
    <s v="0:44"/>
    <s v="ORB"/>
    <n v="1000"/>
    <n v="1280"/>
    <n v="720"/>
    <s v="41ft"/>
    <n v="7"/>
    <n v="30.4009997844696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8"/>
    <x v="4"/>
    <s v="sat_light_black_dot_pos_left:44"/>
    <s v="0:44"/>
    <s v="ORB"/>
    <n v="1000"/>
    <n v="1280"/>
    <n v="720"/>
    <s v="41ft"/>
    <n v="8"/>
    <n v="30.099999904632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09"/>
    <x v="4"/>
    <s v="sat_light_black_dot_pos_left:44"/>
    <s v="0:44"/>
    <s v="ORB"/>
    <n v="1000"/>
    <n v="1280"/>
    <n v="720"/>
    <s v="41ft"/>
    <n v="9"/>
    <n v="31.261000156402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0"/>
    <x v="4"/>
    <s v="sat_light_black_dot_pos_left:44"/>
    <s v="0:44"/>
    <s v="ORB"/>
    <n v="1000"/>
    <n v="1280"/>
    <n v="720"/>
    <s v="41ft"/>
    <n v="10"/>
    <n v="31.4079999923705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1"/>
    <x v="4"/>
    <s v="sat_light_black_dot_pos_left:44"/>
    <s v="0:44"/>
    <s v="ORB"/>
    <n v="1000"/>
    <n v="1280"/>
    <n v="720"/>
    <s v="41ft"/>
    <n v="11"/>
    <n v="31.4030001163481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2"/>
    <x v="4"/>
    <s v="sat_light_black_dot_pos_left:44"/>
    <s v="0:44"/>
    <s v="ORB"/>
    <n v="1000"/>
    <n v="1280"/>
    <n v="720"/>
    <s v="41ft"/>
    <n v="12"/>
    <n v="31.317000150680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3"/>
    <x v="4"/>
    <s v="sat_light_black_dot_pos_left:44"/>
    <s v="0:44"/>
    <s v="ORB"/>
    <n v="1000"/>
    <n v="1280"/>
    <n v="720"/>
    <s v="41ft"/>
    <n v="13"/>
    <n v="31.133000135421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4"/>
    <x v="4"/>
    <s v="sat_light_black_dot_pos_left:44"/>
    <s v="0:44"/>
    <s v="ORB"/>
    <n v="1000"/>
    <n v="1280"/>
    <n v="720"/>
    <s v="41ft"/>
    <n v="14"/>
    <n v="30.4140000343322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5"/>
    <x v="4"/>
    <s v="sat_light_black_dot_pos_left:44"/>
    <s v="0:44"/>
    <s v="ORB"/>
    <n v="1000"/>
    <n v="1280"/>
    <n v="720"/>
    <s v="41ft"/>
    <n v="15"/>
    <n v="30.6089999675749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6"/>
    <x v="4"/>
    <s v="sat_light_black_dot_pos_left:44"/>
    <s v="0:44"/>
    <s v="ORB"/>
    <n v="1000"/>
    <n v="1280"/>
    <n v="720"/>
    <s v="41ft"/>
    <n v="16"/>
    <n v="29.86199998855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7"/>
    <x v="4"/>
    <s v="sat_light_black_dot_pos_left:44"/>
    <s v="0:44"/>
    <s v="ORB"/>
    <n v="1000"/>
    <n v="1280"/>
    <n v="720"/>
    <s v="41ft"/>
    <n v="17"/>
    <n v="31.397000074386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8"/>
    <x v="4"/>
    <s v="sat_light_black_dot_pos_left:44"/>
    <s v="0:44"/>
    <s v="ORB"/>
    <n v="1000"/>
    <n v="1280"/>
    <n v="720"/>
    <s v="41ft"/>
    <n v="18"/>
    <n v="31.095999956130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19"/>
    <x v="4"/>
    <s v="sat_light_black_dot_pos_left:44"/>
    <s v="0:44"/>
    <s v="ORB"/>
    <n v="1000"/>
    <n v="1280"/>
    <n v="720"/>
    <s v="41ft"/>
    <n v="19"/>
    <n v="31.3370001316069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0"/>
    <x v="4"/>
    <s v="sat_light_black_dot_pos_left:44"/>
    <s v="0:44"/>
    <s v="ORB"/>
    <n v="1000"/>
    <n v="1280"/>
    <n v="720"/>
    <s v="41ft"/>
    <n v="20"/>
    <n v="31.4480001926422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1"/>
    <x v="4"/>
    <s v="sat_light_black_dot_pos_left:44"/>
    <s v="0:44"/>
    <s v="ORB"/>
    <n v="1000"/>
    <n v="1280"/>
    <n v="720"/>
    <s v="41ft"/>
    <n v="21"/>
    <n v="31.404000043869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2"/>
    <x v="4"/>
    <s v="sat_light_black_dot_pos_left:44"/>
    <s v="0:44"/>
    <s v="ORB"/>
    <n v="1000"/>
    <n v="1280"/>
    <n v="720"/>
    <s v="41ft"/>
    <n v="22"/>
    <n v="32.4159998893737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3"/>
    <x v="4"/>
    <s v="sat_light_black_dot_pos_left:44"/>
    <s v="0:44"/>
    <s v="ORB"/>
    <n v="1000"/>
    <n v="1280"/>
    <n v="720"/>
    <s v="41ft"/>
    <n v="23"/>
    <n v="30.125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4"/>
    <x v="4"/>
    <s v="sat_light_black_dot_pos_left:44"/>
    <s v="0:44"/>
    <s v="ORB"/>
    <n v="1000"/>
    <n v="1280"/>
    <n v="720"/>
    <s v="41ft"/>
    <n v="24"/>
    <n v="31.0499999523161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5"/>
    <x v="4"/>
    <s v="sat_light_black_dot_pos_left:44"/>
    <s v="0:44"/>
    <s v="ORB"/>
    <n v="1000"/>
    <n v="1280"/>
    <n v="720"/>
    <s v="41ft"/>
    <n v="25"/>
    <n v="31.579999923706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6"/>
    <x v="4"/>
    <s v="sat_light_black_dot_pos_left:44"/>
    <s v="0:44"/>
    <s v="ORB"/>
    <n v="1000"/>
    <n v="1280"/>
    <n v="720"/>
    <s v="41ft"/>
    <n v="26"/>
    <n v="31.875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7"/>
    <x v="4"/>
    <s v="sat_light_black_dot_pos_left:44"/>
    <s v="0:44"/>
    <s v="ORB"/>
    <n v="1000"/>
    <n v="1280"/>
    <n v="720"/>
    <s v="41ft"/>
    <n v="27"/>
    <n v="31.286999940872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8"/>
    <x v="4"/>
    <s v="sat_light_black_dot_pos_left:44"/>
    <s v="0:44"/>
    <s v="ORB"/>
    <n v="1000"/>
    <n v="1280"/>
    <n v="720"/>
    <s v="41ft"/>
    <n v="28"/>
    <n v="31.5230000019072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29"/>
    <x v="4"/>
    <s v="sat_light_black_dot_pos_left:44"/>
    <s v="0:44"/>
    <s v="ORB"/>
    <n v="1000"/>
    <n v="1280"/>
    <n v="720"/>
    <s v="41ft"/>
    <n v="29"/>
    <n v="31.4779999256134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0"/>
    <x v="4"/>
    <s v="sat_light_black_dot_pos_left:44"/>
    <s v="0:44"/>
    <s v="ORB"/>
    <n v="1000"/>
    <n v="1280"/>
    <n v="720"/>
    <s v="41ft"/>
    <n v="30"/>
    <n v="31.543999910354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1"/>
    <x v="4"/>
    <s v="sat_light_black_dot_pos_left:44"/>
    <s v="0:44"/>
    <s v="ORB"/>
    <n v="1000"/>
    <n v="1280"/>
    <n v="720"/>
    <s v="41ft"/>
    <n v="31"/>
    <n v="30.830999851226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2"/>
    <x v="4"/>
    <s v="sat_light_black_dot_pos_left:44"/>
    <s v="0:44"/>
    <s v="ORB"/>
    <n v="1000"/>
    <n v="1280"/>
    <n v="720"/>
    <s v="41ft"/>
    <n v="32"/>
    <n v="30.909000158309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3"/>
    <x v="4"/>
    <s v="sat_light_black_dot_pos_left:44"/>
    <s v="0:44"/>
    <s v="ORB"/>
    <n v="1000"/>
    <n v="1280"/>
    <n v="720"/>
    <s v="41ft"/>
    <n v="33"/>
    <n v="29.184000015258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4"/>
    <x v="4"/>
    <s v="sat_light_black_dot_pos_left:44"/>
    <s v="0:44"/>
    <s v="ORB"/>
    <n v="1000"/>
    <n v="1280"/>
    <n v="720"/>
    <s v="41ft"/>
    <n v="34"/>
    <n v="32.38000011444089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5"/>
    <x v="4"/>
    <s v="sat_light_black_dot_pos_left:44"/>
    <s v="0:44"/>
    <s v="ORB"/>
    <n v="1000"/>
    <n v="1280"/>
    <n v="720"/>
    <s v="41ft"/>
    <n v="35"/>
    <n v="28.460999965667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6"/>
    <x v="4"/>
    <s v="sat_light_black_dot_pos_left:44"/>
    <s v="0:44"/>
    <s v="ORB"/>
    <n v="1000"/>
    <n v="1280"/>
    <n v="720"/>
    <s v="41ft"/>
    <n v="36"/>
    <n v="31.07799983024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7"/>
    <x v="4"/>
    <s v="sat_light_black_dot_pos_left:44"/>
    <s v="0:44"/>
    <s v="ORB"/>
    <n v="1000"/>
    <n v="1280"/>
    <n v="720"/>
    <s v="41ft"/>
    <n v="37"/>
    <n v="27.0769999027251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8"/>
    <x v="4"/>
    <s v="sat_light_black_dot_pos_left:44"/>
    <s v="0:44"/>
    <s v="ORB"/>
    <n v="1000"/>
    <n v="1280"/>
    <n v="720"/>
    <s v="41ft"/>
    <n v="38"/>
    <n v="28.4489998817443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39"/>
    <x v="4"/>
    <s v="sat_light_black_dot_pos_left:44"/>
    <s v="0:44"/>
    <s v="ORB"/>
    <n v="1000"/>
    <n v="1280"/>
    <n v="720"/>
    <s v="41ft"/>
    <n v="39"/>
    <n v="29.11199998855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0"/>
    <x v="4"/>
    <s v="sat_light_black_dot_pos_left:44"/>
    <s v="0:44"/>
    <s v="ORB"/>
    <n v="1000"/>
    <n v="1280"/>
    <n v="720"/>
    <s v="41ft"/>
    <n v="40"/>
    <n v="30.8780000209807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1"/>
    <x v="4"/>
    <s v="sat_light_black_dot_pos_left:44"/>
    <s v="0:44"/>
    <s v="ORB"/>
    <n v="1000"/>
    <n v="1280"/>
    <n v="720"/>
    <s v="41ft"/>
    <n v="41"/>
    <n v="30.973000049591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2"/>
    <x v="4"/>
    <s v="sat_light_black_dot_pos_left:44"/>
    <s v="0:44"/>
    <s v="ORB"/>
    <n v="1000"/>
    <n v="1280"/>
    <n v="720"/>
    <s v="41ft"/>
    <n v="42"/>
    <n v="29.4159998893737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3"/>
    <x v="4"/>
    <s v="sat_light_black_dot_pos_left:44"/>
    <s v="0:44"/>
    <s v="ORB"/>
    <n v="1000"/>
    <n v="1280"/>
    <n v="720"/>
    <s v="41ft"/>
    <n v="43"/>
    <n v="28.9079999923705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4"/>
    <x v="4"/>
    <s v="sat_light_black_dot_pos_left:44"/>
    <s v="0:44"/>
    <s v="ORB"/>
    <n v="1000"/>
    <n v="1280"/>
    <n v="720"/>
    <s v="41ft"/>
    <n v="44"/>
    <n v="27.950000047683702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5"/>
    <x v="4"/>
    <s v="sat_light_black_dot_pos_left:44"/>
    <s v="0:44"/>
    <s v="ORB"/>
    <n v="1000"/>
    <n v="1280"/>
    <n v="720"/>
    <s v="41ft"/>
    <n v="45"/>
    <n v="30.3819999694824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6"/>
    <x v="4"/>
    <s v="sat_light_black_dot_pos_left:44"/>
    <s v="0:44"/>
    <s v="ORB"/>
    <n v="1000"/>
    <n v="1280"/>
    <n v="720"/>
    <s v="41ft"/>
    <n v="46"/>
    <n v="29.007000207901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7"/>
    <x v="4"/>
    <s v="sat_light_black_dot_pos_left:44"/>
    <s v="0:44"/>
    <s v="ORB"/>
    <n v="1000"/>
    <n v="1280"/>
    <n v="720"/>
    <s v="41ft"/>
    <n v="47"/>
    <n v="31.786999940872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8"/>
    <x v="4"/>
    <s v="sat_light_black_dot_pos_left:44"/>
    <s v="0:44"/>
    <s v="ORB"/>
    <n v="1000"/>
    <n v="1280"/>
    <n v="720"/>
    <s v="41ft"/>
    <n v="48"/>
    <n v="31.550999879837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49"/>
    <x v="4"/>
    <s v="sat_light_black_dot_pos_left:44"/>
    <s v="0:44"/>
    <s v="ORB"/>
    <n v="1000"/>
    <n v="1280"/>
    <n v="720"/>
    <s v="41ft"/>
    <n v="49"/>
    <n v="30.966000080108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250"/>
    <x v="4"/>
    <s v="sat_light_black_dot_pos_left:44"/>
    <s v="0:44"/>
    <s v="ORB"/>
    <n v="1000"/>
    <n v="1280"/>
    <n v="720"/>
    <s v="41ft"/>
    <n v="50"/>
    <n v="30.7360000610350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</r>
  <r>
    <n v="501"/>
    <x v="4"/>
    <s v="sat_light_black_dot_pos_left:48"/>
    <s v="100:48"/>
    <s v="ORB"/>
    <n v="1000"/>
    <n v="1280"/>
    <n v="720"/>
    <s v="41ft"/>
    <n v="1"/>
    <n v="31.448000192642201"/>
    <x v="1"/>
    <n v="-34.340109642472903"/>
    <n v="-3.3090336547211798"/>
    <n v="3.1176007719663201"/>
    <n v="-11.1826189950679"/>
    <n v="1.8220374993758699"/>
    <n v="51.679584340237199"/>
    <n v="1.6133174379830495"/>
    <n v="0.23032132994996304"/>
  </r>
  <r>
    <n v="502"/>
    <x v="4"/>
    <s v="sat_light_black_dot_pos_left:48"/>
    <s v="100:48"/>
    <s v="ORB"/>
    <n v="1000"/>
    <n v="1280"/>
    <n v="720"/>
    <s v="41ft"/>
    <n v="2"/>
    <n v="31.256999969482401"/>
    <x v="1"/>
    <n v="-33.494407589496298"/>
    <n v="-3.1457895957297302"/>
    <n v="3.3633146307428001"/>
    <n v="-11.2171416953784"/>
    <n v="1.8214716969262099"/>
    <n v="51.921931052402599"/>
    <n v="2.2139716496793524"/>
    <n v="0.47297688170317603"/>
  </r>
  <r>
    <n v="503"/>
    <x v="4"/>
    <s v="sat_light_black_dot_pos_left:48"/>
    <s v="100:48"/>
    <s v="ORB"/>
    <n v="1000"/>
    <n v="1280"/>
    <n v="720"/>
    <s v="41ft"/>
    <n v="3"/>
    <n v="31.264000177383402"/>
    <x v="1"/>
    <n v="-34.186163374825497"/>
    <n v="-2.6037722341920402"/>
    <n v="3.3566362354650701"/>
    <n v="-11.2013576060925"/>
    <n v="1.8078421947508201"/>
    <n v="51.843977573450402"/>
    <n v="2.3717903553418433"/>
    <n v="0.39298341266051218"/>
  </r>
  <r>
    <n v="504"/>
    <x v="4"/>
    <s v="sat_light_black_dot_pos_left:48"/>
    <s v="100:48"/>
    <s v="ORB"/>
    <n v="1000"/>
    <n v="1280"/>
    <n v="720"/>
    <s v="41ft"/>
    <n v="4"/>
    <n v="31.266000032424898"/>
    <x v="1"/>
    <n v="-33.814539348788301"/>
    <n v="-4.7071379996696798"/>
    <n v="2.96800469073129"/>
    <n v="-11.146550488099299"/>
    <n v="1.8059636964238499"/>
    <n v="51.479776006753703"/>
    <n v="1.0436936785851725"/>
    <n v="3.7420115155633774E-2"/>
  </r>
  <r>
    <n v="505"/>
    <x v="4"/>
    <s v="sat_light_black_dot_pos_left:48"/>
    <s v="100:48"/>
    <s v="ORB"/>
    <n v="1000"/>
    <n v="1280"/>
    <n v="720"/>
    <s v="41ft"/>
    <n v="5"/>
    <n v="29.907999992370598"/>
    <x v="1"/>
    <n v="-36.514539978816003"/>
    <n v="-4.4151116422502197"/>
    <n v="2.2197854987461398"/>
    <n v="-10.9943910313608"/>
    <n v="1.7643676389868399"/>
    <n v="50.9735103937861"/>
    <n v="1.7998745228015649"/>
    <n v="0.50303954753396563"/>
  </r>
  <r>
    <n v="506"/>
    <x v="4"/>
    <s v="sat_light_black_dot_pos_left:48"/>
    <s v="100:48"/>
    <s v="ORB"/>
    <n v="1000"/>
    <n v="1280"/>
    <n v="720"/>
    <s v="41ft"/>
    <n v="6"/>
    <n v="30.837000131606999"/>
    <x v="1"/>
    <n v="-34.327945690302201"/>
    <n v="-4.7239534937647099"/>
    <n v="2.7417505323108999"/>
    <n v="-11.2179872464556"/>
    <n v="1.7918139953514101"/>
    <n v="52.008311084136302"/>
    <n v="0.48819933880100719"/>
    <n v="0.55722082993626765"/>
  </r>
  <r>
    <n v="507"/>
    <x v="4"/>
    <s v="sat_light_black_dot_pos_left:48"/>
    <s v="100:48"/>
    <s v="ORB"/>
    <n v="1000"/>
    <n v="1280"/>
    <n v="720"/>
    <s v="41ft"/>
    <n v="7"/>
    <n v="30.571999788284302"/>
    <x v="1"/>
    <n v="-34.856226863333099"/>
    <n v="-4.0705247300631102"/>
    <n v="2.9723490931766299"/>
    <n v="-11.156889808971099"/>
    <n v="1.7822287168501401"/>
    <n v="51.769176822109699"/>
    <n v="0.78531223887774337"/>
    <n v="0.31169099485938984"/>
  </r>
  <r>
    <n v="508"/>
    <x v="4"/>
    <s v="sat_light_black_dot_pos_left:48"/>
    <s v="100:48"/>
    <s v="ORB"/>
    <n v="1000"/>
    <n v="1280"/>
    <n v="720"/>
    <s v="41ft"/>
    <n v="8"/>
    <n v="30.275999784469601"/>
    <x v="1"/>
    <n v="-34.435091425990201"/>
    <n v="-3.1427024190532702"/>
    <n v="3.1467527680237302"/>
    <n v="-11.217593266524601"/>
    <n v="1.7992047259170401"/>
    <n v="52.040638675177902"/>
    <n v="1.7519853190788022"/>
    <n v="0.58893242932246526"/>
  </r>
  <r>
    <n v="509"/>
    <x v="4"/>
    <s v="sat_light_black_dot_pos_left:48"/>
    <s v="100:48"/>
    <s v="ORB"/>
    <n v="1000"/>
    <n v="1280"/>
    <n v="720"/>
    <s v="41ft"/>
    <n v="9"/>
    <n v="31.436000108718801"/>
    <x v="1"/>
    <n v="-34.722135856321103"/>
    <n v="-4.3873014621078603"/>
    <n v="2.77896373272173"/>
    <n v="-11.130007099599901"/>
    <n v="1.7983584171322"/>
    <n v="51.528801358414199"/>
    <n v="0.42357339589419124"/>
    <n v="6.9706230443964998E-2"/>
  </r>
  <r>
    <n v="510"/>
    <x v="4"/>
    <s v="sat_light_black_dot_pos_left:48"/>
    <s v="100:48"/>
    <s v="ORB"/>
    <n v="1000"/>
    <n v="1280"/>
    <n v="720"/>
    <s v="41ft"/>
    <n v="10"/>
    <n v="31.598999977111799"/>
    <x v="1"/>
    <n v="-33.511016058342499"/>
    <n v="-4.7996631736545403"/>
    <n v="3.0241761869374901"/>
    <n v="-11.1832241705062"/>
    <n v="1.7859161524104501"/>
    <n v="51.769473237192301"/>
    <n v="1.3477505736539244"/>
    <n v="0.31639614952459216"/>
  </r>
  <r>
    <n v="511"/>
    <x v="4"/>
    <s v="sat_light_black_dot_pos_left:48"/>
    <s v="100:48"/>
    <s v="ORB"/>
    <n v="1000"/>
    <n v="1280"/>
    <n v="720"/>
    <s v="41ft"/>
    <n v="11"/>
    <n v="31.568000078201202"/>
    <x v="1"/>
    <n v="-35.441636090375397"/>
    <n v="-2.8552573312897298"/>
    <n v="2.77616547720964"/>
    <n v="-11.2496377827612"/>
    <n v="1.7989729921756199"/>
    <n v="52.005804968362"/>
    <n v="2.031395363461078"/>
    <n v="0.56143808088677483"/>
  </r>
  <r>
    <n v="512"/>
    <x v="4"/>
    <s v="sat_light_black_dot_pos_left:48"/>
    <s v="100:48"/>
    <s v="ORB"/>
    <n v="1000"/>
    <n v="1280"/>
    <n v="720"/>
    <s v="41ft"/>
    <n v="12"/>
    <n v="31.496000051498399"/>
    <x v="1"/>
    <n v="-34.122046189753199"/>
    <n v="-3.8213780420993002"/>
    <n v="2.9605782781309999"/>
    <n v="-11.225548140941701"/>
    <n v="1.8046986283691999"/>
    <n v="51.960854154454303"/>
    <n v="1.2174508014138201"/>
    <n v="0.51223966905515084"/>
  </r>
  <r>
    <n v="513"/>
    <x v="4"/>
    <s v="sat_light_black_dot_pos_left:48"/>
    <s v="100:48"/>
    <s v="ORB"/>
    <n v="1000"/>
    <n v="1280"/>
    <n v="720"/>
    <s v="41ft"/>
    <n v="13"/>
    <n v="31.311000108718801"/>
    <x v="1"/>
    <n v="-35.086600413878003"/>
    <n v="-2.6336619481876902"/>
    <n v="3.18086990088156"/>
    <n v="-11.1844535354888"/>
    <n v="1.80085484918806"/>
    <n v="51.808435193508899"/>
    <n v="2.2308208976422348"/>
    <n v="0.35459400522429624"/>
  </r>
  <r>
    <n v="514"/>
    <x v="4"/>
    <s v="sat_light_black_dot_pos_left:48"/>
    <s v="100:48"/>
    <s v="ORB"/>
    <n v="1000"/>
    <n v="1280"/>
    <n v="720"/>
    <s v="41ft"/>
    <n v="14"/>
    <n v="30.585000038146902"/>
    <x v="1"/>
    <n v="-34.068014801300102"/>
    <n v="-4.2978467709020096"/>
    <n v="3.0155035753778301"/>
    <n v="-11.152551122487299"/>
    <n v="1.7863610306485"/>
    <n v="51.609981702506602"/>
    <n v="0.95528925844252521"/>
    <n v="0.15428274681077439"/>
  </r>
  <r>
    <n v="515"/>
    <x v="4"/>
    <s v="sat_light_black_dot_pos_left:48"/>
    <s v="100:48"/>
    <s v="ORB"/>
    <n v="1000"/>
    <n v="1280"/>
    <n v="720"/>
    <s v="41ft"/>
    <n v="15"/>
    <n v="30.776000022888098"/>
    <x v="1"/>
    <n v="-33.878219905386999"/>
    <n v="-3.2273850876365699"/>
    <n v="3.3868348362771599"/>
    <n v="-11.2265274501479"/>
    <n v="1.8133357323983601"/>
    <n v="51.882991053638101"/>
    <n v="1.9546613592368745"/>
    <n v="0.43699852216280632"/>
  </r>
  <r>
    <n v="516"/>
    <x v="4"/>
    <s v="sat_light_black_dot_pos_left:48"/>
    <s v="100:48"/>
    <s v="ORB"/>
    <n v="1000"/>
    <n v="1280"/>
    <n v="720"/>
    <s v="41ft"/>
    <n v="16"/>
    <n v="30.019999980926499"/>
    <x v="1"/>
    <n v="-35.528985617781899"/>
    <n v="-5.1215206401919202"/>
    <n v="2.52009296648915"/>
    <n v="-11.081109791685799"/>
    <n v="1.76112143354509"/>
    <n v="51.3583032480676"/>
    <n v="0.81282386991640077"/>
    <n v="0.11391632864879285"/>
  </r>
  <r>
    <n v="517"/>
    <x v="4"/>
    <s v="sat_light_black_dot_pos_left:48"/>
    <s v="100:48"/>
    <s v="ORB"/>
    <n v="1000"/>
    <n v="1280"/>
    <n v="720"/>
    <s v="41ft"/>
    <n v="17"/>
    <n v="31.562999963760301"/>
    <x v="1"/>
    <n v="-34.023664989943001"/>
    <n v="-3.4241267963837099"/>
    <n v="3.1969293859164098"/>
    <n v="-11.1940441976285"/>
    <n v="1.8210966271790201"/>
    <n v="51.825437652856003"/>
    <n v="1.6591340949857676"/>
    <n v="0.37391579882972203"/>
  </r>
  <r>
    <n v="518"/>
    <x v="4"/>
    <s v="sat_light_black_dot_pos_left:48"/>
    <s v="100:48"/>
    <s v="ORB"/>
    <n v="1000"/>
    <n v="1280"/>
    <n v="720"/>
    <s v="41ft"/>
    <n v="18"/>
    <n v="31.263999938964801"/>
    <x v="1"/>
    <n v="-33.948925785174197"/>
    <n v="-4.0816922917667702"/>
    <n v="3.1071655846419199"/>
    <n v="-11.1714603058852"/>
    <n v="1.78958895402344"/>
    <n v="51.696680179893498"/>
    <n v="1.1973908677768506"/>
    <n v="0.24272356503236581"/>
  </r>
  <r>
    <n v="519"/>
    <x v="4"/>
    <s v="sat_light_black_dot_pos_left:48"/>
    <s v="100:48"/>
    <s v="ORB"/>
    <n v="1000"/>
    <n v="1280"/>
    <n v="720"/>
    <s v="41ft"/>
    <n v="19"/>
    <n v="31.502000093460001"/>
    <x v="1"/>
    <n v="-34.902544755682598"/>
    <n v="-4.7579142006066402"/>
    <n v="2.6949864522355198"/>
    <n v="-11.185729078800399"/>
    <n v="1.7781265869801199"/>
    <n v="51.913313300933297"/>
    <n v="0.11874461107973935"/>
    <n v="0.45851328834866706"/>
  </r>
  <r>
    <n v="520"/>
    <x v="4"/>
    <s v="sat_light_black_dot_pos_left:48"/>
    <s v="100:48"/>
    <s v="ORB"/>
    <n v="1000"/>
    <n v="1280"/>
    <n v="720"/>
    <s v="41ft"/>
    <n v="20"/>
    <n v="31.631000041961599"/>
    <x v="1"/>
    <n v="-34.470585286817702"/>
    <n v="-2.0311922888500402"/>
    <n v="3.5539131026264599"/>
    <n v="-11.2235365252871"/>
    <n v="1.8057686392093899"/>
    <n v="51.931415686050499"/>
    <n v="2.9150053859187537"/>
    <n v="0.48309600866245789"/>
  </r>
  <r>
    <n v="521"/>
    <x v="4"/>
    <s v="sat_light_black_dot_pos_left:48"/>
    <s v="100:48"/>
    <s v="ORB"/>
    <n v="1000"/>
    <n v="1280"/>
    <n v="720"/>
    <s v="41ft"/>
    <n v="21"/>
    <n v="31.572000026702799"/>
    <x v="1"/>
    <n v="-33.625946735265501"/>
    <n v="-4.1443052726198699"/>
    <n v="3.20267068577507"/>
    <n v="-11.1847637375497"/>
    <n v="1.78582925484624"/>
    <n v="51.800826136609302"/>
    <n v="1.4507270016420193"/>
    <n v="0.34737492436291989"/>
  </r>
  <r>
    <n v="522"/>
    <x v="4"/>
    <s v="sat_light_black_dot_pos_left:48"/>
    <s v="100:48"/>
    <s v="ORB"/>
    <n v="1000"/>
    <n v="1280"/>
    <n v="720"/>
    <s v="41ft"/>
    <n v="22"/>
    <n v="32.582000017166102"/>
    <x v="1"/>
    <n v="-34.454598643878597"/>
    <n v="-2.2484280808152999"/>
    <n v="3.4809933422500001"/>
    <n v="-11.198435157646999"/>
    <n v="1.80979906369878"/>
    <n v="51.7852149661705"/>
    <n v="2.6894799515073746"/>
    <n v="0.33524001354028699"/>
  </r>
  <r>
    <n v="523"/>
    <x v="4"/>
    <s v="sat_light_black_dot_pos_left:48"/>
    <s v="100:48"/>
    <s v="ORB"/>
    <n v="1000"/>
    <n v="1280"/>
    <n v="720"/>
    <s v="41ft"/>
    <n v="23"/>
    <n v="30.2850000858306"/>
    <x v="1"/>
    <n v="-33.797118480681398"/>
    <n v="-1.96129925136734"/>
    <n v="3.7089684045436302"/>
    <n v="-11.2423314689969"/>
    <n v="1.8191843667019401"/>
    <n v="52.128642409372901"/>
    <n v="3.1771139872967931"/>
    <n v="0.68029599858513945"/>
  </r>
  <r>
    <n v="524"/>
    <x v="4"/>
    <s v="sat_light_black_dot_pos_left:48"/>
    <s v="100:48"/>
    <s v="ORB"/>
    <n v="1000"/>
    <n v="1280"/>
    <n v="720"/>
    <s v="41ft"/>
    <n v="24"/>
    <n v="31.226000070571899"/>
    <x v="1"/>
    <n v="-33.4260992637046"/>
    <n v="-3.68587731165813"/>
    <n v="3.16258175156374"/>
    <n v="-11.228811417684501"/>
    <n v="1.81173113750509"/>
    <n v="51.974739654945203"/>
    <n v="1.8335148700745914"/>
    <n v="0.52664383451571739"/>
  </r>
  <r>
    <n v="525"/>
    <x v="4"/>
    <s v="sat_light_black_dot_pos_left:48"/>
    <s v="100:48"/>
    <s v="ORB"/>
    <n v="1000"/>
    <n v="1280"/>
    <n v="720"/>
    <s v="41ft"/>
    <n v="25"/>
    <n v="31.75"/>
    <x v="1"/>
    <n v="-34.4573114723703"/>
    <n v="-5.59493689311505"/>
    <n v="2.56127014264047"/>
    <n v="-11.182034865596099"/>
    <n v="1.7760542233912899"/>
    <n v="51.821364085606398"/>
    <n v="0.88957535344769734"/>
    <n v="0.36744901096527216"/>
  </r>
  <r>
    <n v="526"/>
    <x v="4"/>
    <s v="sat_light_black_dot_pos_left:48"/>
    <s v="100:48"/>
    <s v="ORB"/>
    <n v="1000"/>
    <n v="1280"/>
    <n v="720"/>
    <s v="41ft"/>
    <n v="26"/>
    <n v="32.061000108718801"/>
    <x v="1"/>
    <n v="-33.983263909127203"/>
    <n v="-3.9393590244059502"/>
    <n v="2.9821034213771398"/>
    <n v="-11.242035207414601"/>
    <n v="1.8166589194481599"/>
    <n v="52.082570928480699"/>
    <n v="1.2217410378003053"/>
    <n v="0.63497501048091087"/>
  </r>
  <r>
    <n v="527"/>
    <x v="4"/>
    <s v="sat_light_black_dot_pos_left:48"/>
    <s v="100:48"/>
    <s v="ORB"/>
    <n v="1000"/>
    <n v="1280"/>
    <n v="720"/>
    <s v="41ft"/>
    <n v="27"/>
    <n v="31.4679999351501"/>
    <x v="1"/>
    <n v="-35.005838889236998"/>
    <n v="-2.8280737220131198"/>
    <n v="3.2565383566441999"/>
    <n v="-11.171788464610399"/>
    <n v="1.80478285120327"/>
    <n v="51.800825507906303"/>
    <n v="2.056507758187275"/>
    <n v="0.34490280937842854"/>
  </r>
  <r>
    <n v="528"/>
    <x v="4"/>
    <s v="sat_light_black_dot_pos_left:48"/>
    <s v="100:48"/>
    <s v="ORB"/>
    <n v="1000"/>
    <n v="1280"/>
    <n v="720"/>
    <s v="41ft"/>
    <n v="28"/>
    <n v="31.7179999351501"/>
    <x v="1"/>
    <n v="-33.920577282718199"/>
    <n v="-1.7316299272948401"/>
    <n v="3.5544774527713501"/>
    <n v="-11.2582413860304"/>
    <n v="1.828282822047"/>
    <n v="52.138206793286201"/>
    <n v="3.3015495330657183"/>
    <n v="0.69313606708118547"/>
  </r>
  <r>
    <n v="529"/>
    <x v="4"/>
    <s v="sat_light_black_dot_pos_left:48"/>
    <s v="100:48"/>
    <s v="ORB"/>
    <n v="1000"/>
    <n v="1280"/>
    <n v="720"/>
    <s v="41ft"/>
    <n v="29"/>
    <n v="31.664000034332201"/>
    <x v="1"/>
    <n v="-34.5118864127435"/>
    <n v="-1.96328259116778"/>
    <n v="3.4946307736358002"/>
    <n v="-11.2239950240039"/>
    <n v="1.81439266499463"/>
    <n v="51.964197563064701"/>
    <n v="2.9570254757011432"/>
    <n v="0.51540274449253054"/>
  </r>
  <r>
    <n v="530"/>
    <x v="4"/>
    <s v="sat_light_black_dot_pos_left:48"/>
    <s v="100:48"/>
    <s v="ORB"/>
    <n v="1000"/>
    <n v="1280"/>
    <n v="720"/>
    <s v="41ft"/>
    <n v="30"/>
    <n v="31.641999959945601"/>
    <x v="1"/>
    <n v="-32.408066069886601"/>
    <n v="-4.6395853905877402"/>
    <n v="3.1410655445697602"/>
    <n v="-11.218717501878199"/>
    <n v="1.8148242120387099"/>
    <n v="51.884200065642702"/>
    <n v="2.4500338772193699"/>
    <n v="0.43631097530495599"/>
  </r>
  <r>
    <n v="531"/>
    <x v="4"/>
    <s v="sat_light_black_dot_pos_left:48"/>
    <s v="100:48"/>
    <s v="ORB"/>
    <n v="1000"/>
    <n v="1280"/>
    <n v="720"/>
    <s v="41ft"/>
    <n v="31"/>
    <n v="31.008999824523901"/>
    <x v="1"/>
    <n v="-34.105815697117599"/>
    <n v="-5.0926436277589104"/>
    <n v="3.02276916382365"/>
    <n v="-11.1465047605076"/>
    <n v="1.75769196574895"/>
    <n v="51.487632666307398"/>
    <n v="0.85586510960154716"/>
    <n v="5.7208140048092639E-2"/>
  </r>
  <r>
    <n v="532"/>
    <x v="4"/>
    <s v="sat_light_black_dot_pos_left:48"/>
    <s v="100:48"/>
    <s v="ORB"/>
    <n v="1000"/>
    <n v="1280"/>
    <n v="720"/>
    <s v="41ft"/>
    <n v="32"/>
    <n v="31.069999933242698"/>
    <x v="1"/>
    <n v="-33.210627266444199"/>
    <n v="-3.5821659272275301"/>
    <n v="3.41274252172086"/>
    <n v="-11.228311081472199"/>
    <n v="1.80531413634643"/>
    <n v="52.025944789801002"/>
    <n v="2.1364112041722332"/>
    <n v="0.57651748952725768"/>
  </r>
  <r>
    <n v="533"/>
    <x v="4"/>
    <s v="sat_light_black_dot_pos_left:48"/>
    <s v="100:48"/>
    <s v="ORB"/>
    <n v="1000"/>
    <n v="1280"/>
    <n v="720"/>
    <s v="41ft"/>
    <n v="33"/>
    <n v="29.357000112533498"/>
    <x v="1"/>
    <n v="-34.119869441108001"/>
    <n v="-4.7660694431052502"/>
    <n v="2.7684377030956799"/>
    <n v="-11.164494928413101"/>
    <n v="1.80394603935613"/>
    <n v="51.640422888560302"/>
    <n v="0.69445554464992987"/>
    <n v="0.18646127790117739"/>
  </r>
  <r>
    <n v="534"/>
    <x v="4"/>
    <s v="sat_light_black_dot_pos_left:48"/>
    <s v="100:48"/>
    <s v="ORB"/>
    <n v="1000"/>
    <n v="1280"/>
    <n v="720"/>
    <s v="41ft"/>
    <n v="34"/>
    <n v="32.562000036239603"/>
    <x v="1"/>
    <n v="-34.924604751439702"/>
    <n v="-4.1005140528636801"/>
    <n v="2.89709739564299"/>
    <n v="-11.2093382755719"/>
    <n v="1.7786690113327099"/>
    <n v="51.925212778770899"/>
    <n v="0.73646630669577906"/>
    <n v="0.47434217656434813"/>
  </r>
  <r>
    <n v="535"/>
    <x v="4"/>
    <s v="sat_light_black_dot_pos_left:48"/>
    <s v="100:48"/>
    <s v="ORB"/>
    <n v="1000"/>
    <n v="1280"/>
    <n v="720"/>
    <s v="41ft"/>
    <n v="35"/>
    <n v="28.644999980926499"/>
    <x v="1"/>
    <n v="-35.005958037551203"/>
    <n v="-2.01245502259854"/>
    <n v="3.3489872121539399"/>
    <n v="-11.215615749161399"/>
    <n v="1.8093143866344199"/>
    <n v="52.053557019948997"/>
    <n v="2.8633295657647966"/>
    <n v="0.60144091346908257"/>
  </r>
  <r>
    <n v="536"/>
    <x v="4"/>
    <s v="sat_light_black_dot_pos_left:48"/>
    <s v="100:48"/>
    <s v="ORB"/>
    <n v="1000"/>
    <n v="1280"/>
    <n v="720"/>
    <s v="41ft"/>
    <n v="36"/>
    <n v="31.165999889373701"/>
    <x v="1"/>
    <n v="39.885007221215702"/>
    <n v="-6.0022621604178203"/>
    <n v="5.5473782701966403"/>
    <n v="-11.261402643729999"/>
    <n v="1.84021174781105"/>
    <n v="51.7678193187744"/>
    <n v="74.75322942123141"/>
    <n v="0.34274287654212265"/>
  </r>
  <r>
    <n v="537"/>
    <x v="4"/>
    <s v="sat_light_black_dot_pos_left:48"/>
    <s v="100:48"/>
    <s v="ORB"/>
    <n v="1000"/>
    <n v="1280"/>
    <n v="720"/>
    <s v="41ft"/>
    <n v="37"/>
    <n v="27.236000061035099"/>
    <x v="1"/>
    <n v="-34.091483070926401"/>
    <n v="-3.16330997415327"/>
    <n v="3.2970601778184299"/>
    <n v="-11.2173875345404"/>
    <n v="1.8026431572492101"/>
    <n v="52.002455367517001"/>
    <n v="1.8837357127465977"/>
    <n v="0.55134996354613008"/>
  </r>
  <r>
    <n v="538"/>
    <x v="4"/>
    <s v="sat_light_black_dot_pos_left:48"/>
    <s v="100:48"/>
    <s v="ORB"/>
    <n v="1000"/>
    <n v="1280"/>
    <n v="720"/>
    <s v="41ft"/>
    <n v="38"/>
    <n v="28.632999897003099"/>
    <x v="1"/>
    <n v="-33.3919876053019"/>
    <n v="-3.9792196058526099"/>
    <n v="3.3795926802863998"/>
    <n v="-11.1748910635821"/>
    <n v="1.7987225580506001"/>
    <n v="51.663412864011399"/>
    <n v="1.7826125910910764"/>
    <n v="0.21130447535651209"/>
  </r>
  <r>
    <n v="539"/>
    <x v="4"/>
    <s v="sat_light_black_dot_pos_left:48"/>
    <s v="100:48"/>
    <s v="ORB"/>
    <n v="1000"/>
    <n v="1280"/>
    <n v="720"/>
    <s v="41ft"/>
    <n v="39"/>
    <n v="29.223999977111799"/>
    <x v="1"/>
    <n v="-34.375374910041799"/>
    <n v="-4.9603251377813198"/>
    <n v="2.6399698400821001"/>
    <n v="-11.1984441436559"/>
    <n v="1.8082389121007001"/>
    <n v="51.779094222635798"/>
    <n v="0.46346756300585795"/>
    <n v="0.32926480500363231"/>
  </r>
  <r>
    <n v="540"/>
    <x v="4"/>
    <s v="sat_light_black_dot_pos_left:48"/>
    <s v="100:48"/>
    <s v="ORB"/>
    <n v="1000"/>
    <n v="1280"/>
    <n v="720"/>
    <s v="41ft"/>
    <n v="40"/>
    <n v="31.066999912261899"/>
    <x v="1"/>
    <n v="-36.026938452527901"/>
    <n v="-4.95466816481352"/>
    <n v="2.1776267937119398"/>
    <n v="-11.187904396568101"/>
    <n v="1.7652109038839101"/>
    <n v="51.881786962450697"/>
    <n v="1.3202509864545995"/>
    <n v="0.42855794478400494"/>
  </r>
  <r>
    <n v="541"/>
    <x v="4"/>
    <s v="sat_light_black_dot_pos_left:48"/>
    <s v="100:48"/>
    <s v="ORB"/>
    <n v="1000"/>
    <n v="1280"/>
    <n v="720"/>
    <s v="41ft"/>
    <n v="41"/>
    <n v="31.058000087738002"/>
    <x v="1"/>
    <n v="-34.396889347415502"/>
    <n v="-3.6238600010874999"/>
    <n v="3.03932961377178"/>
    <n v="-11.1556675587843"/>
    <n v="1.81868826200055"/>
    <n v="51.624192938199002"/>
    <n v="1.2878309590296451"/>
    <n v="0.16975269343497182"/>
  </r>
  <r>
    <n v="542"/>
    <x v="4"/>
    <s v="sat_light_black_dot_pos_left:48"/>
    <s v="100:48"/>
    <s v="ORB"/>
    <n v="1000"/>
    <n v="1280"/>
    <n v="720"/>
    <s v="41ft"/>
    <n v="42"/>
    <n v="29.588000059127801"/>
    <x v="1"/>
    <n v="-33.167109006285401"/>
    <n v="-4.4426315811118098"/>
    <n v="3.2620792076125"/>
    <n v="-11.1986230952536"/>
    <n v="1.7908586457065401"/>
    <n v="51.951742502854898"/>
    <n v="1.7820295378600459"/>
    <n v="0.49814638686522883"/>
  </r>
  <r>
    <n v="543"/>
    <x v="4"/>
    <s v="sat_light_black_dot_pos_left:48"/>
    <s v="100:48"/>
    <s v="ORB"/>
    <n v="1000"/>
    <n v="1280"/>
    <n v="720"/>
    <s v="41ft"/>
    <n v="43"/>
    <n v="29.0859999656677"/>
    <x v="1"/>
    <n v="-34.850259059160898"/>
    <n v="-3.1357741030807098"/>
    <n v="3.1460271099669601"/>
    <n v="-11.181907199820801"/>
    <n v="1.79911335242694"/>
    <n v="51.931273168118103"/>
    <n v="1.7203383485333563"/>
    <n v="0.47531387756651672"/>
  </r>
  <r>
    <n v="544"/>
    <x v="4"/>
    <s v="sat_light_black_dot_pos_left:48"/>
    <s v="100:48"/>
    <s v="ORB"/>
    <n v="1000"/>
    <n v="1280"/>
    <n v="720"/>
    <s v="41ft"/>
    <n v="44"/>
    <n v="28.137000083923301"/>
    <x v="1"/>
    <n v="-34.444253314402303"/>
    <n v="-1.55106184116632"/>
    <n v="3.5681067170908101"/>
    <n v="-11.238287207625399"/>
    <n v="1.8218823789512399"/>
    <n v="52.010864095035103"/>
    <n v="3.3778476428239315"/>
    <n v="0.56429772086622687"/>
  </r>
  <r>
    <n v="545"/>
    <x v="4"/>
    <s v="sat_light_black_dot_pos_left:48"/>
    <s v="100:48"/>
    <s v="ORB"/>
    <n v="1000"/>
    <n v="1280"/>
    <n v="720"/>
    <s v="41ft"/>
    <n v="45"/>
    <n v="30.555999994277901"/>
    <x v="1"/>
    <n v="-34.026322373857703"/>
    <n v="-4.8439700287852601"/>
    <n v="2.9807099439935798"/>
    <n v="-11.140469532315"/>
    <n v="1.7899170293706901"/>
    <n v="51.441277750546497"/>
    <n v="0.85090115911091768"/>
    <n v="3.2447574065396466E-2"/>
  </r>
  <r>
    <n v="546"/>
    <x v="4"/>
    <s v="sat_light_black_dot_pos_left:48"/>
    <s v="100:48"/>
    <s v="ORB"/>
    <n v="1000"/>
    <n v="1280"/>
    <n v="720"/>
    <s v="41ft"/>
    <n v="46"/>
    <n v="29.176000118255601"/>
    <x v="1"/>
    <n v="-34.194449376189901"/>
    <n v="-3.82543304692435"/>
    <n v="2.9388641329583201"/>
    <n v="-11.2288904649181"/>
    <n v="1.8124047847734299"/>
    <n v="51.925988894668599"/>
    <n v="1.169477056813738"/>
    <n v="0.47920795431735735"/>
  </r>
  <r>
    <n v="547"/>
    <x v="4"/>
    <s v="sat_light_black_dot_pos_left:48"/>
    <s v="100:48"/>
    <s v="ORB"/>
    <n v="1000"/>
    <n v="1280"/>
    <n v="720"/>
    <s v="41ft"/>
    <n v="47"/>
    <n v="31.961999893188398"/>
    <x v="1"/>
    <n v="-33.852019007033903"/>
    <n v="-3.8479476050113002"/>
    <n v="2.95488232094992"/>
    <n v="-11.2472790784089"/>
    <n v="1.82781370816313"/>
    <n v="52.081307040161597"/>
    <n v="1.366833338817254"/>
    <n v="0.63523916205011022"/>
  </r>
  <r>
    <n v="548"/>
    <x v="4"/>
    <s v="sat_light_black_dot_pos_left:48"/>
    <s v="100:48"/>
    <s v="ORB"/>
    <n v="1000"/>
    <n v="1280"/>
    <n v="720"/>
    <s v="41ft"/>
    <n v="48"/>
    <n v="31.728999853134098"/>
    <x v="1"/>
    <n v="-33.9485551493554"/>
    <n v="-1.64479339031283"/>
    <n v="3.8007590391292001"/>
    <n v="-11.2518512810953"/>
    <n v="1.8184288856008399"/>
    <n v="52.007511633249798"/>
    <n v="3.4498414192749984"/>
    <n v="0.56401339760958691"/>
  </r>
  <r>
    <n v="549"/>
    <x v="4"/>
    <s v="sat_light_black_dot_pos_left:48"/>
    <s v="100:48"/>
    <s v="ORB"/>
    <n v="1000"/>
    <n v="1280"/>
    <n v="720"/>
    <s v="41ft"/>
    <n v="49"/>
    <n v="31.156000137329102"/>
    <x v="1"/>
    <n v="-34.179317201590699"/>
    <n v="-3.9277791246936999"/>
    <n v="3.0229731766144599"/>
    <n v="-11.2187039177616"/>
    <n v="1.80562151041053"/>
    <n v="51.841217445106899"/>
    <n v="1.1223997966626389"/>
    <n v="0.39441649499940762"/>
  </r>
  <r>
    <n v="550"/>
    <x v="4"/>
    <s v="sat_light_black_dot_pos_left:48"/>
    <s v="100:48"/>
    <s v="ORB"/>
    <n v="1000"/>
    <n v="1280"/>
    <n v="720"/>
    <s v="41ft"/>
    <n v="50"/>
    <n v="30.930999994277901"/>
    <x v="1"/>
    <n v="-34.099662557900402"/>
    <n v="-4.6754455132393904"/>
    <n v="2.82046848905446"/>
    <n v="-11.1863592560124"/>
    <n v="1.8071933261492501"/>
    <n v="51.755040280588801"/>
    <n v="0.73286794157168078"/>
    <n v="0.30297463916265704"/>
  </r>
  <r>
    <n v="801"/>
    <x v="4"/>
    <s v="sat_light_black_dot_pos_left:56"/>
    <s v="200:56"/>
    <s v="ORB"/>
    <n v="1000"/>
    <n v="1280"/>
    <n v="720"/>
    <s v="41ft"/>
    <n v="1"/>
    <n v="31.628000020980799"/>
    <x v="2"/>
    <n v="-36.2318098425418"/>
    <n v="-1.82471647713"/>
    <n v="2.8813152499800498"/>
    <n v="-11.2331657700084"/>
    <n v="1.7968372883453001"/>
    <n v="51.930318223041702"/>
    <n v="3.2906216888705577"/>
    <n v="0.48420461030521045"/>
  </r>
  <r>
    <n v="802"/>
    <x v="4"/>
    <s v="sat_light_black_dot_pos_left:56"/>
    <s v="200:56"/>
    <s v="ORB"/>
    <n v="1000"/>
    <n v="1280"/>
    <n v="720"/>
    <s v="41ft"/>
    <n v="2"/>
    <n v="31.440000057220399"/>
    <x v="2"/>
    <n v="-32.618985795818801"/>
    <n v="-4.04732449454192"/>
    <n v="3.4681753749258299"/>
    <n v="-11.211790607662801"/>
    <n v="1.80949852738884"/>
    <n v="51.845765420918497"/>
    <n v="2.4473918894683639"/>
    <n v="0.39717304665994896"/>
  </r>
  <r>
    <n v="803"/>
    <x v="4"/>
    <s v="sat_light_black_dot_pos_left:56"/>
    <s v="200:56"/>
    <s v="ORB"/>
    <n v="1000"/>
    <n v="1280"/>
    <n v="720"/>
    <s v="41ft"/>
    <n v="3"/>
    <n v="31.448000192642201"/>
    <x v="2"/>
    <n v="-33.782950042395498"/>
    <n v="-5.2808417721797802"/>
    <n v="2.7951504118601802"/>
    <n v="-11.189560629070799"/>
    <n v="1.7937728143040601"/>
    <n v="51.830645356817698"/>
    <n v="1.1469634492287308"/>
    <n v="0.37737631105022412"/>
  </r>
  <r>
    <n v="804"/>
    <x v="4"/>
    <s v="sat_light_black_dot_pos_left:56"/>
    <s v="200:56"/>
    <s v="ORB"/>
    <n v="1000"/>
    <n v="1280"/>
    <n v="720"/>
    <s v="41ft"/>
    <n v="4"/>
    <n v="31.4490001201629"/>
    <x v="2"/>
    <n v="-34.602143047311799"/>
    <n v="-5.1621756277222897"/>
    <n v="2.5917508547310999"/>
    <n v="-11.1321394787104"/>
    <n v="1.78668421693515"/>
    <n v="51.521331444419701"/>
    <n v="0.43502515539882231"/>
    <n v="6.3862954638307642E-2"/>
  </r>
  <r>
    <n v="805"/>
    <x v="4"/>
    <s v="sat_light_black_dot_pos_left:56"/>
    <s v="200:56"/>
    <s v="ORB"/>
    <n v="1000"/>
    <n v="1280"/>
    <n v="720"/>
    <s v="41ft"/>
    <n v="5"/>
    <n v="30.095000028610201"/>
    <x v="2"/>
    <n v="-32.368481493682303"/>
    <n v="-4.8538971236793298"/>
    <n v="3.1602724895545502"/>
    <n v="-11.199263332769201"/>
    <n v="1.81674311973934"/>
    <n v="51.821478163364901"/>
    <n v="2.4899939827162871"/>
    <n v="0.37094449991040873"/>
  </r>
  <r>
    <n v="806"/>
    <x v="4"/>
    <s v="sat_light_black_dot_pos_left:56"/>
    <s v="200:56"/>
    <s v="ORB"/>
    <n v="1000"/>
    <n v="1280"/>
    <n v="720"/>
    <s v="41ft"/>
    <n v="6"/>
    <n v="31.014000177383402"/>
    <x v="2"/>
    <n v="-33.504714227294102"/>
    <n v="-3.4783573151846201"/>
    <n v="3.3173143738073501"/>
    <n v="-11.223295639097699"/>
    <n v="1.7989507920107899"/>
    <n v="51.986477892741298"/>
    <n v="1.9583070781045899"/>
    <n v="0.53678824804153258"/>
  </r>
  <r>
    <n v="807"/>
    <x v="4"/>
    <s v="sat_light_black_dot_pos_left:56"/>
    <s v="200:56"/>
    <s v="ORB"/>
    <n v="1000"/>
    <n v="1280"/>
    <n v="720"/>
    <s v="41ft"/>
    <n v="7"/>
    <n v="30.744999885559"/>
    <x v="2"/>
    <n v="-34.431154676013101"/>
    <n v="-5.5745597960225997"/>
    <n v="2.5284184555465998"/>
    <n v="-11.120146707282601"/>
    <n v="1.79639286607719"/>
    <n v="51.437872605416203"/>
    <n v="0.88495501431639967"/>
    <n v="2.3232890450693631E-2"/>
  </r>
  <r>
    <n v="808"/>
    <x v="4"/>
    <s v="sat_light_black_dot_pos_left:56"/>
    <s v="200:56"/>
    <s v="ORB"/>
    <n v="1000"/>
    <n v="1280"/>
    <n v="720"/>
    <s v="41ft"/>
    <n v="8"/>
    <n v="30.4459998607635"/>
    <x v="2"/>
    <n v="-33.862546439480802"/>
    <n v="-3.81570608672877"/>
    <n v="2.9886404418380201"/>
    <n v="-11.1905184201505"/>
    <n v="1.82560401419586"/>
    <n v="51.735202258335399"/>
    <n v="1.3899777351801843"/>
    <n v="0.28602114926377981"/>
  </r>
  <r>
    <n v="809"/>
    <x v="4"/>
    <s v="sat_light_black_dot_pos_left:56"/>
    <s v="200:56"/>
    <s v="ORB"/>
    <n v="1000"/>
    <n v="1280"/>
    <n v="720"/>
    <s v="41ft"/>
    <n v="9"/>
    <n v="31.601000070571899"/>
    <x v="2"/>
    <n v="-33.218718070317898"/>
    <n v="-3.3788330262606001"/>
    <n v="3.58838880416867"/>
    <n v="-11.209258997722101"/>
    <n v="1.81315759522367"/>
    <n v="51.646526048925899"/>
    <n v="2.3173173393198878"/>
    <n v="0.20878214733623759"/>
  </r>
  <r>
    <n v="810"/>
    <x v="4"/>
    <s v="sat_light_black_dot_pos_left:56"/>
    <s v="200:56"/>
    <s v="ORB"/>
    <n v="1000"/>
    <n v="1280"/>
    <n v="720"/>
    <s v="41ft"/>
    <n v="10"/>
    <n v="31.770999908447202"/>
    <x v="2"/>
    <n v="-34.234923222954599"/>
    <n v="-4.9343342309434197"/>
    <n v="2.64758163709732"/>
    <n v="-11.203429134801301"/>
    <n v="1.8104645912927599"/>
    <n v="51.814807026926701"/>
    <n v="0.58782666855199939"/>
    <n v="0.36516056480431902"/>
  </r>
  <r>
    <n v="811"/>
    <x v="4"/>
    <s v="sat_light_black_dot_pos_left:56"/>
    <s v="200:56"/>
    <s v="ORB"/>
    <n v="1000"/>
    <n v="1280"/>
    <n v="720"/>
    <s v="41ft"/>
    <n v="11"/>
    <n v="31.753000020980799"/>
    <x v="2"/>
    <n v="-34.763835598958899"/>
    <n v="-3.4375627292778601"/>
    <n v="2.8355321214167599"/>
    <n v="-11.2053908168396"/>
    <n v="1.8151455184477201"/>
    <n v="51.8022141338597"/>
    <n v="1.355774120967949"/>
    <n v="0.35365559303782579"/>
  </r>
  <r>
    <n v="812"/>
    <x v="4"/>
    <s v="sat_light_black_dot_pos_left:56"/>
    <s v="200:56"/>
    <s v="ORB"/>
    <n v="1000"/>
    <n v="1280"/>
    <n v="720"/>
    <s v="41ft"/>
    <n v="12"/>
    <n v="31.674999952316199"/>
    <x v="2"/>
    <n v="-35.211848682172501"/>
    <n v="-3.40728562224625"/>
    <n v="2.5977638829424499"/>
    <n v="-11.237379018113399"/>
    <n v="1.7839024110180199"/>
    <n v="51.9147516776261"/>
    <n v="1.4313806292000317"/>
    <n v="0.47038966435916363"/>
  </r>
  <r>
    <n v="813"/>
    <x v="4"/>
    <s v="sat_light_black_dot_pos_left:56"/>
    <s v="200:56"/>
    <s v="ORB"/>
    <n v="1000"/>
    <n v="1280"/>
    <n v="720"/>
    <s v="41ft"/>
    <n v="13"/>
    <n v="31.506000041961599"/>
    <x v="2"/>
    <n v="-34.391080886763298"/>
    <n v="-5.0939684652648998"/>
    <n v="2.52979861587592"/>
    <n v="-11.1773579811105"/>
    <n v="1.8041374606276099"/>
    <n v="51.735647724576403"/>
    <n v="0.52868538341465499"/>
    <n v="0.2819693242475671"/>
  </r>
  <r>
    <n v="814"/>
    <x v="4"/>
    <s v="sat_light_black_dot_pos_left:56"/>
    <s v="200:56"/>
    <s v="ORB"/>
    <n v="1000"/>
    <n v="1280"/>
    <n v="720"/>
    <s v="41ft"/>
    <n v="14"/>
    <n v="30.767999887466399"/>
    <x v="2"/>
    <n v="-31.421459324576201"/>
    <n v="-1.0766632745298199"/>
    <n v="3.9382829297646902"/>
    <n v="-11.4842336510594"/>
    <n v="1.86753660807245"/>
    <n v="53.361161285203302"/>
    <n v="5.1788679181876454"/>
    <n v="1.9372413988297439"/>
  </r>
  <r>
    <n v="815"/>
    <x v="4"/>
    <s v="sat_light_black_dot_pos_left:56"/>
    <s v="200:56"/>
    <s v="ORB"/>
    <n v="1000"/>
    <n v="1280"/>
    <n v="720"/>
    <s v="41ft"/>
    <n v="15"/>
    <n v="30.9559998512268"/>
    <x v="2"/>
    <n v="-34.860746963441798"/>
    <n v="-5.17863917226643"/>
    <n v="2.5924908553303698"/>
    <n v="-11.1359144025757"/>
    <n v="1.7864694467715601"/>
    <n v="51.522292757671501"/>
    <n v="0.40728590424973976"/>
    <n v="6.588154293075911E-2"/>
  </r>
  <r>
    <n v="816"/>
    <x v="4"/>
    <s v="sat_light_black_dot_pos_left:56"/>
    <s v="200:56"/>
    <s v="ORB"/>
    <n v="1000"/>
    <n v="1280"/>
    <n v="720"/>
    <s v="41ft"/>
    <n v="16"/>
    <n v="30.190000057220399"/>
    <x v="2"/>
    <n v="-34.681944285253898"/>
    <n v="-1.4312154431836901"/>
    <n v="3.4093996311615502"/>
    <n v="-11.2432678894549"/>
    <n v="1.83094852830771"/>
    <n v="52.0896965447821"/>
    <n v="3.4371072814493933"/>
    <n v="0.64278525556368349"/>
  </r>
  <r>
    <n v="817"/>
    <x v="4"/>
    <s v="sat_light_black_dot_pos_left:56"/>
    <s v="200:56"/>
    <s v="ORB"/>
    <n v="1000"/>
    <n v="1280"/>
    <n v="720"/>
    <s v="41ft"/>
    <n v="17"/>
    <n v="31.7379999160766"/>
    <x v="2"/>
    <n v="-34.3557763068412"/>
    <n v="-5.3715994786290997"/>
    <n v="2.6004975367509502"/>
    <n v="-11.1339348783024"/>
    <n v="1.7937466782760501"/>
    <n v="51.540566343609399"/>
    <n v="0.74311069830605447"/>
    <n v="8.2122412603968437E-2"/>
  </r>
  <r>
    <n v="818"/>
    <x v="4"/>
    <s v="sat_light_black_dot_pos_left:56"/>
    <s v="200:56"/>
    <s v="ORB"/>
    <n v="1000"/>
    <n v="1280"/>
    <n v="720"/>
    <s v="41ft"/>
    <n v="18"/>
    <n v="31.4409999847412"/>
    <x v="2"/>
    <n v="-34.383093684695197"/>
    <n v="-4.87345193820763"/>
    <n v="2.5665584665514301"/>
    <n v="-11.165851929534799"/>
    <n v="1.81479492446429"/>
    <n v="51.660719063874602"/>
    <n v="0.43470248037768422"/>
    <n v="0.20705268959815487"/>
  </r>
  <r>
    <n v="819"/>
    <x v="4"/>
    <s v="sat_light_black_dot_pos_left:56"/>
    <s v="200:56"/>
    <s v="ORB"/>
    <n v="1000"/>
    <n v="1280"/>
    <n v="720"/>
    <s v="41ft"/>
    <n v="19"/>
    <n v="31.698000192642201"/>
    <x v="2"/>
    <n v="-35.362009362337197"/>
    <n v="-5.5006067093523301"/>
    <n v="2.5579506166088799"/>
    <n v="-11.2703436576372"/>
    <n v="1.83515971358966"/>
    <n v="52.152204409200102"/>
    <n v="0.9178162841557016"/>
    <n v="0.70969991639173546"/>
  </r>
  <r>
    <n v="820"/>
    <x v="4"/>
    <s v="sat_light_black_dot_pos_left:56"/>
    <s v="200:56"/>
    <s v="ORB"/>
    <n v="1000"/>
    <n v="1280"/>
    <n v="720"/>
    <s v="41ft"/>
    <n v="20"/>
    <n v="31.813000202178898"/>
    <x v="2"/>
    <n v="-32.645464824464902"/>
    <n v="-4.3809702334965799"/>
    <n v="3.1906542940525702"/>
    <n v="-11.1973829381255"/>
    <n v="1.81207377914157"/>
    <n v="51.784542780918301"/>
    <n v="2.261346466194611"/>
    <n v="0.33442152130705899"/>
  </r>
  <r>
    <n v="821"/>
    <x v="4"/>
    <s v="sat_light_black_dot_pos_left:56"/>
    <s v="200:56"/>
    <s v="ORB"/>
    <n v="1000"/>
    <n v="1280"/>
    <n v="720"/>
    <s v="41ft"/>
    <n v="21"/>
    <n v="31.749000072479198"/>
    <x v="2"/>
    <n v="-34.198193056896699"/>
    <n v="-4.52049208399833"/>
    <n v="2.7754192912368501"/>
    <n v="-11.185124877022799"/>
    <n v="1.8095512744159501"/>
    <n v="51.730152504053699"/>
    <n v="0.67061148045659946"/>
    <n v="0.27863235189172714"/>
  </r>
  <r>
    <n v="822"/>
    <x v="4"/>
    <s v="sat_light_black_dot_pos_left:56"/>
    <s v="200:56"/>
    <s v="ORB"/>
    <n v="1000"/>
    <n v="1280"/>
    <n v="720"/>
    <s v="41ft"/>
    <n v="22"/>
    <n v="32.754999876022303"/>
    <x v="2"/>
    <n v="-33.6245899040781"/>
    <n v="-4.6583032906086803"/>
    <n v="3.10472526353727"/>
    <n v="-11.189597530156901"/>
    <n v="1.79840305907992"/>
    <n v="51.799187872802499"/>
    <n v="1.2724385590660141"/>
    <n v="0.34657556614242713"/>
  </r>
  <r>
    <n v="823"/>
    <x v="4"/>
    <s v="sat_light_black_dot_pos_left:56"/>
    <s v="200:56"/>
    <s v="ORB"/>
    <n v="1000"/>
    <n v="1280"/>
    <n v="720"/>
    <s v="41ft"/>
    <n v="23"/>
    <n v="30.463999986648499"/>
    <x v="2"/>
    <n v="-33.357401183702997"/>
    <n v="-4.00921052987003"/>
    <n v="3.3163524687906598"/>
    <n v="-11.180445931084"/>
    <n v="1.8070925235758299"/>
    <n v="51.703673223895997"/>
    <n v="1.7718170187720925"/>
    <n v="0.25175480456082766"/>
  </r>
  <r>
    <n v="824"/>
    <x v="4"/>
    <s v="sat_light_black_dot_pos_left:56"/>
    <s v="200:56"/>
    <s v="ORB"/>
    <n v="1000"/>
    <n v="1280"/>
    <n v="720"/>
    <s v="41ft"/>
    <n v="24"/>
    <n v="31.394999980926499"/>
    <x v="2"/>
    <n v="-34.3574170757689"/>
    <n v="-3.8824262040234001"/>
    <n v="3.0173912619057002"/>
    <n v="-11.190247807934"/>
    <n v="1.7964766288407401"/>
    <n v="51.744282793793197"/>
    <n v="1.0699442990057857"/>
    <n v="0.29333891996769318"/>
  </r>
  <r>
    <n v="825"/>
    <x v="4"/>
    <s v="sat_light_black_dot_pos_left:56"/>
    <s v="200:56"/>
    <s v="ORB"/>
    <n v="1000"/>
    <n v="1280"/>
    <n v="720"/>
    <s v="41ft"/>
    <n v="25"/>
    <n v="31.9170000553131"/>
    <x v="2"/>
    <n v="-33.983095873217202"/>
    <n v="-5.4845841615426902"/>
    <n v="2.5634662830868402"/>
    <n v="-11.1702970480892"/>
    <n v="1.80813872565242"/>
    <n v="51.613546194258902"/>
    <n v="1.08360553135291"/>
    <n v="0.16278340134135902"/>
  </r>
  <r>
    <n v="826"/>
    <x v="4"/>
    <s v="sat_light_black_dot_pos_left:56"/>
    <s v="200:56"/>
    <s v="ORB"/>
    <n v="1000"/>
    <n v="1280"/>
    <n v="720"/>
    <s v="41ft"/>
    <n v="26"/>
    <n v="32.239000082015899"/>
    <x v="2"/>
    <n v="-33.962683292664202"/>
    <n v="-2.5745260604420701"/>
    <n v="3.3516290809390599"/>
    <n v="-11.236927530422999"/>
    <n v="1.83342446507944"/>
    <n v="51.9626918372105"/>
    <n v="2.4639793338234321"/>
    <n v="0.51778714286190963"/>
  </r>
  <r>
    <n v="827"/>
    <x v="4"/>
    <s v="sat_light_black_dot_pos_left:56"/>
    <s v="200:56"/>
    <s v="ORB"/>
    <n v="1000"/>
    <n v="1280"/>
    <n v="720"/>
    <s v="41ft"/>
    <n v="27"/>
    <n v="31.647000074386501"/>
    <x v="2"/>
    <n v="-36.651003475445798"/>
    <n v="-3.6117063360858301"/>
    <n v="2.5188548322650401"/>
    <n v="-11.168207200771301"/>
    <n v="1.7681435977337501"/>
    <n v="51.859626284847103"/>
    <n v="2.1897095410369936"/>
    <n v="0.40353782945973427"/>
  </r>
  <r>
    <n v="828"/>
    <x v="4"/>
    <s v="sat_light_black_dot_pos_left:56"/>
    <s v="200:56"/>
    <s v="ORB"/>
    <n v="1000"/>
    <n v="1280"/>
    <n v="720"/>
    <s v="41ft"/>
    <n v="28"/>
    <n v="31.905999898910501"/>
    <x v="2"/>
    <n v="-34.023911144943199"/>
    <n v="-7.6229616248224996"/>
    <n v="2.0690199626486701"/>
    <n v="-11.1862431994054"/>
    <n v="1.79191785633468"/>
    <n v="51.803852724078197"/>
    <n v="3.0032678586959118"/>
    <n v="0.35048518010061619"/>
  </r>
  <r>
    <n v="829"/>
    <x v="4"/>
    <s v="sat_light_black_dot_pos_left:56"/>
    <s v="200:56"/>
    <s v="ORB"/>
    <n v="1000"/>
    <n v="1280"/>
    <n v="720"/>
    <s v="41ft"/>
    <n v="29"/>
    <n v="31.844000101089399"/>
    <x v="2"/>
    <n v="-34.470592060400499"/>
    <n v="-1.34372197653433"/>
    <n v="3.6160498495715099"/>
    <n v="-11.242693794804699"/>
    <n v="1.82331810681218"/>
    <n v="52.029170416407602"/>
    <n v="3.5867199908472585"/>
    <n v="0.58316917345860109"/>
  </r>
  <r>
    <n v="830"/>
    <x v="4"/>
    <s v="sat_light_black_dot_pos_left:56"/>
    <s v="200:56"/>
    <s v="ORB"/>
    <n v="1000"/>
    <n v="1280"/>
    <n v="720"/>
    <s v="41ft"/>
    <n v="30"/>
    <n v="31.729000091552699"/>
    <x v="2"/>
    <n v="-34.168067384344802"/>
    <n v="-2.8254868986139301"/>
    <n v="3.3086604269524398"/>
    <n v="-11.186512916328899"/>
    <n v="1.80943979008818"/>
    <n v="51.7939736093305"/>
    <n v="2.1601302171019983"/>
    <n v="0.3410359609157313"/>
  </r>
  <r>
    <n v="831"/>
    <x v="4"/>
    <s v="sat_light_black_dot_pos_left:56"/>
    <s v="200:56"/>
    <s v="ORB"/>
    <n v="1000"/>
    <n v="1280"/>
    <n v="720"/>
    <s v="41ft"/>
    <n v="31"/>
    <n v="31.207999944686801"/>
    <x v="2"/>
    <n v="-31.801075404598699"/>
    <n v="-3.9188236766234001"/>
    <n v="3.3508067824324099"/>
    <n v="-11.2385213945636"/>
    <n v="1.8325857644416199"/>
    <n v="51.967351922550399"/>
    <n v="3.2018127593370727"/>
    <n v="0.52262278524640282"/>
  </r>
  <r>
    <n v="832"/>
    <x v="4"/>
    <s v="sat_light_black_dot_pos_left:56"/>
    <s v="200:56"/>
    <s v="ORB"/>
    <n v="1000"/>
    <n v="1280"/>
    <n v="720"/>
    <s v="41ft"/>
    <n v="32"/>
    <n v="31.242000102996801"/>
    <x v="2"/>
    <n v="-34.8881580427838"/>
    <n v="-2.7583821965908202"/>
    <n v="3.1483578918156199"/>
    <n v="-11.203393840534501"/>
    <n v="1.7977227884445699"/>
    <n v="51.869100795659001"/>
    <n v="2.085441268637406"/>
    <n v="0.41782318595474438"/>
  </r>
  <r>
    <n v="833"/>
    <x v="4"/>
    <s v="sat_light_black_dot_pos_left:56"/>
    <s v="200:56"/>
    <s v="ORB"/>
    <n v="1000"/>
    <n v="1280"/>
    <n v="720"/>
    <s v="41ft"/>
    <n v="33"/>
    <n v="29.555000066757199"/>
    <x v="2"/>
    <n v="-35.308344074830501"/>
    <n v="-2.9606926794745401"/>
    <n v="2.6603386548770098"/>
    <n v="-11.276006480375299"/>
    <n v="1.80737501754758"/>
    <n v="52.231251074288103"/>
    <n v="1.8868702388457119"/>
    <n v="0.78722413643486289"/>
  </r>
  <r>
    <n v="834"/>
    <x v="4"/>
    <s v="sat_light_black_dot_pos_left:56"/>
    <s v="200:56"/>
    <s v="ORB"/>
    <n v="1000"/>
    <n v="1280"/>
    <n v="720"/>
    <s v="41ft"/>
    <n v="34"/>
    <n v="32.746000051498399"/>
    <x v="2"/>
    <n v="-33.806614801488301"/>
    <n v="-5.0821397286348402"/>
    <n v="2.7199885230646501"/>
    <n v="-11.1928719413267"/>
    <n v="1.8116258991074701"/>
    <n v="51.806656277162702"/>
    <n v="1.0436823056798472"/>
    <n v="0.35485504899067533"/>
  </r>
  <r>
    <n v="835"/>
    <x v="4"/>
    <s v="sat_light_black_dot_pos_left:56"/>
    <s v="200:56"/>
    <s v="ORB"/>
    <n v="1000"/>
    <n v="1280"/>
    <n v="720"/>
    <s v="41ft"/>
    <n v="35"/>
    <n v="28.826999902725198"/>
    <x v="2"/>
    <n v="-34.891960000769203"/>
    <n v="-4.0852200036862403"/>
    <n v="2.6898482142029998"/>
    <n v="-11.264894867474"/>
    <n v="1.7900601328580701"/>
    <n v="52.121768528157098"/>
    <n v="0.70078107478538798"/>
    <n v="0.67785073117440631"/>
  </r>
  <r>
    <n v="836"/>
    <x v="4"/>
    <s v="sat_light_black_dot_pos_left:56"/>
    <s v="200:56"/>
    <s v="ORB"/>
    <n v="1000"/>
    <n v="1280"/>
    <n v="720"/>
    <s v="41ft"/>
    <n v="36"/>
    <n v="31.255999803542998"/>
    <x v="2"/>
    <n v="-33.833098551217198"/>
    <n v="-4.0610998190175804"/>
    <n v="3.0574077292613402"/>
    <n v="-11.1870685801074"/>
    <n v="1.81216715593735"/>
    <n v="51.571036777857003"/>
    <n v="1.2764591325198897"/>
    <n v="0.13237680324970152"/>
  </r>
  <r>
    <n v="837"/>
    <x v="4"/>
    <s v="sat_light_black_dot_pos_left:56"/>
    <s v="200:56"/>
    <s v="ORB"/>
    <n v="1000"/>
    <n v="1280"/>
    <n v="720"/>
    <s v="41ft"/>
    <n v="37"/>
    <n v="27.361999988555901"/>
    <x v="2"/>
    <n v="-34.062329465829599"/>
    <n v="-4.0649702843113102"/>
    <n v="3.2616872724086901"/>
    <n v="-11.184473331697101"/>
    <n v="1.78787950153578"/>
    <n v="51.797568767990697"/>
    <n v="1.2026212749282752"/>
    <n v="0.34406369872106396"/>
  </r>
  <r>
    <n v="838"/>
    <x v="4"/>
    <s v="sat_light_black_dot_pos_left:56"/>
    <s v="200:56"/>
    <s v="ORB"/>
    <n v="1000"/>
    <n v="1280"/>
    <n v="720"/>
    <s v="41ft"/>
    <n v="38"/>
    <n v="28.8529999256134"/>
    <x v="2"/>
    <n v="-33.755223349376699"/>
    <n v="-2.9071843258162402"/>
    <n v="3.4138891491221801"/>
    <n v="-11.225867599487"/>
    <n v="1.82723694948676"/>
    <n v="51.867042391602403"/>
    <n v="2.2803235558239217"/>
    <n v="0.42218137684631984"/>
  </r>
  <r>
    <n v="839"/>
    <x v="4"/>
    <s v="sat_light_black_dot_pos_left:56"/>
    <s v="200:56"/>
    <s v="ORB"/>
    <n v="1000"/>
    <n v="1280"/>
    <n v="720"/>
    <s v="41ft"/>
    <n v="39"/>
    <n v="29.329999923706001"/>
    <x v="2"/>
    <n v="-37.3472135841075"/>
    <n v="-2.6916792567001999"/>
    <n v="2.6524690758534701"/>
    <n v="-11.157729915680401"/>
    <n v="1.78388512862269"/>
    <n v="51.760134468581697"/>
    <n v="3.2915017598020202"/>
    <n v="0.30277911230665511"/>
  </r>
  <r>
    <n v="840"/>
    <x v="4"/>
    <s v="sat_light_black_dot_pos_left:56"/>
    <s v="200:56"/>
    <s v="ORB"/>
    <n v="1000"/>
    <n v="1280"/>
    <n v="720"/>
    <s v="41ft"/>
    <n v="40"/>
    <n v="31.2650001049041"/>
    <x v="2"/>
    <n v="-33.5240084942577"/>
    <n v="-5.1884159928299702"/>
    <n v="2.82754102477573"/>
    <n v="-11.1437359632642"/>
    <n v="1.81413739540584"/>
    <n v="51.605272903140303"/>
    <n v="1.3553638653465925"/>
    <n v="0.14831356703207291"/>
  </r>
  <r>
    <n v="841"/>
    <x v="4"/>
    <s v="sat_light_black_dot_pos_left:56"/>
    <s v="200:56"/>
    <s v="ORB"/>
    <n v="1000"/>
    <n v="1280"/>
    <n v="720"/>
    <s v="41ft"/>
    <n v="41"/>
    <n v="31.1519999504089"/>
    <x v="2"/>
    <n v="-33.386467579478499"/>
    <n v="-4.4944204721908596"/>
    <n v="3.14830592174415"/>
    <n v="-11.170532206812"/>
    <n v="1.7931447856903899"/>
    <n v="51.754125969478103"/>
    <n v="1.5313869020799131"/>
    <n v="0.29864660602495607"/>
  </r>
  <r>
    <n v="842"/>
    <x v="4"/>
    <s v="sat_light_black_dot_pos_left:56"/>
    <s v="200:56"/>
    <s v="ORB"/>
    <n v="1000"/>
    <n v="1280"/>
    <n v="720"/>
    <s v="41ft"/>
    <n v="42"/>
    <n v="29.773999929428101"/>
    <x v="2"/>
    <n v="-34.1279251342336"/>
    <n v="-1.26024327256466"/>
    <n v="3.8009693389048498"/>
    <n v="-11.278009218740999"/>
    <n v="1.81411439300457"/>
    <n v="52.472578764538298"/>
    <n v="3.7663983647915016"/>
    <n v="1.0250543685235409"/>
  </r>
  <r>
    <n v="843"/>
    <x v="4"/>
    <s v="sat_light_black_dot_pos_left:56"/>
    <s v="200:56"/>
    <s v="ORB"/>
    <n v="1000"/>
    <n v="1280"/>
    <n v="720"/>
    <s v="41ft"/>
    <n v="43"/>
    <n v="29.289000034332201"/>
    <x v="2"/>
    <n v="-34.434933539367997"/>
    <n v="-4.0420515261104297"/>
    <n v="2.9845394662994398"/>
    <n v="-11.2356005292991"/>
    <n v="1.80553087324385"/>
    <n v="51.999386984032597"/>
    <n v="0.89303965999289903"/>
    <n v="0.55204227217901014"/>
  </r>
  <r>
    <n v="844"/>
    <x v="4"/>
    <s v="sat_light_black_dot_pos_left:56"/>
    <s v="200:56"/>
    <s v="ORB"/>
    <n v="1000"/>
    <n v="1280"/>
    <n v="720"/>
    <s v="41ft"/>
    <n v="44"/>
    <n v="28.310000181198099"/>
    <x v="2"/>
    <n v="-33.4375724726575"/>
    <n v="-4.3419057409325701"/>
    <n v="3.2173688428938698"/>
    <n v="-11.2008343988402"/>
    <n v="1.78271338704564"/>
    <n v="51.961657977266803"/>
    <n v="1.5454570134137726"/>
    <n v="0.50846276839841453"/>
  </r>
  <r>
    <n v="845"/>
    <x v="4"/>
    <s v="sat_light_black_dot_pos_left:56"/>
    <s v="200:56"/>
    <s v="ORB"/>
    <n v="1000"/>
    <n v="1280"/>
    <n v="720"/>
    <s v="41ft"/>
    <n v="45"/>
    <n v="30.726999998092602"/>
    <x v="2"/>
    <n v="-34.080744412103599"/>
    <n v="-3.0975211800931799"/>
    <n v="3.2267518904983699"/>
    <n v="-11.2109300966054"/>
    <n v="1.82480031687553"/>
    <n v="51.861421226757201"/>
    <n v="1.9216144826087704"/>
    <n v="0.4129015715298085"/>
  </r>
  <r>
    <n v="846"/>
    <x v="4"/>
    <s v="sat_light_black_dot_pos_left:56"/>
    <s v="200:56"/>
    <s v="ORB"/>
    <n v="1000"/>
    <n v="1280"/>
    <n v="720"/>
    <s v="41ft"/>
    <n v="46"/>
    <n v="29.338999986648499"/>
    <x v="2"/>
    <n v="-32.896258229423502"/>
    <n v="-3.38594207503056"/>
    <n v="3.4197648335272199"/>
    <n v="-11.211802246492301"/>
    <n v="1.8222281698031499"/>
    <n v="51.694574339463699"/>
    <n v="2.4863806573765039"/>
    <n v="0.254191514098003"/>
  </r>
  <r>
    <n v="847"/>
    <x v="4"/>
    <s v="sat_light_black_dot_pos_left:56"/>
    <s v="200:56"/>
    <s v="ORB"/>
    <n v="1000"/>
    <n v="1280"/>
    <n v="720"/>
    <s v="41ft"/>
    <n v="47"/>
    <n v="32.154000043868997"/>
    <x v="2"/>
    <n v="-35.321483414954102"/>
    <n v="-2.0234496507109401"/>
    <n v="3.19326934036151"/>
    <n v="-11.1744174808574"/>
    <n v="1.81788493892199"/>
    <n v="51.755325154976099"/>
    <n v="2.8581038248214821"/>
    <n v="0.30122149837519285"/>
  </r>
  <r>
    <n v="848"/>
    <x v="4"/>
    <s v="sat_light_black_dot_pos_left:56"/>
    <s v="200:56"/>
    <s v="ORB"/>
    <n v="1000"/>
    <n v="1280"/>
    <n v="720"/>
    <s v="41ft"/>
    <n v="48"/>
    <n v="31.907999992370598"/>
    <x v="2"/>
    <n v="-34.712386227986201"/>
    <n v="-6.1961954297006603"/>
    <n v="2.2106944078786599"/>
    <n v="-11.1165493247447"/>
    <n v="1.7815613640475201"/>
    <n v="51.498343330942802"/>
    <n v="1.4832295368752226"/>
    <n v="4.0964676332054632E-2"/>
  </r>
  <r>
    <n v="849"/>
    <x v="4"/>
    <s v="sat_light_black_dot_pos_left:56"/>
    <s v="200:56"/>
    <s v="ORB"/>
    <n v="1000"/>
    <n v="1280"/>
    <n v="720"/>
    <s v="41ft"/>
    <n v="49"/>
    <n v="31.347000122070298"/>
    <x v="2"/>
    <n v="-34.483039106717698"/>
    <n v="-5.5117631881402804"/>
    <n v="2.4778569792807801"/>
    <n v="-11.190590904526401"/>
    <n v="1.79375568853925"/>
    <n v="51.871889571005497"/>
    <n v="0.81532293122311095"/>
    <n v="0.41807972148339695"/>
  </r>
  <r>
    <n v="850"/>
    <x v="4"/>
    <s v="sat_light_black_dot_pos_left:56"/>
    <s v="200:56"/>
    <s v="ORB"/>
    <n v="1000"/>
    <n v="1280"/>
    <n v="720"/>
    <s v="41ft"/>
    <n v="50"/>
    <n v="31.115000009536701"/>
    <x v="2"/>
    <n v="-34.359754095825998"/>
    <n v="-2.04254126785627"/>
    <n v="3.5387540951121501"/>
    <n v="-11.2395956471946"/>
    <n v="1.81046956346876"/>
    <n v="52.209388668603701"/>
    <n v="2.9142866664874312"/>
    <n v="0.75908840715046177"/>
  </r>
  <r>
    <n v="1101"/>
    <x v="4"/>
    <s v="sat_light_black_dot_pos_left:68"/>
    <s v="300:68"/>
    <s v="ORB"/>
    <n v="1000"/>
    <n v="1280"/>
    <n v="720"/>
    <s v="41ft"/>
    <n v="1"/>
    <n v="31.8040001392364"/>
    <x v="3"/>
    <n v="-34.5758443657013"/>
    <n v="-2.3239078040129502"/>
    <n v="3.29722906632764"/>
    <n v="-11.2264695694944"/>
    <n v="1.82002174736191"/>
    <n v="52.0050968959928"/>
    <n v="2.5516515089521077"/>
    <n v="0.55612019743845686"/>
  </r>
  <r>
    <n v="1102"/>
    <x v="4"/>
    <s v="sat_light_black_dot_pos_left:68"/>
    <s v="300:68"/>
    <s v="ORB"/>
    <n v="1000"/>
    <n v="1280"/>
    <n v="720"/>
    <s v="41ft"/>
    <n v="2"/>
    <n v="31.638999938964801"/>
    <x v="3"/>
    <n v="-33.292161543882699"/>
    <n v="-4.9826559759287301"/>
    <n v="2.89814038379712"/>
    <n v="-11.2108655715047"/>
    <n v="1.7984046825325499"/>
    <n v="51.877539406689401"/>
    <n v="1.5455123493646994"/>
    <n v="0.42768082882360126"/>
  </r>
  <r>
    <n v="1103"/>
    <x v="4"/>
    <s v="sat_light_black_dot_pos_left:68"/>
    <s v="300:68"/>
    <s v="ORB"/>
    <n v="1000"/>
    <n v="1280"/>
    <n v="720"/>
    <s v="41ft"/>
    <n v="3"/>
    <n v="31.6330001354217"/>
    <x v="3"/>
    <n v="-31.538444519202599"/>
    <n v="-5.0264814849139299"/>
    <n v="3.33179971262626"/>
    <n v="-11.2257755819256"/>
    <n v="1.83824757416415"/>
    <n v="51.888165333660801"/>
    <n v="3.3456273524642968"/>
    <n v="0.44340607157779111"/>
  </r>
  <r>
    <n v="1104"/>
    <x v="4"/>
    <s v="sat_light_black_dot_pos_left:68"/>
    <s v="300:68"/>
    <s v="ORB"/>
    <n v="1000"/>
    <n v="1280"/>
    <n v="720"/>
    <s v="41ft"/>
    <n v="4"/>
    <n v="31.6300001144409"/>
    <x v="3"/>
    <n v="-33.014328961676803"/>
    <n v="-4.2080051744423699"/>
    <n v="3.3529263952348298"/>
    <n v="-11.2196145408547"/>
    <n v="1.7960615968218001"/>
    <n v="52.008556620367301"/>
    <n v="2.0081881639623131"/>
    <n v="0.5577364207437514"/>
  </r>
  <r>
    <n v="1105"/>
    <x v="4"/>
    <s v="sat_light_black_dot_pos_left:68"/>
    <s v="300:68"/>
    <s v="ORB"/>
    <n v="1000"/>
    <n v="1280"/>
    <n v="720"/>
    <s v="41ft"/>
    <n v="5"/>
    <n v="30.287999868392902"/>
    <x v="3"/>
    <n v="-34.367148896883897"/>
    <n v="-2.1666093283997898"/>
    <n v="3.51335074620222"/>
    <n v="-11.205121281193"/>
    <n v="1.8117499650569"/>
    <n v="51.850260031271098"/>
    <n v="2.7889036265412392"/>
    <n v="0.40006072051792457"/>
  </r>
  <r>
    <n v="1106"/>
    <x v="4"/>
    <s v="sat_light_black_dot_pos_left:68"/>
    <s v="300:68"/>
    <s v="ORB"/>
    <n v="1000"/>
    <n v="1280"/>
    <n v="720"/>
    <s v="41ft"/>
    <n v="6"/>
    <n v="31.167999982833798"/>
    <x v="3"/>
    <n v="-33.487737419969797"/>
    <n v="-4.09487111410139"/>
    <n v="3.31327240599976"/>
    <n v="-11.168331509644901"/>
    <n v="1.79310130885703"/>
    <n v="51.606624838488301"/>
    <n v="1.6282910084475379"/>
    <n v="0.15531914447748352"/>
  </r>
  <r>
    <n v="1107"/>
    <x v="4"/>
    <s v="sat_light_black_dot_pos_left:68"/>
    <s v="300:68"/>
    <s v="ORB"/>
    <n v="1000"/>
    <n v="1280"/>
    <n v="720"/>
    <s v="41ft"/>
    <n v="7"/>
    <n v="30.925999879837001"/>
    <x v="3"/>
    <n v="-35.127522875283603"/>
    <n v="-4.0720588992360698"/>
    <n v="2.7324373575634699"/>
    <n v="-11.1417585386392"/>
    <n v="1.7817084046764899"/>
    <n v="51.6373488065027"/>
    <n v="0.78359745672923142"/>
    <n v="0.17936086303505136"/>
  </r>
  <r>
    <n v="1108"/>
    <x v="4"/>
    <s v="sat_light_black_dot_pos_left:68"/>
    <s v="300:68"/>
    <s v="ORB"/>
    <n v="1000"/>
    <n v="1280"/>
    <n v="720"/>
    <s v="41ft"/>
    <n v="8"/>
    <n v="30.616999864578201"/>
    <x v="3"/>
    <n v="-34.212485664523697"/>
    <n v="-4.3736446123854096"/>
    <n v="2.7725401161568501"/>
    <n v="-11.1564841661581"/>
    <n v="1.8106786465531"/>
    <n v="51.574211185097496"/>
    <n v="0.72738623791782231"/>
    <n v="0.12146389953510034"/>
  </r>
  <r>
    <n v="1109"/>
    <x v="4"/>
    <s v="sat_light_black_dot_pos_left:68"/>
    <s v="300:68"/>
    <s v="ORB"/>
    <n v="1000"/>
    <n v="1280"/>
    <n v="720"/>
    <s v="41ft"/>
    <n v="9"/>
    <n v="31.773000001907299"/>
    <x v="3"/>
    <n v="-33.480026872254598"/>
    <n v="-2.7539625545967401"/>
    <n v="3.5594232736963001"/>
    <n v="-11.174318463686699"/>
    <n v="1.8119632259301599"/>
    <n v="51.682741893652498"/>
    <n v="2.5876335564753568"/>
    <n v="0.23022387229875518"/>
  </r>
  <r>
    <n v="1110"/>
    <x v="4"/>
    <s v="sat_light_black_dot_pos_left:68"/>
    <s v="300:68"/>
    <s v="ORB"/>
    <n v="1000"/>
    <n v="1280"/>
    <n v="720"/>
    <s v="41ft"/>
    <n v="10"/>
    <n v="31.960000038146902"/>
    <x v="3"/>
    <n v="-32.766782728974199"/>
    <n v="-4.8798781416287502"/>
    <n v="2.9296768793572401"/>
    <n v="-11.1819240101776"/>
    <n v="1.81185867270456"/>
    <n v="51.730141622772699"/>
    <n v="2.058296826839741"/>
    <n v="0.27794941632692727"/>
  </r>
  <r>
    <n v="1111"/>
    <x v="4"/>
    <s v="sat_light_black_dot_pos_left:68"/>
    <s v="300:68"/>
    <s v="ORB"/>
    <n v="1000"/>
    <n v="1280"/>
    <n v="720"/>
    <s v="41ft"/>
    <n v="11"/>
    <n v="31.9390001296997"/>
    <x v="3"/>
    <n v="-34.095212776216798"/>
    <n v="-2.5963848958967701"/>
    <n v="3.5072319357989699"/>
    <n v="-11.210878252475499"/>
    <n v="1.81081401709977"/>
    <n v="51.973785737545803"/>
    <n v="2.4530583517122357"/>
    <n v="0.52211833274370623"/>
  </r>
  <r>
    <n v="1112"/>
    <x v="4"/>
    <s v="sat_light_black_dot_pos_left:68"/>
    <s v="300:68"/>
    <s v="ORB"/>
    <n v="1000"/>
    <n v="1280"/>
    <n v="720"/>
    <s v="41ft"/>
    <n v="12"/>
    <n v="31.871999979019101"/>
    <x v="3"/>
    <n v="-35.3571783350544"/>
    <n v="-2.85606153375383"/>
    <n v="3.0274501456252301"/>
    <n v="-11.191280445488999"/>
    <n v="1.7987260988137199"/>
    <n v="51.960097400984097"/>
    <n v="2.0386424730188395"/>
    <n v="0.50519059434099434"/>
  </r>
  <r>
    <n v="1113"/>
    <x v="4"/>
    <s v="sat_light_black_dot_pos_left:68"/>
    <s v="300:68"/>
    <s v="ORB"/>
    <n v="1000"/>
    <n v="1280"/>
    <n v="720"/>
    <s v="41ft"/>
    <n v="13"/>
    <n v="31.692000150680499"/>
    <x v="3"/>
    <n v="-34.298070477443297"/>
    <n v="-1.2912362551823"/>
    <n v="3.7392529714946798"/>
    <n v="-11.2310402867303"/>
    <n v="1.8217553419772501"/>
    <n v="51.861933310233802"/>
    <n v="3.6916694282777027"/>
    <n v="0.41830898080553208"/>
  </r>
  <r>
    <n v="1114"/>
    <x v="4"/>
    <s v="sat_light_black_dot_pos_left:68"/>
    <s v="300:68"/>
    <s v="ORB"/>
    <n v="1000"/>
    <n v="1280"/>
    <n v="720"/>
    <s v="41ft"/>
    <n v="14"/>
    <n v="30.9460000991821"/>
    <x v="3"/>
    <n v="-35.787303102134103"/>
    <n v="-2.49658519110073"/>
    <n v="2.7788357907605201"/>
    <n v="-11.225138028580099"/>
    <n v="1.8050071797252401"/>
    <n v="51.876629157294602"/>
    <n v="2.4894418770211346"/>
    <n v="0.43027086849162699"/>
  </r>
  <r>
    <n v="1115"/>
    <x v="4"/>
    <s v="sat_light_black_dot_pos_left:68"/>
    <s v="300:68"/>
    <s v="ORB"/>
    <n v="1000"/>
    <n v="1280"/>
    <n v="720"/>
    <s v="41ft"/>
    <n v="15"/>
    <n v="31.128999948501502"/>
    <x v="3"/>
    <n v="-32.866209039682197"/>
    <n v="-3.8548144273946701"/>
    <n v="3.4352439073685499"/>
    <n v="-11.192594712926301"/>
    <n v="1.8120860598140101"/>
    <n v="51.762695615717298"/>
    <n v="2.2883181243431303"/>
    <n v="0.31209119595156531"/>
  </r>
  <r>
    <n v="1116"/>
    <x v="4"/>
    <s v="sat_light_black_dot_pos_left:68"/>
    <s v="300:68"/>
    <s v="ORB"/>
    <n v="1000"/>
    <n v="1280"/>
    <n v="720"/>
    <s v="41ft"/>
    <n v="16"/>
    <n v="30.388000011443999"/>
    <x v="3"/>
    <n v="-33.897795827760397"/>
    <n v="-1.63810784992574"/>
    <n v="3.7046847452675702"/>
    <n v="-11.233332185928001"/>
    <n v="1.8157972423700699"/>
    <n v="51.856337980259902"/>
    <n v="3.4377219333660562"/>
    <n v="0.41328417561647296"/>
  </r>
  <r>
    <n v="1117"/>
    <x v="4"/>
    <s v="sat_light_black_dot_pos_left:68"/>
    <s v="300:68"/>
    <s v="ORB"/>
    <n v="1000"/>
    <n v="1280"/>
    <n v="720"/>
    <s v="41ft"/>
    <n v="17"/>
    <n v="31.903000116348199"/>
    <x v="3"/>
    <n v="-34.389722467218803"/>
    <n v="-3.9152768494520198"/>
    <n v="3.05239928227771"/>
    <n v="-11.1062608691481"/>
    <n v="1.7959595001539801"/>
    <n v="51.259628931229003"/>
    <n v="1.0427361559843384"/>
    <n v="0.20120905051131485"/>
  </r>
  <r>
    <n v="1118"/>
    <x v="4"/>
    <s v="sat_light_black_dot_pos_left:68"/>
    <s v="300:68"/>
    <s v="ORB"/>
    <n v="1000"/>
    <n v="1280"/>
    <n v="720"/>
    <s v="41ft"/>
    <n v="18"/>
    <n v="31.608999967574999"/>
    <x v="3"/>
    <n v="-34.4671321486259"/>
    <n v="-3.4487631774432699"/>
    <n v="2.9191257991400299"/>
    <n v="-11.1823473508275"/>
    <n v="1.8251042911505799"/>
    <n v="51.671359292299698"/>
    <n v="1.3996200464187118"/>
    <n v="0.22279389064600169"/>
  </r>
  <r>
    <n v="1119"/>
    <x v="4"/>
    <s v="sat_light_black_dot_pos_left:68"/>
    <s v="300:68"/>
    <s v="ORB"/>
    <n v="1000"/>
    <n v="1280"/>
    <n v="720"/>
    <s v="41ft"/>
    <n v="19"/>
    <n v="31.848999977111799"/>
    <x v="3"/>
    <n v="-34.634873562401602"/>
    <n v="-1.84793613394112"/>
    <n v="3.3983891628667702"/>
    <n v="-11.2139599298383"/>
    <n v="1.8298353250163599"/>
    <n v="51.9136079748288"/>
    <n v="3.0322491466608765"/>
    <n v="0.46468475192766029"/>
  </r>
  <r>
    <n v="1120"/>
    <x v="4"/>
    <s v="sat_light_black_dot_pos_left:68"/>
    <s v="300:68"/>
    <s v="ORB"/>
    <n v="1000"/>
    <n v="1280"/>
    <n v="720"/>
    <s v="41ft"/>
    <n v="20"/>
    <n v="31.996999979019101"/>
    <x v="3"/>
    <n v="30.335138484085199"/>
    <n v="-15.5050311658454"/>
    <n v="8.8857988510008408"/>
    <n v="-11.4720121296704"/>
    <n v="1.9185093119282099"/>
    <n v="52.8281020950295"/>
    <n v="66.309173756515705"/>
    <n v="1.4183540427948389"/>
  </r>
  <r>
    <n v="1121"/>
    <x v="4"/>
    <s v="sat_light_black_dot_pos_left:68"/>
    <s v="300:68"/>
    <s v="ORB"/>
    <n v="1000"/>
    <n v="1280"/>
    <n v="720"/>
    <s v="41ft"/>
    <n v="21"/>
    <n v="31.937999963760301"/>
    <x v="3"/>
    <n v="-35.152327350651298"/>
    <n v="-3.6102894510450798"/>
    <n v="2.6589624983352902"/>
    <n v="-11.245352188465599"/>
    <n v="1.7939436990369"/>
    <n v="51.923039396665303"/>
    <n v="1.2195403001550533"/>
    <n v="0.48030913211879844"/>
  </r>
  <r>
    <n v="1122"/>
    <x v="4"/>
    <s v="sat_light_black_dot_pos_left:68"/>
    <s v="300:68"/>
    <s v="ORB"/>
    <n v="1000"/>
    <n v="1280"/>
    <n v="720"/>
    <s v="41ft"/>
    <n v="22"/>
    <n v="32.917000055313103"/>
    <x v="3"/>
    <n v="-34.473449924645301"/>
    <n v="-1.1475855302243601"/>
    <n v="3.7104094090030801"/>
    <n v="-11.2294655269139"/>
    <n v="1.82549782162297"/>
    <n v="51.821635148481597"/>
    <n v="3.8002890589605514"/>
    <n v="0.37959993527580516"/>
  </r>
  <r>
    <n v="1123"/>
    <x v="4"/>
    <s v="sat_light_black_dot_pos_left:68"/>
    <s v="300:68"/>
    <s v="ORB"/>
    <n v="1000"/>
    <n v="1280"/>
    <n v="720"/>
    <s v="41ft"/>
    <n v="23"/>
    <n v="30.628999948501502"/>
    <x v="3"/>
    <n v="-34.164780208067498"/>
    <n v="-3.5868748045401699"/>
    <n v="3.1536261915356198"/>
    <n v="-11.196952104993199"/>
    <n v="1.79659748683403"/>
    <n v="51.857713563198303"/>
    <n v="1.4464456106646437"/>
    <n v="0.40535579496863638"/>
  </r>
  <r>
    <n v="1124"/>
    <x v="4"/>
    <s v="sat_light_black_dot_pos_left:68"/>
    <s v="300:68"/>
    <s v="ORB"/>
    <n v="1000"/>
    <n v="1280"/>
    <n v="720"/>
    <s v="41ft"/>
    <n v="24"/>
    <n v="31.5659999847412"/>
    <x v="3"/>
    <n v="-34.3171916800232"/>
    <n v="-5.7615852680727597"/>
    <n v="2.5410346541266402"/>
    <n v="-11.1869768900682"/>
    <n v="1.7954462338425901"/>
    <n v="51.907982158325403"/>
    <n v="1.1004084040840234"/>
    <n v="0.45303627221101783"/>
  </r>
  <r>
    <n v="1125"/>
    <x v="4"/>
    <s v="sat_light_black_dot_pos_left:68"/>
    <s v="300:68"/>
    <s v="ORB"/>
    <n v="1000"/>
    <n v="1280"/>
    <n v="720"/>
    <s v="41ft"/>
    <n v="25"/>
    <n v="32.098999977111802"/>
    <x v="3"/>
    <n v="-37.424783992594101"/>
    <n v="-2.6383493128127902"/>
    <n v="2.6136164971447098"/>
    <n v="-11.155619755107301"/>
    <n v="1.78215295367112"/>
    <n v="51.749429647344499"/>
    <n v="3.3853440503171086"/>
    <n v="0.29198253266428065"/>
  </r>
  <r>
    <n v="1126"/>
    <x v="4"/>
    <s v="sat_light_black_dot_pos_left:68"/>
    <s v="300:68"/>
    <s v="ORB"/>
    <n v="1000"/>
    <n v="1280"/>
    <n v="720"/>
    <s v="41ft"/>
    <n v="26"/>
    <n v="32.430000066757202"/>
    <x v="3"/>
    <n v="-33.255157636774399"/>
    <n v="-4.2263288097896101"/>
    <n v="3.1944008617884498"/>
    <n v="-11.200171635877201"/>
    <n v="1.8202577317953399"/>
    <n v="51.761672648080598"/>
    <n v="1.7341566337479266"/>
    <n v="0.31355098910400625"/>
  </r>
  <r>
    <n v="1127"/>
    <x v="4"/>
    <s v="sat_light_black_dot_pos_left:68"/>
    <s v="300:68"/>
    <s v="ORB"/>
    <n v="1000"/>
    <n v="1280"/>
    <n v="720"/>
    <s v="41ft"/>
    <n v="27"/>
    <n v="31.8240001201629"/>
    <x v="3"/>
    <n v="-34.414651460894298"/>
    <n v="-3.6297973951800602"/>
    <n v="3.05944298830372"/>
    <n v="-11.191577057547301"/>
    <n v="1.8056585294216601"/>
    <n v="51.870259788931101"/>
    <n v="1.2835148471485089"/>
    <n v="0.41671860110222447"/>
  </r>
  <r>
    <n v="1128"/>
    <x v="4"/>
    <s v="sat_light_black_dot_pos_left:68"/>
    <s v="300:68"/>
    <s v="ORB"/>
    <n v="1000"/>
    <n v="1280"/>
    <n v="720"/>
    <s v="41ft"/>
    <n v="28"/>
    <n v="32.062999963760298"/>
    <x v="3"/>
    <n v="-37.552544489877697"/>
    <n v="-0.114460443942577"/>
    <n v="2.9794705183721102"/>
    <n v="-11.2139919507045"/>
    <n v="1.8087617624181"/>
    <n v="51.907089796393102"/>
    <n v="5.4254386040600933"/>
    <n v="0.45733622053485407"/>
  </r>
  <r>
    <n v="1129"/>
    <x v="4"/>
    <s v="sat_light_black_dot_pos_left:68"/>
    <s v="300:68"/>
    <s v="ORB"/>
    <n v="1000"/>
    <n v="1280"/>
    <n v="720"/>
    <s v="41ft"/>
    <n v="29"/>
    <n v="32.028000116348203"/>
    <x v="3"/>
    <n v="-36.916282464760599"/>
    <n v="-2.47678706554714"/>
    <n v="2.46039729442341"/>
    <n v="-11.1680899732839"/>
    <n v="1.7900882729952099"/>
    <n v="51.762504268413601"/>
    <n v="3.1303416233605708"/>
    <n v="0.30651507414633611"/>
  </r>
  <r>
    <n v="1130"/>
    <x v="4"/>
    <s v="sat_light_black_dot_pos_left:68"/>
    <s v="300:68"/>
    <s v="ORB"/>
    <n v="1000"/>
    <n v="1280"/>
    <n v="720"/>
    <s v="41ft"/>
    <n v="30"/>
    <n v="31.849999904632501"/>
    <x v="3"/>
    <n v="-33.0623535216818"/>
    <n v="-3.7045593657876199"/>
    <n v="3.2722021072946199"/>
    <n v="-11.245993993911799"/>
    <n v="1.81921663465397"/>
    <n v="52.015231191052798"/>
    <n v="2.1404830275856206"/>
    <n v="0.57016257786423508"/>
  </r>
  <r>
    <n v="1131"/>
    <x v="4"/>
    <s v="sat_light_black_dot_pos_left:68"/>
    <s v="300:68"/>
    <s v="ORB"/>
    <n v="1000"/>
    <n v="1280"/>
    <n v="720"/>
    <s v="41ft"/>
    <n v="31"/>
    <n v="31.4039998054504"/>
    <x v="3"/>
    <n v="-35.746885795331004"/>
    <n v="-2.38363608033043"/>
    <n v="2.7415403403141601"/>
    <n v="-11.264522288088401"/>
    <n v="1.8013337395562501"/>
    <n v="52.195806968550102"/>
    <n v="2.5764582297233214"/>
    <n v="0.75014180266101249"/>
  </r>
  <r>
    <n v="1132"/>
    <x v="4"/>
    <s v="sat_light_black_dot_pos_left:68"/>
    <s v="300:68"/>
    <s v="ORB"/>
    <n v="1000"/>
    <n v="1280"/>
    <n v="720"/>
    <s v="41ft"/>
    <n v="32"/>
    <n v="31.450000047683702"/>
    <x v="3"/>
    <n v="-33.940156467958701"/>
    <n v="-6.9081015032427002"/>
    <n v="2.3830270039347998"/>
    <n v="-11.2153714422475"/>
    <n v="1.7853677208888099"/>
    <n v="52.0609711638823"/>
    <n v="2.3114935543883846"/>
    <n v="0.60871746753855605"/>
  </r>
  <r>
    <n v="1133"/>
    <x v="4"/>
    <s v="sat_light_black_dot_pos_left:68"/>
    <s v="300:68"/>
    <s v="ORB"/>
    <n v="1000"/>
    <n v="1280"/>
    <n v="720"/>
    <s v="41ft"/>
    <n v="33"/>
    <n v="29.740999937057399"/>
    <x v="3"/>
    <n v="-36.424556328106902"/>
    <n v="-3.2594279043924099"/>
    <n v="2.5616823033629998"/>
    <n v="-11.182828405278901"/>
    <n v="1.78944526445625"/>
    <n v="51.909107477126"/>
    <n v="2.2239867688330586"/>
    <n v="0.45358031873210963"/>
  </r>
  <r>
    <n v="1134"/>
    <x v="4"/>
    <s v="sat_light_black_dot_pos_left:68"/>
    <s v="300:68"/>
    <s v="ORB"/>
    <n v="1000"/>
    <n v="1280"/>
    <n v="720"/>
    <s v="41ft"/>
    <n v="34"/>
    <n v="32.917000055313103"/>
    <x v="3"/>
    <n v="-33.509002903113"/>
    <n v="-5.0097354133127796"/>
    <n v="2.7976988886571301"/>
    <n v="-11.1779234263528"/>
    <n v="1.8181559636685201"/>
    <n v="51.657707656289503"/>
    <n v="1.3229924876446111"/>
    <n v="0.20775622633862276"/>
  </r>
  <r>
    <n v="1135"/>
    <x v="4"/>
    <s v="sat_light_black_dot_pos_left:68"/>
    <s v="300:68"/>
    <s v="ORB"/>
    <n v="1000"/>
    <n v="1280"/>
    <n v="720"/>
    <s v="41ft"/>
    <n v="35"/>
    <n v="29.0149998664855"/>
    <x v="3"/>
    <n v="-33.722448371658203"/>
    <n v="-1.9554730501137301"/>
    <n v="3.5942540415194499"/>
    <n v="-11.254670949836701"/>
    <n v="1.8302846919878599"/>
    <n v="52.088551796390398"/>
    <n v="3.170089016068443"/>
    <n v="0.6439975976123381"/>
  </r>
  <r>
    <n v="1136"/>
    <x v="4"/>
    <s v="sat_light_black_dot_pos_left:68"/>
    <s v="300:68"/>
    <s v="ORB"/>
    <n v="1000"/>
    <n v="1280"/>
    <n v="720"/>
    <s v="41ft"/>
    <n v="36"/>
    <n v="31.3529999256134"/>
    <x v="3"/>
    <n v="-33.382720127756897"/>
    <n v="-4.7861151617608098"/>
    <n v="2.80837508158102"/>
    <n v="-11.197703275236501"/>
    <n v="1.82427974961449"/>
    <n v="51.7661143190521"/>
    <n v="1.429210090144637"/>
    <n v="0.31748370584936031"/>
  </r>
  <r>
    <n v="1137"/>
    <x v="4"/>
    <s v="sat_light_black_dot_pos_left:68"/>
    <s v="300:68"/>
    <s v="ORB"/>
    <n v="1000"/>
    <n v="1280"/>
    <n v="720"/>
    <s v="41ft"/>
    <n v="37"/>
    <n v="27.5119998455047"/>
    <x v="3"/>
    <n v="-34.226115078693397"/>
    <n v="-1.4114788485374601"/>
    <n v="3.7335583064234901"/>
    <n v="-11.2143299292775"/>
    <n v="1.8249084277575101"/>
    <n v="51.862397115833602"/>
    <n v="3.5874009328506373"/>
    <n v="0.41465289082389412"/>
  </r>
  <r>
    <n v="1138"/>
    <x v="4"/>
    <s v="sat_light_black_dot_pos_left:68"/>
    <s v="300:68"/>
    <s v="ORB"/>
    <n v="1000"/>
    <n v="1280"/>
    <n v="720"/>
    <s v="41ft"/>
    <n v="38"/>
    <n v="29.051999807357699"/>
    <x v="3"/>
    <n v="-33.620224200749703"/>
    <n v="-3.7816940911977199"/>
    <n v="3.1164590497390998"/>
    <n v="-11.2161420595239"/>
    <n v="1.82991116745049"/>
    <n v="51.856625497197598"/>
    <n v="1.6183044916846407"/>
    <n v="0.40986964519750635"/>
  </r>
  <r>
    <n v="1139"/>
    <x v="4"/>
    <s v="sat_light_black_dot_pos_left:68"/>
    <s v="300:68"/>
    <s v="ORB"/>
    <n v="1000"/>
    <n v="1280"/>
    <n v="720"/>
    <s v="41ft"/>
    <n v="39"/>
    <n v="29.436000108718801"/>
    <x v="3"/>
    <n v="-33.742417939068098"/>
    <n v="-0.34453485017861302"/>
    <n v="4.0851481624010297"/>
    <n v="-11.291617609389901"/>
    <n v="1.8418683339392601"/>
    <n v="52.1511034371863"/>
    <n v="4.7830586260892574"/>
    <n v="0.71396202255658991"/>
  </r>
  <r>
    <n v="1140"/>
    <x v="4"/>
    <s v="sat_light_black_dot_pos_left:68"/>
    <s v="300:68"/>
    <s v="ORB"/>
    <n v="1000"/>
    <n v="1280"/>
    <n v="720"/>
    <s v="41ft"/>
    <n v="40"/>
    <n v="31.4489998817443"/>
    <x v="3"/>
    <n v="-33.952337412165498"/>
    <n v="-2.07335934032877"/>
    <n v="3.6811328802290402"/>
    <n v="-11.246567866851001"/>
    <n v="1.8107303029772901"/>
    <n v="52.165439385297198"/>
    <n v="3.0213681592798713"/>
    <n v="0.71701895218512668"/>
  </r>
  <r>
    <n v="1141"/>
    <x v="4"/>
    <s v="sat_light_black_dot_pos_left:68"/>
    <s v="300:68"/>
    <s v="ORB"/>
    <n v="1000"/>
    <n v="1280"/>
    <n v="720"/>
    <s v="41ft"/>
    <n v="41"/>
    <n v="31.236000061035099"/>
    <x v="3"/>
    <n v="-34.012809155851002"/>
    <n v="-1.89356009554367"/>
    <n v="3.6993013528204601"/>
    <n v="-11.2270062224962"/>
    <n v="1.8166708430946199"/>
    <n v="51.981088168280102"/>
    <n v="3.173777028592125"/>
    <n v="0.53261731628900877"/>
  </r>
  <r>
    <n v="1142"/>
    <x v="4"/>
    <s v="sat_light_black_dot_pos_left:68"/>
    <s v="300:68"/>
    <s v="ORB"/>
    <n v="1000"/>
    <n v="1280"/>
    <n v="720"/>
    <s v="41ft"/>
    <n v="42"/>
    <n v="29.96599984169"/>
    <x v="3"/>
    <n v="-34.430947312005799"/>
    <n v="-2.30667720289029"/>
    <n v="3.4203064736089601"/>
    <n v="-11.2073387083512"/>
    <n v="1.81419242645637"/>
    <n v="51.927899377912098"/>
    <n v="2.6191772607044088"/>
    <n v="0.47650535122989451"/>
  </r>
  <r>
    <n v="1143"/>
    <x v="4"/>
    <s v="sat_light_black_dot_pos_left:68"/>
    <s v="300:68"/>
    <s v="ORB"/>
    <n v="1000"/>
    <n v="1280"/>
    <n v="720"/>
    <s v="41ft"/>
    <n v="43"/>
    <n v="29.462000131606999"/>
    <x v="3"/>
    <n v="-34.284789161900697"/>
    <n v="-3.4489634892252501"/>
    <n v="3.1920138703116998"/>
    <n v="-11.1895515726327"/>
    <n v="1.79335490061563"/>
    <n v="51.886225929050497"/>
    <n v="1.5305473353008809"/>
    <n v="0.43201469483793459"/>
  </r>
  <r>
    <n v="1144"/>
    <x v="4"/>
    <s v="sat_light_black_dot_pos_left:68"/>
    <s v="300:68"/>
    <s v="ORB"/>
    <n v="1000"/>
    <n v="1280"/>
    <n v="720"/>
    <s v="41ft"/>
    <n v="44"/>
    <n v="28.4880001544952"/>
    <x v="3"/>
    <n v="-33.629566841633199"/>
    <n v="-3.6975897261039399"/>
    <n v="3.2089602785379099"/>
    <n v="-11.2264374868906"/>
    <n v="1.7965253383270501"/>
    <n v="52.041470242875199"/>
    <n v="1.6938229744294679"/>
    <n v="0.59134432779291013"/>
  </r>
  <r>
    <n v="1145"/>
    <x v="4"/>
    <s v="sat_light_black_dot_pos_left:68"/>
    <s v="300:68"/>
    <s v="ORB"/>
    <n v="1000"/>
    <n v="1280"/>
    <n v="720"/>
    <s v="41ft"/>
    <n v="45"/>
    <n v="30.979000091552699"/>
    <x v="3"/>
    <n v="27.9614654864437"/>
    <n v="-17.154496819380999"/>
    <n v="9.3545507981242793"/>
    <n v="-11.145030633918999"/>
    <n v="1.8129058484126299"/>
    <n v="51.727154169118798"/>
    <n v="64.323417826923176"/>
    <n v="0.26860495542954993"/>
  </r>
  <r>
    <n v="1146"/>
    <x v="4"/>
    <s v="sat_light_black_dot_pos_left:68"/>
    <s v="300:68"/>
    <s v="ORB"/>
    <n v="1000"/>
    <n v="1280"/>
    <n v="720"/>
    <s v="41ft"/>
    <n v="46"/>
    <n v="29.5150001049041"/>
    <x v="3"/>
    <n v="-34.672720341922499"/>
    <n v="-5.9059978113224201"/>
    <n v="2.49831259287983"/>
    <n v="-11.077343460721499"/>
    <n v="1.7722407002676199"/>
    <n v="51.432561141163497"/>
    <n v="1.1435961400460595"/>
    <n v="5.3703915120174549E-2"/>
  </r>
  <r>
    <n v="1147"/>
    <x v="4"/>
    <s v="sat_light_black_dot_pos_left:68"/>
    <s v="300:68"/>
    <s v="ORB"/>
    <n v="1000"/>
    <n v="1280"/>
    <n v="720"/>
    <s v="41ft"/>
    <n v="47"/>
    <n v="32.351999998092602"/>
    <x v="3"/>
    <n v="-34.049679689207501"/>
    <n v="-2.6372408177942699"/>
    <n v="3.4807483625489102"/>
    <n v="-11.2345344040297"/>
    <n v="1.8058909501146201"/>
    <n v="52.019861751385299"/>
    <n v="2.4211239835313316"/>
    <n v="0.57182452442694254"/>
  </r>
  <r>
    <n v="1148"/>
    <x v="4"/>
    <s v="sat_light_black_dot_pos_left:68"/>
    <s v="300:68"/>
    <s v="ORB"/>
    <n v="1000"/>
    <n v="1280"/>
    <n v="720"/>
    <s v="41ft"/>
    <n v="48"/>
    <n v="32.074999809265101"/>
    <x v="3"/>
    <n v="-34.826969489108002"/>
    <n v="-1.6435239079043"/>
    <n v="3.3998489229541802"/>
    <n v="-11.2172374317792"/>
    <n v="1.8191814506926001"/>
    <n v="51.889618005767304"/>
    <n v="3.2263511426041691"/>
    <n v="0.44142188763056522"/>
  </r>
  <r>
    <n v="1149"/>
    <x v="4"/>
    <s v="sat_light_black_dot_pos_left:68"/>
    <s v="300:68"/>
    <s v="ORB"/>
    <n v="1000"/>
    <n v="1280"/>
    <n v="720"/>
    <s v="41ft"/>
    <n v="49"/>
    <n v="31.546000003814601"/>
    <x v="3"/>
    <n v="-34.044141554116003"/>
    <n v="-4.39678708831413"/>
    <n v="2.9510704068983298"/>
    <n v="-11.1604385487692"/>
    <n v="1.81473323499112"/>
    <n v="51.685559791980197"/>
    <n v="0.9045335326831061"/>
    <n v="0.2300253797912816"/>
  </r>
  <r>
    <n v="1150"/>
    <x v="4"/>
    <s v="sat_light_black_dot_pos_left:68"/>
    <s v="300:68"/>
    <s v="ORB"/>
    <n v="1000"/>
    <n v="1280"/>
    <n v="720"/>
    <s v="41ft"/>
    <n v="50"/>
    <n v="31.308000087738002"/>
    <x v="3"/>
    <n v="-34.592442691372597"/>
    <n v="-2.1651125472605099"/>
    <n v="3.3979920597720898"/>
    <n v="-11.1963641613838"/>
    <n v="1.8178763971495999"/>
    <n v="51.792770696507098"/>
    <n v="2.7297886298816501"/>
    <n v="0.34245152483694419"/>
  </r>
  <r>
    <n v="1401"/>
    <x v="4"/>
    <s v="sat_light_black_dot_pos_left:80"/>
    <s v="400:80"/>
    <s v="ORB"/>
    <n v="1000"/>
    <n v="1280"/>
    <n v="720"/>
    <s v="41ft"/>
    <n v="1"/>
    <n v="31.984000205993599"/>
    <x v="4"/>
    <n v="-33.616847566199397"/>
    <n v="-4.0636987815429997"/>
    <n v="3.2271648843446799"/>
    <n v="-11.1629356807912"/>
    <n v="1.7919501926482"/>
    <n v="51.594438232213903"/>
    <n v="1.5043633637788336"/>
    <n v="0.14207309315671168"/>
  </r>
  <r>
    <n v="1402"/>
    <x v="4"/>
    <s v="sat_light_black_dot_pos_left:80"/>
    <s v="400:80"/>
    <s v="ORB"/>
    <n v="1000"/>
    <n v="1280"/>
    <n v="720"/>
    <s v="41ft"/>
    <n v="2"/>
    <n v="31.7990000247955"/>
    <x v="4"/>
    <n v="-33.763576451262601"/>
    <n v="-1.95747862850481"/>
    <n v="3.5747284420508998"/>
    <n v="-11.252706375553499"/>
    <n v="1.8313364424619201"/>
    <n v="52.071421944490403"/>
    <n v="3.1486571443327094"/>
    <n v="0.62692965354432473"/>
  </r>
  <r>
    <n v="1403"/>
    <x v="4"/>
    <s v="sat_light_black_dot_pos_left:80"/>
    <s v="400:80"/>
    <s v="ORB"/>
    <n v="1000"/>
    <n v="1280"/>
    <n v="720"/>
    <s v="41ft"/>
    <n v="3"/>
    <n v="31.817000150680499"/>
    <x v="4"/>
    <n v="-35.057044222861201"/>
    <n v="-2.7524610215091299"/>
    <n v="3.1682194776397701"/>
    <n v="-11.2150337737913"/>
    <n v="1.79555004447677"/>
    <n v="51.962704698008999"/>
    <n v="2.1098736970648932"/>
    <n v="0.51185298589079442"/>
  </r>
  <r>
    <n v="1404"/>
    <x v="4"/>
    <s v="sat_light_black_dot_pos_left:80"/>
    <s v="400:80"/>
    <s v="ORB"/>
    <n v="1000"/>
    <n v="1280"/>
    <n v="720"/>
    <s v="41ft"/>
    <n v="4"/>
    <n v="31.802999973297101"/>
    <x v="4"/>
    <n v="-34.497189888224099"/>
    <n v="-0.86966106158058198"/>
    <n v="3.77394387650856"/>
    <n v="-11.229086201884"/>
    <n v="1.8115751884434499"/>
    <n v="52.150410664325598"/>
    <n v="4.0820308711686133"/>
    <n v="0.69921706360979119"/>
  </r>
  <r>
    <n v="1405"/>
    <x v="4"/>
    <s v="sat_light_black_dot_pos_left:80"/>
    <s v="400:80"/>
    <s v="ORB"/>
    <n v="1000"/>
    <n v="1280"/>
    <n v="720"/>
    <s v="41ft"/>
    <n v="5"/>
    <n v="30.4509999752044"/>
    <x v="4"/>
    <n v="-33.474742545897001"/>
    <n v="-2.29256888337836"/>
    <n v="3.6589270371656801"/>
    <n v="-11.2771968313969"/>
    <n v="1.81797917716227"/>
    <n v="52.3394952838932"/>
    <n v="2.9973642997034267"/>
    <n v="0.89385525531024024"/>
  </r>
  <r>
    <n v="1406"/>
    <x v="4"/>
    <s v="sat_light_black_dot_pos_left:80"/>
    <s v="400:80"/>
    <s v="ORB"/>
    <n v="1000"/>
    <n v="1280"/>
    <n v="720"/>
    <s v="41ft"/>
    <n v="6"/>
    <n v="31.327000141143799"/>
    <x v="4"/>
    <n v="-39.1172555406066"/>
    <n v="-1.7859601511176499"/>
    <n v="1.94549184161585"/>
    <n v="-11.0944864543143"/>
    <n v="1.79733732544755"/>
    <n v="51.509417798079497"/>
    <n v="5.2967292448702219"/>
    <n v="5.3148785258980966E-2"/>
  </r>
  <r>
    <n v="1407"/>
    <x v="4"/>
    <s v="sat_light_black_dot_pos_left:80"/>
    <s v="400:80"/>
    <s v="ORB"/>
    <n v="1000"/>
    <n v="1280"/>
    <n v="720"/>
    <s v="41ft"/>
    <n v="7"/>
    <n v="31.116999864578201"/>
    <x v="4"/>
    <n v="31.723420972558898"/>
    <n v="-11.9638862749943"/>
    <n v="7.9201900221383701"/>
    <n v="-11.549356941745099"/>
    <n v="1.9196606789273201"/>
    <n v="53.6428109299694"/>
    <n v="67.120195508722588"/>
    <n v="2.2282472794001507"/>
  </r>
  <r>
    <n v="1408"/>
    <x v="4"/>
    <s v="sat_light_black_dot_pos_left:80"/>
    <s v="400:80"/>
    <s v="ORB"/>
    <n v="1000"/>
    <n v="1280"/>
    <n v="720"/>
    <s v="41ft"/>
    <n v="8"/>
    <n v="30.785999774932801"/>
    <x v="4"/>
    <n v="-33.564353114602497"/>
    <n v="-3.9726925647214202"/>
    <n v="3.4281188299733301"/>
    <n v="-11.209211653273099"/>
    <n v="1.7824485527191001"/>
    <n v="51.8998144327918"/>
    <n v="1.6752661975215613"/>
    <n v="0.44932608969740051"/>
  </r>
  <r>
    <n v="1409"/>
    <x v="4"/>
    <s v="sat_light_black_dot_pos_left:80"/>
    <s v="400:80"/>
    <s v="ORB"/>
    <n v="1000"/>
    <n v="1280"/>
    <n v="720"/>
    <s v="41ft"/>
    <n v="9"/>
    <n v="31.933000087738002"/>
    <x v="4"/>
    <n v="29.922227807297102"/>
    <n v="-14.460200332925099"/>
    <n v="8.7080758523583395"/>
    <n v="-11.6676193381006"/>
    <n v="1.9622476045661801"/>
    <n v="53.966588325899401"/>
    <n v="65.724971147148096"/>
    <n v="2.5713459844089441"/>
  </r>
  <r>
    <n v="1410"/>
    <x v="4"/>
    <s v="sat_light_black_dot_pos_left:80"/>
    <s v="400:80"/>
    <s v="ORB"/>
    <n v="1000"/>
    <n v="1280"/>
    <n v="720"/>
    <s v="41ft"/>
    <n v="10"/>
    <n v="32.164999961852999"/>
    <x v="4"/>
    <n v="-33.623072665384399"/>
    <n v="-1.97584710151626"/>
    <n v="3.68225249801048"/>
    <n v="-11.251000492286"/>
    <n v="1.8121012489527899"/>
    <n v="52.192276427301202"/>
    <n v="3.2149016081039385"/>
    <n v="0.74423547549328051"/>
  </r>
  <r>
    <n v="1411"/>
    <x v="4"/>
    <s v="sat_light_black_dot_pos_left:80"/>
    <s v="400:80"/>
    <s v="ORB"/>
    <n v="1000"/>
    <n v="1280"/>
    <n v="720"/>
    <s v="41ft"/>
    <n v="11"/>
    <n v="32.077000141143799"/>
    <x v="4"/>
    <n v="-34.923683167657501"/>
    <n v="-1.5765204123446801"/>
    <n v="3.3925116514838098"/>
    <n v="-11.2072592754292"/>
    <n v="1.8232614225966901"/>
    <n v="51.888630815201303"/>
    <n v="3.2919612156575448"/>
    <n v="0.43848711931534307"/>
  </r>
  <r>
    <n v="1412"/>
    <x v="4"/>
    <s v="sat_light_black_dot_pos_left:80"/>
    <s v="400:80"/>
    <s v="ORB"/>
    <n v="1000"/>
    <n v="1280"/>
    <n v="720"/>
    <s v="41ft"/>
    <n v="12"/>
    <n v="32.019999980926499"/>
    <x v="4"/>
    <s v="None"/>
    <s v="None"/>
    <s v="None"/>
    <s v="None"/>
    <s v="None"/>
    <s v="None"/>
    <s v="None"/>
    <s v="None"/>
  </r>
  <r>
    <n v="1413"/>
    <x v="4"/>
    <s v="sat_light_black_dot_pos_left:80"/>
    <s v="400:80"/>
    <s v="ORB"/>
    <n v="1000"/>
    <n v="1280"/>
    <n v="720"/>
    <s v="41ft"/>
    <n v="13"/>
    <n v="31.848999977111799"/>
    <x v="4"/>
    <n v="33.594079869814301"/>
    <n v="-10.7803181059364"/>
    <n v="7.8383104156623498"/>
    <n v="-11.548087792117"/>
    <n v="1.8668118158900799"/>
    <n v="53.565357842900497"/>
    <n v="68.85523305766587"/>
    <n v="2.1498443183335598"/>
  </r>
  <r>
    <n v="1414"/>
    <x v="4"/>
    <s v="sat_light_black_dot_pos_left:80"/>
    <s v="400:80"/>
    <s v="ORB"/>
    <n v="1000"/>
    <n v="1280"/>
    <n v="720"/>
    <s v="41ft"/>
    <n v="14"/>
    <n v="31.119999885559"/>
    <x v="4"/>
    <n v="-33.383907881594602"/>
    <n v="-2.0107799976777598"/>
    <n v="3.8129479612032902"/>
    <n v="-11.283626250079299"/>
    <n v="1.7965729727089099"/>
    <n v="52.394532988774998"/>
    <n v="3.324524287575394"/>
    <n v="0.94892066761059923"/>
  </r>
  <r>
    <n v="1415"/>
    <x v="4"/>
    <s v="sat_light_black_dot_pos_left:80"/>
    <s v="400:80"/>
    <s v="ORB"/>
    <n v="1000"/>
    <n v="1280"/>
    <n v="720"/>
    <s v="41ft"/>
    <n v="15"/>
    <n v="31.305999994277901"/>
    <x v="4"/>
    <n v="-33.254320289242102"/>
    <n v="-5.30729099384767"/>
    <n v="3.0210473208648501"/>
    <n v="-11.141173016207601"/>
    <n v="1.8019643865989201"/>
    <n v="51.438545852625602"/>
    <n v="1.6798955679434517"/>
    <n v="3.4118800062655046E-2"/>
  </r>
  <r>
    <n v="1416"/>
    <x v="4"/>
    <s v="sat_light_black_dot_pos_left:80"/>
    <s v="400:80"/>
    <s v="ORB"/>
    <n v="1000"/>
    <n v="1280"/>
    <n v="720"/>
    <s v="41ft"/>
    <n v="16"/>
    <n v="30.565000057220399"/>
    <x v="4"/>
    <n v="-34.729058355789299"/>
    <n v="-4.2124555563643797"/>
    <n v="2.9523153859817399"/>
    <n v="-11.208485004616801"/>
    <n v="1.78397731559455"/>
    <n v="51.857631916560997"/>
    <n v="0.6520678872819109"/>
    <n v="0.40797206198307001"/>
  </r>
  <r>
    <n v="1417"/>
    <x v="4"/>
    <s v="sat_light_black_dot_pos_left:80"/>
    <s v="400:80"/>
    <s v="ORB"/>
    <n v="1000"/>
    <n v="1280"/>
    <n v="720"/>
    <s v="41ft"/>
    <n v="17"/>
    <n v="32.084000110626199"/>
    <x v="4"/>
    <n v="-32.9350066394354"/>
    <n v="-4.4668303122770601"/>
    <n v="3.2080799780718201"/>
    <n v="-11.2038820653291"/>
    <n v="1.79123202361175"/>
    <n v="51.742995597983501"/>
    <n v="1.9768240090256748"/>
    <n v="0.29593970497884742"/>
  </r>
  <r>
    <n v="1418"/>
    <x v="4"/>
    <s v="sat_light_black_dot_pos_left:80"/>
    <s v="400:80"/>
    <s v="ORB"/>
    <n v="1000"/>
    <n v="1280"/>
    <n v="720"/>
    <s v="41ft"/>
    <n v="18"/>
    <n v="31.753999948501502"/>
    <x v="4"/>
    <n v="-34.228293204902897"/>
    <n v="-1.73215827060147"/>
    <n v="3.4514555340639501"/>
    <n v="-11.2493363415405"/>
    <n v="1.8285453030605601"/>
    <n v="52.053998863732701"/>
    <n v="3.2048298080839865"/>
    <n v="0.60906971606544291"/>
  </r>
  <r>
    <n v="1419"/>
    <x v="4"/>
    <s v="sat_light_black_dot_pos_left:80"/>
    <s v="400:80"/>
    <s v="ORB"/>
    <n v="1000"/>
    <n v="1280"/>
    <n v="720"/>
    <s v="41ft"/>
    <n v="19"/>
    <n v="32.021000146865802"/>
    <x v="4"/>
    <n v="-33.839393432196701"/>
    <n v="-1.80864434651767"/>
    <n v="3.6433438348384999"/>
    <n v="-11.298803775819099"/>
    <n v="1.8153330601683999"/>
    <n v="52.554285826599703"/>
    <n v="3.2798911547080731"/>
    <n v="1.1090592685284824"/>
  </r>
  <r>
    <n v="1420"/>
    <x v="4"/>
    <s v="sat_light_black_dot_pos_left:80"/>
    <s v="400:80"/>
    <s v="ORB"/>
    <n v="1000"/>
    <n v="1280"/>
    <n v="720"/>
    <s v="41ft"/>
    <n v="20"/>
    <n v="32.160000085830603"/>
    <x v="4"/>
    <n v="-33.649633825370799"/>
    <n v="-1.0677386839996801"/>
    <n v="3.9609134007825202"/>
    <n v="-11.2633913880459"/>
    <n v="1.8357920990043"/>
    <n v="51.973428851760097"/>
    <n v="4.1046937806987032"/>
    <n v="0.53507110327184348"/>
  </r>
  <r>
    <n v="1421"/>
    <x v="4"/>
    <s v="sat_light_black_dot_pos_left:80"/>
    <s v="400:80"/>
    <s v="ORB"/>
    <n v="1000"/>
    <n v="1280"/>
    <n v="720"/>
    <s v="41ft"/>
    <n v="21"/>
    <n v="32.133000135421703"/>
    <x v="4"/>
    <n v="-34.0033628747669"/>
    <n v="-1.72540210890087"/>
    <n v="3.68734229413952"/>
    <n v="-11.2434339265719"/>
    <n v="1.8326097430150301"/>
    <n v="52.099014802071899"/>
    <n v="3.3257985506401133"/>
    <n v="0.65202752659155272"/>
  </r>
  <r>
    <n v="1422"/>
    <x v="4"/>
    <s v="sat_light_black_dot_pos_left:80"/>
    <s v="400:80"/>
    <s v="ORB"/>
    <n v="1000"/>
    <n v="1280"/>
    <n v="720"/>
    <s v="41ft"/>
    <n v="22"/>
    <n v="33.099999904632497"/>
    <x v="4"/>
    <n v="-33.512057358467601"/>
    <n v="-2.13743788582706"/>
    <n v="3.6712244228423101"/>
    <n v="-11.2444488268402"/>
    <n v="1.8198880625204801"/>
    <n v="52.124980615477199"/>
    <n v="3.1156212906802563"/>
    <n v="0.67712342960866556"/>
  </r>
  <r>
    <n v="1423"/>
    <x v="4"/>
    <s v="sat_light_black_dot_pos_left:80"/>
    <s v="400:80"/>
    <s v="ORB"/>
    <n v="1000"/>
    <n v="1280"/>
    <n v="720"/>
    <s v="41ft"/>
    <n v="23"/>
    <n v="30.898999929428101"/>
    <x v="4"/>
    <s v="None"/>
    <s v="None"/>
    <s v="None"/>
    <s v="None"/>
    <s v="None"/>
    <s v="None"/>
    <s v="None"/>
    <s v="None"/>
  </r>
  <r>
    <n v="1424"/>
    <x v="4"/>
    <s v="sat_light_black_dot_pos_left:80"/>
    <s v="400:80"/>
    <s v="ORB"/>
    <n v="1000"/>
    <n v="1280"/>
    <n v="720"/>
    <s v="41ft"/>
    <n v="24"/>
    <n v="31.739000082015899"/>
    <x v="4"/>
    <n v="-73.5465017382827"/>
    <n v="-65.205870778644297"/>
    <n v="13.6211279791448"/>
    <n v="1.06386404536766"/>
    <n v="1.50903339322996"/>
    <n v="1.2611786839960799"/>
    <n v="72.617989554256383"/>
    <n v="51.656605067191165"/>
  </r>
  <r>
    <n v="1425"/>
    <x v="4"/>
    <s v="sat_light_black_dot_pos_left:80"/>
    <s v="400:80"/>
    <s v="ORB"/>
    <n v="1000"/>
    <n v="1280"/>
    <n v="720"/>
    <s v="41ft"/>
    <n v="25"/>
    <n v="32.269000053405698"/>
    <x v="4"/>
    <n v="-34.824100849807898"/>
    <n v="-1.4279328014653201"/>
    <n v="3.4784909122058001"/>
    <n v="-11.233243085623799"/>
    <n v="1.8220887546882201"/>
    <n v="52.022531186499201"/>
    <n v="3.4544983848084905"/>
    <n v="0.57463453844213963"/>
  </r>
  <r>
    <n v="1426"/>
    <x v="4"/>
    <s v="sat_light_black_dot_pos_left:80"/>
    <s v="400:80"/>
    <s v="ORB"/>
    <n v="1000"/>
    <n v="1280"/>
    <n v="720"/>
    <s v="41ft"/>
    <n v="26"/>
    <n v="32.597000122070298"/>
    <x v="4"/>
    <n v="-33.360262919795098"/>
    <n v="-5.2391048886653104"/>
    <n v="3.1789569725628501"/>
    <n v="-11.125168022849399"/>
    <n v="1.77832929398465"/>
    <n v="51.615635944383598"/>
    <n v="1.6076288401887473"/>
    <n v="0.15649462842646983"/>
  </r>
  <r>
    <n v="1427"/>
    <x v="4"/>
    <s v="sat_light_black_dot_pos_left:80"/>
    <s v="400:80"/>
    <s v="ORB"/>
    <n v="1000"/>
    <n v="1280"/>
    <n v="720"/>
    <s v="41ft"/>
    <n v="27"/>
    <n v="31.9509999752044"/>
    <x v="4"/>
    <n v="-34.262155515649603"/>
    <n v="-8.7228093874419002E-2"/>
    <n v="4.0183890313194199"/>
    <n v="-11.2966003623298"/>
    <n v="1.83052959223057"/>
    <n v="52.22664430295"/>
    <n v="4.9199221830100983"/>
    <n v="0.78782595799244404"/>
  </r>
  <r>
    <n v="1428"/>
    <x v="4"/>
    <s v="sat_light_black_dot_pos_left:80"/>
    <s v="400:80"/>
    <s v="ORB"/>
    <n v="1000"/>
    <n v="1280"/>
    <n v="720"/>
    <s v="41ft"/>
    <n v="28"/>
    <n v="32.249000072479198"/>
    <x v="4"/>
    <n v="-33.0355189854358"/>
    <n v="-4.6646828032243901"/>
    <n v="3.26964284557695"/>
    <n v="-11.234079835213"/>
    <n v="1.78073948794111"/>
    <n v="51.974788906873698"/>
    <n v="1.8796154873357289"/>
    <n v="0.52792396974744249"/>
  </r>
  <r>
    <n v="1429"/>
    <x v="4"/>
    <s v="sat_light_black_dot_pos_left:80"/>
    <s v="400:80"/>
    <s v="ORB"/>
    <n v="1000"/>
    <n v="1280"/>
    <n v="720"/>
    <s v="41ft"/>
    <n v="29"/>
    <n v="32.2160000801086"/>
    <x v="4"/>
    <n v="-33.621007301422701"/>
    <n v="-4.6497926848745301"/>
    <n v="3.03774859069825"/>
    <n v="-11.115703738364401"/>
    <n v="1.79692406832931"/>
    <n v="51.4089417397917"/>
    <n v="1.2535366435177624"/>
    <n v="5.1679608168779451E-2"/>
  </r>
  <r>
    <n v="1430"/>
    <x v="4"/>
    <s v="sat_light_black_dot_pos_left:80"/>
    <s v="400:80"/>
    <s v="ORB"/>
    <n v="1000"/>
    <n v="1280"/>
    <n v="720"/>
    <s v="41ft"/>
    <n v="30"/>
    <n v="31.952000141143799"/>
    <x v="4"/>
    <n v="-1462.38941864303"/>
    <n v="-197.39446864817501"/>
    <n v="86.216971284710397"/>
    <n v="-11.233032581496399"/>
    <n v="1.83904395055808"/>
    <n v="51.975788432399199"/>
    <n v="1442.9463627746729"/>
    <n v="0.53002918926596221"/>
  </r>
  <r>
    <n v="1431"/>
    <x v="4"/>
    <s v="sat_light_black_dot_pos_left:80"/>
    <s v="400:80"/>
    <s v="ORB"/>
    <n v="1000"/>
    <n v="1280"/>
    <n v="720"/>
    <s v="41ft"/>
    <n v="31"/>
    <n v="31.625"/>
    <x v="4"/>
    <n v="-33.239768279283297"/>
    <n v="-4.8671497065895304"/>
    <n v="3.2099995204504101"/>
    <n v="-11.162107261993301"/>
    <n v="1.7783941777329999"/>
    <n v="51.467024398674397"/>
    <n v="1.6662360595570724"/>
    <n v="5.0736565601338046E-2"/>
  </r>
  <r>
    <n v="1432"/>
    <x v="4"/>
    <s v="sat_light_black_dot_pos_left:80"/>
    <s v="400:80"/>
    <s v="ORB"/>
    <n v="1000"/>
    <n v="1280"/>
    <n v="720"/>
    <s v="41ft"/>
    <n v="32"/>
    <n v="31.621999979019101"/>
    <x v="4"/>
    <n v="-35.401976376191101"/>
    <n v="-2.9537411119580899"/>
    <n v="3.06280056921866"/>
    <n v="-11.098289040647"/>
    <n v="1.7854559562133401"/>
    <n v="51.476920941358301"/>
    <n v="1.9674472975386457"/>
    <n v="2.6615776483243734E-2"/>
  </r>
  <r>
    <n v="1433"/>
    <x v="4"/>
    <s v="sat_light_black_dot_pos_left:80"/>
    <s v="400:80"/>
    <s v="ORB"/>
    <n v="1000"/>
    <n v="1280"/>
    <n v="720"/>
    <s v="41ft"/>
    <n v="33"/>
    <n v="29.9340000152587"/>
    <x v="4"/>
    <n v="-33.3075486933338"/>
    <n v="-4.9572036769822301"/>
    <n v="3.0065164814594301"/>
    <n v="-11.1566165763067"/>
    <n v="1.7823381290251099"/>
    <n v="51.570733536304601"/>
    <n v="1.5495789094168728"/>
    <n v="0.11850016032614329"/>
  </r>
  <r>
    <n v="1434"/>
    <x v="4"/>
    <s v="sat_light_black_dot_pos_left:80"/>
    <s v="400:80"/>
    <s v="ORB"/>
    <n v="1000"/>
    <n v="1280"/>
    <n v="720"/>
    <s v="41ft"/>
    <n v="34"/>
    <n v="33.105000019073401"/>
    <x v="4"/>
    <n v="30.531672993005301"/>
    <n v="-18.0460752855397"/>
    <n v="9.7902698958631902"/>
    <n v="-11.1461397508007"/>
    <n v="1.8175092257012"/>
    <n v="51.6998378653267"/>
    <n v="67.049566193445727"/>
    <n v="0.2419978295657928"/>
  </r>
  <r>
    <n v="1435"/>
    <x v="4"/>
    <s v="sat_light_black_dot_pos_left:80"/>
    <s v="400:80"/>
    <s v="ORB"/>
    <n v="1000"/>
    <n v="1280"/>
    <n v="720"/>
    <s v="41ft"/>
    <n v="35"/>
    <n v="29.1959998607635"/>
    <x v="4"/>
    <n v="-34.436540833535801"/>
    <n v="-2.7317117930243699"/>
    <n v="3.3955114818054999"/>
    <n v="-11.1865346231989"/>
    <n v="1.8000080216318399"/>
    <n v="51.8927527113335"/>
    <n v="2.2130335381220152"/>
    <n v="0.43793459149224068"/>
  </r>
  <r>
    <n v="1436"/>
    <x v="4"/>
    <s v="sat_light_black_dot_pos_left:80"/>
    <s v="400:80"/>
    <s v="ORB"/>
    <n v="1000"/>
    <n v="1280"/>
    <n v="720"/>
    <s v="41ft"/>
    <n v="36"/>
    <n v="31.446999788284302"/>
    <x v="4"/>
    <n v="-32.463265010692801"/>
    <n v="-4.5031996906467802"/>
    <n v="3.2408016269919302"/>
    <n v="-11.2122471756762"/>
    <n v="1.8113785696542599"/>
    <n v="51.8496827385271"/>
    <n v="2.430750703380113"/>
    <n v="0.40114340215277189"/>
  </r>
  <r>
    <n v="1437"/>
    <x v="4"/>
    <s v="sat_light_black_dot_pos_left:80"/>
    <s v="400:80"/>
    <s v="ORB"/>
    <n v="1000"/>
    <n v="1280"/>
    <n v="720"/>
    <s v="41ft"/>
    <n v="37"/>
    <n v="27.672999858856201"/>
    <x v="4"/>
    <n v="-34.4411048659722"/>
    <n v="-3.71284078955888"/>
    <n v="2.7907684092806901"/>
    <n v="-11.2906965695125"/>
    <n v="1.84634402852853"/>
    <n v="52.317067395512602"/>
    <n v="1.1351122927699635"/>
    <n v="0.87554037858385836"/>
  </r>
  <r>
    <n v="1438"/>
    <x v="4"/>
    <s v="sat_light_black_dot_pos_left:80"/>
    <s v="400:80"/>
    <s v="ORB"/>
    <n v="1000"/>
    <n v="1280"/>
    <n v="720"/>
    <s v="41ft"/>
    <n v="38"/>
    <n v="29.226999998092602"/>
    <x v="4"/>
    <n v="-34.166509972924104"/>
    <n v="-2.0353642092739199"/>
    <n v="3.5704108738164302"/>
    <n v="-11.2064947546972"/>
    <n v="1.8277572315659301"/>
    <n v="51.891240351325898"/>
    <n v="2.966244380109214"/>
    <n v="0.4411619109621841"/>
  </r>
  <r>
    <n v="1439"/>
    <x v="4"/>
    <s v="sat_light_black_dot_pos_left:80"/>
    <s v="400:80"/>
    <s v="ORB"/>
    <n v="1000"/>
    <n v="1280"/>
    <n v="720"/>
    <s v="41ft"/>
    <n v="39"/>
    <n v="29.5520000457763"/>
    <x v="4"/>
    <n v="-34.723801361197303"/>
    <n v="-2.9899867467349801"/>
    <n v="2.9370033950928902"/>
    <n v="-11.2151176721667"/>
    <n v="1.8354025472165501"/>
    <n v="51.912636754104298"/>
    <n v="1.8148801494817275"/>
    <n v="0.46440635710197203"/>
  </r>
  <r>
    <n v="1440"/>
    <x v="4"/>
    <s v="sat_light_black_dot_pos_left:80"/>
    <s v="400:80"/>
    <s v="ORB"/>
    <n v="1000"/>
    <n v="1280"/>
    <n v="720"/>
    <s v="41ft"/>
    <n v="40"/>
    <n v="31.627000093460001"/>
    <x v="4"/>
    <n v="-34.8386712835634"/>
    <n v="-4.83974687021042"/>
    <n v="2.4484715688452199"/>
    <n v="-11.122105276749799"/>
    <n v="1.8014695209749301"/>
    <n v="51.415095810762097"/>
    <n v="0.2008897205905415"/>
    <n v="4.6164213360230237E-2"/>
  </r>
  <r>
    <n v="1441"/>
    <x v="4"/>
    <s v="sat_light_black_dot_pos_left:80"/>
    <s v="400:80"/>
    <s v="ORB"/>
    <n v="1000"/>
    <n v="1280"/>
    <n v="720"/>
    <s v="41ft"/>
    <n v="41"/>
    <n v="31.318000078201202"/>
    <x v="4"/>
    <n v="-86.325939095528199"/>
    <n v="8.1426977727694307"/>
    <n v="-24.976563012935198"/>
    <n v="-8.7959325052676398"/>
    <n v="0.83781169983646198"/>
    <n v="42.117398789407098"/>
    <n v="59.867934624186219"/>
    <n v="9.6745710656000696"/>
  </r>
  <r>
    <n v="1442"/>
    <x v="4"/>
    <s v="sat_light_black_dot_pos_left:80"/>
    <s v="400:80"/>
    <s v="ORB"/>
    <n v="1000"/>
    <n v="1280"/>
    <n v="720"/>
    <s v="41ft"/>
    <n v="42"/>
    <n v="30.167999982833798"/>
    <x v="4"/>
    <n v="-33.996966188265901"/>
    <n v="-1.21443865424738"/>
    <n v="3.70654497195236"/>
    <n v="-11.251998257547999"/>
    <n v="1.84154260713125"/>
    <n v="52.226882176772499"/>
    <n v="3.8069141081338356"/>
    <n v="0.77956483328358683"/>
  </r>
  <r>
    <n v="1443"/>
    <x v="4"/>
    <s v="sat_light_black_dot_pos_left:80"/>
    <s v="400:80"/>
    <s v="ORB"/>
    <n v="1000"/>
    <n v="1280"/>
    <n v="720"/>
    <s v="41ft"/>
    <n v="43"/>
    <n v="29.6400001049041"/>
    <x v="4"/>
    <n v="-34.235601865393903"/>
    <n v="-5.4244996374885499"/>
    <n v="2.3789741801903102"/>
    <n v="-11.111251569542"/>
    <n v="1.8056493949664301"/>
    <n v="51.387458301935702"/>
    <n v="0.89675842405307615"/>
    <n v="7.3737599721794223E-2"/>
  </r>
  <r>
    <n v="1444"/>
    <x v="4"/>
    <s v="sat_light_black_dot_pos_left:80"/>
    <s v="400:80"/>
    <s v="ORB"/>
    <n v="1000"/>
    <n v="1280"/>
    <n v="720"/>
    <s v="41ft"/>
    <n v="44"/>
    <n v="28.719000101089399"/>
    <x v="4"/>
    <n v="28.286704187626899"/>
    <n v="-20.220304781793001"/>
    <n v="10.2700318951663"/>
    <n v="-11.0440090534176"/>
    <n v="1.8050515647982099"/>
    <n v="51.509111097955"/>
    <n v="65.397707035824666"/>
    <n v="8.6750618706493365E-2"/>
  </r>
  <r>
    <n v="1445"/>
    <x v="4"/>
    <s v="sat_light_black_dot_pos_left:80"/>
    <s v="400:80"/>
    <s v="ORB"/>
    <n v="1000"/>
    <n v="1280"/>
    <n v="720"/>
    <s v="41ft"/>
    <n v="45"/>
    <n v="31.1770000457763"/>
    <x v="4"/>
    <n v="28.095401373509599"/>
    <n v="-4.5952402330775897"/>
    <n v="5.7127590395265901"/>
    <n v="-11.201370601408099"/>
    <n v="1.80908753242719"/>
    <n v="51.430503226680003"/>
    <n v="62.972349482479501"/>
    <n v="9.1694070772481373E-2"/>
  </r>
  <r>
    <n v="1446"/>
    <x v="4"/>
    <s v="sat_light_black_dot_pos_left:80"/>
    <s v="400:80"/>
    <s v="ORB"/>
    <n v="1000"/>
    <n v="1280"/>
    <n v="720"/>
    <s v="41ft"/>
    <n v="46"/>
    <n v="29.6890001296997"/>
    <x v="4"/>
    <n v="-33.304841659405803"/>
    <n v="-4.8369649448906404"/>
    <n v="3.051607253322"/>
    <n v="-11.179494696616301"/>
    <n v="1.7748895025609399"/>
    <n v="51.777620403582198"/>
    <n v="1.5543845179334861"/>
    <n v="0.32417819935138825"/>
  </r>
  <r>
    <n v="1447"/>
    <x v="4"/>
    <s v="sat_light_black_dot_pos_left:80"/>
    <s v="400:80"/>
    <s v="ORB"/>
    <n v="1000"/>
    <n v="1280"/>
    <n v="720"/>
    <s v="41ft"/>
    <n v="47"/>
    <n v="32.523999929428101"/>
    <x v="4"/>
    <n v="31.779143393490301"/>
    <n v="-13.1680375934565"/>
    <n v="8.4975680156345703"/>
    <n v="-11.6272761242975"/>
    <n v="1.9199705248467001"/>
    <n v="53.560630773385398"/>
    <n v="67.362664628912142"/>
    <n v="2.1649308951954995"/>
  </r>
  <r>
    <n v="1448"/>
    <x v="4"/>
    <s v="sat_light_black_dot_pos_left:80"/>
    <s v="400:80"/>
    <s v="ORB"/>
    <n v="1000"/>
    <n v="1280"/>
    <n v="720"/>
    <s v="41ft"/>
    <n v="48"/>
    <n v="32.273999929428101"/>
    <x v="4"/>
    <n v="-33.723677630892098"/>
    <n v="-5.0490070295558596"/>
    <n v="3.3227927901785499"/>
    <n v="-11.156596474394201"/>
    <n v="1.74291802249207"/>
    <n v="51.287395492122997"/>
    <n v="1.3064276568829818"/>
    <n v="0.18619918272185085"/>
  </r>
  <r>
    <n v="1449"/>
    <x v="4"/>
    <s v="sat_light_black_dot_pos_left:80"/>
    <s v="400:80"/>
    <s v="ORB"/>
    <n v="1000"/>
    <n v="1280"/>
    <n v="720"/>
    <s v="41ft"/>
    <n v="49"/>
    <n v="31.6770000457763"/>
    <x v="4"/>
    <n v="-33.465367903192202"/>
    <n v="-0.61888136599940802"/>
    <n v="3.9537181313619301"/>
    <n v="-11.285219917739401"/>
    <n v="1.84805869322927"/>
    <n v="52.0769993981189"/>
    <n v="4.5629167638730799"/>
    <n v="0.64130594866577184"/>
  </r>
  <r>
    <n v="1450"/>
    <x v="4"/>
    <s v="sat_light_black_dot_pos_left:80"/>
    <s v="400:80"/>
    <s v="ORB"/>
    <n v="1000"/>
    <n v="1280"/>
    <n v="720"/>
    <s v="41ft"/>
    <n v="50"/>
    <n v="31.442000150680499"/>
    <x v="4"/>
    <n v="-33.951051099321901"/>
    <n v="-0.60044799842846597"/>
    <n v="3.9449256928627401"/>
    <n v="-11.2858007417276"/>
    <n v="1.8214357781099499"/>
    <n v="52.081400122517202"/>
    <n v="4.45968934129845"/>
    <n v="0.64415189232733061"/>
  </r>
  <r>
    <n v="1701"/>
    <x v="4"/>
    <s v="sat_light_black_dot_pos_left:92"/>
    <s v="500:92"/>
    <s v="ORB"/>
    <n v="1000"/>
    <n v="1280"/>
    <n v="720"/>
    <s v="41ft"/>
    <n v="1"/>
    <n v="32.097000122070298"/>
    <x v="5"/>
    <s v="None"/>
    <s v="None"/>
    <s v="None"/>
    <s v="None"/>
    <s v="None"/>
    <s v="None"/>
    <s v="None"/>
    <s v="None"/>
  </r>
  <r>
    <n v="1702"/>
    <x v="4"/>
    <s v="sat_light_black_dot_pos_left:92"/>
    <s v="500:92"/>
    <s v="ORB"/>
    <n v="1000"/>
    <n v="1280"/>
    <n v="720"/>
    <s v="41ft"/>
    <n v="2"/>
    <n v="31.9119999408721"/>
    <x v="5"/>
    <s v="None"/>
    <s v="None"/>
    <s v="None"/>
    <s v="None"/>
    <s v="None"/>
    <s v="None"/>
    <s v="None"/>
    <s v="None"/>
  </r>
  <r>
    <n v="1703"/>
    <x v="4"/>
    <s v="sat_light_black_dot_pos_left:92"/>
    <s v="500:92"/>
    <s v="ORB"/>
    <n v="1000"/>
    <n v="1280"/>
    <n v="720"/>
    <s v="41ft"/>
    <n v="3"/>
    <n v="32.034000158309901"/>
    <x v="5"/>
    <n v="-18.130811949914101"/>
    <n v="-75.673893764558599"/>
    <n v="18.529366720237601"/>
    <n v="-3.4123375983118098"/>
    <n v="-1.169339165642"/>
    <n v="16.3000683184869"/>
    <n v="74.543487533283056"/>
    <n v="36.11655736422334"/>
  </r>
  <r>
    <n v="1704"/>
    <x v="4"/>
    <s v="sat_light_black_dot_pos_left:92"/>
    <s v="500:92"/>
    <s v="ORB"/>
    <n v="1000"/>
    <n v="1280"/>
    <n v="720"/>
    <s v="41ft"/>
    <n v="4"/>
    <n v="31.916000127792302"/>
    <x v="5"/>
    <s v="None"/>
    <s v="None"/>
    <s v="None"/>
    <s v="None"/>
    <s v="None"/>
    <s v="None"/>
    <s v="None"/>
    <s v="None"/>
  </r>
  <r>
    <n v="1705"/>
    <x v="4"/>
    <s v="sat_light_black_dot_pos_left:92"/>
    <s v="500:92"/>
    <s v="ORB"/>
    <n v="1000"/>
    <n v="1280"/>
    <n v="720"/>
    <s v="41ft"/>
    <n v="5"/>
    <n v="30.562999963760301"/>
    <x v="5"/>
    <s v="None"/>
    <s v="None"/>
    <s v="None"/>
    <s v="None"/>
    <s v="None"/>
    <s v="None"/>
    <s v="None"/>
    <s v="None"/>
  </r>
  <r>
    <n v="1706"/>
    <x v="4"/>
    <s v="sat_light_black_dot_pos_left:92"/>
    <s v="500:92"/>
    <s v="ORB"/>
    <n v="1000"/>
    <n v="1280"/>
    <n v="720"/>
    <s v="41ft"/>
    <n v="6"/>
    <n v="31.435000181198099"/>
    <x v="5"/>
    <s v="None"/>
    <s v="None"/>
    <s v="None"/>
    <s v="None"/>
    <s v="None"/>
    <s v="None"/>
    <s v="None"/>
    <s v="None"/>
  </r>
  <r>
    <n v="1707"/>
    <x v="4"/>
    <s v="sat_light_black_dot_pos_left:92"/>
    <s v="500:92"/>
    <s v="ORB"/>
    <n v="1000"/>
    <n v="1280"/>
    <n v="720"/>
    <s v="41ft"/>
    <n v="7"/>
    <n v="31.225999832153299"/>
    <x v="5"/>
    <s v="None"/>
    <s v="None"/>
    <s v="None"/>
    <s v="None"/>
    <s v="None"/>
    <s v="None"/>
    <s v="None"/>
    <s v="None"/>
  </r>
  <r>
    <n v="1708"/>
    <x v="4"/>
    <s v="sat_light_black_dot_pos_left:92"/>
    <s v="500:92"/>
    <s v="ORB"/>
    <n v="1000"/>
    <n v="1280"/>
    <n v="720"/>
    <s v="41ft"/>
    <n v="8"/>
    <n v="30.893999814987101"/>
    <x v="5"/>
    <s v="None"/>
    <s v="None"/>
    <s v="None"/>
    <s v="None"/>
    <s v="None"/>
    <s v="None"/>
    <s v="None"/>
    <s v="None"/>
  </r>
  <r>
    <n v="1709"/>
    <x v="4"/>
    <s v="sat_light_black_dot_pos_left:92"/>
    <s v="500:92"/>
    <s v="ORB"/>
    <n v="1000"/>
    <n v="1280"/>
    <n v="720"/>
    <s v="41ft"/>
    <n v="9"/>
    <n v="32.144999980926499"/>
    <x v="5"/>
    <n v="30.9380036642631"/>
    <n v="-14.363831309654"/>
    <n v="8.6719275990788596"/>
    <n v="-11.3346903115954"/>
    <n v="1.8875188145787301"/>
    <n v="52.5669467341624"/>
    <n v="66.708310306393159"/>
    <n v="1.131412205912673"/>
  </r>
  <r>
    <n v="1710"/>
    <x v="4"/>
    <s v="sat_light_black_dot_pos_left:92"/>
    <s v="500:92"/>
    <s v="ORB"/>
    <n v="1000"/>
    <n v="1280"/>
    <n v="720"/>
    <s v="41ft"/>
    <n v="10"/>
    <n v="32.2769999504089"/>
    <x v="5"/>
    <s v="None"/>
    <s v="None"/>
    <s v="None"/>
    <s v="None"/>
    <s v="None"/>
    <s v="None"/>
    <s v="None"/>
    <s v="None"/>
  </r>
  <r>
    <n v="1711"/>
    <x v="4"/>
    <s v="sat_light_black_dot_pos_left:92"/>
    <s v="500:92"/>
    <s v="ORB"/>
    <n v="1000"/>
    <n v="1280"/>
    <n v="720"/>
    <s v="41ft"/>
    <n v="11"/>
    <n v="32.246000051498399"/>
    <x v="5"/>
    <n v="-86.897967458228294"/>
    <n v="-29.646085885519401"/>
    <n v="-48.2050561873506"/>
    <n v="-5.4014226152114402"/>
    <n v="1.5170947390049501"/>
    <n v="17.248893411970599"/>
    <n v="76.923837801781886"/>
    <n v="34.686768105776849"/>
  </r>
  <r>
    <n v="1712"/>
    <x v="4"/>
    <s v="sat_light_black_dot_pos_left:92"/>
    <s v="500:92"/>
    <s v="ORB"/>
    <n v="1000"/>
    <n v="1280"/>
    <n v="720"/>
    <s v="41ft"/>
    <n v="12"/>
    <n v="32.131999969482401"/>
    <x v="5"/>
    <s v="None"/>
    <s v="None"/>
    <s v="None"/>
    <s v="None"/>
    <s v="None"/>
    <s v="None"/>
    <s v="None"/>
    <s v="None"/>
  </r>
  <r>
    <n v="1713"/>
    <x v="4"/>
    <s v="sat_light_black_dot_pos_left:92"/>
    <s v="500:92"/>
    <s v="ORB"/>
    <n v="1000"/>
    <n v="1280"/>
    <n v="720"/>
    <s v="41ft"/>
    <n v="13"/>
    <n v="31.965000152587798"/>
    <x v="5"/>
    <s v="None"/>
    <s v="None"/>
    <s v="None"/>
    <s v="None"/>
    <s v="None"/>
    <s v="None"/>
    <s v="None"/>
    <s v="None"/>
  </r>
  <r>
    <n v="1714"/>
    <x v="4"/>
    <s v="sat_light_black_dot_pos_left:92"/>
    <s v="500:92"/>
    <s v="ORB"/>
    <n v="1000"/>
    <n v="1280"/>
    <n v="720"/>
    <s v="41ft"/>
    <n v="14"/>
    <n v="31.2279999256134"/>
    <x v="5"/>
    <s v="None"/>
    <s v="None"/>
    <s v="None"/>
    <s v="None"/>
    <s v="None"/>
    <s v="None"/>
    <s v="None"/>
    <s v="None"/>
  </r>
  <r>
    <n v="1715"/>
    <x v="4"/>
    <s v="sat_light_black_dot_pos_left:92"/>
    <s v="500:92"/>
    <s v="ORB"/>
    <n v="1000"/>
    <n v="1280"/>
    <n v="720"/>
    <s v="41ft"/>
    <n v="15"/>
    <n v="31.415999889373701"/>
    <x v="5"/>
    <s v="None"/>
    <s v="None"/>
    <s v="None"/>
    <s v="None"/>
    <s v="None"/>
    <s v="None"/>
    <s v="None"/>
    <s v="None"/>
  </r>
  <r>
    <n v="1716"/>
    <x v="4"/>
    <s v="sat_light_black_dot_pos_left:92"/>
    <s v="500:92"/>
    <s v="ORB"/>
    <n v="1000"/>
    <n v="1280"/>
    <n v="720"/>
    <s v="41ft"/>
    <n v="16"/>
    <n v="30.671000003814601"/>
    <x v="5"/>
    <s v="None"/>
    <s v="None"/>
    <s v="None"/>
    <s v="None"/>
    <s v="None"/>
    <s v="None"/>
    <s v="None"/>
    <s v="None"/>
  </r>
  <r>
    <n v="1717"/>
    <x v="4"/>
    <s v="sat_light_black_dot_pos_left:92"/>
    <s v="500:92"/>
    <s v="ORB"/>
    <n v="1000"/>
    <n v="1280"/>
    <n v="720"/>
    <s v="41ft"/>
    <n v="17"/>
    <n v="32.308000087738002"/>
    <x v="5"/>
    <s v="None"/>
    <s v="None"/>
    <s v="None"/>
    <s v="None"/>
    <s v="None"/>
    <s v="None"/>
    <s v="None"/>
    <s v="None"/>
  </r>
  <r>
    <n v="1718"/>
    <x v="4"/>
    <s v="sat_light_black_dot_pos_left:92"/>
    <s v="500:92"/>
    <s v="ORB"/>
    <n v="1000"/>
    <n v="1280"/>
    <n v="720"/>
    <s v="41ft"/>
    <n v="18"/>
    <n v="31.8629999160766"/>
    <x v="5"/>
    <s v="None"/>
    <s v="None"/>
    <s v="None"/>
    <s v="None"/>
    <s v="None"/>
    <s v="None"/>
    <s v="None"/>
    <s v="None"/>
  </r>
  <r>
    <n v="1719"/>
    <x v="4"/>
    <s v="sat_light_black_dot_pos_left:92"/>
    <s v="500:92"/>
    <s v="ORB"/>
    <n v="1000"/>
    <n v="1280"/>
    <n v="720"/>
    <s v="41ft"/>
    <n v="19"/>
    <n v="32.213000059127801"/>
    <x v="5"/>
    <n v="-34.774181651311402"/>
    <n v="-3.4166039118261899"/>
    <n v="2.9158186991266701"/>
    <n v="-11.2278356020767"/>
    <n v="1.83176582060948"/>
    <n v="51.752130070240199"/>
    <n v="1.3901678586709525"/>
    <n v="0.31426679919211947"/>
  </r>
  <r>
    <n v="1720"/>
    <x v="4"/>
    <s v="sat_light_black_dot_pos_left:92"/>
    <s v="500:92"/>
    <s v="ORB"/>
    <n v="1000"/>
    <n v="1280"/>
    <n v="720"/>
    <s v="41ft"/>
    <n v="20"/>
    <n v="32.269000053405698"/>
    <x v="5"/>
    <s v="None"/>
    <s v="None"/>
    <s v="None"/>
    <s v="None"/>
    <s v="None"/>
    <s v="None"/>
    <s v="None"/>
    <s v="None"/>
  </r>
  <r>
    <n v="1721"/>
    <x v="4"/>
    <s v="sat_light_black_dot_pos_left:92"/>
    <s v="500:92"/>
    <s v="ORB"/>
    <n v="1000"/>
    <n v="1280"/>
    <n v="720"/>
    <s v="41ft"/>
    <n v="21"/>
    <n v="32.242000102996798"/>
    <x v="5"/>
    <s v="None"/>
    <s v="None"/>
    <s v="None"/>
    <s v="None"/>
    <s v="None"/>
    <s v="None"/>
    <s v="None"/>
    <s v="None"/>
  </r>
  <r>
    <n v="1722"/>
    <x v="4"/>
    <s v="sat_light_black_dot_pos_left:92"/>
    <s v="500:92"/>
    <s v="ORB"/>
    <n v="1000"/>
    <n v="1280"/>
    <n v="720"/>
    <s v="41ft"/>
    <n v="22"/>
    <n v="33.325999975204397"/>
    <x v="5"/>
    <n v="821.17997024309204"/>
    <n v="-675.52572180204402"/>
    <n v="328.88816560623002"/>
    <n v="-11.102957173917501"/>
    <n v="1.79288377467051"/>
    <n v="51.6159651682093"/>
    <n v="1135.3621254767299"/>
    <n v="0.15592436505013912"/>
  </r>
  <r>
    <n v="1723"/>
    <x v="4"/>
    <s v="sat_light_black_dot_pos_left:92"/>
    <s v="500:92"/>
    <s v="ORB"/>
    <n v="1000"/>
    <n v="1280"/>
    <n v="720"/>
    <s v="41ft"/>
    <n v="23"/>
    <n v="31.082000017166099"/>
    <x v="5"/>
    <n v="30.0370742367985"/>
    <n v="-13.1093160896515"/>
    <n v="8.1431499948749604"/>
    <n v="-11.6315655023981"/>
    <n v="1.9581353561765"/>
    <n v="54.032356828198502"/>
    <n v="65.603171669038559"/>
    <n v="2.6279129149701972"/>
  </r>
  <r>
    <n v="1724"/>
    <x v="4"/>
    <s v="sat_light_black_dot_pos_left:92"/>
    <s v="500:92"/>
    <s v="ORB"/>
    <n v="1000"/>
    <n v="1280"/>
    <n v="720"/>
    <s v="41ft"/>
    <n v="24"/>
    <n v="31.847000122070298"/>
    <x v="5"/>
    <s v="None"/>
    <s v="None"/>
    <s v="None"/>
    <s v="None"/>
    <s v="None"/>
    <s v="None"/>
    <s v="None"/>
    <s v="None"/>
  </r>
  <r>
    <n v="1725"/>
    <x v="4"/>
    <s v="sat_light_black_dot_pos_left:92"/>
    <s v="500:92"/>
    <s v="ORB"/>
    <n v="1000"/>
    <n v="1280"/>
    <n v="720"/>
    <s v="41ft"/>
    <n v="25"/>
    <n v="32.378000020980799"/>
    <x v="5"/>
    <s v="None"/>
    <s v="None"/>
    <s v="None"/>
    <s v="None"/>
    <s v="None"/>
    <s v="None"/>
    <s v="None"/>
    <s v="None"/>
  </r>
  <r>
    <n v="1726"/>
    <x v="4"/>
    <s v="sat_light_black_dot_pos_left:92"/>
    <s v="500:92"/>
    <s v="ORB"/>
    <n v="1000"/>
    <n v="1280"/>
    <n v="720"/>
    <s v="41ft"/>
    <n v="26"/>
    <n v="32.7060000896453"/>
    <x v="5"/>
    <s v="None"/>
    <s v="None"/>
    <s v="None"/>
    <s v="None"/>
    <s v="None"/>
    <s v="None"/>
    <s v="None"/>
    <s v="None"/>
  </r>
  <r>
    <n v="1727"/>
    <x v="4"/>
    <s v="sat_light_black_dot_pos_left:92"/>
    <s v="500:92"/>
    <s v="ORB"/>
    <n v="1000"/>
    <n v="1280"/>
    <n v="720"/>
    <s v="41ft"/>
    <n v="27"/>
    <n v="32.061000108718801"/>
    <x v="5"/>
    <s v="None"/>
    <s v="None"/>
    <s v="None"/>
    <s v="None"/>
    <s v="None"/>
    <s v="None"/>
    <s v="None"/>
    <s v="None"/>
  </r>
  <r>
    <n v="1728"/>
    <x v="4"/>
    <s v="sat_light_black_dot_pos_left:92"/>
    <s v="500:92"/>
    <s v="ORB"/>
    <n v="1000"/>
    <n v="1280"/>
    <n v="720"/>
    <s v="41ft"/>
    <n v="28"/>
    <n v="32.3580000400543"/>
    <x v="5"/>
    <s v="None"/>
    <s v="None"/>
    <s v="None"/>
    <s v="None"/>
    <s v="None"/>
    <s v="None"/>
    <s v="None"/>
    <s v="None"/>
  </r>
  <r>
    <n v="1729"/>
    <x v="4"/>
    <s v="sat_light_black_dot_pos_left:92"/>
    <s v="500:92"/>
    <s v="ORB"/>
    <n v="1000"/>
    <n v="1280"/>
    <n v="720"/>
    <s v="41ft"/>
    <n v="29"/>
    <n v="32.325000047683702"/>
    <x v="5"/>
    <s v="None"/>
    <s v="None"/>
    <s v="None"/>
    <s v="None"/>
    <s v="None"/>
    <s v="None"/>
    <s v="None"/>
    <s v="None"/>
  </r>
  <r>
    <n v="1730"/>
    <x v="4"/>
    <s v="sat_light_black_dot_pos_left:92"/>
    <s v="500:92"/>
    <s v="ORB"/>
    <n v="1000"/>
    <n v="1280"/>
    <n v="720"/>
    <s v="41ft"/>
    <n v="30"/>
    <n v="32.008000135421703"/>
    <x v="5"/>
    <s v="None"/>
    <s v="None"/>
    <s v="None"/>
    <s v="None"/>
    <s v="None"/>
    <s v="None"/>
    <s v="None"/>
    <s v="None"/>
  </r>
  <r>
    <n v="1731"/>
    <x v="4"/>
    <s v="sat_light_black_dot_pos_left:92"/>
    <s v="500:92"/>
    <s v="ORB"/>
    <n v="1000"/>
    <n v="1280"/>
    <n v="720"/>
    <s v="41ft"/>
    <n v="31"/>
    <n v="31.7619998455047"/>
    <x v="5"/>
    <s v="None"/>
    <s v="None"/>
    <s v="None"/>
    <s v="None"/>
    <s v="None"/>
    <s v="None"/>
    <s v="None"/>
    <s v="None"/>
  </r>
  <r>
    <n v="1732"/>
    <x v="4"/>
    <s v="sat_light_black_dot_pos_left:92"/>
    <s v="500:92"/>
    <s v="ORB"/>
    <n v="1000"/>
    <n v="1280"/>
    <n v="720"/>
    <s v="41ft"/>
    <n v="32"/>
    <n v="31.845000028610201"/>
    <x v="5"/>
    <n v="-32.430909461859301"/>
    <n v="-4.6124837812009396"/>
    <n v="1.9703423814474601"/>
    <n v="-11.4815986466874"/>
    <n v="1.8104565406544599"/>
    <n v="52.941078386221498"/>
    <n v="2.4678093089672002"/>
    <n v="1.5250995015166267"/>
  </r>
  <r>
    <n v="1733"/>
    <x v="4"/>
    <s v="sat_light_black_dot_pos_left:92"/>
    <s v="500:92"/>
    <s v="ORB"/>
    <n v="1000"/>
    <n v="1280"/>
    <n v="720"/>
    <s v="41ft"/>
    <n v="33"/>
    <n v="30.045000076293899"/>
    <x v="5"/>
    <s v="None"/>
    <s v="None"/>
    <s v="None"/>
    <s v="None"/>
    <s v="None"/>
    <s v="None"/>
    <s v="None"/>
    <s v="None"/>
  </r>
  <r>
    <n v="1734"/>
    <x v="4"/>
    <s v="sat_light_black_dot_pos_left:92"/>
    <s v="500:92"/>
    <s v="ORB"/>
    <n v="1000"/>
    <n v="1280"/>
    <n v="720"/>
    <s v="41ft"/>
    <n v="34"/>
    <n v="33.213000059127801"/>
    <x v="5"/>
    <s v="None"/>
    <s v="None"/>
    <s v="None"/>
    <s v="None"/>
    <s v="None"/>
    <s v="None"/>
    <s v="None"/>
    <s v="None"/>
  </r>
  <r>
    <n v="1735"/>
    <x v="4"/>
    <s v="sat_light_black_dot_pos_left:92"/>
    <s v="500:92"/>
    <s v="ORB"/>
    <n v="1000"/>
    <n v="1280"/>
    <n v="720"/>
    <s v="41ft"/>
    <n v="35"/>
    <n v="29.3020000457763"/>
    <x v="5"/>
    <s v="None"/>
    <s v="None"/>
    <s v="None"/>
    <s v="None"/>
    <s v="None"/>
    <s v="None"/>
    <s v="None"/>
    <s v="None"/>
  </r>
  <r>
    <n v="1736"/>
    <x v="4"/>
    <s v="sat_light_black_dot_pos_left:92"/>
    <s v="500:92"/>
    <s v="ORB"/>
    <n v="1000"/>
    <n v="1280"/>
    <n v="720"/>
    <s v="41ft"/>
    <n v="36"/>
    <n v="31.582000017166099"/>
    <x v="5"/>
    <s v="None"/>
    <s v="None"/>
    <s v="None"/>
    <s v="None"/>
    <s v="None"/>
    <s v="None"/>
    <s v="None"/>
    <s v="None"/>
  </r>
  <r>
    <n v="1737"/>
    <x v="4"/>
    <s v="sat_light_black_dot_pos_left:92"/>
    <s v="500:92"/>
    <s v="ORB"/>
    <n v="1000"/>
    <n v="1280"/>
    <n v="720"/>
    <s v="41ft"/>
    <n v="37"/>
    <n v="27.7820000648498"/>
    <x v="5"/>
    <s v="None"/>
    <s v="None"/>
    <s v="None"/>
    <s v="None"/>
    <s v="None"/>
    <s v="None"/>
    <s v="None"/>
    <s v="None"/>
  </r>
  <r>
    <n v="1738"/>
    <x v="4"/>
    <s v="sat_light_black_dot_pos_left:92"/>
    <s v="500:92"/>
    <s v="ORB"/>
    <n v="1000"/>
    <n v="1280"/>
    <n v="720"/>
    <s v="41ft"/>
    <n v="38"/>
    <n v="29.336999893188398"/>
    <x v="5"/>
    <s v="None"/>
    <s v="None"/>
    <s v="None"/>
    <s v="None"/>
    <s v="None"/>
    <s v="None"/>
    <s v="None"/>
    <s v="None"/>
  </r>
  <r>
    <n v="1739"/>
    <x v="4"/>
    <s v="sat_light_black_dot_pos_left:92"/>
    <s v="500:92"/>
    <s v="ORB"/>
    <n v="1000"/>
    <n v="1280"/>
    <n v="720"/>
    <s v="41ft"/>
    <n v="39"/>
    <n v="29.661000013351401"/>
    <x v="5"/>
    <n v="35.133218750746202"/>
    <n v="41.450885436650502"/>
    <n v="-165.319292353701"/>
    <n v="11.852185212375099"/>
    <n v="-1.99625221359976"/>
    <n v="-54.72636003393"/>
    <n v="187.71508884135673"/>
    <n v="108.70870853065841"/>
  </r>
  <r>
    <n v="1740"/>
    <x v="4"/>
    <s v="sat_light_black_dot_pos_left:92"/>
    <s v="500:92"/>
    <s v="ORB"/>
    <n v="1000"/>
    <n v="1280"/>
    <n v="720"/>
    <s v="41ft"/>
    <n v="40"/>
    <n v="31.749000072479198"/>
    <x v="5"/>
    <s v="None"/>
    <s v="None"/>
    <s v="None"/>
    <s v="None"/>
    <s v="None"/>
    <s v="None"/>
    <s v="None"/>
    <s v="None"/>
  </r>
  <r>
    <n v="1741"/>
    <x v="4"/>
    <s v="sat_light_black_dot_pos_left:92"/>
    <s v="500:92"/>
    <s v="ORB"/>
    <n v="1000"/>
    <n v="1280"/>
    <n v="720"/>
    <s v="41ft"/>
    <n v="41"/>
    <n v="31.4270000457763"/>
    <x v="5"/>
    <s v="None"/>
    <s v="None"/>
    <s v="None"/>
    <s v="None"/>
    <s v="None"/>
    <s v="None"/>
    <s v="None"/>
    <s v="None"/>
  </r>
  <r>
    <n v="1742"/>
    <x v="4"/>
    <s v="sat_light_black_dot_pos_left:92"/>
    <s v="500:92"/>
    <s v="ORB"/>
    <n v="1000"/>
    <n v="1280"/>
    <n v="720"/>
    <s v="41ft"/>
    <n v="42"/>
    <n v="30.279999971389699"/>
    <x v="5"/>
    <s v="None"/>
    <s v="None"/>
    <s v="None"/>
    <s v="None"/>
    <s v="None"/>
    <s v="None"/>
    <s v="None"/>
    <s v="None"/>
  </r>
  <r>
    <n v="1743"/>
    <x v="4"/>
    <s v="sat_light_black_dot_pos_left:92"/>
    <s v="500:92"/>
    <s v="ORB"/>
    <n v="1000"/>
    <n v="1280"/>
    <n v="720"/>
    <s v="41ft"/>
    <n v="43"/>
    <n v="29.746999979019101"/>
    <x v="5"/>
    <s v="None"/>
    <s v="None"/>
    <s v="None"/>
    <s v="None"/>
    <s v="None"/>
    <s v="None"/>
    <s v="None"/>
    <s v="None"/>
  </r>
  <r>
    <n v="1744"/>
    <x v="4"/>
    <s v="sat_light_black_dot_pos_left:92"/>
    <s v="500:92"/>
    <s v="ORB"/>
    <n v="1000"/>
    <n v="1280"/>
    <n v="720"/>
    <s v="41ft"/>
    <n v="44"/>
    <n v="28.8310000896453"/>
    <x v="5"/>
    <s v="None"/>
    <s v="None"/>
    <s v="None"/>
    <s v="None"/>
    <s v="None"/>
    <s v="None"/>
    <s v="None"/>
    <s v="None"/>
  </r>
  <r>
    <n v="1745"/>
    <x v="4"/>
    <s v="sat_light_black_dot_pos_left:92"/>
    <s v="500:92"/>
    <s v="ORB"/>
    <n v="1000"/>
    <n v="1280"/>
    <n v="720"/>
    <s v="41ft"/>
    <n v="45"/>
    <n v="31.424999952316199"/>
    <x v="5"/>
    <s v="None"/>
    <s v="None"/>
    <s v="None"/>
    <s v="None"/>
    <s v="None"/>
    <s v="None"/>
    <s v="None"/>
    <s v="None"/>
  </r>
  <r>
    <n v="1746"/>
    <x v="4"/>
    <s v="sat_light_black_dot_pos_left:92"/>
    <s v="500:92"/>
    <s v="ORB"/>
    <n v="1000"/>
    <n v="1280"/>
    <n v="720"/>
    <s v="41ft"/>
    <n v="46"/>
    <n v="29.894999980926499"/>
    <x v="5"/>
    <n v="29.149955247421701"/>
    <n v="-14.700054066696101"/>
    <n v="8.4804801906902494"/>
    <n v="-11.6481177346817"/>
    <n v="1.97062387755391"/>
    <n v="54.319563912078202"/>
    <n v="64.979916389281698"/>
    <n v="2.9132769152235607"/>
  </r>
  <r>
    <n v="1747"/>
    <x v="4"/>
    <s v="sat_light_black_dot_pos_left:92"/>
    <s v="500:92"/>
    <s v="ORB"/>
    <n v="1000"/>
    <n v="1280"/>
    <n v="720"/>
    <s v="41ft"/>
    <n v="47"/>
    <n v="32.641000032424898"/>
    <x v="5"/>
    <s v="None"/>
    <s v="None"/>
    <s v="None"/>
    <s v="None"/>
    <s v="None"/>
    <s v="None"/>
    <s v="None"/>
    <s v="None"/>
  </r>
  <r>
    <n v="1748"/>
    <x v="4"/>
    <s v="sat_light_black_dot_pos_left:92"/>
    <s v="500:92"/>
    <s v="ORB"/>
    <n v="1000"/>
    <n v="1280"/>
    <n v="720"/>
    <s v="41ft"/>
    <n v="48"/>
    <n v="32.524999856948803"/>
    <x v="5"/>
    <n v="-85.428457711500201"/>
    <n v="-47.883822855584697"/>
    <n v="-59.3917131630689"/>
    <n v="-3.4485537745765402"/>
    <n v="0.61519742834538005"/>
    <n v="17.124612050312599"/>
    <n v="90.9320430028327"/>
    <n v="35.201446548148347"/>
  </r>
  <r>
    <n v="1749"/>
    <x v="4"/>
    <s v="sat_light_black_dot_pos_left:92"/>
    <s v="500:92"/>
    <s v="ORB"/>
    <n v="1000"/>
    <n v="1280"/>
    <n v="720"/>
    <s v="41ft"/>
    <n v="49"/>
    <n v="31.828999996185299"/>
    <x v="5"/>
    <n v="25.078881805828399"/>
    <n v="-22.820387671056299"/>
    <n v="10.069899474184099"/>
    <n v="-12.3489050079093"/>
    <n v="2.0020922687718099"/>
    <n v="56.343045927971097"/>
    <n v="62.979727133982962"/>
    <n v="5.0399550575877727"/>
  </r>
  <r>
    <n v="1750"/>
    <x v="4"/>
    <s v="sat_light_black_dot_pos_left:92"/>
    <s v="500:92"/>
    <s v="ORB"/>
    <n v="1000"/>
    <n v="1280"/>
    <n v="720"/>
    <s v="41ft"/>
    <n v="50"/>
    <n v="31.552999973297101"/>
    <x v="5"/>
    <s v="None"/>
    <s v="None"/>
    <s v="None"/>
    <s v="None"/>
    <s v="None"/>
    <s v="None"/>
    <s v="None"/>
    <s v="None"/>
  </r>
  <r>
    <n v="251"/>
    <x v="5"/>
    <s v="sat_light_black_dot_pos_right:44"/>
    <s v="0:44"/>
    <s v="ORB"/>
    <n v="1000"/>
    <n v="1280"/>
    <n v="720"/>
    <s v="41ft"/>
    <n v="1"/>
    <n v="31.188999891281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2"/>
    <x v="5"/>
    <s v="sat_light_black_dot_pos_right:44"/>
    <s v="0:44"/>
    <s v="ORB"/>
    <n v="1000"/>
    <n v="1280"/>
    <n v="720"/>
    <s v="41ft"/>
    <n v="2"/>
    <n v="30.0529999732971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3"/>
    <x v="5"/>
    <s v="sat_light_black_dot_pos_right:44"/>
    <s v="0:44"/>
    <s v="ORB"/>
    <n v="1000"/>
    <n v="1280"/>
    <n v="720"/>
    <s v="41ft"/>
    <n v="3"/>
    <n v="30.488000154495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4"/>
    <x v="5"/>
    <s v="sat_light_black_dot_pos_right:44"/>
    <s v="0:44"/>
    <s v="ORB"/>
    <n v="1000"/>
    <n v="1280"/>
    <n v="720"/>
    <s v="41ft"/>
    <n v="4"/>
    <n v="30.8109998703002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5"/>
    <x v="5"/>
    <s v="sat_light_black_dot_pos_right:44"/>
    <s v="0:44"/>
    <s v="ORB"/>
    <n v="1000"/>
    <n v="1280"/>
    <n v="720"/>
    <s v="41ft"/>
    <n v="5"/>
    <n v="31.4360001087188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6"/>
    <x v="5"/>
    <s v="sat_light_black_dot_pos_right:44"/>
    <s v="0:44"/>
    <s v="ORB"/>
    <n v="1000"/>
    <n v="1280"/>
    <n v="720"/>
    <s v="41ft"/>
    <n v="6"/>
    <n v="30.8689999580383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7"/>
    <x v="5"/>
    <s v="sat_light_black_dot_pos_right:44"/>
    <s v="0:44"/>
    <s v="ORB"/>
    <n v="1000"/>
    <n v="1280"/>
    <n v="720"/>
    <s v="41ft"/>
    <n v="7"/>
    <n v="31.5079998970030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8"/>
    <x v="5"/>
    <s v="sat_light_black_dot_pos_right:44"/>
    <s v="0:44"/>
    <s v="ORB"/>
    <n v="1000"/>
    <n v="1280"/>
    <n v="720"/>
    <s v="41ft"/>
    <n v="8"/>
    <n v="31.446000099182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59"/>
    <x v="5"/>
    <s v="sat_light_black_dot_pos_right:44"/>
    <s v="0:44"/>
    <s v="ORB"/>
    <n v="1000"/>
    <n v="1280"/>
    <n v="720"/>
    <s v="41ft"/>
    <n v="9"/>
    <n v="31.2290000915526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0"/>
    <x v="5"/>
    <s v="sat_light_black_dot_pos_right:44"/>
    <s v="0:44"/>
    <s v="ORB"/>
    <n v="1000"/>
    <n v="1280"/>
    <n v="720"/>
    <s v="41ft"/>
    <n v="10"/>
    <n v="31.0120000839233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1"/>
    <x v="5"/>
    <s v="sat_light_black_dot_pos_right:44"/>
    <s v="0:44"/>
    <s v="ORB"/>
    <n v="1000"/>
    <n v="1280"/>
    <n v="720"/>
    <s v="41ft"/>
    <n v="11"/>
    <n v="30.720999956130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2"/>
    <x v="5"/>
    <s v="sat_light_black_dot_pos_right:44"/>
    <s v="0:44"/>
    <s v="ORB"/>
    <n v="1000"/>
    <n v="1280"/>
    <n v="720"/>
    <s v="41ft"/>
    <n v="12"/>
    <n v="30.84299993515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3"/>
    <x v="5"/>
    <s v="sat_light_black_dot_pos_right:44"/>
    <s v="0:44"/>
    <s v="ORB"/>
    <n v="1000"/>
    <n v="1280"/>
    <n v="720"/>
    <s v="41ft"/>
    <n v="13"/>
    <n v="31.5139999389648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4"/>
    <x v="5"/>
    <s v="sat_light_black_dot_pos_right:44"/>
    <s v="0:44"/>
    <s v="ORB"/>
    <n v="1000"/>
    <n v="1280"/>
    <n v="720"/>
    <s v="41ft"/>
    <n v="14"/>
    <n v="31.1040000915526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5"/>
    <x v="5"/>
    <s v="sat_light_black_dot_pos_right:44"/>
    <s v="0:44"/>
    <s v="ORB"/>
    <n v="1000"/>
    <n v="1280"/>
    <n v="720"/>
    <s v="41ft"/>
    <n v="15"/>
    <n v="31.4890000820158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6"/>
    <x v="5"/>
    <s v="sat_light_black_dot_pos_right:44"/>
    <s v="0:44"/>
    <s v="ORB"/>
    <n v="1000"/>
    <n v="1280"/>
    <n v="720"/>
    <s v="41ft"/>
    <n v="16"/>
    <n v="31.3780000209807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7"/>
    <x v="5"/>
    <s v="sat_light_black_dot_pos_right:44"/>
    <s v="0:44"/>
    <s v="ORB"/>
    <n v="1000"/>
    <n v="1280"/>
    <n v="720"/>
    <s v="41ft"/>
    <n v="17"/>
    <n v="31.2610001564024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8"/>
    <x v="5"/>
    <s v="sat_light_black_dot_pos_right:44"/>
    <s v="0:44"/>
    <s v="ORB"/>
    <n v="1000"/>
    <n v="1280"/>
    <n v="720"/>
    <s v="41ft"/>
    <n v="18"/>
    <n v="28.9390001296997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69"/>
    <x v="5"/>
    <s v="sat_light_black_dot_pos_right:44"/>
    <s v="0:44"/>
    <s v="ORB"/>
    <n v="1000"/>
    <n v="1280"/>
    <n v="720"/>
    <s v="41ft"/>
    <n v="19"/>
    <n v="30.940999984741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0"/>
    <x v="5"/>
    <s v="sat_light_black_dot_pos_right:44"/>
    <s v="0:44"/>
    <s v="ORB"/>
    <n v="1000"/>
    <n v="1280"/>
    <n v="720"/>
    <s v="41ft"/>
    <n v="20"/>
    <n v="31.5450000762938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1"/>
    <x v="5"/>
    <s v="sat_light_black_dot_pos_right:44"/>
    <s v="0:44"/>
    <s v="ORB"/>
    <n v="1000"/>
    <n v="1280"/>
    <n v="720"/>
    <s v="41ft"/>
    <n v="21"/>
    <n v="30.6710000038146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2"/>
    <x v="5"/>
    <s v="sat_light_black_dot_pos_right:44"/>
    <s v="0:44"/>
    <s v="ORB"/>
    <n v="1000"/>
    <n v="1280"/>
    <n v="720"/>
    <s v="41ft"/>
    <n v="22"/>
    <n v="30.281999826431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3"/>
    <x v="5"/>
    <s v="sat_light_black_dot_pos_right:44"/>
    <s v="0:44"/>
    <s v="ORB"/>
    <n v="1000"/>
    <n v="1280"/>
    <n v="720"/>
    <s v="41ft"/>
    <n v="23"/>
    <n v="32.7679998874664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4"/>
    <x v="5"/>
    <s v="sat_light_black_dot_pos_right:44"/>
    <s v="0:44"/>
    <s v="ORB"/>
    <n v="1000"/>
    <n v="1280"/>
    <n v="720"/>
    <s v="41ft"/>
    <n v="24"/>
    <n v="31.4500000476837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5"/>
    <x v="5"/>
    <s v="sat_light_black_dot_pos_right:44"/>
    <s v="0:44"/>
    <s v="ORB"/>
    <n v="1000"/>
    <n v="1280"/>
    <n v="720"/>
    <s v="41ft"/>
    <n v="25"/>
    <n v="30.7569999694824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6"/>
    <x v="5"/>
    <s v="sat_light_black_dot_pos_right:44"/>
    <s v="0:44"/>
    <s v="ORB"/>
    <n v="1000"/>
    <n v="1280"/>
    <n v="720"/>
    <s v="41ft"/>
    <n v="26"/>
    <n v="31.3610000610350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7"/>
    <x v="5"/>
    <s v="sat_light_black_dot_pos_right:44"/>
    <s v="0:44"/>
    <s v="ORB"/>
    <n v="1000"/>
    <n v="1280"/>
    <n v="720"/>
    <s v="41ft"/>
    <n v="27"/>
    <n v="28.2229998111724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8"/>
    <x v="5"/>
    <s v="sat_light_black_dot_pos_right:44"/>
    <s v="0:44"/>
    <s v="ORB"/>
    <n v="1000"/>
    <n v="1280"/>
    <n v="720"/>
    <s v="41ft"/>
    <n v="28"/>
    <n v="31.3830001354217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79"/>
    <x v="5"/>
    <s v="sat_light_black_dot_pos_right:44"/>
    <s v="0:44"/>
    <s v="ORB"/>
    <n v="1000"/>
    <n v="1280"/>
    <n v="720"/>
    <s v="41ft"/>
    <n v="29"/>
    <n v="32.3040001392364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0"/>
    <x v="5"/>
    <s v="sat_light_black_dot_pos_right:44"/>
    <s v="0:44"/>
    <s v="ORB"/>
    <n v="1000"/>
    <n v="1280"/>
    <n v="720"/>
    <s v="41ft"/>
    <n v="30"/>
    <n v="30.2039999961852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1"/>
    <x v="5"/>
    <s v="sat_light_black_dot_pos_right:44"/>
    <s v="0:44"/>
    <s v="ORB"/>
    <n v="1000"/>
    <n v="1280"/>
    <n v="720"/>
    <s v="41ft"/>
    <n v="31"/>
    <n v="30.962999820709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2"/>
    <x v="5"/>
    <s v="sat_light_black_dot_pos_right:44"/>
    <s v="0:44"/>
    <s v="ORB"/>
    <n v="1000"/>
    <n v="1280"/>
    <n v="720"/>
    <s v="41ft"/>
    <n v="32"/>
    <n v="30.8960001468657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3"/>
    <x v="5"/>
    <s v="sat_light_black_dot_pos_right:44"/>
    <s v="0:44"/>
    <s v="ORB"/>
    <n v="1000"/>
    <n v="1280"/>
    <n v="720"/>
    <s v="41ft"/>
    <n v="33"/>
    <n v="30.1800000667571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4"/>
    <x v="5"/>
    <s v="sat_light_black_dot_pos_right:44"/>
    <s v="0:44"/>
    <s v="ORB"/>
    <n v="1000"/>
    <n v="1280"/>
    <n v="720"/>
    <s v="41ft"/>
    <n v="34"/>
    <n v="30.7339999675749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5"/>
    <x v="5"/>
    <s v="sat_light_black_dot_pos_right:44"/>
    <s v="0:44"/>
    <s v="ORB"/>
    <n v="1000"/>
    <n v="1280"/>
    <n v="720"/>
    <s v="41ft"/>
    <n v="35"/>
    <n v="30.565999984741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6"/>
    <x v="5"/>
    <s v="sat_light_black_dot_pos_right:44"/>
    <s v="0:44"/>
    <s v="ORB"/>
    <n v="1000"/>
    <n v="1280"/>
    <n v="720"/>
    <s v="41ft"/>
    <n v="36"/>
    <n v="30.7269999980926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7"/>
    <x v="5"/>
    <s v="sat_light_black_dot_pos_right:44"/>
    <s v="0:44"/>
    <s v="ORB"/>
    <n v="1000"/>
    <n v="1280"/>
    <n v="720"/>
    <s v="41ft"/>
    <n v="37"/>
    <n v="31.2710001468657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8"/>
    <x v="5"/>
    <s v="sat_light_black_dot_pos_right:44"/>
    <s v="0:44"/>
    <s v="ORB"/>
    <n v="1000"/>
    <n v="1280"/>
    <n v="720"/>
    <s v="41ft"/>
    <n v="38"/>
    <n v="30.5810000896453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89"/>
    <x v="5"/>
    <s v="sat_light_black_dot_pos_right:44"/>
    <s v="0:44"/>
    <s v="ORB"/>
    <n v="1000"/>
    <n v="1280"/>
    <n v="720"/>
    <s v="41ft"/>
    <n v="39"/>
    <n v="29.7029998302459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0"/>
    <x v="5"/>
    <s v="sat_light_black_dot_pos_right:44"/>
    <s v="0:44"/>
    <s v="ORB"/>
    <n v="1000"/>
    <n v="1280"/>
    <n v="720"/>
    <s v="41ft"/>
    <n v="40"/>
    <n v="30.5109999179840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1"/>
    <x v="5"/>
    <s v="sat_light_black_dot_pos_right:44"/>
    <s v="0:44"/>
    <s v="ORB"/>
    <n v="1000"/>
    <n v="1280"/>
    <n v="720"/>
    <s v="41ft"/>
    <n v="41"/>
    <n v="30.5439999103546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2"/>
    <x v="5"/>
    <s v="sat_light_black_dot_pos_right:44"/>
    <s v="0:44"/>
    <s v="ORB"/>
    <n v="1000"/>
    <n v="1280"/>
    <n v="720"/>
    <s v="41ft"/>
    <n v="42"/>
    <n v="30.0550000667571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3"/>
    <x v="5"/>
    <s v="sat_light_black_dot_pos_right:44"/>
    <s v="0:44"/>
    <s v="ORB"/>
    <n v="1000"/>
    <n v="1280"/>
    <n v="720"/>
    <s v="41ft"/>
    <n v="43"/>
    <n v="32.012000083923297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4"/>
    <x v="5"/>
    <s v="sat_light_black_dot_pos_right:44"/>
    <s v="0:44"/>
    <s v="ORB"/>
    <n v="1000"/>
    <n v="1280"/>
    <n v="720"/>
    <s v="41ft"/>
    <n v="44"/>
    <n v="31.510999917984002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5"/>
    <x v="5"/>
    <s v="sat_light_black_dot_pos_right:44"/>
    <s v="0:44"/>
    <s v="ORB"/>
    <n v="1000"/>
    <n v="1280"/>
    <n v="720"/>
    <s v="41ft"/>
    <n v="45"/>
    <n v="31.5559999942779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6"/>
    <x v="5"/>
    <s v="sat_light_black_dot_pos_right:44"/>
    <s v="0:44"/>
    <s v="ORB"/>
    <n v="1000"/>
    <n v="1280"/>
    <n v="720"/>
    <s v="41ft"/>
    <n v="46"/>
    <n v="26.499000072479198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7"/>
    <x v="5"/>
    <s v="sat_light_black_dot_pos_right:44"/>
    <s v="0:44"/>
    <s v="ORB"/>
    <n v="1000"/>
    <n v="1280"/>
    <n v="720"/>
    <s v="41ft"/>
    <n v="47"/>
    <n v="22.2360000610350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8"/>
    <x v="5"/>
    <s v="sat_light_black_dot_pos_right:44"/>
    <s v="0:44"/>
    <s v="ORB"/>
    <n v="1000"/>
    <n v="1280"/>
    <n v="720"/>
    <s v="41ft"/>
    <n v="48"/>
    <n v="23.240000009536701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299"/>
    <x v="5"/>
    <s v="sat_light_black_dot_pos_right:44"/>
    <s v="0:44"/>
    <s v="ORB"/>
    <n v="1000"/>
    <n v="1280"/>
    <n v="720"/>
    <s v="41ft"/>
    <n v="49"/>
    <n v="29.8580000400543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300"/>
    <x v="5"/>
    <s v="sat_light_black_dot_pos_right:44"/>
    <s v="100:44"/>
    <s v="ORB"/>
    <n v="1000"/>
    <n v="1280"/>
    <n v="720"/>
    <s v="41ft"/>
    <n v="50"/>
    <n v="30.163000106811499"/>
    <x v="0"/>
    <n v="-35.271167871109498"/>
    <n v="13.5870938182995"/>
    <n v="4.53619693476052"/>
    <n v="13.776808109177599"/>
    <n v="2.28270984371854"/>
    <n v="52.368245701354702"/>
    <n v="2.044513426531801E-9"/>
    <n v="1.609587559868686E-9"/>
  </r>
  <r>
    <n v="551"/>
    <x v="5"/>
    <s v="sat_light_black_dot_pos_right:48"/>
    <s v="100:48"/>
    <s v="ORB"/>
    <n v="1000"/>
    <n v="1280"/>
    <n v="720"/>
    <s v="41ft"/>
    <n v="1"/>
    <n v="31.378999948501502"/>
    <x v="1"/>
    <n v="-37.588790697777398"/>
    <n v="13.816615714718999"/>
    <n v="4.5439198311881697"/>
    <n v="13.631086025539799"/>
    <n v="2.2020304169301501"/>
    <n v="51.541286427803499"/>
    <n v="2.3289730601953815"/>
    <n v="0.84356726686347694"/>
  </r>
  <r>
    <n v="552"/>
    <x v="5"/>
    <s v="sat_light_black_dot_pos_right:48"/>
    <s v="100:48"/>
    <s v="ORB"/>
    <n v="1000"/>
    <n v="1280"/>
    <n v="720"/>
    <s v="41ft"/>
    <n v="2"/>
    <n v="30.2349998950958"/>
    <x v="1"/>
    <n v="20.757112138547701"/>
    <n v="7.6246692461190397"/>
    <n v="0.76439576400870302"/>
    <n v="14.3468183184956"/>
    <n v="2.6272418214631399"/>
    <n v="55.545758811792503"/>
    <n v="56.470745980453778"/>
    <n v="3.2465679566115844"/>
  </r>
  <r>
    <n v="553"/>
    <x v="5"/>
    <s v="sat_light_black_dot_pos_right:48"/>
    <s v="100:48"/>
    <s v="ORB"/>
    <n v="1000"/>
    <n v="1280"/>
    <n v="720"/>
    <s v="41ft"/>
    <n v="3"/>
    <n v="30.6740000247955"/>
    <x v="1"/>
    <s v="None"/>
    <s v="None"/>
    <s v="None"/>
    <s v="None"/>
    <s v="None"/>
    <s v="None"/>
    <s v="None"/>
    <s v="None"/>
  </r>
  <r>
    <n v="554"/>
    <x v="5"/>
    <s v="sat_light_black_dot_pos_right:48"/>
    <s v="100:48"/>
    <s v="ORB"/>
    <n v="1000"/>
    <n v="1280"/>
    <n v="720"/>
    <s v="41ft"/>
    <n v="4"/>
    <n v="30.9189999103546"/>
    <x v="1"/>
    <s v="None"/>
    <s v="None"/>
    <s v="None"/>
    <s v="None"/>
    <s v="None"/>
    <s v="None"/>
    <s v="None"/>
    <s v="None"/>
  </r>
  <r>
    <n v="555"/>
    <x v="5"/>
    <s v="sat_light_black_dot_pos_right:48"/>
    <s v="100:48"/>
    <s v="ORB"/>
    <n v="1000"/>
    <n v="1280"/>
    <n v="720"/>
    <s v="41ft"/>
    <n v="5"/>
    <n v="31.611999988555901"/>
    <x v="1"/>
    <n v="-39.802853674446098"/>
    <n v="10.0232206275656"/>
    <n v="3.86014608426184"/>
    <n v="13.618505549657"/>
    <n v="2.2862757974433401"/>
    <n v="51.829173662605001"/>
    <n v="5.8046888904363021"/>
    <n v="0.56184613386256133"/>
  </r>
  <r>
    <n v="556"/>
    <x v="5"/>
    <s v="sat_light_black_dot_pos_right:48"/>
    <s v="100:48"/>
    <s v="ORB"/>
    <n v="1000"/>
    <n v="1280"/>
    <n v="720"/>
    <s v="41ft"/>
    <n v="6"/>
    <n v="31.074999809265101"/>
    <x v="1"/>
    <n v="-34.076810972103303"/>
    <n v="15.629295025101399"/>
    <n v="5.2730072357689304"/>
    <n v="13.7463508585572"/>
    <n v="2.3169719568292901"/>
    <n v="52.5045348917902"/>
    <n v="2.477894989903775"/>
    <n v="0.14379249055427809"/>
  </r>
  <r>
    <n v="557"/>
    <x v="5"/>
    <s v="sat_light_black_dot_pos_right:48"/>
    <s v="100:48"/>
    <s v="ORB"/>
    <n v="1000"/>
    <n v="1280"/>
    <n v="720"/>
    <s v="41ft"/>
    <n v="7"/>
    <n v="31.664999961852999"/>
    <x v="1"/>
    <n v="-39.368489868575899"/>
    <n v="13.8533011488905"/>
    <n v="4.1972258818536003"/>
    <n v="13.577162340194601"/>
    <n v="2.2272305601212001"/>
    <n v="51.622108534360201"/>
    <n v="4.119929037840361"/>
    <n v="0.77437526709592897"/>
  </r>
  <r>
    <n v="558"/>
    <x v="5"/>
    <s v="sat_light_black_dot_pos_right:48"/>
    <s v="100:48"/>
    <s v="ORB"/>
    <n v="1000"/>
    <n v="1280"/>
    <n v="720"/>
    <s v="41ft"/>
    <n v="8"/>
    <n v="31.655999898910501"/>
    <x v="1"/>
    <n v="-34.37123019557"/>
    <n v="16.1217556437085"/>
    <n v="3.8977953489778798"/>
    <n v="13.4543162383567"/>
    <n v="2.11710820919531"/>
    <n v="50.828854059648798"/>
    <n v="2.7644086100754599"/>
    <n v="1.5815029342714348"/>
  </r>
  <r>
    <n v="559"/>
    <x v="5"/>
    <s v="sat_light_black_dot_pos_right:48"/>
    <s v="100:48"/>
    <s v="ORB"/>
    <n v="1000"/>
    <n v="1280"/>
    <n v="720"/>
    <s v="41ft"/>
    <n v="9"/>
    <n v="31.4189999103546"/>
    <x v="1"/>
    <n v="29.4557408205293"/>
    <n v="11.3763803655165"/>
    <n v="-2.8382599729595399"/>
    <n v="13.8469459952075"/>
    <n v="2.35814255390002"/>
    <n v="52.867773040124703"/>
    <n v="65.18314642066079"/>
    <n v="0.51003625380584405"/>
  </r>
  <r>
    <n v="560"/>
    <x v="5"/>
    <s v="sat_light_black_dot_pos_right:48"/>
    <s v="100:48"/>
    <s v="ORB"/>
    <n v="1000"/>
    <n v="1280"/>
    <n v="720"/>
    <s v="41ft"/>
    <n v="10"/>
    <n v="31.173000097274699"/>
    <x v="1"/>
    <n v="32.075590433853399"/>
    <n v="3.7498792145160298"/>
    <n v="-1.37992744993118"/>
    <n v="13.1535098834011"/>
    <n v="2.0635521470874498"/>
    <n v="48.804533384160798"/>
    <n v="68.318058908095239"/>
    <n v="3.6244415080756061"/>
  </r>
  <r>
    <n v="561"/>
    <x v="5"/>
    <s v="sat_light_black_dot_pos_right:48"/>
    <s v="100:48"/>
    <s v="ORB"/>
    <n v="1000"/>
    <n v="1280"/>
    <n v="720"/>
    <s v="41ft"/>
    <n v="11"/>
    <n v="30.9070000648498"/>
    <x v="1"/>
    <n v="-28.795365640630902"/>
    <n v="14.7678293572953"/>
    <n v="4.2375282373700998"/>
    <n v="13.7951181451556"/>
    <n v="2.29518582848055"/>
    <n v="52.6696839013428"/>
    <n v="6.5893363788683406"/>
    <n v="0.30225138015390313"/>
  </r>
  <r>
    <n v="562"/>
    <x v="5"/>
    <s v="sat_light_black_dot_pos_right:48"/>
    <s v="100:48"/>
    <s v="ORB"/>
    <n v="1000"/>
    <n v="1280"/>
    <n v="720"/>
    <s v="41ft"/>
    <n v="12"/>
    <n v="31.118999958038302"/>
    <x v="1"/>
    <s v="None"/>
    <s v="None"/>
    <s v="None"/>
    <s v="None"/>
    <s v="None"/>
    <s v="None"/>
    <s v="None"/>
    <s v="None"/>
  </r>
  <r>
    <n v="563"/>
    <x v="5"/>
    <s v="sat_light_black_dot_pos_right:48"/>
    <s v="100:48"/>
    <s v="ORB"/>
    <n v="1000"/>
    <n v="1280"/>
    <n v="720"/>
    <s v="41ft"/>
    <n v="13"/>
    <n v="31.676000118255601"/>
    <x v="1"/>
    <n v="-37.517513783506097"/>
    <n v="15.0317414919515"/>
    <n v="4.8062018289430402"/>
    <n v="13.516120129844699"/>
    <n v="2.22854276820257"/>
    <n v="51.184798872983698"/>
    <n v="2.6843955561641106"/>
    <n v="1.2130287249166249"/>
  </r>
  <r>
    <n v="564"/>
    <x v="5"/>
    <s v="sat_light_black_dot_pos_right:48"/>
    <s v="100:48"/>
    <s v="ORB"/>
    <n v="1000"/>
    <n v="1280"/>
    <n v="720"/>
    <s v="41ft"/>
    <n v="14"/>
    <n v="31.308000087738002"/>
    <x v="1"/>
    <n v="-35.106895327457501"/>
    <n v="13.0959006062082"/>
    <n v="4.6940345341847198"/>
    <n v="13.763929747623701"/>
    <n v="2.2262519330144501"/>
    <n v="52.4426623614088"/>
    <n v="0.54145078190440299"/>
    <n v="9.4293093201883782E-2"/>
  </r>
  <r>
    <n v="565"/>
    <x v="5"/>
    <s v="sat_light_black_dot_pos_right:48"/>
    <s v="100:48"/>
    <s v="ORB"/>
    <n v="1000"/>
    <n v="1280"/>
    <n v="720"/>
    <s v="41ft"/>
    <n v="15"/>
    <n v="31.6670000553131"/>
    <x v="1"/>
    <n v="-40.393161190349097"/>
    <n v="12.2842298168338"/>
    <n v="4.1433730594707798"/>
    <n v="13.7384717043845"/>
    <n v="2.2840763279815399"/>
    <n v="52.478036732192798"/>
    <n v="5.2996774224128806"/>
    <n v="0.11629969055826146"/>
  </r>
  <r>
    <n v="566"/>
    <x v="5"/>
    <s v="sat_light_black_dot_pos_right:48"/>
    <s v="100:48"/>
    <s v="ORB"/>
    <n v="1000"/>
    <n v="1280"/>
    <n v="720"/>
    <s v="41ft"/>
    <n v="16"/>
    <n v="31.585000038146902"/>
    <x v="1"/>
    <s v="None"/>
    <s v="None"/>
    <s v="None"/>
    <s v="None"/>
    <s v="None"/>
    <s v="None"/>
    <s v="None"/>
    <s v="None"/>
  </r>
  <r>
    <n v="567"/>
    <x v="5"/>
    <s v="sat_light_black_dot_pos_right:48"/>
    <s v="100:48"/>
    <s v="ORB"/>
    <n v="1000"/>
    <n v="1280"/>
    <n v="720"/>
    <s v="41ft"/>
    <n v="17"/>
    <n v="31.4340000152587"/>
    <x v="1"/>
    <s v="None"/>
    <s v="None"/>
    <s v="None"/>
    <s v="None"/>
    <s v="None"/>
    <s v="None"/>
    <s v="None"/>
    <s v="None"/>
  </r>
  <r>
    <n v="568"/>
    <x v="5"/>
    <s v="sat_light_black_dot_pos_right:48"/>
    <s v="100:48"/>
    <s v="ORB"/>
    <n v="1000"/>
    <n v="1280"/>
    <n v="720"/>
    <s v="41ft"/>
    <n v="18"/>
    <n v="29.1570000648498"/>
    <x v="1"/>
    <s v="None"/>
    <s v="None"/>
    <s v="None"/>
    <s v="None"/>
    <s v="None"/>
    <s v="None"/>
    <s v="None"/>
    <s v="None"/>
  </r>
  <r>
    <n v="569"/>
    <x v="5"/>
    <s v="sat_light_black_dot_pos_right:48"/>
    <s v="100:48"/>
    <s v="ORB"/>
    <n v="1000"/>
    <n v="1280"/>
    <n v="720"/>
    <s v="41ft"/>
    <n v="19"/>
    <n v="31.052999973297101"/>
    <x v="1"/>
    <s v="None"/>
    <s v="None"/>
    <s v="None"/>
    <s v="None"/>
    <s v="None"/>
    <s v="None"/>
    <s v="None"/>
    <s v="None"/>
  </r>
  <r>
    <n v="570"/>
    <x v="5"/>
    <s v="sat_light_black_dot_pos_right:48"/>
    <s v="100:48"/>
    <s v="ORB"/>
    <n v="1000"/>
    <n v="1280"/>
    <n v="720"/>
    <s v="41ft"/>
    <n v="20"/>
    <n v="31.724999904632501"/>
    <x v="1"/>
    <n v="-36.217183870841701"/>
    <n v="13.546684570127599"/>
    <n v="4.6351562072249202"/>
    <n v="13.646286327864701"/>
    <n v="2.2263862272855399"/>
    <n v="51.769141629610303"/>
    <n v="0.95203577605206779"/>
    <n v="0.61573855861808613"/>
  </r>
  <r>
    <n v="571"/>
    <x v="5"/>
    <s v="sat_light_black_dot_pos_right:48"/>
    <s v="100:48"/>
    <s v="ORB"/>
    <n v="1000"/>
    <n v="1280"/>
    <n v="720"/>
    <s v="41ft"/>
    <n v="21"/>
    <n v="30.822000026702799"/>
    <x v="1"/>
    <n v="-31.273404009353101"/>
    <n v="2.4352833698535101"/>
    <n v="3.19735936239698"/>
    <n v="13.1649812363067"/>
    <n v="2.3169511948845698"/>
    <n v="49.017825149091401"/>
    <n v="11.922142351410857"/>
    <n v="3.4059980125411724"/>
  </r>
  <r>
    <n v="572"/>
    <x v="5"/>
    <s v="sat_light_black_dot_pos_right:48"/>
    <s v="100:48"/>
    <s v="ORB"/>
    <n v="1000"/>
    <n v="1280"/>
    <n v="720"/>
    <s v="41ft"/>
    <n v="22"/>
    <n v="30.385999917984002"/>
    <x v="1"/>
    <s v="None"/>
    <s v="None"/>
    <s v="None"/>
    <s v="None"/>
    <s v="None"/>
    <s v="None"/>
    <s v="None"/>
    <s v="None"/>
  </r>
  <r>
    <n v="573"/>
    <x v="5"/>
    <s v="sat_light_black_dot_pos_right:48"/>
    <s v="100:48"/>
    <s v="ORB"/>
    <n v="1000"/>
    <n v="1280"/>
    <n v="720"/>
    <s v="41ft"/>
    <n v="23"/>
    <n v="32.924000024795497"/>
    <x v="1"/>
    <s v="None"/>
    <s v="None"/>
    <s v="None"/>
    <s v="None"/>
    <s v="None"/>
    <s v="None"/>
    <s v="None"/>
    <s v="None"/>
  </r>
  <r>
    <n v="574"/>
    <x v="5"/>
    <s v="sat_light_black_dot_pos_right:48"/>
    <s v="100:48"/>
    <s v="ORB"/>
    <n v="1000"/>
    <n v="1280"/>
    <n v="720"/>
    <s v="41ft"/>
    <n v="24"/>
    <n v="31.648999929428101"/>
    <x v="1"/>
    <n v="-39.199658410811303"/>
    <n v="11.0971404895365"/>
    <n v="3.6915014111063602"/>
    <n v="13.748953755429699"/>
    <n v="2.2879215910075898"/>
    <n v="52.504998167919702"/>
    <n v="4.7271995986224349"/>
    <n v="0.13965767024237302"/>
  </r>
  <r>
    <n v="575"/>
    <x v="5"/>
    <s v="sat_light_black_dot_pos_right:48"/>
    <s v="100:48"/>
    <s v="ORB"/>
    <n v="1000"/>
    <n v="1280"/>
    <n v="720"/>
    <s v="41ft"/>
    <n v="25"/>
    <n v="30.901000022888098"/>
    <x v="1"/>
    <n v="35.302162959636803"/>
    <n v="31.6411418542754"/>
    <n v="-10.9390352033639"/>
    <n v="12.7113517364647"/>
    <n v="2.2075701345527499"/>
    <n v="49.715294856306102"/>
    <n v="74.471648864178761"/>
    <n v="2.859893606220167"/>
  </r>
  <r>
    <n v="576"/>
    <x v="5"/>
    <s v="sat_light_black_dot_pos_right:48"/>
    <s v="100:48"/>
    <s v="ORB"/>
    <n v="1000"/>
    <n v="1280"/>
    <n v="720"/>
    <s v="41ft"/>
    <n v="26"/>
    <n v="31.473999977111799"/>
    <x v="1"/>
    <n v="-34.591740106430599"/>
    <n v="10.680083886767701"/>
    <n v="4.5199940211367498"/>
    <n v="13.422755282372799"/>
    <n v="2.2956156918858999"/>
    <n v="50.625346791253598"/>
    <n v="2.9853963509453534"/>
    <n v="1.7785433848433041"/>
  </r>
  <r>
    <n v="577"/>
    <x v="5"/>
    <s v="sat_light_black_dot_pos_right:48"/>
    <s v="100:48"/>
    <s v="ORB"/>
    <n v="1000"/>
    <n v="1280"/>
    <n v="720"/>
    <s v="41ft"/>
    <n v="27"/>
    <n v="28.378000020980799"/>
    <x v="1"/>
    <n v="28.512503415057001"/>
    <n v="7.7383283539801102"/>
    <n v="-2.28400614685376"/>
    <n v="13.367867193468401"/>
    <n v="2.1106854876418302"/>
    <n v="50.184411444771698"/>
    <n v="64.413352266082526"/>
    <n v="2.2284427537414357"/>
  </r>
  <r>
    <n v="578"/>
    <x v="5"/>
    <s v="sat_light_black_dot_pos_right:48"/>
    <s v="100:48"/>
    <s v="ORB"/>
    <n v="1000"/>
    <n v="1280"/>
    <n v="720"/>
    <s v="41ft"/>
    <n v="28"/>
    <n v="31.541000127792302"/>
    <x v="1"/>
    <n v="-38.514730952607202"/>
    <n v="8.8162426015510391"/>
    <n v="3.1552461239934799"/>
    <n v="13.618682238321201"/>
    <n v="2.2776315699277601"/>
    <n v="51.879193911222501"/>
    <n v="5.9320104485619236"/>
    <n v="0.51400508972986536"/>
  </r>
  <r>
    <n v="579"/>
    <x v="5"/>
    <s v="sat_light_black_dot_pos_right:48"/>
    <s v="100:48"/>
    <s v="ORB"/>
    <n v="1000"/>
    <n v="1280"/>
    <n v="720"/>
    <s v="41ft"/>
    <n v="29"/>
    <n v="32.493999958038302"/>
    <x v="1"/>
    <n v="-40.472333218240102"/>
    <n v="9.75754033444308"/>
    <n v="3.71828300181877"/>
    <n v="13.599168534242599"/>
    <n v="2.30583786154043"/>
    <n v="51.850967427442399"/>
    <n v="6.5104979902129401"/>
    <n v="0.54741897604193313"/>
  </r>
  <r>
    <n v="580"/>
    <x v="5"/>
    <s v="sat_light_black_dot_pos_right:48"/>
    <s v="100:48"/>
    <s v="ORB"/>
    <n v="1000"/>
    <n v="1280"/>
    <n v="720"/>
    <s v="41ft"/>
    <n v="30"/>
    <n v="30.364000082015899"/>
    <x v="1"/>
    <n v="-34.218828475879299"/>
    <n v="12.464044792285099"/>
    <n v="4.03539057214204"/>
    <n v="13.8118785739358"/>
    <n v="2.2635087363062101"/>
    <n v="52.4934087641292"/>
    <n v="1.6184759288135013"/>
    <n v="0.13139411173850321"/>
  </r>
  <r>
    <n v="581"/>
    <x v="5"/>
    <s v="sat_light_black_dot_pos_right:48"/>
    <s v="100:48"/>
    <s v="ORB"/>
    <n v="1000"/>
    <n v="1280"/>
    <n v="720"/>
    <s v="41ft"/>
    <n v="31"/>
    <n v="31.138999938964801"/>
    <x v="1"/>
    <n v="-35.543085963557097"/>
    <n v="12.523034555104701"/>
    <n v="4.3529147599800702"/>
    <n v="13.737617101561501"/>
    <n v="2.29780855613072"/>
    <n v="52.215066129380702"/>
    <n v="1.1134423759195116"/>
    <n v="0.15883289050302585"/>
  </r>
  <r>
    <n v="582"/>
    <x v="5"/>
    <s v="sat_light_black_dot_pos_right:48"/>
    <s v="100:48"/>
    <s v="ORB"/>
    <n v="1000"/>
    <n v="1280"/>
    <n v="720"/>
    <s v="41ft"/>
    <n v="32"/>
    <n v="31.061000108718801"/>
    <x v="1"/>
    <n v="-38.137556496828203"/>
    <n v="11.6289822524007"/>
    <n v="4.0070836441895397"/>
    <n v="13.5159554727684"/>
    <n v="2.2129173029073899"/>
    <n v="51.160848226585401"/>
    <n v="3.5114591761386804"/>
    <n v="1.2372242140981595"/>
  </r>
  <r>
    <n v="583"/>
    <x v="5"/>
    <s v="sat_light_black_dot_pos_right:48"/>
    <s v="100:48"/>
    <s v="ORB"/>
    <n v="1000"/>
    <n v="1280"/>
    <n v="720"/>
    <s v="41ft"/>
    <n v="33"/>
    <n v="30.3459999561309"/>
    <x v="1"/>
    <n v="-32.834043967333002"/>
    <n v="14.297828785659"/>
    <n v="4.7044239959652998"/>
    <n v="14.0041863346816"/>
    <n v="2.30252344268811"/>
    <n v="53.230517072270601"/>
    <n v="2.5442125407288865"/>
    <n v="0.89196712674276879"/>
  </r>
  <r>
    <n v="584"/>
    <x v="5"/>
    <s v="sat_light_black_dot_pos_right:48"/>
    <s v="100:48"/>
    <s v="ORB"/>
    <n v="1000"/>
    <n v="1280"/>
    <n v="720"/>
    <s v="41ft"/>
    <n v="34"/>
    <n v="30.953999996185299"/>
    <x v="1"/>
    <s v="None"/>
    <s v="None"/>
    <s v="None"/>
    <s v="None"/>
    <s v="None"/>
    <s v="None"/>
    <s v="None"/>
    <s v="None"/>
  </r>
  <r>
    <n v="585"/>
    <x v="5"/>
    <s v="sat_light_black_dot_pos_right:48"/>
    <s v="100:48"/>
    <s v="ORB"/>
    <n v="1000"/>
    <n v="1280"/>
    <n v="720"/>
    <s v="41ft"/>
    <n v="35"/>
    <n v="30.676000118255601"/>
    <x v="1"/>
    <s v="None"/>
    <s v="None"/>
    <s v="None"/>
    <s v="None"/>
    <s v="None"/>
    <s v="None"/>
    <s v="None"/>
    <s v="None"/>
  </r>
  <r>
    <n v="586"/>
    <x v="5"/>
    <s v="sat_light_black_dot_pos_right:48"/>
    <s v="100:48"/>
    <s v="ORB"/>
    <n v="1000"/>
    <n v="1280"/>
    <n v="720"/>
    <s v="41ft"/>
    <n v="36"/>
    <n v="30.967000007629299"/>
    <x v="1"/>
    <n v="24.301797734701701"/>
    <n v="-1.01911772515149"/>
    <n v="1.27794366311504"/>
    <n v="13.522230885243101"/>
    <n v="2.2441044778853798"/>
    <n v="51.355288326614598"/>
    <n v="61.423903010346365"/>
    <n v="1.0451710759266286"/>
  </r>
  <r>
    <n v="587"/>
    <x v="5"/>
    <s v="sat_light_black_dot_pos_right:48"/>
    <s v="100:48"/>
    <s v="ORB"/>
    <n v="1000"/>
    <n v="1280"/>
    <n v="720"/>
    <s v="41ft"/>
    <n v="37"/>
    <n v="31.447000026702799"/>
    <x v="1"/>
    <n v="29.9857755582407"/>
    <n v="11.0048657902261"/>
    <n v="-3.1770746782491699"/>
    <n v="13.8795132193715"/>
    <n v="2.3335144128932601"/>
    <n v="52.878640230430101"/>
    <n v="65.761927634263529"/>
    <n v="0.52309848059844521"/>
  </r>
  <r>
    <n v="588"/>
    <x v="5"/>
    <s v="sat_light_black_dot_pos_right:48"/>
    <s v="100:48"/>
    <s v="ORB"/>
    <n v="1000"/>
    <n v="1280"/>
    <n v="720"/>
    <s v="41ft"/>
    <n v="38"/>
    <n v="30.751000165939299"/>
    <x v="1"/>
    <n v="-35.600465952296801"/>
    <n v="14.372222017591"/>
    <n v="4.5499262247904602"/>
    <n v="13.760409346284099"/>
    <n v="2.27805401187464"/>
    <n v="52.305003427279303"/>
    <n v="0.85149985734290867"/>
    <n v="6.5499475441173238E-2"/>
  </r>
  <r>
    <n v="589"/>
    <x v="5"/>
    <s v="sat_light_black_dot_pos_right:48"/>
    <s v="100:48"/>
    <s v="ORB"/>
    <n v="1000"/>
    <n v="1280"/>
    <n v="720"/>
    <s v="41ft"/>
    <n v="39"/>
    <n v="29.883999824523901"/>
    <x v="1"/>
    <n v="-33.878941168580099"/>
    <n v="14.732726738670999"/>
    <n v="4.8527614166147002"/>
    <n v="13.797873133470601"/>
    <n v="2.3052136773421701"/>
    <n v="52.5256116636182"/>
    <n v="1.8305690490962516"/>
    <n v="0.16035649108905109"/>
  </r>
  <r>
    <n v="590"/>
    <x v="5"/>
    <s v="sat_light_black_dot_pos_right:48"/>
    <s v="100:48"/>
    <s v="ORB"/>
    <n v="1000"/>
    <n v="1280"/>
    <n v="720"/>
    <s v="41ft"/>
    <n v="40"/>
    <n v="30.674999952316199"/>
    <x v="1"/>
    <n v="-59.508875079480902"/>
    <n v="18.8792363391333"/>
    <n v="7.8680363655751604"/>
    <n v="13.779627506334499"/>
    <n v="2.3076701381867899"/>
    <n v="52.792124100734"/>
    <n v="25.031467739756625"/>
    <n v="0.42462202473540306"/>
  </r>
  <r>
    <n v="591"/>
    <x v="5"/>
    <s v="sat_light_black_dot_pos_right:48"/>
    <s v="100:48"/>
    <s v="ORB"/>
    <n v="1000"/>
    <n v="1280"/>
    <n v="720"/>
    <s v="41ft"/>
    <n v="41"/>
    <n v="30.733999967574999"/>
    <x v="1"/>
    <n v="37.580969287754499"/>
    <n v="15.126877537407699"/>
    <n v="-5.6831548365759499"/>
    <n v="13.778879349521301"/>
    <n v="2.3391267220726699"/>
    <n v="53.023039072347501"/>
    <n v="73.581519235334355"/>
    <n v="0.65722257617555302"/>
  </r>
  <r>
    <n v="592"/>
    <x v="5"/>
    <s v="sat_light_black_dot_pos_right:48"/>
    <s v="100:48"/>
    <s v="ORB"/>
    <n v="1000"/>
    <n v="1280"/>
    <n v="720"/>
    <s v="41ft"/>
    <n v="42"/>
    <n v="30.2380001544952"/>
    <x v="1"/>
    <n v="-38.514084953912203"/>
    <n v="9.3238998547658998"/>
    <n v="3.46101070714175"/>
    <n v="13.6384736952699"/>
    <n v="2.2855049262408902"/>
    <n v="51.886100728196801"/>
    <n v="5.4632736910129385"/>
    <n v="0.50160541924760182"/>
  </r>
  <r>
    <n v="593"/>
    <x v="5"/>
    <s v="sat_light_black_dot_pos_right:48"/>
    <s v="100:48"/>
    <s v="ORB"/>
    <n v="1000"/>
    <n v="1280"/>
    <n v="720"/>
    <s v="41ft"/>
    <n v="43"/>
    <n v="32.188000202178898"/>
    <x v="1"/>
    <n v="-35.626545100976301"/>
    <n v="13.768967849012901"/>
    <n v="4.47927109767756"/>
    <n v="13.794610709043001"/>
    <n v="2.3071325625275199"/>
    <n v="52.619951004599002"/>
    <n v="0.40325139761770246"/>
    <n v="0.25351323846346863"/>
  </r>
  <r>
    <n v="594"/>
    <x v="5"/>
    <s v="sat_light_black_dot_pos_right:48"/>
    <s v="100:48"/>
    <s v="ORB"/>
    <n v="1000"/>
    <n v="1280"/>
    <n v="720"/>
    <s v="41ft"/>
    <n v="44"/>
    <n v="31.713000059127801"/>
    <x v="1"/>
    <n v="26.255678073068601"/>
    <n v="17.659139523288601"/>
    <n v="-4.1791535149351802"/>
    <n v="13.702577257090899"/>
    <n v="2.3118049113667398"/>
    <n v="52.9241649113129"/>
    <n v="62.274325860477639"/>
    <n v="0.56160743582634409"/>
  </r>
  <r>
    <n v="595"/>
    <x v="5"/>
    <s v="sat_light_black_dot_pos_right:48"/>
    <s v="100:48"/>
    <s v="ORB"/>
    <n v="1000"/>
    <n v="1280"/>
    <n v="720"/>
    <s v="41ft"/>
    <n v="45"/>
    <n v="31.729000091552699"/>
    <x v="1"/>
    <n v="-35.820408335224002"/>
    <n v="15.7493067621136"/>
    <n v="5.1219335472230503"/>
    <n v="13.6956438321057"/>
    <n v="2.2643949337347902"/>
    <n v="52.349230469558599"/>
    <n v="2.3064945858556798"/>
    <n v="8.535018999899989E-2"/>
  </r>
  <r>
    <n v="596"/>
    <x v="5"/>
    <s v="sat_light_black_dot_pos_right:48"/>
    <s v="100:48"/>
    <s v="ORB"/>
    <n v="1000"/>
    <n v="1280"/>
    <n v="720"/>
    <s v="41ft"/>
    <n v="46"/>
    <n v="26.667999982833798"/>
    <x v="1"/>
    <n v="-31.281100352176601"/>
    <n v="12.861410104881999"/>
    <n v="5.1515357690190902"/>
    <n v="14.054100895088499"/>
    <n v="2.2543902851142898"/>
    <n v="53.236418774540603"/>
    <n v="4.1019382652386192"/>
    <n v="0.9118211301757031"/>
  </r>
  <r>
    <n v="597"/>
    <x v="5"/>
    <s v="sat_light_black_dot_pos_right:48"/>
    <s v="100:48"/>
    <s v="ORB"/>
    <n v="1000"/>
    <n v="1280"/>
    <n v="720"/>
    <s v="41ft"/>
    <n v="47"/>
    <n v="22.3310000896453"/>
    <x v="1"/>
    <n v="33.464415566490501"/>
    <n v="13.704900201730601"/>
    <n v="-3.6384429076425402"/>
    <n v="13.3870442121856"/>
    <n v="2.2776697373117498"/>
    <n v="50.581347129127302"/>
    <n v="69.220076894317614"/>
    <n v="1.828919845510405"/>
  </r>
  <r>
    <n v="598"/>
    <x v="5"/>
    <s v="sat_light_black_dot_pos_right:48"/>
    <s v="100:48"/>
    <s v="ORB"/>
    <n v="1000"/>
    <n v="1280"/>
    <n v="720"/>
    <s v="41ft"/>
    <n v="48"/>
    <n v="23.335000038146902"/>
    <x v="1"/>
    <n v="20.787794093031799"/>
    <n v="-42.096926375834002"/>
    <n v="13.0380564872207"/>
    <n v="8.0459571019043707"/>
    <n v="1.32924372941467"/>
    <n v="28.955493166870699"/>
    <n v="79.470742650288486"/>
    <n v="24.122784501093687"/>
  </r>
  <r>
    <n v="599"/>
    <x v="5"/>
    <s v="sat_light_black_dot_pos_right:48"/>
    <s v="100:48"/>
    <s v="ORB"/>
    <n v="1000"/>
    <n v="1280"/>
    <n v="720"/>
    <s v="41ft"/>
    <n v="49"/>
    <n v="29.9930000305175"/>
    <x v="1"/>
    <n v="28.831515422327499"/>
    <n v="9.7279940692205802"/>
    <n v="-2.1894123622177299"/>
    <n v="13.938609637668099"/>
    <n v="2.3581433261469198"/>
    <n v="53.381465316541899"/>
    <n v="64.569965747100497"/>
    <n v="1.0288264848505055"/>
  </r>
  <r>
    <n v="600"/>
    <x v="5"/>
    <s v="sat_light_black_dot_pos_right:48"/>
    <s v="200:48"/>
    <s v="ORB"/>
    <n v="1000"/>
    <n v="1280"/>
    <n v="720"/>
    <s v="41ft"/>
    <n v="50"/>
    <n v="30.296000003814601"/>
    <x v="1"/>
    <n v="-40.512353116927201"/>
    <n v="18.1130129940152"/>
    <n v="5.8617854529515601"/>
    <n v="14.012630766952199"/>
    <n v="2.3436676568161001"/>
    <n v="53.703486451864002"/>
    <n v="7.0506135960816065"/>
    <n v="1.357275228505131"/>
  </r>
  <r>
    <n v="851"/>
    <x v="5"/>
    <s v="sat_light_black_dot_pos_right:56"/>
    <s v="200:56"/>
    <s v="ORB"/>
    <n v="1000"/>
    <n v="1280"/>
    <n v="720"/>
    <s v="41ft"/>
    <n v="1"/>
    <n v="31.549999952316199"/>
    <x v="2"/>
    <n v="-38.320584095255803"/>
    <n v="9.9035396374567206"/>
    <n v="3.5365217099417401"/>
    <n v="13.656783344777899"/>
    <n v="2.2889419526123498"/>
    <n v="52.062809492958799"/>
    <n v="4.8853721747867613"/>
    <n v="0.32823171695631964"/>
  </r>
  <r>
    <n v="852"/>
    <x v="5"/>
    <s v="sat_light_black_dot_pos_right:56"/>
    <s v="200:56"/>
    <s v="ORB"/>
    <n v="1000"/>
    <n v="1280"/>
    <n v="720"/>
    <s v="41ft"/>
    <n v="2"/>
    <n v="30.398999929428101"/>
    <x v="2"/>
    <n v="-36.697996289175101"/>
    <n v="14.0554871509867"/>
    <n v="4.6434074384398203"/>
    <n v="13.8023639337248"/>
    <n v="2.2819142402407802"/>
    <n v="52.660058476344297"/>
    <n v="1.505564924646678"/>
    <n v="0.29293075896764359"/>
  </r>
  <r>
    <n v="853"/>
    <x v="5"/>
    <s v="sat_light_black_dot_pos_right:56"/>
    <s v="200:56"/>
    <s v="ORB"/>
    <n v="1000"/>
    <n v="1280"/>
    <n v="720"/>
    <s v="41ft"/>
    <n v="3"/>
    <n v="30.848000049591001"/>
    <x v="2"/>
    <n v="-34.171430220503403"/>
    <n v="12.4740149509161"/>
    <n v="4.4929260182726196"/>
    <n v="13.767077504235701"/>
    <n v="2.2857507063220899"/>
    <n v="52.3344107085574"/>
    <n v="1.5653241960551876"/>
    <n v="3.5337489697531435E-2"/>
  </r>
  <r>
    <n v="854"/>
    <x v="5"/>
    <s v="sat_light_black_dot_pos_right:56"/>
    <s v="200:56"/>
    <s v="ORB"/>
    <n v="1000"/>
    <n v="1280"/>
    <n v="720"/>
    <s v="41ft"/>
    <n v="4"/>
    <n v="31.082999944686801"/>
    <x v="2"/>
    <n v="-39.644504844641801"/>
    <n v="14.359342941390601"/>
    <n v="4.2732670428719999"/>
    <n v="13.6135939670177"/>
    <n v="2.2247736794288002"/>
    <n v="51.776726932595601"/>
    <n v="4.448772541660464"/>
    <n v="0.61635209728392326"/>
  </r>
  <r>
    <n v="855"/>
    <x v="5"/>
    <s v="sat_light_black_dot_pos_right:56"/>
    <s v="200:56"/>
    <s v="ORB"/>
    <n v="1000"/>
    <n v="1280"/>
    <n v="720"/>
    <s v="41ft"/>
    <n v="5"/>
    <n v="31.759000062942501"/>
    <x v="2"/>
    <n v="-38.506656967606098"/>
    <n v="9.7542306896496491"/>
    <n v="3.4733800513518598"/>
    <n v="13.659322943104801"/>
    <n v="2.2874970275759501"/>
    <n v="52.087560419844003"/>
    <n v="5.1272613747393994"/>
    <n v="0.30431876061661817"/>
  </r>
  <r>
    <n v="856"/>
    <x v="5"/>
    <s v="sat_light_black_dot_pos_right:56"/>
    <s v="200:56"/>
    <s v="ORB"/>
    <n v="1000"/>
    <n v="1280"/>
    <n v="720"/>
    <s v="41ft"/>
    <n v="6"/>
    <n v="31.248999834060601"/>
    <x v="2"/>
    <n v="-32.198126131637601"/>
    <n v="11.110679175040101"/>
    <n v="3.7304624752007598"/>
    <n v="13.808527617404801"/>
    <n v="2.2839173428029"/>
    <n v="52.663907935187602"/>
    <n v="4.028079323846196"/>
    <n v="0.29736129963310542"/>
  </r>
  <r>
    <n v="857"/>
    <x v="5"/>
    <s v="sat_light_black_dot_pos_right:56"/>
    <s v="200:56"/>
    <s v="ORB"/>
    <n v="1000"/>
    <n v="1280"/>
    <n v="720"/>
    <s v="41ft"/>
    <n v="7"/>
    <n v="31.849999904632501"/>
    <x v="2"/>
    <n v="-34.084276408470899"/>
    <n v="16.5809129957306"/>
    <n v="5.0418046219469499"/>
    <n v="13.759015168725201"/>
    <n v="2.3048797290053402"/>
    <n v="52.600101420652003"/>
    <n v="3.2599545597328161"/>
    <n v="0.23359188290567073"/>
  </r>
  <r>
    <n v="858"/>
    <x v="5"/>
    <s v="sat_light_black_dot_pos_right:56"/>
    <s v="200:56"/>
    <s v="ORB"/>
    <n v="1000"/>
    <n v="1280"/>
    <n v="720"/>
    <s v="41ft"/>
    <n v="8"/>
    <n v="31.839999914169301"/>
    <x v="2"/>
    <n v="-35.132351205544502"/>
    <n v="14.094118101313899"/>
    <n v="4.6823758864382397"/>
    <n v="13.7624951706515"/>
    <n v="2.2889457161794802"/>
    <n v="52.4408628612385"/>
    <n v="0.54562988739255258"/>
    <n v="7.4276499924071343E-2"/>
  </r>
  <r>
    <n v="859"/>
    <x v="5"/>
    <s v="sat_light_black_dot_pos_right:56"/>
    <s v="200:56"/>
    <s v="ORB"/>
    <n v="1000"/>
    <n v="1280"/>
    <n v="720"/>
    <s v="41ft"/>
    <n v="9"/>
    <n v="31.690000057220399"/>
    <x v="2"/>
    <s v="None"/>
    <s v="None"/>
    <s v="None"/>
    <s v="None"/>
    <s v="None"/>
    <s v="None"/>
    <s v="None"/>
    <s v="None"/>
  </r>
  <r>
    <n v="860"/>
    <x v="5"/>
    <s v="sat_light_black_dot_pos_right:56"/>
    <s v="200:56"/>
    <s v="ORB"/>
    <n v="1000"/>
    <n v="1280"/>
    <n v="720"/>
    <s v="41ft"/>
    <n v="10"/>
    <n v="31.343000173568701"/>
    <x v="2"/>
    <s v="None"/>
    <s v="None"/>
    <s v="None"/>
    <s v="None"/>
    <s v="None"/>
    <s v="None"/>
    <s v="None"/>
    <s v="None"/>
  </r>
  <r>
    <n v="861"/>
    <x v="5"/>
    <s v="sat_light_black_dot_pos_right:56"/>
    <s v="200:56"/>
    <s v="ORB"/>
    <n v="1000"/>
    <n v="1280"/>
    <n v="720"/>
    <s v="41ft"/>
    <n v="11"/>
    <n v="31.0929999351501"/>
    <x v="2"/>
    <n v="-35.367031681878899"/>
    <n v="1.41656082684947"/>
    <n v="1.02025945629696"/>
    <n v="13.2651405039342"/>
    <n v="2.18551922137847"/>
    <n v="50.181125539819099"/>
    <n v="12.668578434928769"/>
    <n v="2.2482758619200642"/>
  </r>
  <r>
    <n v="862"/>
    <x v="5"/>
    <s v="sat_light_black_dot_pos_right:56"/>
    <s v="200:56"/>
    <s v="ORB"/>
    <n v="1000"/>
    <n v="1280"/>
    <n v="720"/>
    <s v="41ft"/>
    <n v="12"/>
    <n v="31.2939999103546"/>
    <x v="2"/>
    <n v="-31.6812057216334"/>
    <n v="12.908131145976"/>
    <n v="4.43976496049451"/>
    <n v="13.784887147637599"/>
    <n v="2.3086837016441502"/>
    <n v="52.524260534349601"/>
    <n v="3.6548758754750854"/>
    <n v="0.15836837016020872"/>
  </r>
  <r>
    <n v="863"/>
    <x v="5"/>
    <s v="sat_light_black_dot_pos_right:56"/>
    <s v="200:56"/>
    <s v="ORB"/>
    <n v="1000"/>
    <n v="1280"/>
    <n v="720"/>
    <s v="41ft"/>
    <n v="13"/>
    <n v="31.851999998092602"/>
    <x v="2"/>
    <n v="19.930236280004902"/>
    <n v="6.3412489055150099"/>
    <n v="1.15088795093088"/>
    <n v="14.5990780170689"/>
    <n v="2.6264309053719601"/>
    <n v="56.893291428495999"/>
    <n v="55.777751887061257"/>
    <n v="4.6119747194755547"/>
  </r>
  <r>
    <n v="864"/>
    <x v="5"/>
    <s v="sat_light_black_dot_pos_right:56"/>
    <s v="200:56"/>
    <s v="ORB"/>
    <n v="1000"/>
    <n v="1280"/>
    <n v="720"/>
    <s v="41ft"/>
    <n v="14"/>
    <n v="31.465000152587798"/>
    <x v="2"/>
    <n v="-35.671914330684302"/>
    <n v="13.567977486340199"/>
    <n v="4.5218695840289298"/>
    <n v="13.730630272293499"/>
    <n v="2.30569973740158"/>
    <n v="52.411282343526899"/>
    <n v="0.40145788440312974"/>
    <n v="6.71794654632277E-2"/>
  </r>
  <r>
    <n v="865"/>
    <x v="5"/>
    <s v="sat_light_black_dot_pos_right:56"/>
    <s v="200:56"/>
    <s v="ORB"/>
    <n v="1000"/>
    <n v="1280"/>
    <n v="720"/>
    <s v="41ft"/>
    <n v="15"/>
    <n v="31.847000122070298"/>
    <x v="2"/>
    <n v="-39.0825993018166"/>
    <n v="13.3479979255525"/>
    <n v="3.9649515512538902"/>
    <n v="13.5093621539863"/>
    <n v="2.2298607815085298"/>
    <n v="51.537219101675497"/>
    <n v="3.861411360452605"/>
    <n v="0.87460023434544565"/>
  </r>
  <r>
    <n v="866"/>
    <x v="5"/>
    <s v="sat_light_black_dot_pos_right:56"/>
    <s v="200:56"/>
    <s v="ORB"/>
    <n v="1000"/>
    <n v="1280"/>
    <n v="720"/>
    <s v="41ft"/>
    <n v="16"/>
    <n v="31.744999885559"/>
    <x v="2"/>
    <n v="30.5831124332135"/>
    <n v="9.6234307214410908"/>
    <n v="-3.0341719666375901"/>
    <n v="13.314525237530001"/>
    <n v="2.1333456242526099"/>
    <n v="49.955245605587301"/>
    <n v="66.40638030129314"/>
    <n v="2.4614192206845966"/>
  </r>
  <r>
    <n v="867"/>
    <x v="5"/>
    <s v="sat_light_black_dot_pos_right:56"/>
    <s v="200:56"/>
    <s v="ORB"/>
    <n v="1000"/>
    <n v="1280"/>
    <n v="720"/>
    <s v="41ft"/>
    <n v="17"/>
    <n v="31.666000127792302"/>
    <x v="2"/>
    <n v="-91.275235330677404"/>
    <n v="-5.1233051395092"/>
    <n v="-11.468583492581599"/>
    <n v="12.030462867422001"/>
    <n v="1.6415993684297501"/>
    <n v="44.136275549503999"/>
    <n v="61.177508921982167"/>
    <n v="8.4395543073563974"/>
  </r>
  <r>
    <n v="868"/>
    <x v="5"/>
    <s v="sat_light_black_dot_pos_right:56"/>
    <s v="200:56"/>
    <s v="ORB"/>
    <n v="1000"/>
    <n v="1280"/>
    <n v="720"/>
    <s v="41ft"/>
    <n v="18"/>
    <n v="29.332999944686801"/>
    <x v="2"/>
    <n v="-6.0992150534287504"/>
    <n v="-31.298531844138399"/>
    <n v="-8.0045544802872293"/>
    <n v="10.7001782274496"/>
    <n v="1.0042937993569501"/>
    <n v="41.927389368551403"/>
    <n v="54.981748503057332"/>
    <n v="10.959538309224216"/>
  </r>
  <r>
    <n v="869"/>
    <x v="5"/>
    <s v="sat_light_black_dot_pos_right:56"/>
    <s v="200:56"/>
    <s v="ORB"/>
    <n v="1000"/>
    <n v="1280"/>
    <n v="720"/>
    <s v="41ft"/>
    <n v="19"/>
    <n v="31.246000051498399"/>
    <x v="2"/>
    <n v="-42.423984719751303"/>
    <n v="12.7223837006728"/>
    <n v="3.3519273421815399"/>
    <n v="13.4283412256357"/>
    <n v="2.11363321887303"/>
    <n v="50.697292093798403"/>
    <n v="7.3015756481068816"/>
    <n v="1.7152556744523597"/>
  </r>
  <r>
    <n v="870"/>
    <x v="5"/>
    <s v="sat_light_black_dot_pos_right:56"/>
    <s v="200:56"/>
    <s v="ORB"/>
    <n v="1000"/>
    <n v="1280"/>
    <n v="720"/>
    <s v="41ft"/>
    <n v="20"/>
    <n v="31.885999917984002"/>
    <x v="2"/>
    <n v="34.975882193750898"/>
    <n v="13.7394873813529"/>
    <n v="-4.2577185868505802"/>
    <n v="13.2835836505195"/>
    <n v="2.23110068043058"/>
    <n v="50.0801917245185"/>
    <n v="70.795509862293599"/>
    <n v="2.3411802296941766"/>
  </r>
  <r>
    <n v="871"/>
    <x v="5"/>
    <s v="sat_light_black_dot_pos_right:56"/>
    <s v="200:56"/>
    <s v="ORB"/>
    <n v="1000"/>
    <n v="1280"/>
    <n v="720"/>
    <s v="41ft"/>
    <n v="21"/>
    <n v="30.911000013351401"/>
    <x v="2"/>
    <n v="-31.193510623727999"/>
    <n v="14.034080762987299"/>
    <n v="5.2171007647613497"/>
    <n v="14.127498096599499"/>
    <n v="2.3066874460009199"/>
    <n v="53.615411843812502"/>
    <n v="4.1582106693455732"/>
    <n v="1.2957552941705515"/>
  </r>
  <r>
    <n v="872"/>
    <x v="5"/>
    <s v="sat_light_black_dot_pos_right:56"/>
    <s v="200:56"/>
    <s v="ORB"/>
    <n v="1000"/>
    <n v="1280"/>
    <n v="720"/>
    <s v="41ft"/>
    <n v="22"/>
    <n v="30.667999982833798"/>
    <x v="2"/>
    <s v="None"/>
    <s v="None"/>
    <s v="None"/>
    <s v="None"/>
    <s v="None"/>
    <s v="None"/>
    <s v="None"/>
    <s v="None"/>
  </r>
  <r>
    <n v="873"/>
    <x v="5"/>
    <s v="sat_light_black_dot_pos_right:56"/>
    <s v="200:56"/>
    <s v="ORB"/>
    <n v="1000"/>
    <n v="1280"/>
    <n v="720"/>
    <s v="41ft"/>
    <n v="23"/>
    <n v="33.042999982833798"/>
    <x v="2"/>
    <s v="None"/>
    <s v="None"/>
    <s v="None"/>
    <s v="None"/>
    <s v="None"/>
    <s v="None"/>
    <s v="None"/>
    <s v="None"/>
  </r>
  <r>
    <n v="874"/>
    <x v="5"/>
    <s v="sat_light_black_dot_pos_right:56"/>
    <s v="200:56"/>
    <s v="ORB"/>
    <n v="1000"/>
    <n v="1280"/>
    <n v="720"/>
    <s v="41ft"/>
    <n v="24"/>
    <n v="31.8139998912811"/>
    <x v="2"/>
    <n v="-36.256769786607698"/>
    <n v="13.881216991259601"/>
    <n v="4.4720148250570197"/>
    <n v="13.754147484328"/>
    <n v="2.29731944452335"/>
    <n v="52.425973344883801"/>
    <n v="1.0305527260307001"/>
    <n v="6.3713619949962164E-2"/>
  </r>
  <r>
    <n v="875"/>
    <x v="5"/>
    <s v="sat_light_black_dot_pos_right:56"/>
    <s v="200:56"/>
    <s v="ORB"/>
    <n v="1000"/>
    <n v="1280"/>
    <n v="720"/>
    <s v="41ft"/>
    <n v="25"/>
    <n v="31.013000011443999"/>
    <x v="2"/>
    <n v="-37.916390048079798"/>
    <n v="12.041061032169599"/>
    <n v="4.1169231893769096"/>
    <n v="13.4965864837742"/>
    <n v="2.21871925382034"/>
    <n v="51.024961685339498"/>
    <n v="3.0924437304857606"/>
    <n v="1.3736924326349822"/>
  </r>
  <r>
    <n v="876"/>
    <x v="5"/>
    <s v="sat_light_black_dot_pos_right:56"/>
    <s v="200:56"/>
    <s v="ORB"/>
    <n v="1000"/>
    <n v="1280"/>
    <n v="720"/>
    <s v="41ft"/>
    <n v="26"/>
    <n v="31.568000078201202"/>
    <x v="2"/>
    <n v="-35.3544440750711"/>
    <n v="14.097711131859199"/>
    <n v="4.6677215150138496"/>
    <n v="13.767960769510101"/>
    <n v="2.3173272673147598"/>
    <n v="52.578833067775001"/>
    <n v="0.5338198953291069"/>
    <n v="0.21359700582428554"/>
  </r>
  <r>
    <n v="877"/>
    <x v="5"/>
    <s v="sat_light_black_dot_pos_right:56"/>
    <s v="200:56"/>
    <s v="ORB"/>
    <n v="1000"/>
    <n v="1280"/>
    <n v="720"/>
    <s v="41ft"/>
    <n v="27"/>
    <n v="28.5319998264312"/>
    <x v="2"/>
    <n v="-35.1463201401546"/>
    <n v="14.991813311742201"/>
    <n v="4.76651609726588"/>
    <n v="13.7879565396586"/>
    <n v="2.2938571202009399"/>
    <n v="52.483058474933202"/>
    <n v="1.4289404195538993"/>
    <n v="0.11589013132451888"/>
  </r>
  <r>
    <n v="878"/>
    <x v="5"/>
    <s v="sat_light_black_dot_pos_right:56"/>
    <s v="200:56"/>
    <s v="ORB"/>
    <n v="1000"/>
    <n v="1280"/>
    <n v="720"/>
    <s v="41ft"/>
    <n v="28"/>
    <n v="31.723999977111799"/>
    <x v="2"/>
    <n v="-35.875474051637298"/>
    <n v="13.767951794998501"/>
    <n v="4.4593627912027296"/>
    <n v="13.5119498712146"/>
    <n v="2.2684876267790899"/>
    <n v="51.539294158536997"/>
    <n v="0.63545185021264161"/>
    <n v="0.87035212196505607"/>
  </r>
  <r>
    <n v="879"/>
    <x v="5"/>
    <s v="sat_light_black_dot_pos_right:56"/>
    <s v="200:56"/>
    <s v="ORB"/>
    <n v="1000"/>
    <n v="1280"/>
    <n v="720"/>
    <s v="41ft"/>
    <n v="29"/>
    <n v="32.6890001296997"/>
    <x v="2"/>
    <n v="-34.980531925743698"/>
    <n v="15.128408051304399"/>
    <n v="4.7231213255511202"/>
    <n v="13.7557714468309"/>
    <n v="2.2753705125969899"/>
    <n v="52.4600229565498"/>
    <n v="1.57957574667951"/>
    <n v="9.4442955282755633E-2"/>
  </r>
  <r>
    <n v="880"/>
    <x v="5"/>
    <s v="sat_light_black_dot_pos_right:56"/>
    <s v="200:56"/>
    <s v="ORB"/>
    <n v="1000"/>
    <n v="1280"/>
    <n v="720"/>
    <s v="41ft"/>
    <n v="30"/>
    <n v="30.5710000991821"/>
    <x v="2"/>
    <n v="-40.968998900648302"/>
    <n v="13.364061805174201"/>
    <n v="3.83810249268056"/>
    <n v="13.467524653255101"/>
    <n v="2.1351456806478302"/>
    <n v="50.676240808051098"/>
    <n v="5.744767844208611"/>
    <n v="1.7263580142313832"/>
  </r>
  <r>
    <n v="881"/>
    <x v="5"/>
    <s v="sat_light_black_dot_pos_right:56"/>
    <s v="200:56"/>
    <s v="ORB"/>
    <n v="1000"/>
    <n v="1280"/>
    <n v="720"/>
    <s v="41ft"/>
    <n v="31"/>
    <n v="31.252999782562199"/>
    <x v="2"/>
    <s v="None"/>
    <s v="None"/>
    <s v="None"/>
    <s v="None"/>
    <s v="None"/>
    <s v="None"/>
    <s v="None"/>
    <s v="None"/>
  </r>
  <r>
    <n v="882"/>
    <x v="5"/>
    <s v="sat_light_black_dot_pos_right:56"/>
    <s v="200:56"/>
    <s v="ORB"/>
    <n v="1000"/>
    <n v="1280"/>
    <n v="720"/>
    <s v="41ft"/>
    <n v="32"/>
    <n v="31.171999931335399"/>
    <x v="2"/>
    <s v="None"/>
    <s v="None"/>
    <s v="None"/>
    <s v="None"/>
    <s v="None"/>
    <s v="None"/>
    <s v="None"/>
    <s v="None"/>
  </r>
  <r>
    <n v="883"/>
    <x v="5"/>
    <s v="sat_light_black_dot_pos_right:56"/>
    <s v="200:56"/>
    <s v="ORB"/>
    <n v="1000"/>
    <n v="1280"/>
    <n v="720"/>
    <s v="41ft"/>
    <n v="33"/>
    <n v="30.523999929428101"/>
    <x v="2"/>
    <n v="-30.782671279773002"/>
    <n v="17.832731376081298"/>
    <n v="5.2413544563788301"/>
    <n v="13.803402557413801"/>
    <n v="2.3045207875502198"/>
    <n v="52.871684704547398"/>
    <n v="6.2184633976605905"/>
    <n v="0.50461253768754977"/>
  </r>
  <r>
    <n v="884"/>
    <x v="5"/>
    <s v="sat_light_black_dot_pos_right:56"/>
    <s v="200:56"/>
    <s v="ORB"/>
    <n v="1000"/>
    <n v="1280"/>
    <n v="720"/>
    <s v="41ft"/>
    <n v="34"/>
    <n v="31.238999843597401"/>
    <x v="2"/>
    <s v="None"/>
    <s v="None"/>
    <s v="None"/>
    <s v="None"/>
    <s v="None"/>
    <s v="None"/>
    <s v="None"/>
    <s v="None"/>
  </r>
  <r>
    <n v="885"/>
    <x v="5"/>
    <s v="sat_light_black_dot_pos_right:56"/>
    <s v="200:56"/>
    <s v="ORB"/>
    <n v="1000"/>
    <n v="1280"/>
    <n v="720"/>
    <s v="41ft"/>
    <n v="35"/>
    <n v="30.861000061035099"/>
    <x v="2"/>
    <n v="-39.047734642368802"/>
    <n v="12.8619513718634"/>
    <n v="4.0866567718933204"/>
    <n v="13.4210572891567"/>
    <n v="2.17895184527598"/>
    <n v="50.516880519422301"/>
    <n v="3.8717405019571802"/>
    <n v="1.8880882926085318"/>
  </r>
  <r>
    <n v="886"/>
    <x v="5"/>
    <s v="sat_light_black_dot_pos_right:56"/>
    <s v="200:56"/>
    <s v="ORB"/>
    <n v="1000"/>
    <n v="1280"/>
    <n v="720"/>
    <s v="41ft"/>
    <n v="36"/>
    <n v="31.131999969482401"/>
    <x v="2"/>
    <n v="30.533525217288702"/>
    <n v="8.5246050982449795"/>
    <n v="-2.32980756306159"/>
    <n v="13.385986767655099"/>
    <n v="2.1779919088030599"/>
    <n v="50.286874542266403"/>
    <n v="66.355319621998362"/>
    <n v="2.1203332435797644"/>
  </r>
  <r>
    <n v="887"/>
    <x v="5"/>
    <s v="sat_light_black_dot_pos_right:56"/>
    <s v="200:56"/>
    <s v="ORB"/>
    <n v="1000"/>
    <n v="1280"/>
    <n v="720"/>
    <s v="41ft"/>
    <n v="37"/>
    <n v="31.6330001354217"/>
    <x v="2"/>
    <n v="-35.1970034730953"/>
    <n v="13.7912057625266"/>
    <n v="4.6769473075443004"/>
    <n v="13.7416709317287"/>
    <n v="2.2710624957468699"/>
    <n v="52.407534278305199"/>
    <n v="0.25879086193600237"/>
    <n v="5.3980314962422143E-2"/>
  </r>
  <r>
    <n v="888"/>
    <x v="5"/>
    <s v="sat_light_black_dot_pos_right:56"/>
    <s v="200:56"/>
    <s v="ORB"/>
    <n v="1000"/>
    <n v="1280"/>
    <n v="720"/>
    <s v="41ft"/>
    <n v="38"/>
    <n v="30.864000082015899"/>
    <x v="2"/>
    <s v="None"/>
    <s v="None"/>
    <s v="None"/>
    <s v="None"/>
    <s v="None"/>
    <s v="None"/>
    <s v="None"/>
    <s v="None"/>
  </r>
  <r>
    <n v="889"/>
    <x v="5"/>
    <s v="sat_light_black_dot_pos_right:56"/>
    <s v="200:56"/>
    <s v="ORB"/>
    <n v="1000"/>
    <n v="1280"/>
    <n v="720"/>
    <s v="41ft"/>
    <n v="39"/>
    <n v="29.994999885559"/>
    <x v="2"/>
    <s v="None"/>
    <s v="None"/>
    <s v="None"/>
    <s v="None"/>
    <s v="None"/>
    <s v="None"/>
    <s v="None"/>
    <s v="None"/>
  </r>
  <r>
    <n v="890"/>
    <x v="5"/>
    <s v="sat_light_black_dot_pos_right:56"/>
    <s v="200:56"/>
    <s v="ORB"/>
    <n v="1000"/>
    <n v="1280"/>
    <n v="720"/>
    <s v="41ft"/>
    <n v="40"/>
    <n v="30.84099984169"/>
    <x v="2"/>
    <n v="16.468139944178599"/>
    <n v="4.7599253375998201"/>
    <n v="2.43604203230317"/>
    <n v="14.367096204485399"/>
    <n v="2.7139047160880598"/>
    <n v="56.305778465756802"/>
    <n v="52.528901826730809"/>
    <n v="4.0048137701539419"/>
  </r>
  <r>
    <n v="891"/>
    <x v="5"/>
    <s v="sat_light_black_dot_pos_right:56"/>
    <s v="200:56"/>
    <s v="ORB"/>
    <n v="1000"/>
    <n v="1280"/>
    <n v="720"/>
    <s v="41ft"/>
    <n v="41"/>
    <n v="30.848000049591001"/>
    <x v="2"/>
    <s v="None"/>
    <s v="None"/>
    <s v="None"/>
    <s v="None"/>
    <s v="None"/>
    <s v="None"/>
    <s v="None"/>
    <s v="None"/>
  </r>
  <r>
    <n v="892"/>
    <x v="5"/>
    <s v="sat_light_black_dot_pos_right:56"/>
    <s v="200:56"/>
    <s v="ORB"/>
    <n v="1000"/>
    <n v="1280"/>
    <n v="720"/>
    <s v="41ft"/>
    <n v="42"/>
    <n v="30.404000043869001"/>
    <x v="2"/>
    <n v="28.512503415057001"/>
    <n v="7.7383283539801102"/>
    <n v="-2.2840061468537698"/>
    <n v="13.367867193468401"/>
    <n v="2.1106854876418302"/>
    <n v="50.184411444771698"/>
    <n v="64.413352266082526"/>
    <n v="2.2284427537414357"/>
  </r>
  <r>
    <n v="893"/>
    <x v="5"/>
    <s v="sat_light_black_dot_pos_right:56"/>
    <s v="200:56"/>
    <s v="ORB"/>
    <n v="1000"/>
    <n v="1280"/>
    <n v="720"/>
    <s v="41ft"/>
    <n v="43"/>
    <n v="32.364000082015899"/>
    <x v="2"/>
    <n v="-37.841730638156001"/>
    <n v="14.381052101176101"/>
    <n v="4.3787737269321596"/>
    <n v="13.3573046117806"/>
    <n v="2.13368549898814"/>
    <n v="50.204896575316198"/>
    <n v="2.694985113820914"/>
    <n v="2.2086807998655469"/>
  </r>
  <r>
    <n v="894"/>
    <x v="5"/>
    <s v="sat_light_black_dot_pos_right:56"/>
    <s v="200:56"/>
    <s v="ORB"/>
    <n v="1000"/>
    <n v="1280"/>
    <n v="720"/>
    <s v="41ft"/>
    <n v="44"/>
    <n v="31.895999908447202"/>
    <x v="2"/>
    <n v="-33.498576159283601"/>
    <n v="15.2979545333374"/>
    <n v="5.1343135106283802"/>
    <n v="14.019054241165801"/>
    <n v="2.3408870440128999"/>
    <n v="53.362129891875703"/>
    <n v="2.535127056260349"/>
    <n v="1.0246333790808078"/>
  </r>
  <r>
    <n v="895"/>
    <x v="5"/>
    <s v="sat_light_black_dot_pos_right:56"/>
    <s v="200:56"/>
    <s v="ORB"/>
    <n v="1000"/>
    <n v="1280"/>
    <n v="720"/>
    <s v="41ft"/>
    <n v="45"/>
    <n v="31.844000101089399"/>
    <x v="2"/>
    <s v="None"/>
    <s v="None"/>
    <s v="None"/>
    <s v="None"/>
    <s v="None"/>
    <s v="None"/>
    <s v="None"/>
    <s v="None"/>
  </r>
  <r>
    <n v="896"/>
    <x v="5"/>
    <s v="sat_light_black_dot_pos_right:56"/>
    <s v="200:56"/>
    <s v="ORB"/>
    <n v="1000"/>
    <n v="1280"/>
    <n v="720"/>
    <s v="41ft"/>
    <n v="46"/>
    <n v="26.835000038146902"/>
    <x v="2"/>
    <n v="30.481909203029801"/>
    <n v="9.6981848579912207"/>
    <n v="-2.7452616697518599"/>
    <n v="13.8566949057039"/>
    <n v="2.3232124419298801"/>
    <n v="52.963911910367202"/>
    <n v="66.269226620651793"/>
    <n v="0.60236251106798333"/>
  </r>
  <r>
    <n v="897"/>
    <x v="5"/>
    <s v="sat_light_black_dot_pos_right:56"/>
    <s v="200:56"/>
    <s v="ORB"/>
    <n v="1000"/>
    <n v="1280"/>
    <n v="720"/>
    <s v="41ft"/>
    <n v="47"/>
    <n v="22.421000003814601"/>
    <x v="2"/>
    <n v="24.5013142321205"/>
    <n v="4.9227587931904502"/>
    <n v="-0.61036610584045303"/>
    <n v="13.748976181548"/>
    <n v="2.2815880527711299"/>
    <n v="52.392764097621999"/>
    <n v="60.616065768395586"/>
    <n v="3.7108307410452734E-2"/>
  </r>
  <r>
    <n v="898"/>
    <x v="5"/>
    <s v="sat_light_black_dot_pos_right:56"/>
    <s v="200:56"/>
    <s v="ORB"/>
    <n v="1000"/>
    <n v="1280"/>
    <n v="720"/>
    <s v="41ft"/>
    <n v="48"/>
    <n v="23.4390001296997"/>
    <x v="2"/>
    <n v="-36.867558960570697"/>
    <n v="14.2493087648573"/>
    <n v="4.6146748553299402"/>
    <n v="13.502011575903699"/>
    <n v="2.20602100785805"/>
    <n v="51.139825942894902"/>
    <n v="1.7300728109606176"/>
    <n v="1.2611143534137976"/>
  </r>
  <r>
    <n v="899"/>
    <x v="5"/>
    <s v="sat_light_black_dot_pos_right:56"/>
    <s v="200:56"/>
    <s v="ORB"/>
    <n v="1000"/>
    <n v="1280"/>
    <n v="720"/>
    <s v="41ft"/>
    <n v="49"/>
    <n v="30.158999919891301"/>
    <x v="2"/>
    <n v="-38.711932043000999"/>
    <n v="8.7819149829577707"/>
    <n v="3.21972251342949"/>
    <n v="13.6163229389973"/>
    <n v="2.2781632557829501"/>
    <n v="51.831806487996097"/>
    <n v="6.0548911346790675"/>
    <n v="0.55994927426647534"/>
  </r>
  <r>
    <n v="900"/>
    <x v="5"/>
    <s v="sat_light_black_dot_pos_right:56"/>
    <s v="300:56"/>
    <s v="ORB"/>
    <n v="1000"/>
    <n v="1280"/>
    <n v="720"/>
    <s v="41ft"/>
    <n v="50"/>
    <n v="30.4290001392364"/>
    <x v="2"/>
    <n v="25.856405327556899"/>
    <n v="6.9914762436139899"/>
    <n v="-1.39104076636999"/>
    <n v="13.7536130944776"/>
    <n v="2.3613385332974799"/>
    <n v="52.657624753989801"/>
    <n v="61.767422829555954"/>
    <n v="0.30076688051338735"/>
  </r>
  <r>
    <n v="1151"/>
    <x v="5"/>
    <s v="sat_light_black_dot_pos_right:68"/>
    <s v="300:68"/>
    <s v="ORB"/>
    <n v="1000"/>
    <n v="1280"/>
    <n v="720"/>
    <s v="41ft"/>
    <n v="1"/>
    <n v="31.806999921798699"/>
    <x v="3"/>
    <n v="-84.873007460156799"/>
    <n v="-10.383628783344699"/>
    <n v="-2.9108794952969199"/>
    <n v="13.1251302657386"/>
    <n v="2.8035472855808501"/>
    <n v="51.083807224700998"/>
    <n v="55.591339075550529"/>
    <n v="1.531580180755191"/>
  </r>
  <r>
    <n v="1152"/>
    <x v="5"/>
    <s v="sat_light_black_dot_pos_right:68"/>
    <s v="300:68"/>
    <s v="ORB"/>
    <n v="1000"/>
    <n v="1280"/>
    <n v="720"/>
    <s v="41ft"/>
    <n v="2"/>
    <n v="30.507999897003099"/>
    <x v="3"/>
    <s v="None"/>
    <s v="None"/>
    <s v="None"/>
    <s v="None"/>
    <s v="None"/>
    <s v="None"/>
    <s v="None"/>
    <s v="None"/>
  </r>
  <r>
    <n v="1153"/>
    <x v="5"/>
    <s v="sat_light_black_dot_pos_right:68"/>
    <s v="300:68"/>
    <s v="ORB"/>
    <n v="1000"/>
    <n v="1280"/>
    <n v="720"/>
    <s v="41ft"/>
    <n v="3"/>
    <n v="31.006000041961599"/>
    <x v="3"/>
    <n v="-37.643650968945202"/>
    <n v="12.3825976945233"/>
    <n v="3.9864947756487799"/>
    <n v="13.5712347143138"/>
    <n v="2.2157659394120102"/>
    <n v="51.435062408804797"/>
    <n v="2.7169209475184237"/>
    <n v="0.95790028830842189"/>
  </r>
  <r>
    <n v="1154"/>
    <x v="5"/>
    <s v="sat_light_black_dot_pos_right:68"/>
    <s v="300:68"/>
    <s v="ORB"/>
    <n v="1000"/>
    <n v="1280"/>
    <n v="720"/>
    <s v="41ft"/>
    <n v="4"/>
    <n v="31.315000057220399"/>
    <x v="3"/>
    <s v="None"/>
    <s v="None"/>
    <s v="None"/>
    <s v="None"/>
    <s v="None"/>
    <s v="None"/>
    <s v="None"/>
    <s v="None"/>
  </r>
  <r>
    <n v="1155"/>
    <x v="5"/>
    <s v="sat_light_black_dot_pos_right:68"/>
    <s v="300:68"/>
    <s v="ORB"/>
    <n v="1000"/>
    <n v="1280"/>
    <n v="720"/>
    <s v="41ft"/>
    <n v="5"/>
    <n v="31.869000196456899"/>
    <x v="3"/>
    <s v="None"/>
    <s v="None"/>
    <s v="None"/>
    <s v="None"/>
    <s v="None"/>
    <s v="None"/>
    <s v="None"/>
    <s v="None"/>
  </r>
  <r>
    <n v="1156"/>
    <x v="5"/>
    <s v="sat_light_black_dot_pos_right:68"/>
    <s v="300:68"/>
    <s v="ORB"/>
    <n v="1000"/>
    <n v="1280"/>
    <n v="720"/>
    <s v="41ft"/>
    <n v="6"/>
    <n v="31.3629999160766"/>
    <x v="3"/>
    <s v="None"/>
    <s v="None"/>
    <s v="None"/>
    <s v="None"/>
    <s v="None"/>
    <s v="None"/>
    <s v="None"/>
    <s v="None"/>
  </r>
  <r>
    <n v="1157"/>
    <x v="5"/>
    <s v="sat_light_black_dot_pos_right:68"/>
    <s v="300:68"/>
    <s v="ORB"/>
    <n v="1000"/>
    <n v="1280"/>
    <n v="720"/>
    <s v="41ft"/>
    <n v="7"/>
    <n v="32.023999929428101"/>
    <x v="3"/>
    <n v="30.645609813435801"/>
    <n v="10.626768386350101"/>
    <n v="-3.08132778035485"/>
    <n v="13.802516712251499"/>
    <n v="2.3150547683070899"/>
    <n v="52.6742569301122"/>
    <n v="66.421470848135058"/>
    <n v="0.30878795202037518"/>
  </r>
  <r>
    <n v="1158"/>
    <x v="5"/>
    <s v="sat_light_black_dot_pos_right:68"/>
    <s v="300:68"/>
    <s v="ORB"/>
    <n v="1000"/>
    <n v="1280"/>
    <n v="720"/>
    <s v="41ft"/>
    <n v="8"/>
    <n v="32.005000114440897"/>
    <x v="3"/>
    <n v="40.5552546153991"/>
    <n v="32.116796411631697"/>
    <n v="-10.9127764296602"/>
    <n v="12.9643184420735"/>
    <n v="2.3543621194306898"/>
    <n v="50.3459810605953"/>
    <n v="79.5717726526847"/>
    <n v="2.180556759373244"/>
  </r>
  <r>
    <n v="1159"/>
    <x v="5"/>
    <s v="sat_light_black_dot_pos_right:68"/>
    <s v="300:68"/>
    <s v="ORB"/>
    <n v="1000"/>
    <n v="1280"/>
    <n v="720"/>
    <s v="41ft"/>
    <n v="9"/>
    <n v="31.798000097274699"/>
    <x v="3"/>
    <s v="None"/>
    <s v="None"/>
    <s v="None"/>
    <s v="None"/>
    <s v="None"/>
    <s v="None"/>
    <s v="None"/>
    <s v="None"/>
  </r>
  <r>
    <n v="1160"/>
    <x v="5"/>
    <s v="sat_light_black_dot_pos_right:68"/>
    <s v="300:68"/>
    <s v="ORB"/>
    <n v="1000"/>
    <n v="1280"/>
    <n v="720"/>
    <s v="41ft"/>
    <n v="10"/>
    <n v="31.5150001049041"/>
    <x v="3"/>
    <n v="106.825799059907"/>
    <n v="-44.292297531935297"/>
    <n v="7.6999110166399696"/>
    <n v="12.463472894755199"/>
    <n v="-2.74073048731991E-2"/>
    <n v="53.868475657889803"/>
    <n v="153.46524375486436"/>
    <n v="3.0515865636862047"/>
  </r>
  <r>
    <n v="1161"/>
    <x v="5"/>
    <s v="sat_light_black_dot_pos_right:68"/>
    <s v="300:68"/>
    <s v="ORB"/>
    <n v="1000"/>
    <n v="1280"/>
    <n v="720"/>
    <s v="41ft"/>
    <n v="11"/>
    <n v="31.278000116348199"/>
    <x v="3"/>
    <s v="None"/>
    <s v="None"/>
    <s v="None"/>
    <s v="None"/>
    <s v="None"/>
    <s v="None"/>
    <s v="None"/>
    <s v="None"/>
  </r>
  <r>
    <n v="1162"/>
    <x v="5"/>
    <s v="sat_light_black_dot_pos_right:68"/>
    <s v="300:68"/>
    <s v="ORB"/>
    <n v="1000"/>
    <n v="1280"/>
    <n v="720"/>
    <s v="41ft"/>
    <n v="12"/>
    <n v="31.490999937057399"/>
    <x v="3"/>
    <n v="30.664549861663001"/>
    <n v="4.2635709044979304"/>
    <n v="-1.36866394954103"/>
    <n v="13.1643745760218"/>
    <n v="2.0925085780647601"/>
    <n v="49.228183853260802"/>
    <n v="66.852930634424808"/>
    <n v="3.2048774947650642"/>
  </r>
  <r>
    <n v="1163"/>
    <x v="5"/>
    <s v="sat_light_black_dot_pos_right:68"/>
    <s v="300:68"/>
    <s v="ORB"/>
    <n v="1000"/>
    <n v="1280"/>
    <n v="720"/>
    <s v="41ft"/>
    <n v="13"/>
    <n v="31.960000038146902"/>
    <x v="3"/>
    <s v="None"/>
    <s v="None"/>
    <s v="None"/>
    <s v="None"/>
    <s v="None"/>
    <s v="None"/>
    <s v="None"/>
    <s v="None"/>
  </r>
  <r>
    <n v="1164"/>
    <x v="5"/>
    <s v="sat_light_black_dot_pos_right:68"/>
    <s v="300:68"/>
    <s v="ORB"/>
    <n v="1000"/>
    <n v="1280"/>
    <n v="720"/>
    <s v="41ft"/>
    <n v="14"/>
    <n v="31.6890001296997"/>
    <x v="3"/>
    <s v="None"/>
    <s v="None"/>
    <s v="None"/>
    <s v="None"/>
    <s v="None"/>
    <s v="None"/>
    <s v="None"/>
    <s v="None"/>
  </r>
  <r>
    <n v="1165"/>
    <x v="5"/>
    <s v="sat_light_black_dot_pos_right:68"/>
    <s v="300:68"/>
    <s v="ORB"/>
    <n v="1000"/>
    <n v="1280"/>
    <n v="720"/>
    <s v="41ft"/>
    <n v="15"/>
    <n v="31.957999944686801"/>
    <x v="3"/>
    <s v="None"/>
    <s v="None"/>
    <s v="None"/>
    <s v="None"/>
    <s v="None"/>
    <s v="None"/>
    <s v="None"/>
    <s v="None"/>
  </r>
  <r>
    <n v="1166"/>
    <x v="5"/>
    <s v="sat_light_black_dot_pos_right:68"/>
    <s v="300:68"/>
    <s v="ORB"/>
    <n v="1000"/>
    <n v="1280"/>
    <n v="720"/>
    <s v="41ft"/>
    <n v="16"/>
    <n v="31.950000047683702"/>
    <x v="3"/>
    <n v="-33.696873869337097"/>
    <n v="13.720795761244201"/>
    <n v="4.31168512352974"/>
    <n v="13.7552658112643"/>
    <n v="2.27347549098906"/>
    <n v="52.391883128714802"/>
    <n v="1.5958331250808566"/>
    <n v="3.3287714649642301E-2"/>
  </r>
  <r>
    <n v="1167"/>
    <x v="5"/>
    <s v="sat_light_black_dot_pos_right:68"/>
    <s v="300:68"/>
    <s v="ORB"/>
    <n v="1000"/>
    <n v="1280"/>
    <n v="720"/>
    <s v="41ft"/>
    <n v="17"/>
    <n v="31.838000059127801"/>
    <x v="3"/>
    <n v="-33.077111687981898"/>
    <n v="13.0919935718331"/>
    <n v="4.7337337967413804"/>
    <n v="13.6879851405766"/>
    <n v="2.2643617196519701"/>
    <n v="52.067509290878803"/>
    <n v="2.2578812186059318"/>
    <n v="0.31411552227706674"/>
  </r>
  <r>
    <n v="1168"/>
    <x v="5"/>
    <s v="sat_light_black_dot_pos_right:68"/>
    <s v="300:68"/>
    <s v="ORB"/>
    <n v="1000"/>
    <n v="1280"/>
    <n v="720"/>
    <s v="41ft"/>
    <n v="18"/>
    <n v="29.616000175476"/>
    <x v="3"/>
    <s v="None"/>
    <s v="None"/>
    <s v="None"/>
    <s v="None"/>
    <s v="None"/>
    <s v="None"/>
    <s v="None"/>
    <s v="None"/>
  </r>
  <r>
    <n v="1169"/>
    <x v="5"/>
    <s v="sat_light_black_dot_pos_right:68"/>
    <s v="300:68"/>
    <s v="ORB"/>
    <n v="1000"/>
    <n v="1280"/>
    <n v="720"/>
    <s v="41ft"/>
    <n v="19"/>
    <n v="31.447000026702799"/>
    <x v="3"/>
    <n v="-31.3953845463943"/>
    <n v="12.819918136925899"/>
    <n v="4.9851552192101201"/>
    <n v="13.9616047850736"/>
    <n v="2.2718333901718202"/>
    <n v="53.099829498590502"/>
    <n v="3.9764077307541217"/>
    <n v="0.75464094954238914"/>
  </r>
  <r>
    <n v="1170"/>
    <x v="5"/>
    <s v="sat_light_black_dot_pos_right:68"/>
    <s v="300:68"/>
    <s v="ORB"/>
    <n v="1000"/>
    <n v="1280"/>
    <n v="720"/>
    <s v="41ft"/>
    <n v="20"/>
    <n v="32.088000059127801"/>
    <x v="3"/>
    <s v="None"/>
    <s v="None"/>
    <s v="None"/>
    <s v="None"/>
    <s v="None"/>
    <s v="None"/>
    <s v="None"/>
    <s v="None"/>
  </r>
  <r>
    <n v="1171"/>
    <x v="5"/>
    <s v="sat_light_black_dot_pos_right:68"/>
    <s v="300:68"/>
    <s v="ORB"/>
    <n v="1000"/>
    <n v="1280"/>
    <n v="720"/>
    <s v="41ft"/>
    <n v="21"/>
    <n v="31.003999948501502"/>
    <x v="3"/>
    <n v="-38.015550657967502"/>
    <n v="8.8907220324055398"/>
    <n v="3.0176336993800401"/>
    <n v="13.623649530605"/>
    <n v="2.2613722558996701"/>
    <n v="51.882638101187297"/>
    <n v="5.6474400532260658"/>
    <n v="0.50963475463598007"/>
  </r>
  <r>
    <n v="1172"/>
    <x v="5"/>
    <s v="sat_light_black_dot_pos_right:68"/>
    <s v="300:68"/>
    <s v="ORB"/>
    <n v="1000"/>
    <n v="1280"/>
    <n v="720"/>
    <s v="41ft"/>
    <n v="22"/>
    <n v="30.8769998550415"/>
    <x v="3"/>
    <n v="29.037356673201501"/>
    <n v="13.967764010120501"/>
    <n v="-3.3330833733944298"/>
    <n v="13.8403908461234"/>
    <n v="2.3440290874296399"/>
    <n v="53.122246908871801"/>
    <n v="64.789326368540671"/>
    <n v="0.75915784717531254"/>
  </r>
  <r>
    <n v="1173"/>
    <x v="5"/>
    <s v="sat_light_black_dot_pos_right:68"/>
    <s v="300:68"/>
    <s v="ORB"/>
    <n v="1000"/>
    <n v="1280"/>
    <n v="720"/>
    <s v="41ft"/>
    <n v="23"/>
    <n v="33.207999944686797"/>
    <x v="3"/>
    <s v="None"/>
    <s v="None"/>
    <s v="None"/>
    <s v="None"/>
    <s v="None"/>
    <s v="None"/>
    <s v="None"/>
    <s v="None"/>
  </r>
  <r>
    <n v="1174"/>
    <x v="5"/>
    <s v="sat_light_black_dot_pos_right:68"/>
    <s v="300:68"/>
    <s v="ORB"/>
    <n v="1000"/>
    <n v="1280"/>
    <n v="720"/>
    <s v="41ft"/>
    <n v="24"/>
    <n v="32.007999897003103"/>
    <x v="3"/>
    <n v="-38.049527779808201"/>
    <n v="13.4917487698401"/>
    <n v="3.9339141739216399"/>
    <n v="13.429496549222399"/>
    <n v="2.1618644446184101"/>
    <n v="50.6366245344323"/>
    <n v="2.844489232061111"/>
    <n v="1.7702374958867855"/>
  </r>
  <r>
    <n v="1175"/>
    <x v="5"/>
    <s v="sat_light_black_dot_pos_right:68"/>
    <s v="300:68"/>
    <s v="ORB"/>
    <n v="1000"/>
    <n v="1280"/>
    <n v="720"/>
    <s v="41ft"/>
    <n v="25"/>
    <n v="31.1330001354217"/>
    <x v="3"/>
    <n v="-34.775251382275499"/>
    <n v="12.5790106656503"/>
    <n v="4.3014482439638098"/>
    <n v="13.721317656495399"/>
    <n v="2.2927372692456598"/>
    <n v="52.2124596895083"/>
    <n v="1.1477245997293299"/>
    <n v="0.16567746000021949"/>
  </r>
  <r>
    <n v="1176"/>
    <x v="5"/>
    <s v="sat_light_black_dot_pos_right:68"/>
    <s v="300:68"/>
    <s v="ORB"/>
    <n v="1000"/>
    <n v="1280"/>
    <n v="720"/>
    <s v="41ft"/>
    <n v="26"/>
    <n v="31.663000106811499"/>
    <x v="3"/>
    <n v="-38.181306366018397"/>
    <n v="13.397273289238701"/>
    <n v="3.89711179852076"/>
    <n v="13.4259275201007"/>
    <n v="2.1570562724798199"/>
    <n v="50.599210523717701"/>
    <n v="2.9855263709395388"/>
    <n v="1.8078693158876307"/>
  </r>
  <r>
    <n v="1177"/>
    <x v="5"/>
    <s v="sat_light_black_dot_pos_right:68"/>
    <s v="300:68"/>
    <s v="ORB"/>
    <n v="1000"/>
    <n v="1280"/>
    <n v="720"/>
    <s v="41ft"/>
    <n v="27"/>
    <n v="28.871999979019101"/>
    <x v="3"/>
    <n v="29.405198774322599"/>
    <n v="8.2303927513270896"/>
    <n v="-2.2845004592932101"/>
    <n v="13.3796924047573"/>
    <n v="2.1483723694419301"/>
    <n v="50.261974331571999"/>
    <n v="65.255256965201553"/>
    <n v="2.1475862073222167"/>
  </r>
  <r>
    <n v="1178"/>
    <x v="5"/>
    <s v="sat_light_black_dot_pos_right:68"/>
    <s v="300:68"/>
    <s v="ORB"/>
    <n v="1000"/>
    <n v="1280"/>
    <n v="720"/>
    <s v="41ft"/>
    <n v="28"/>
    <n v="31.838000059127801"/>
    <x v="3"/>
    <s v="None"/>
    <s v="None"/>
    <s v="None"/>
    <s v="None"/>
    <s v="None"/>
    <s v="None"/>
    <s v="None"/>
    <s v="None"/>
  </r>
  <r>
    <n v="1179"/>
    <x v="5"/>
    <s v="sat_light_black_dot_pos_right:68"/>
    <s v="300:68"/>
    <s v="ORB"/>
    <n v="1000"/>
    <n v="1280"/>
    <n v="720"/>
    <s v="41ft"/>
    <n v="29"/>
    <n v="32.809999942779498"/>
    <x v="3"/>
    <s v="None"/>
    <s v="None"/>
    <s v="None"/>
    <s v="None"/>
    <s v="None"/>
    <s v="None"/>
    <s v="None"/>
    <s v="None"/>
  </r>
  <r>
    <n v="1180"/>
    <x v="5"/>
    <s v="sat_light_black_dot_pos_right:68"/>
    <s v="300:68"/>
    <s v="ORB"/>
    <n v="1000"/>
    <n v="1280"/>
    <n v="720"/>
    <s v="41ft"/>
    <n v="30"/>
    <n v="30.7580001354217"/>
    <x v="3"/>
    <s v="None"/>
    <s v="None"/>
    <s v="None"/>
    <s v="None"/>
    <s v="None"/>
    <s v="None"/>
    <s v="None"/>
    <s v="None"/>
  </r>
  <r>
    <n v="1181"/>
    <x v="5"/>
    <s v="sat_light_black_dot_pos_right:68"/>
    <s v="300:68"/>
    <s v="ORB"/>
    <n v="1000"/>
    <n v="1280"/>
    <n v="720"/>
    <s v="41ft"/>
    <n v="31"/>
    <n v="31.422999858856201"/>
    <x v="3"/>
    <n v="30.468203192926001"/>
    <n v="8.1705021844856205"/>
    <n v="-2.4490914958755501"/>
    <n v="13.363782828753299"/>
    <n v="2.1520763115930599"/>
    <n v="50.161127491457201"/>
    <n v="66.330977884827846"/>
    <n v="2.2492278206573957"/>
  </r>
  <r>
    <n v="1182"/>
    <x v="5"/>
    <s v="sat_light_black_dot_pos_right:68"/>
    <s v="300:68"/>
    <s v="ORB"/>
    <n v="1000"/>
    <n v="1280"/>
    <n v="720"/>
    <s v="41ft"/>
    <n v="32"/>
    <n v="31.364000082015899"/>
    <x v="3"/>
    <n v="-27.893443795616701"/>
    <n v="8.4195059225453992"/>
    <n v="4.8762561316824202"/>
    <n v="13.757407211993501"/>
    <n v="2.36431171151373"/>
    <n v="52.121363991538502"/>
    <n v="9.01390134475092"/>
    <n v="0.26074093962793132"/>
  </r>
  <r>
    <n v="1183"/>
    <x v="5"/>
    <s v="sat_light_black_dot_pos_right:68"/>
    <s v="300:68"/>
    <s v="ORB"/>
    <n v="1000"/>
    <n v="1280"/>
    <n v="720"/>
    <s v="41ft"/>
    <n v="33"/>
    <n v="30.707999944686801"/>
    <x v="3"/>
    <n v="-33.992735924706501"/>
    <n v="14.8910031712565"/>
    <n v="4.7554619050564497"/>
    <n v="14.240897517199199"/>
    <n v="2.2980672376551698"/>
    <n v="53.842851669781503"/>
    <n v="1.8391968252840478"/>
    <n v="1.5459875787112984"/>
  </r>
  <r>
    <n v="1184"/>
    <x v="5"/>
    <s v="sat_light_black_dot_pos_right:68"/>
    <s v="300:68"/>
    <s v="ORB"/>
    <n v="1000"/>
    <n v="1280"/>
    <n v="720"/>
    <s v="41ft"/>
    <n v="34"/>
    <n v="31.414999961852999"/>
    <x v="3"/>
    <n v="-38.450452995813698"/>
    <n v="9.5610547300115396"/>
    <n v="3.3634839582570701"/>
    <n v="13.6530231340365"/>
    <n v="2.28173309708338"/>
    <n v="52.055067203410601"/>
    <n v="5.2623284191654749"/>
    <n v="0.3367557646645723"/>
  </r>
  <r>
    <n v="1185"/>
    <x v="5"/>
    <s v="sat_light_black_dot_pos_right:68"/>
    <s v="300:68"/>
    <s v="ORB"/>
    <n v="1000"/>
    <n v="1280"/>
    <n v="720"/>
    <s v="41ft"/>
    <n v="35"/>
    <n v="31.157999992370598"/>
    <x v="3"/>
    <s v="None"/>
    <s v="None"/>
    <s v="None"/>
    <s v="None"/>
    <s v="None"/>
    <s v="None"/>
    <s v="None"/>
    <s v="None"/>
  </r>
  <r>
    <n v="1186"/>
    <x v="5"/>
    <s v="sat_light_black_dot_pos_right:68"/>
    <s v="300:68"/>
    <s v="ORB"/>
    <n v="1000"/>
    <n v="1280"/>
    <n v="720"/>
    <s v="41ft"/>
    <n v="36"/>
    <n v="31.358999967574999"/>
    <x v="3"/>
    <n v="-32.717408475824101"/>
    <n v="15.352369269186999"/>
    <n v="5.0669332058880201"/>
    <n v="13.8052652869938"/>
    <n v="2.31013978031956"/>
    <n v="52.582964790289701"/>
    <n v="3.149534163027945"/>
    <n v="0.21832659037274205"/>
  </r>
  <r>
    <n v="1187"/>
    <x v="5"/>
    <s v="sat_light_black_dot_pos_right:68"/>
    <s v="300:68"/>
    <s v="ORB"/>
    <n v="1000"/>
    <n v="1280"/>
    <n v="720"/>
    <s v="41ft"/>
    <n v="37"/>
    <n v="31.794000148773101"/>
    <x v="3"/>
    <n v="-38.154887806918701"/>
    <n v="9.0303776664176691"/>
    <n v="3.0931104705939099"/>
    <n v="13.620889532404799"/>
    <n v="2.2629294557538699"/>
    <n v="51.855793109848598"/>
    <n v="5.5822935539662035"/>
    <n v="0.53601261529124633"/>
  </r>
  <r>
    <n v="1188"/>
    <x v="5"/>
    <s v="sat_light_black_dot_pos_right:68"/>
    <s v="300:68"/>
    <s v="ORB"/>
    <n v="1000"/>
    <n v="1280"/>
    <n v="720"/>
    <s v="41ft"/>
    <n v="38"/>
    <n v="31.046000003814601"/>
    <x v="3"/>
    <n v="-34.894102483465403"/>
    <n v="10.806466762617401"/>
    <n v="3.9692605702828598"/>
    <n v="13.5432940926587"/>
    <n v="2.2362351283336901"/>
    <n v="51.457436139770699"/>
    <n v="2.8627752233819166"/>
    <n v="0.94141529119524825"/>
  </r>
  <r>
    <n v="1189"/>
    <x v="5"/>
    <s v="sat_light_black_dot_pos_right:68"/>
    <s v="300:68"/>
    <s v="ORB"/>
    <n v="1000"/>
    <n v="1280"/>
    <n v="720"/>
    <s v="41ft"/>
    <n v="39"/>
    <n v="30.1029999256134"/>
    <x v="3"/>
    <s v="None"/>
    <s v="None"/>
    <s v="None"/>
    <s v="None"/>
    <s v="None"/>
    <s v="None"/>
    <s v="None"/>
    <s v="None"/>
  </r>
  <r>
    <n v="1190"/>
    <x v="5"/>
    <s v="sat_light_black_dot_pos_right:68"/>
    <s v="300:68"/>
    <s v="ORB"/>
    <n v="1000"/>
    <n v="1280"/>
    <n v="720"/>
    <s v="41ft"/>
    <n v="40"/>
    <n v="30.951999902725198"/>
    <x v="3"/>
    <s v="None"/>
    <s v="None"/>
    <s v="None"/>
    <s v="None"/>
    <s v="None"/>
    <s v="None"/>
    <s v="None"/>
    <s v="None"/>
  </r>
  <r>
    <n v="1191"/>
    <x v="5"/>
    <s v="sat_light_black_dot_pos_right:68"/>
    <s v="300:68"/>
    <s v="ORB"/>
    <n v="1000"/>
    <n v="1280"/>
    <n v="720"/>
    <s v="41ft"/>
    <n v="41"/>
    <n v="31.013000011443999"/>
    <x v="3"/>
    <n v="34.283502782662403"/>
    <n v="13.822141687482601"/>
    <n v="-3.9728744485120702"/>
    <n v="13.3499273753715"/>
    <n v="2.2559003430445999"/>
    <n v="50.382600943139501"/>
    <n v="70.073616667830464"/>
    <n v="2.0311895557495481"/>
  </r>
  <r>
    <n v="1192"/>
    <x v="5"/>
    <s v="sat_light_black_dot_pos_right:68"/>
    <s v="300:68"/>
    <s v="ORB"/>
    <n v="1000"/>
    <n v="1280"/>
    <n v="720"/>
    <s v="41ft"/>
    <n v="42"/>
    <n v="30.577000141143799"/>
    <x v="3"/>
    <n v="-34.6896377918209"/>
    <n v="13.8629375571859"/>
    <n v="4.4580188790605701"/>
    <n v="13.7595107143036"/>
    <n v="2.2706288686427198"/>
    <n v="52.329390817929202"/>
    <n v="0.6483662603823106"/>
    <n v="4.4213705162504571E-2"/>
  </r>
  <r>
    <n v="1193"/>
    <x v="5"/>
    <s v="sat_light_black_dot_pos_right:68"/>
    <s v="300:68"/>
    <s v="ORB"/>
    <n v="1000"/>
    <n v="1280"/>
    <n v="720"/>
    <s v="41ft"/>
    <n v="43"/>
    <n v="32.509000062942498"/>
    <x v="3"/>
    <s v="None"/>
    <s v="None"/>
    <s v="None"/>
    <s v="None"/>
    <s v="None"/>
    <s v="None"/>
    <s v="None"/>
    <s v="None"/>
  </r>
  <r>
    <n v="1194"/>
    <x v="5"/>
    <s v="sat_light_black_dot_pos_right:68"/>
    <s v="300:68"/>
    <s v="ORB"/>
    <n v="1000"/>
    <n v="1280"/>
    <n v="720"/>
    <s v="41ft"/>
    <n v="44"/>
    <n v="32.116999864578197"/>
    <x v="3"/>
    <n v="-42.2723500188931"/>
    <n v="19.7425869908773"/>
    <n v="6.9812521541924504"/>
    <n v="13.851993394616199"/>
    <n v="2.32020438283788"/>
    <n v="53.341229337208702"/>
    <n v="9.6376834708137569"/>
    <n v="0.97660423188789947"/>
  </r>
  <r>
    <n v="1195"/>
    <x v="5"/>
    <s v="sat_light_black_dot_pos_right:68"/>
    <s v="300:68"/>
    <s v="ORB"/>
    <n v="1000"/>
    <n v="1280"/>
    <n v="720"/>
    <s v="41ft"/>
    <n v="45"/>
    <n v="31.989000082015899"/>
    <x v="3"/>
    <s v="None"/>
    <s v="None"/>
    <s v="None"/>
    <s v="None"/>
    <s v="None"/>
    <s v="None"/>
    <s v="None"/>
    <s v="None"/>
  </r>
  <r>
    <n v="1196"/>
    <x v="5"/>
    <s v="sat_light_black_dot_pos_right:68"/>
    <s v="300:68"/>
    <s v="ORB"/>
    <n v="1000"/>
    <n v="1280"/>
    <n v="720"/>
    <s v="41ft"/>
    <n v="46"/>
    <n v="27.0050001144409"/>
    <x v="3"/>
    <n v="-35.007644085748701"/>
    <n v="13.0603916760678"/>
    <n v="4.5986803376807197"/>
    <n v="13.7312142387297"/>
    <n v="2.28329163413395"/>
    <n v="52.219075267648002"/>
    <n v="0.59225341611464022"/>
    <n v="0.155983837192369"/>
  </r>
  <r>
    <n v="1197"/>
    <x v="5"/>
    <s v="sat_light_black_dot_pos_right:68"/>
    <s v="300:68"/>
    <s v="ORB"/>
    <n v="1000"/>
    <n v="1280"/>
    <n v="720"/>
    <s v="41ft"/>
    <n v="47"/>
    <n v="22.507999897003099"/>
    <x v="3"/>
    <n v="-52.808797371218901"/>
    <n v="8.3265218614982697"/>
    <n v="9.52876394650003"/>
    <n v="13.3521932888414"/>
    <n v="2.72177562036127"/>
    <n v="50.044870624083302"/>
    <n v="18.978087132714844"/>
    <n v="2.4023214284750094"/>
  </r>
  <r>
    <n v="1198"/>
    <x v="5"/>
    <s v="sat_light_black_dot_pos_right:68"/>
    <s v="300:68"/>
    <s v="ORB"/>
    <n v="1000"/>
    <n v="1280"/>
    <n v="720"/>
    <s v="41ft"/>
    <n v="48"/>
    <n v="23.5320000648498"/>
    <x v="3"/>
    <n v="-33.516647231805401"/>
    <n v="14.7731123492121"/>
    <n v="4.5185435950973796"/>
    <n v="13.7861515242347"/>
    <n v="2.2834876120483201"/>
    <n v="52.441210498845997"/>
    <n v="2.1178513313957934"/>
    <n v="7.3564707457684092E-2"/>
  </r>
  <r>
    <n v="1199"/>
    <x v="5"/>
    <s v="sat_light_black_dot_pos_right:68"/>
    <s v="300:68"/>
    <s v="ORB"/>
    <n v="1000"/>
    <n v="1280"/>
    <n v="720"/>
    <s v="41ft"/>
    <n v="49"/>
    <n v="30.2649998664855"/>
    <x v="3"/>
    <s v="None"/>
    <s v="None"/>
    <s v="None"/>
    <s v="None"/>
    <s v="None"/>
    <s v="None"/>
    <s v="None"/>
    <s v="None"/>
  </r>
  <r>
    <n v="1200"/>
    <x v="5"/>
    <s v="sat_light_black_dot_pos_right:68"/>
    <s v="400:68"/>
    <s v="ORB"/>
    <n v="1000"/>
    <n v="1280"/>
    <n v="720"/>
    <s v="41ft"/>
    <n v="50"/>
    <n v="30.5710000991821"/>
    <x v="3"/>
    <n v="-39.509807598398602"/>
    <n v="8.15970891593971"/>
    <n v="2.85410627911364"/>
    <n v="13.452361375528"/>
    <n v="2.2712263074768901"/>
    <n v="51.331474333759402"/>
    <n v="7.0888646917966138"/>
    <n v="1.0864126384468396"/>
  </r>
  <r>
    <n v="1451"/>
    <x v="5"/>
    <s v="sat_light_black_dot_pos_right:80"/>
    <s v="400:80"/>
    <s v="ORB"/>
    <n v="1000"/>
    <n v="1280"/>
    <n v="720"/>
    <s v="41ft"/>
    <n v="1"/>
    <n v="31.915999889373701"/>
    <x v="4"/>
    <s v="None"/>
    <s v="None"/>
    <s v="None"/>
    <s v="None"/>
    <s v="None"/>
    <s v="None"/>
    <s v="None"/>
    <s v="None"/>
  </r>
  <r>
    <n v="1452"/>
    <x v="5"/>
    <s v="sat_light_black_dot_pos_right:80"/>
    <s v="400:80"/>
    <s v="ORB"/>
    <n v="1000"/>
    <n v="1280"/>
    <n v="720"/>
    <s v="41ft"/>
    <n v="2"/>
    <n v="30.6180000305175"/>
    <x v="4"/>
    <s v="None"/>
    <s v="None"/>
    <s v="None"/>
    <s v="None"/>
    <s v="None"/>
    <s v="None"/>
    <s v="None"/>
    <s v="None"/>
  </r>
  <r>
    <n v="1453"/>
    <x v="5"/>
    <s v="sat_light_black_dot_pos_right:80"/>
    <s v="400:80"/>
    <s v="ORB"/>
    <n v="1000"/>
    <n v="1280"/>
    <n v="720"/>
    <s v="41ft"/>
    <n v="3"/>
    <n v="31.1570000648498"/>
    <x v="4"/>
    <n v="-38.442594239329701"/>
    <n v="15.104971156141"/>
    <n v="4.7827276791672197"/>
    <n v="13.310252761892301"/>
    <n v="2.1572420884897601"/>
    <n v="49.933477725618602"/>
    <n v="3.5245814264207191"/>
    <n v="2.482239138276968"/>
  </r>
  <r>
    <n v="1454"/>
    <x v="5"/>
    <s v="sat_light_black_dot_pos_right:80"/>
    <s v="400:80"/>
    <s v="ORB"/>
    <n v="1000"/>
    <n v="1280"/>
    <n v="720"/>
    <s v="41ft"/>
    <n v="4"/>
    <n v="31.424999952316199"/>
    <x v="4"/>
    <s v="None"/>
    <s v="None"/>
    <s v="None"/>
    <s v="None"/>
    <s v="None"/>
    <s v="None"/>
    <s v="None"/>
    <s v="None"/>
  </r>
  <r>
    <n v="1455"/>
    <x v="5"/>
    <s v="sat_light_black_dot_pos_right:80"/>
    <s v="400:80"/>
    <s v="ORB"/>
    <n v="1000"/>
    <n v="1280"/>
    <n v="720"/>
    <s v="41ft"/>
    <n v="5"/>
    <n v="32.017000198364201"/>
    <x v="4"/>
    <n v="34.596259845268598"/>
    <n v="13.919544891251199"/>
    <n v="-4.2127959859244202"/>
    <n v="13.4312109745225"/>
    <n v="2.2369113071254101"/>
    <n v="50.656301414184597"/>
    <n v="70.413868352714758"/>
    <n v="1.7470798847694764"/>
  </r>
  <r>
    <n v="1456"/>
    <x v="5"/>
    <s v="sat_light_black_dot_pos_right:80"/>
    <s v="400:80"/>
    <s v="ORB"/>
    <n v="1000"/>
    <n v="1280"/>
    <n v="720"/>
    <s v="41ft"/>
    <n v="6"/>
    <n v="31.478999853134098"/>
    <x v="4"/>
    <s v="None"/>
    <s v="None"/>
    <s v="None"/>
    <s v="None"/>
    <s v="None"/>
    <s v="None"/>
    <s v="None"/>
    <s v="None"/>
  </r>
  <r>
    <n v="1457"/>
    <x v="5"/>
    <s v="sat_light_black_dot_pos_right:80"/>
    <s v="400:80"/>
    <s v="ORB"/>
    <n v="1000"/>
    <n v="1280"/>
    <n v="720"/>
    <s v="41ft"/>
    <n v="7"/>
    <n v="32.132999897003103"/>
    <x v="4"/>
    <s v="None"/>
    <s v="None"/>
    <s v="None"/>
    <s v="None"/>
    <s v="None"/>
    <s v="None"/>
    <s v="None"/>
    <s v="None"/>
  </r>
  <r>
    <n v="1458"/>
    <x v="5"/>
    <s v="sat_light_black_dot_pos_right:80"/>
    <s v="400:80"/>
    <s v="ORB"/>
    <n v="1000"/>
    <n v="1280"/>
    <n v="720"/>
    <s v="41ft"/>
    <n v="8"/>
    <n v="32.115000009536701"/>
    <x v="4"/>
    <s v="None"/>
    <s v="None"/>
    <s v="None"/>
    <s v="None"/>
    <s v="None"/>
    <s v="None"/>
    <s v="None"/>
    <s v="None"/>
  </r>
  <r>
    <n v="1459"/>
    <x v="5"/>
    <s v="sat_light_black_dot_pos_right:80"/>
    <s v="400:80"/>
    <s v="ORB"/>
    <n v="1000"/>
    <n v="1280"/>
    <n v="720"/>
    <s v="41ft"/>
    <n v="9"/>
    <n v="31.904000043869001"/>
    <x v="4"/>
    <s v="None"/>
    <s v="None"/>
    <s v="None"/>
    <s v="None"/>
    <s v="None"/>
    <s v="None"/>
    <s v="None"/>
    <s v="None"/>
  </r>
  <r>
    <n v="1460"/>
    <x v="5"/>
    <s v="sat_light_black_dot_pos_right:80"/>
    <s v="400:80"/>
    <s v="ORB"/>
    <n v="1000"/>
    <n v="1280"/>
    <n v="720"/>
    <s v="41ft"/>
    <n v="10"/>
    <n v="31.624000072479198"/>
    <x v="4"/>
    <s v="None"/>
    <s v="None"/>
    <s v="None"/>
    <s v="None"/>
    <s v="None"/>
    <s v="None"/>
    <s v="None"/>
    <s v="None"/>
  </r>
  <r>
    <n v="1461"/>
    <x v="5"/>
    <s v="sat_light_black_dot_pos_right:80"/>
    <s v="400:80"/>
    <s v="ORB"/>
    <n v="1000"/>
    <n v="1280"/>
    <n v="720"/>
    <s v="41ft"/>
    <n v="11"/>
    <n v="31.388000011443999"/>
    <x v="4"/>
    <s v="None"/>
    <s v="None"/>
    <s v="None"/>
    <s v="None"/>
    <s v="None"/>
    <s v="None"/>
    <s v="None"/>
    <s v="None"/>
  </r>
  <r>
    <n v="1462"/>
    <x v="5"/>
    <s v="sat_light_black_dot_pos_right:80"/>
    <s v="400:80"/>
    <s v="ORB"/>
    <n v="1000"/>
    <n v="1280"/>
    <n v="720"/>
    <s v="41ft"/>
    <n v="12"/>
    <n v="31.7179999351501"/>
    <x v="4"/>
    <s v="None"/>
    <s v="None"/>
    <s v="None"/>
    <s v="None"/>
    <s v="None"/>
    <s v="None"/>
    <s v="None"/>
    <s v="None"/>
  </r>
  <r>
    <n v="1463"/>
    <x v="5"/>
    <s v="sat_light_black_dot_pos_right:80"/>
    <s v="400:80"/>
    <s v="ORB"/>
    <n v="1000"/>
    <n v="1280"/>
    <n v="720"/>
    <s v="41ft"/>
    <n v="13"/>
    <n v="32.069999933242798"/>
    <x v="4"/>
    <s v="None"/>
    <s v="None"/>
    <s v="None"/>
    <s v="None"/>
    <s v="None"/>
    <s v="None"/>
    <s v="None"/>
    <s v="None"/>
  </r>
  <r>
    <n v="1464"/>
    <x v="5"/>
    <s v="sat_light_black_dot_pos_right:80"/>
    <s v="400:80"/>
    <s v="ORB"/>
    <n v="1000"/>
    <n v="1280"/>
    <n v="720"/>
    <s v="41ft"/>
    <n v="14"/>
    <n v="31.861999988555901"/>
    <x v="4"/>
    <n v="-37.440452424343803"/>
    <n v="15.627336172056401"/>
    <n v="4.7727074113761603"/>
    <n v="13.691840451947501"/>
    <n v="2.2275847894035099"/>
    <n v="52.248060085053098"/>
    <n v="2.9873602960263947"/>
    <n v="0.15717142424549732"/>
  </r>
  <r>
    <n v="1465"/>
    <x v="5"/>
    <s v="sat_light_black_dot_pos_right:80"/>
    <s v="400:80"/>
    <s v="ORB"/>
    <n v="1000"/>
    <n v="1280"/>
    <n v="720"/>
    <s v="41ft"/>
    <n v="15"/>
    <n v="32.113000154495197"/>
    <x v="4"/>
    <n v="-55.948643418951903"/>
    <n v="-68.731772082999001"/>
    <n v="-45.095684999251702"/>
    <n v="2.57114603058222"/>
    <n v="0.41181302680299198"/>
    <n v="15.0970591998841"/>
    <n v="98.322313759232358"/>
    <n v="38.964194597926969"/>
  </r>
  <r>
    <n v="1466"/>
    <x v="5"/>
    <s v="sat_light_black_dot_pos_right:80"/>
    <s v="400:80"/>
    <s v="ORB"/>
    <n v="1000"/>
    <n v="1280"/>
    <n v="720"/>
    <s v="41ft"/>
    <n v="16"/>
    <n v="32.110999822616499"/>
    <x v="4"/>
    <n v="-36.226341284368203"/>
    <n v="14.994388834817"/>
    <n v="4.4543818622969802"/>
    <n v="13.521580603527299"/>
    <n v="2.21208000704969"/>
    <n v="51.224322975211699"/>
    <n v="1.7028004041478246"/>
    <n v="1.174175819123779"/>
  </r>
  <r>
    <n v="1467"/>
    <x v="5"/>
    <s v="sat_light_black_dot_pos_right:80"/>
    <s v="400:80"/>
    <s v="ORB"/>
    <n v="1000"/>
    <n v="1280"/>
    <n v="720"/>
    <s v="41ft"/>
    <n v="17"/>
    <n v="31.9460000991821"/>
    <x v="4"/>
    <s v="None"/>
    <s v="None"/>
    <s v="None"/>
    <s v="None"/>
    <s v="None"/>
    <s v="None"/>
    <s v="None"/>
    <s v="None"/>
  </r>
  <r>
    <n v="1468"/>
    <x v="5"/>
    <s v="sat_light_black_dot_pos_right:80"/>
    <s v="400:80"/>
    <s v="ORB"/>
    <n v="1000"/>
    <n v="1280"/>
    <n v="720"/>
    <s v="41ft"/>
    <n v="18"/>
    <n v="29.8090000152587"/>
    <x v="4"/>
    <n v="-43.454021203355701"/>
    <n v="-24.7310583206499"/>
    <n v="-8.4441377888498099"/>
    <n v="11.6091673514434"/>
    <n v="1.97394987891591"/>
    <n v="45.910057497050197"/>
    <n v="41.276251788315079"/>
    <n v="6.8192517213338455"/>
  </r>
  <r>
    <n v="1469"/>
    <x v="5"/>
    <s v="sat_light_black_dot_pos_right:80"/>
    <s v="400:80"/>
    <s v="ORB"/>
    <n v="1000"/>
    <n v="1280"/>
    <n v="720"/>
    <s v="41ft"/>
    <n v="19"/>
    <n v="31.558000087738002"/>
    <x v="4"/>
    <s v="None"/>
    <s v="None"/>
    <s v="None"/>
    <s v="None"/>
    <s v="None"/>
    <s v="None"/>
    <s v="None"/>
    <s v="None"/>
  </r>
  <r>
    <n v="1470"/>
    <x v="5"/>
    <s v="sat_light_black_dot_pos_right:80"/>
    <s v="400:80"/>
    <s v="ORB"/>
    <n v="1000"/>
    <n v="1280"/>
    <n v="720"/>
    <s v="41ft"/>
    <n v="20"/>
    <n v="32.197000026702803"/>
    <x v="4"/>
    <s v="None"/>
    <s v="None"/>
    <s v="None"/>
    <s v="None"/>
    <s v="None"/>
    <s v="None"/>
    <s v="None"/>
    <s v="None"/>
  </r>
  <r>
    <n v="1471"/>
    <x v="5"/>
    <s v="sat_light_black_dot_pos_right:80"/>
    <s v="400:80"/>
    <s v="ORB"/>
    <n v="1000"/>
    <n v="1280"/>
    <n v="720"/>
    <s v="41ft"/>
    <n v="21"/>
    <n v="31.077000141143799"/>
    <x v="4"/>
    <s v="None"/>
    <s v="None"/>
    <s v="None"/>
    <s v="None"/>
    <s v="None"/>
    <s v="None"/>
    <s v="None"/>
    <s v="None"/>
  </r>
  <r>
    <n v="1472"/>
    <x v="5"/>
    <s v="sat_light_black_dot_pos_right:80"/>
    <s v="400:80"/>
    <s v="ORB"/>
    <n v="1000"/>
    <n v="1280"/>
    <n v="720"/>
    <s v="41ft"/>
    <n v="22"/>
    <n v="30.990000009536701"/>
    <x v="4"/>
    <s v="None"/>
    <s v="None"/>
    <s v="None"/>
    <s v="None"/>
    <s v="None"/>
    <s v="None"/>
    <s v="None"/>
    <s v="None"/>
  </r>
  <r>
    <n v="1473"/>
    <x v="5"/>
    <s v="sat_light_black_dot_pos_right:80"/>
    <s v="400:80"/>
    <s v="ORB"/>
    <n v="1000"/>
    <n v="1280"/>
    <n v="720"/>
    <s v="41ft"/>
    <n v="23"/>
    <n v="33.289999961852999"/>
    <x v="4"/>
    <s v="None"/>
    <s v="None"/>
    <s v="None"/>
    <s v="None"/>
    <s v="None"/>
    <s v="None"/>
    <s v="None"/>
    <s v="None"/>
  </r>
  <r>
    <n v="1474"/>
    <x v="5"/>
    <s v="sat_light_black_dot_pos_right:80"/>
    <s v="400:80"/>
    <s v="ORB"/>
    <n v="1000"/>
    <n v="1280"/>
    <n v="720"/>
    <s v="41ft"/>
    <n v="24"/>
    <n v="32.116999864578197"/>
    <x v="4"/>
    <s v="None"/>
    <s v="None"/>
    <s v="None"/>
    <s v="None"/>
    <s v="None"/>
    <s v="None"/>
    <s v="None"/>
    <s v="None"/>
  </r>
  <r>
    <n v="1475"/>
    <x v="5"/>
    <s v="sat_light_black_dot_pos_right:80"/>
    <s v="400:80"/>
    <s v="ORB"/>
    <n v="1000"/>
    <n v="1280"/>
    <n v="720"/>
    <s v="41ft"/>
    <n v="25"/>
    <n v="31.2310001850128"/>
    <x v="4"/>
    <s v="None"/>
    <s v="None"/>
    <s v="None"/>
    <s v="None"/>
    <s v="None"/>
    <s v="None"/>
    <s v="None"/>
    <s v="None"/>
  </r>
  <r>
    <n v="1476"/>
    <x v="5"/>
    <s v="sat_light_black_dot_pos_right:80"/>
    <s v="400:80"/>
    <s v="ORB"/>
    <n v="1000"/>
    <n v="1280"/>
    <n v="720"/>
    <s v="41ft"/>
    <n v="26"/>
    <n v="31.720000028610201"/>
    <x v="4"/>
    <s v="None"/>
    <s v="None"/>
    <s v="None"/>
    <s v="None"/>
    <s v="None"/>
    <s v="None"/>
    <s v="None"/>
    <s v="None"/>
  </r>
  <r>
    <n v="1477"/>
    <x v="5"/>
    <s v="sat_light_black_dot_pos_right:80"/>
    <s v="400:80"/>
    <s v="ORB"/>
    <n v="1000"/>
    <n v="1280"/>
    <n v="720"/>
    <s v="41ft"/>
    <n v="27"/>
    <n v="28.986999988555901"/>
    <x v="4"/>
    <s v="None"/>
    <s v="None"/>
    <s v="None"/>
    <s v="None"/>
    <s v="None"/>
    <s v="None"/>
    <s v="None"/>
    <s v="None"/>
  </r>
  <r>
    <n v="1478"/>
    <x v="5"/>
    <s v="sat_light_black_dot_pos_right:80"/>
    <s v="400:80"/>
    <s v="ORB"/>
    <n v="1000"/>
    <n v="1280"/>
    <n v="720"/>
    <s v="41ft"/>
    <n v="28"/>
    <n v="31.950000047683702"/>
    <x v="4"/>
    <s v="None"/>
    <s v="None"/>
    <s v="None"/>
    <s v="None"/>
    <s v="None"/>
    <s v="None"/>
    <s v="None"/>
    <s v="None"/>
  </r>
  <r>
    <n v="1479"/>
    <x v="5"/>
    <s v="sat_light_black_dot_pos_right:80"/>
    <s v="400:80"/>
    <s v="ORB"/>
    <n v="1000"/>
    <n v="1280"/>
    <n v="720"/>
    <s v="41ft"/>
    <n v="29"/>
    <n v="32.940999984741197"/>
    <x v="4"/>
    <s v="None"/>
    <s v="None"/>
    <s v="None"/>
    <s v="None"/>
    <s v="None"/>
    <s v="None"/>
    <s v="None"/>
    <s v="None"/>
  </r>
  <r>
    <n v="1480"/>
    <x v="5"/>
    <s v="sat_light_black_dot_pos_right:80"/>
    <s v="400:80"/>
    <s v="ORB"/>
    <n v="1000"/>
    <n v="1280"/>
    <n v="720"/>
    <s v="41ft"/>
    <n v="30"/>
    <n v="30.930999994277901"/>
    <x v="4"/>
    <n v="35.859499465370597"/>
    <n v="23.219294835167901"/>
    <n v="-5.8028957519665099"/>
    <n v="13.588303479608101"/>
    <n v="2.3921137402650601"/>
    <n v="51.973308599071402"/>
    <n v="72.520672704832535"/>
    <n v="0.45108593625500049"/>
  </r>
  <r>
    <n v="1481"/>
    <x v="5"/>
    <s v="sat_light_black_dot_pos_right:80"/>
    <s v="400:80"/>
    <s v="ORB"/>
    <n v="1000"/>
    <n v="1280"/>
    <n v="720"/>
    <s v="41ft"/>
    <n v="31"/>
    <n v="31.537999868392902"/>
    <x v="4"/>
    <s v="None"/>
    <s v="None"/>
    <s v="None"/>
    <s v="None"/>
    <s v="None"/>
    <s v="None"/>
    <s v="None"/>
    <s v="None"/>
  </r>
  <r>
    <n v="1482"/>
    <x v="5"/>
    <s v="sat_light_black_dot_pos_right:80"/>
    <s v="400:80"/>
    <s v="ORB"/>
    <n v="1000"/>
    <n v="1280"/>
    <n v="720"/>
    <s v="41ft"/>
    <n v="32"/>
    <n v="31.519000053405701"/>
    <x v="4"/>
    <n v="-37.908227775010303"/>
    <n v="10.195695622035901"/>
    <n v="4.4171110041086896"/>
    <n v="13.6806798545476"/>
    <n v="2.2811400820569201"/>
    <n v="51.878934428738397"/>
    <n v="4.2976561215042954"/>
    <n v="0.49866684853971244"/>
  </r>
  <r>
    <n v="1483"/>
    <x v="5"/>
    <s v="sat_light_black_dot_pos_right:80"/>
    <s v="400:80"/>
    <s v="ORB"/>
    <n v="1000"/>
    <n v="1280"/>
    <n v="720"/>
    <s v="41ft"/>
    <n v="33"/>
    <n v="30.878000020980799"/>
    <x v="4"/>
    <n v="29.601955072843499"/>
    <n v="9.0362087906171809"/>
    <n v="-2.5670312995679101"/>
    <n v="13.8485341449652"/>
    <n v="2.3461671833487499"/>
    <n v="53.056424416238599"/>
    <n v="65.419328078636752"/>
    <n v="0.69481033634572087"/>
  </r>
  <r>
    <n v="1484"/>
    <x v="5"/>
    <s v="sat_light_black_dot_pos_right:80"/>
    <s v="400:80"/>
    <s v="ORB"/>
    <n v="1000"/>
    <n v="1280"/>
    <n v="720"/>
    <s v="41ft"/>
    <n v="34"/>
    <n v="31.631999969482401"/>
    <x v="4"/>
    <s v="None"/>
    <s v="None"/>
    <s v="None"/>
    <s v="None"/>
    <s v="None"/>
    <s v="None"/>
    <s v="None"/>
    <s v="None"/>
  </r>
  <r>
    <n v="1485"/>
    <x v="5"/>
    <s v="sat_light_black_dot_pos_right:80"/>
    <s v="400:80"/>
    <s v="ORB"/>
    <n v="1000"/>
    <n v="1280"/>
    <n v="720"/>
    <s v="41ft"/>
    <n v="35"/>
    <n v="31.298000097274699"/>
    <x v="4"/>
    <s v="None"/>
    <s v="None"/>
    <s v="None"/>
    <s v="None"/>
    <s v="None"/>
    <s v="None"/>
    <s v="None"/>
    <s v="None"/>
  </r>
  <r>
    <n v="1486"/>
    <x v="5"/>
    <s v="sat_light_black_dot_pos_right:80"/>
    <s v="400:80"/>
    <s v="ORB"/>
    <n v="1000"/>
    <n v="1280"/>
    <n v="720"/>
    <s v="41ft"/>
    <n v="36"/>
    <n v="31.578000068664501"/>
    <x v="4"/>
    <s v="None"/>
    <s v="None"/>
    <s v="None"/>
    <s v="None"/>
    <s v="None"/>
    <s v="None"/>
    <s v="None"/>
    <s v="None"/>
  </r>
  <r>
    <n v="1487"/>
    <x v="5"/>
    <s v="sat_light_black_dot_pos_right:80"/>
    <s v="400:80"/>
    <s v="ORB"/>
    <n v="1000"/>
    <n v="1280"/>
    <n v="720"/>
    <s v="41ft"/>
    <n v="37"/>
    <n v="31.995000123977601"/>
    <x v="4"/>
    <n v="-38.076073292449202"/>
    <n v="8.6987983190139797"/>
    <n v="2.9789559527963299"/>
    <n v="13.626637123340201"/>
    <n v="2.2797788651667901"/>
    <n v="52.098178497715601"/>
    <n v="5.8470442798477036"/>
    <n v="0.30902461005722837"/>
  </r>
  <r>
    <n v="1488"/>
    <x v="5"/>
    <s v="sat_light_black_dot_pos_right:80"/>
    <s v="400:80"/>
    <s v="ORB"/>
    <n v="1000"/>
    <n v="1280"/>
    <n v="720"/>
    <s v="41ft"/>
    <n v="38"/>
    <n v="31.1670000553131"/>
    <x v="4"/>
    <s v="None"/>
    <s v="None"/>
    <s v="None"/>
    <s v="None"/>
    <s v="None"/>
    <s v="None"/>
    <s v="None"/>
    <s v="None"/>
  </r>
  <r>
    <n v="1489"/>
    <x v="5"/>
    <s v="sat_light_black_dot_pos_right:80"/>
    <s v="400:80"/>
    <s v="ORB"/>
    <n v="1000"/>
    <n v="1280"/>
    <n v="720"/>
    <s v="41ft"/>
    <n v="39"/>
    <n v="30.223000049591001"/>
    <x v="4"/>
    <s v="None"/>
    <s v="None"/>
    <s v="None"/>
    <s v="None"/>
    <s v="None"/>
    <s v="None"/>
    <s v="None"/>
    <s v="None"/>
  </r>
  <r>
    <n v="1490"/>
    <x v="5"/>
    <s v="sat_light_black_dot_pos_right:80"/>
    <s v="400:80"/>
    <s v="ORB"/>
    <n v="1000"/>
    <n v="1280"/>
    <n v="720"/>
    <s v="41ft"/>
    <n v="40"/>
    <n v="31.062000036239599"/>
    <x v="4"/>
    <s v="None"/>
    <s v="None"/>
    <s v="None"/>
    <s v="None"/>
    <s v="None"/>
    <s v="None"/>
    <s v="None"/>
    <s v="None"/>
  </r>
  <r>
    <n v="1491"/>
    <x v="5"/>
    <s v="sat_light_black_dot_pos_right:80"/>
    <s v="400:80"/>
    <s v="ORB"/>
    <n v="1000"/>
    <n v="1280"/>
    <n v="720"/>
    <s v="41ft"/>
    <n v="41"/>
    <n v="31.124000072479198"/>
    <x v="4"/>
    <s v="None"/>
    <s v="None"/>
    <s v="None"/>
    <s v="None"/>
    <s v="None"/>
    <s v="None"/>
    <s v="None"/>
    <s v="None"/>
  </r>
  <r>
    <n v="1492"/>
    <x v="5"/>
    <s v="sat_light_black_dot_pos_right:80"/>
    <s v="400:80"/>
    <s v="ORB"/>
    <n v="1000"/>
    <n v="1280"/>
    <n v="720"/>
    <s v="41ft"/>
    <n v="42"/>
    <n v="30.6890001296997"/>
    <x v="4"/>
    <s v="None"/>
    <s v="None"/>
    <s v="None"/>
    <s v="None"/>
    <s v="None"/>
    <s v="None"/>
    <s v="None"/>
    <s v="None"/>
  </r>
  <r>
    <n v="1493"/>
    <x v="5"/>
    <s v="sat_light_black_dot_pos_right:80"/>
    <s v="400:80"/>
    <s v="ORB"/>
    <n v="1000"/>
    <n v="1280"/>
    <n v="720"/>
    <s v="41ft"/>
    <n v="43"/>
    <n v="32.717000007629302"/>
    <x v="4"/>
    <s v="None"/>
    <s v="None"/>
    <s v="None"/>
    <s v="None"/>
    <s v="None"/>
    <s v="None"/>
    <s v="None"/>
    <s v="None"/>
  </r>
  <r>
    <n v="1494"/>
    <x v="5"/>
    <s v="sat_light_black_dot_pos_right:80"/>
    <s v="400:80"/>
    <s v="ORB"/>
    <n v="1000"/>
    <n v="1280"/>
    <n v="720"/>
    <s v="41ft"/>
    <n v="44"/>
    <n v="32.274999856948803"/>
    <x v="4"/>
    <n v="-34.19500097137"/>
    <n v="15.3946573726903"/>
    <n v="3.99971656395567"/>
    <n v="13.504748942933601"/>
    <n v="2.1827144123145201"/>
    <n v="51.267629164696103"/>
    <n v="2.1709980145631538"/>
    <n v="1.138144118522425"/>
  </r>
  <r>
    <n v="1495"/>
    <x v="5"/>
    <s v="sat_light_black_dot_pos_right:80"/>
    <s v="400:80"/>
    <s v="ORB"/>
    <n v="1000"/>
    <n v="1280"/>
    <n v="720"/>
    <s v="41ft"/>
    <n v="45"/>
    <n v="32.156000137329102"/>
    <x v="4"/>
    <n v="-29.404700044706299"/>
    <n v="16.787956357172799"/>
    <n v="4.8865138491175504"/>
    <n v="14.1954757514661"/>
    <n v="2.3249053538981999"/>
    <n v="53.938242642062598"/>
    <n v="6.6920615409154243"/>
    <n v="1.6254087034196216"/>
  </r>
  <r>
    <n v="1496"/>
    <x v="5"/>
    <s v="sat_light_black_dot_pos_right:80"/>
    <s v="400:80"/>
    <s v="ORB"/>
    <n v="1000"/>
    <n v="1280"/>
    <n v="720"/>
    <s v="41ft"/>
    <n v="46"/>
    <n v="27.1670000553131"/>
    <x v="4"/>
    <n v="-39.985799353025001"/>
    <n v="16.648645479280098"/>
    <n v="4.7935462903379804"/>
    <n v="13.504706829780501"/>
    <n v="2.16321231296391"/>
    <n v="51.343960180153303"/>
    <n v="5.6273508220000048"/>
    <n v="1.0665268832938226"/>
  </r>
  <r>
    <n v="1497"/>
    <x v="5"/>
    <s v="sat_light_black_dot_pos_right:80"/>
    <s v="400:80"/>
    <s v="ORB"/>
    <n v="1000"/>
    <n v="1280"/>
    <n v="720"/>
    <s v="41ft"/>
    <n v="47"/>
    <n v="22.579999923706001"/>
    <x v="4"/>
    <s v="None"/>
    <s v="None"/>
    <s v="None"/>
    <s v="None"/>
    <s v="None"/>
    <s v="None"/>
    <s v="None"/>
    <s v="None"/>
  </r>
  <r>
    <n v="1498"/>
    <x v="5"/>
    <s v="sat_light_black_dot_pos_right:80"/>
    <s v="400:80"/>
    <s v="ORB"/>
    <n v="1000"/>
    <n v="1280"/>
    <n v="720"/>
    <s v="41ft"/>
    <n v="48"/>
    <n v="23.588999986648499"/>
    <x v="4"/>
    <s v="None"/>
    <s v="None"/>
    <s v="None"/>
    <s v="None"/>
    <s v="None"/>
    <s v="None"/>
    <s v="None"/>
    <s v="None"/>
  </r>
  <r>
    <n v="1499"/>
    <x v="5"/>
    <s v="sat_light_black_dot_pos_right:80"/>
    <s v="400:80"/>
    <s v="ORB"/>
    <n v="1000"/>
    <n v="1280"/>
    <n v="720"/>
    <s v="41ft"/>
    <n v="49"/>
    <n v="30.388999938964801"/>
    <x v="4"/>
    <s v="None"/>
    <s v="None"/>
    <s v="None"/>
    <s v="None"/>
    <s v="None"/>
    <s v="None"/>
    <s v="None"/>
    <s v="None"/>
  </r>
  <r>
    <n v="1500"/>
    <x v="5"/>
    <s v="sat_light_black_dot_pos_right:80"/>
    <s v="500:80"/>
    <s v="ORB"/>
    <n v="1000"/>
    <n v="1280"/>
    <n v="720"/>
    <s v="41ft"/>
    <n v="50"/>
    <n v="30.6500000953674"/>
    <x v="4"/>
    <s v="None"/>
    <s v="None"/>
    <s v="None"/>
    <s v="None"/>
    <s v="None"/>
    <s v="None"/>
    <s v="None"/>
    <s v="None"/>
  </r>
  <r>
    <n v="1751"/>
    <x v="5"/>
    <s v="sat_light_black_dot_pos_right:92"/>
    <s v="500:92"/>
    <s v="ORB"/>
    <n v="1000"/>
    <n v="1280"/>
    <n v="720"/>
    <s v="41ft"/>
    <n v="1"/>
    <n v="32.094999790191601"/>
    <x v="5"/>
    <s v="None"/>
    <s v="None"/>
    <s v="None"/>
    <s v="None"/>
    <s v="None"/>
    <s v="None"/>
    <s v="None"/>
    <s v="None"/>
  </r>
  <r>
    <n v="1752"/>
    <x v="5"/>
    <s v="sat_light_black_dot_pos_right:92"/>
    <s v="500:92"/>
    <s v="ORB"/>
    <n v="1000"/>
    <n v="1280"/>
    <n v="720"/>
    <s v="41ft"/>
    <n v="2"/>
    <n v="30.724999904632501"/>
    <x v="5"/>
    <s v="None"/>
    <s v="None"/>
    <s v="None"/>
    <s v="None"/>
    <s v="None"/>
    <s v="None"/>
    <s v="None"/>
    <s v="None"/>
  </r>
  <r>
    <n v="1753"/>
    <x v="5"/>
    <s v="sat_light_black_dot_pos_right:92"/>
    <s v="500:92"/>
    <s v="ORB"/>
    <n v="1000"/>
    <n v="1280"/>
    <n v="720"/>
    <s v="41ft"/>
    <n v="3"/>
    <n v="31.2650001049041"/>
    <x v="5"/>
    <s v="None"/>
    <s v="None"/>
    <s v="None"/>
    <s v="None"/>
    <s v="None"/>
    <s v="None"/>
    <s v="None"/>
    <s v="None"/>
  </r>
  <r>
    <n v="1754"/>
    <x v="5"/>
    <s v="sat_light_black_dot_pos_right:92"/>
    <s v="500:92"/>
    <s v="ORB"/>
    <n v="1000"/>
    <n v="1280"/>
    <n v="720"/>
    <s v="41ft"/>
    <n v="4"/>
    <n v="31.533999919891301"/>
    <x v="5"/>
    <s v="None"/>
    <s v="None"/>
    <s v="None"/>
    <s v="None"/>
    <s v="None"/>
    <s v="None"/>
    <s v="None"/>
    <s v="None"/>
  </r>
  <r>
    <n v="1755"/>
    <x v="5"/>
    <s v="sat_light_black_dot_pos_right:92"/>
    <s v="500:92"/>
    <s v="ORB"/>
    <n v="1000"/>
    <n v="1280"/>
    <n v="720"/>
    <s v="41ft"/>
    <n v="5"/>
    <n v="32.125"/>
    <x v="5"/>
    <s v="None"/>
    <s v="None"/>
    <s v="None"/>
    <s v="None"/>
    <s v="None"/>
    <s v="None"/>
    <s v="None"/>
    <s v="None"/>
  </r>
  <r>
    <n v="1756"/>
    <x v="5"/>
    <s v="sat_light_black_dot_pos_right:92"/>
    <s v="500:92"/>
    <s v="ORB"/>
    <n v="1000"/>
    <n v="1280"/>
    <n v="720"/>
    <s v="41ft"/>
    <n v="6"/>
    <n v="31.588999986648499"/>
    <x v="5"/>
    <s v="None"/>
    <s v="None"/>
    <s v="None"/>
    <s v="None"/>
    <s v="None"/>
    <s v="None"/>
    <s v="None"/>
    <s v="None"/>
  </r>
  <r>
    <n v="1757"/>
    <x v="5"/>
    <s v="sat_light_black_dot_pos_right:92"/>
    <s v="500:92"/>
    <s v="ORB"/>
    <n v="1000"/>
    <n v="1280"/>
    <n v="720"/>
    <s v="41ft"/>
    <n v="7"/>
    <n v="32.240000009536701"/>
    <x v="5"/>
    <s v="None"/>
    <s v="None"/>
    <s v="None"/>
    <s v="None"/>
    <s v="None"/>
    <s v="None"/>
    <s v="None"/>
    <s v="None"/>
  </r>
  <r>
    <n v="1758"/>
    <x v="5"/>
    <s v="sat_light_black_dot_pos_right:92"/>
    <s v="500:92"/>
    <s v="ORB"/>
    <n v="1000"/>
    <n v="1280"/>
    <n v="720"/>
    <s v="41ft"/>
    <n v="8"/>
    <n v="32.223000049591001"/>
    <x v="5"/>
    <s v="None"/>
    <s v="None"/>
    <s v="None"/>
    <s v="None"/>
    <s v="None"/>
    <s v="None"/>
    <s v="None"/>
    <s v="None"/>
  </r>
  <r>
    <n v="1759"/>
    <x v="5"/>
    <s v="sat_light_black_dot_pos_right:92"/>
    <s v="500:92"/>
    <s v="ORB"/>
    <n v="1000"/>
    <n v="1280"/>
    <n v="720"/>
    <s v="41ft"/>
    <n v="9"/>
    <n v="32.115999937057403"/>
    <x v="5"/>
    <s v="None"/>
    <s v="None"/>
    <s v="None"/>
    <s v="None"/>
    <s v="None"/>
    <s v="None"/>
    <s v="None"/>
    <s v="None"/>
  </r>
  <r>
    <n v="1760"/>
    <x v="5"/>
    <s v="sat_light_black_dot_pos_right:92"/>
    <s v="500:92"/>
    <s v="ORB"/>
    <n v="1000"/>
    <n v="1280"/>
    <n v="720"/>
    <s v="41ft"/>
    <n v="10"/>
    <n v="31.732000112533498"/>
    <x v="5"/>
    <s v="None"/>
    <s v="None"/>
    <s v="None"/>
    <s v="None"/>
    <s v="None"/>
    <s v="None"/>
    <s v="None"/>
    <s v="None"/>
  </r>
  <r>
    <n v="1761"/>
    <x v="5"/>
    <s v="sat_light_black_dot_pos_right:92"/>
    <s v="500:92"/>
    <s v="ORB"/>
    <n v="1000"/>
    <n v="1280"/>
    <n v="720"/>
    <s v="41ft"/>
    <n v="11"/>
    <n v="31.496000051498399"/>
    <x v="5"/>
    <s v="None"/>
    <s v="None"/>
    <s v="None"/>
    <s v="None"/>
    <s v="None"/>
    <s v="None"/>
    <s v="None"/>
    <s v="None"/>
  </r>
  <r>
    <n v="1762"/>
    <x v="5"/>
    <s v="sat_light_black_dot_pos_right:92"/>
    <s v="500:92"/>
    <s v="ORB"/>
    <n v="1000"/>
    <n v="1280"/>
    <n v="720"/>
    <s v="41ft"/>
    <n v="12"/>
    <n v="31.8259999752044"/>
    <x v="5"/>
    <s v="None"/>
    <s v="None"/>
    <s v="None"/>
    <s v="None"/>
    <s v="None"/>
    <s v="None"/>
    <s v="None"/>
    <s v="None"/>
  </r>
  <r>
    <n v="1763"/>
    <x v="5"/>
    <s v="sat_light_black_dot_pos_right:92"/>
    <s v="500:92"/>
    <s v="ORB"/>
    <n v="1000"/>
    <n v="1280"/>
    <n v="720"/>
    <s v="41ft"/>
    <n v="13"/>
    <n v="32.177999973297098"/>
    <x v="5"/>
    <s v="None"/>
    <s v="None"/>
    <s v="None"/>
    <s v="None"/>
    <s v="None"/>
    <s v="None"/>
    <s v="None"/>
    <s v="None"/>
  </r>
  <r>
    <n v="1764"/>
    <x v="5"/>
    <s v="sat_light_black_dot_pos_right:92"/>
    <s v="500:92"/>
    <s v="ORB"/>
    <n v="1000"/>
    <n v="1280"/>
    <n v="720"/>
    <s v="41ft"/>
    <n v="14"/>
    <n v="31.963000059127801"/>
    <x v="5"/>
    <s v="None"/>
    <s v="None"/>
    <s v="None"/>
    <s v="None"/>
    <s v="None"/>
    <s v="None"/>
    <s v="None"/>
    <s v="None"/>
  </r>
  <r>
    <n v="1765"/>
    <x v="5"/>
    <s v="sat_light_black_dot_pos_right:92"/>
    <s v="500:92"/>
    <s v="ORB"/>
    <n v="1000"/>
    <n v="1280"/>
    <n v="720"/>
    <s v="41ft"/>
    <n v="15"/>
    <n v="32.220999956130903"/>
    <x v="5"/>
    <s v="None"/>
    <s v="None"/>
    <s v="None"/>
    <s v="None"/>
    <s v="None"/>
    <s v="None"/>
    <s v="None"/>
    <s v="None"/>
  </r>
  <r>
    <n v="1766"/>
    <x v="5"/>
    <s v="sat_light_black_dot_pos_right:92"/>
    <s v="500:92"/>
    <s v="ORB"/>
    <n v="1000"/>
    <n v="1280"/>
    <n v="720"/>
    <s v="41ft"/>
    <n v="16"/>
    <n v="32.283999919891301"/>
    <x v="5"/>
    <s v="None"/>
    <s v="None"/>
    <s v="None"/>
    <s v="None"/>
    <s v="None"/>
    <s v="None"/>
    <s v="None"/>
    <s v="None"/>
  </r>
  <r>
    <n v="1767"/>
    <x v="5"/>
    <s v="sat_light_black_dot_pos_right:92"/>
    <s v="500:92"/>
    <s v="ORB"/>
    <n v="1000"/>
    <n v="1280"/>
    <n v="720"/>
    <s v="41ft"/>
    <n v="17"/>
    <n v="32.062000036239603"/>
    <x v="5"/>
    <s v="None"/>
    <s v="None"/>
    <s v="None"/>
    <s v="None"/>
    <s v="None"/>
    <s v="None"/>
    <s v="None"/>
    <s v="None"/>
  </r>
  <r>
    <n v="1768"/>
    <x v="5"/>
    <s v="sat_light_black_dot_pos_right:92"/>
    <s v="500:92"/>
    <s v="ORB"/>
    <n v="1000"/>
    <n v="1280"/>
    <n v="720"/>
    <s v="41ft"/>
    <n v="18"/>
    <n v="29.919000148773101"/>
    <x v="5"/>
    <s v="None"/>
    <s v="None"/>
    <s v="None"/>
    <s v="None"/>
    <s v="None"/>
    <s v="None"/>
    <s v="None"/>
    <s v="None"/>
  </r>
  <r>
    <n v="1769"/>
    <x v="5"/>
    <s v="sat_light_black_dot_pos_right:92"/>
    <s v="500:92"/>
    <s v="ORB"/>
    <n v="1000"/>
    <n v="1280"/>
    <n v="720"/>
    <s v="41ft"/>
    <n v="19"/>
    <n v="31.729000091552699"/>
    <x v="5"/>
    <s v="None"/>
    <s v="None"/>
    <s v="None"/>
    <s v="None"/>
    <s v="None"/>
    <s v="None"/>
    <s v="None"/>
    <s v="None"/>
  </r>
  <r>
    <n v="1770"/>
    <x v="5"/>
    <s v="sat_light_black_dot_pos_right:92"/>
    <s v="500:92"/>
    <s v="ORB"/>
    <n v="1000"/>
    <n v="1280"/>
    <n v="720"/>
    <s v="41ft"/>
    <n v="20"/>
    <n v="32.306999921798699"/>
    <x v="5"/>
    <s v="None"/>
    <s v="None"/>
    <s v="None"/>
    <s v="None"/>
    <s v="None"/>
    <s v="None"/>
    <s v="None"/>
    <s v="None"/>
  </r>
  <r>
    <n v="1771"/>
    <x v="5"/>
    <s v="sat_light_black_dot_pos_right:92"/>
    <s v="500:92"/>
    <s v="ORB"/>
    <n v="1000"/>
    <n v="1280"/>
    <n v="720"/>
    <s v="41ft"/>
    <n v="21"/>
    <n v="31.148999929428101"/>
    <x v="5"/>
    <s v="None"/>
    <s v="None"/>
    <s v="None"/>
    <s v="None"/>
    <s v="None"/>
    <s v="None"/>
    <s v="None"/>
    <s v="None"/>
  </r>
  <r>
    <n v="1772"/>
    <x v="5"/>
    <s v="sat_light_black_dot_pos_right:92"/>
    <s v="500:92"/>
    <s v="ORB"/>
    <n v="1000"/>
    <n v="1280"/>
    <n v="720"/>
    <s v="41ft"/>
    <n v="22"/>
    <n v="31.105000019073401"/>
    <x v="5"/>
    <s v="None"/>
    <s v="None"/>
    <s v="None"/>
    <s v="None"/>
    <s v="None"/>
    <s v="None"/>
    <s v="None"/>
    <s v="None"/>
  </r>
  <r>
    <n v="1773"/>
    <x v="5"/>
    <s v="sat_light_black_dot_pos_right:92"/>
    <s v="500:92"/>
    <s v="ORB"/>
    <n v="1000"/>
    <n v="1280"/>
    <n v="720"/>
    <s v="41ft"/>
    <n v="23"/>
    <n v="33.354000091552699"/>
    <x v="5"/>
    <s v="None"/>
    <s v="None"/>
    <s v="None"/>
    <s v="None"/>
    <s v="None"/>
    <s v="None"/>
    <s v="None"/>
    <s v="None"/>
  </r>
  <r>
    <n v="1774"/>
    <x v="5"/>
    <s v="sat_light_black_dot_pos_right:92"/>
    <s v="500:92"/>
    <s v="ORB"/>
    <n v="1000"/>
    <n v="1280"/>
    <n v="720"/>
    <s v="41ft"/>
    <n v="24"/>
    <n v="32.223999977111802"/>
    <x v="5"/>
    <s v="None"/>
    <s v="None"/>
    <s v="None"/>
    <s v="None"/>
    <s v="None"/>
    <s v="None"/>
    <s v="None"/>
    <s v="None"/>
  </r>
  <r>
    <n v="1775"/>
    <x v="5"/>
    <s v="sat_light_black_dot_pos_right:92"/>
    <s v="500:92"/>
    <s v="ORB"/>
    <n v="1000"/>
    <n v="1280"/>
    <n v="720"/>
    <s v="41ft"/>
    <n v="25"/>
    <n v="31.337000131606999"/>
    <x v="5"/>
    <s v="None"/>
    <s v="None"/>
    <s v="None"/>
    <s v="None"/>
    <s v="None"/>
    <s v="None"/>
    <s v="None"/>
    <s v="None"/>
  </r>
  <r>
    <n v="1776"/>
    <x v="5"/>
    <s v="sat_light_black_dot_pos_right:92"/>
    <s v="500:92"/>
    <s v="ORB"/>
    <n v="1000"/>
    <n v="1280"/>
    <n v="720"/>
    <s v="41ft"/>
    <n v="26"/>
    <n v="31.7850000858306"/>
    <x v="5"/>
    <s v="None"/>
    <s v="None"/>
    <s v="None"/>
    <s v="None"/>
    <s v="None"/>
    <s v="None"/>
    <s v="None"/>
    <s v="None"/>
  </r>
  <r>
    <n v="1777"/>
    <x v="5"/>
    <s v="sat_light_black_dot_pos_right:92"/>
    <s v="500:92"/>
    <s v="ORB"/>
    <n v="1000"/>
    <n v="1280"/>
    <n v="720"/>
    <s v="41ft"/>
    <n v="27"/>
    <n v="29.093999862670898"/>
    <x v="5"/>
    <s v="None"/>
    <s v="None"/>
    <s v="None"/>
    <s v="None"/>
    <s v="None"/>
    <s v="None"/>
    <s v="None"/>
    <s v="None"/>
  </r>
  <r>
    <n v="1778"/>
    <x v="5"/>
    <s v="sat_light_black_dot_pos_right:92"/>
    <s v="500:92"/>
    <s v="ORB"/>
    <n v="1000"/>
    <n v="1280"/>
    <n v="720"/>
    <s v="41ft"/>
    <n v="28"/>
    <n v="32.062000036239603"/>
    <x v="5"/>
    <s v="None"/>
    <s v="None"/>
    <s v="None"/>
    <s v="None"/>
    <s v="None"/>
    <s v="None"/>
    <s v="None"/>
    <s v="None"/>
  </r>
  <r>
    <n v="1779"/>
    <x v="5"/>
    <s v="sat_light_black_dot_pos_right:92"/>
    <s v="500:92"/>
    <s v="ORB"/>
    <n v="1000"/>
    <n v="1280"/>
    <n v="720"/>
    <s v="41ft"/>
    <n v="29"/>
    <n v="33.075000047683702"/>
    <x v="5"/>
    <s v="None"/>
    <s v="None"/>
    <s v="None"/>
    <s v="None"/>
    <s v="None"/>
    <s v="None"/>
    <s v="None"/>
    <s v="None"/>
  </r>
  <r>
    <n v="1780"/>
    <x v="5"/>
    <s v="sat_light_black_dot_pos_right:92"/>
    <s v="500:92"/>
    <s v="ORB"/>
    <n v="1000"/>
    <n v="1280"/>
    <n v="720"/>
    <s v="41ft"/>
    <n v="30"/>
    <n v="31.047000169754"/>
    <x v="5"/>
    <s v="None"/>
    <s v="None"/>
    <s v="None"/>
    <s v="None"/>
    <s v="None"/>
    <s v="None"/>
    <s v="None"/>
    <s v="None"/>
  </r>
  <r>
    <n v="1781"/>
    <x v="5"/>
    <s v="sat_light_black_dot_pos_right:92"/>
    <s v="500:92"/>
    <s v="ORB"/>
    <n v="1000"/>
    <n v="1280"/>
    <n v="720"/>
    <s v="41ft"/>
    <n v="31"/>
    <n v="31.648999929428101"/>
    <x v="5"/>
    <s v="None"/>
    <s v="None"/>
    <s v="None"/>
    <s v="None"/>
    <s v="None"/>
    <s v="None"/>
    <s v="None"/>
    <s v="None"/>
  </r>
  <r>
    <n v="1782"/>
    <x v="5"/>
    <s v="sat_light_black_dot_pos_right:92"/>
    <s v="500:92"/>
    <s v="ORB"/>
    <n v="1000"/>
    <n v="1280"/>
    <n v="720"/>
    <s v="41ft"/>
    <n v="32"/>
    <n v="31.634000062942501"/>
    <x v="5"/>
    <s v="None"/>
    <s v="None"/>
    <s v="None"/>
    <s v="None"/>
    <s v="None"/>
    <s v="None"/>
    <s v="None"/>
    <s v="None"/>
  </r>
  <r>
    <n v="1783"/>
    <x v="5"/>
    <s v="sat_light_black_dot_pos_right:92"/>
    <s v="500:92"/>
    <s v="ORB"/>
    <n v="1000"/>
    <n v="1280"/>
    <n v="720"/>
    <s v="41ft"/>
    <n v="33"/>
    <n v="30.983999967574999"/>
    <x v="5"/>
    <s v="None"/>
    <s v="None"/>
    <s v="None"/>
    <s v="None"/>
    <s v="None"/>
    <s v="None"/>
    <s v="None"/>
    <s v="None"/>
  </r>
  <r>
    <n v="1784"/>
    <x v="5"/>
    <s v="sat_light_black_dot_pos_right:92"/>
    <s v="500:92"/>
    <s v="ORB"/>
    <n v="1000"/>
    <n v="1280"/>
    <n v="720"/>
    <s v="41ft"/>
    <n v="34"/>
    <n v="31.744999885559"/>
    <x v="5"/>
    <s v="None"/>
    <s v="None"/>
    <s v="None"/>
    <s v="None"/>
    <s v="None"/>
    <s v="None"/>
    <s v="None"/>
    <s v="None"/>
  </r>
  <r>
    <n v="1785"/>
    <x v="5"/>
    <s v="sat_light_black_dot_pos_right:92"/>
    <s v="500:92"/>
    <s v="ORB"/>
    <n v="1000"/>
    <n v="1280"/>
    <n v="720"/>
    <s v="41ft"/>
    <n v="35"/>
    <n v="31.414000034332201"/>
    <x v="5"/>
    <s v="None"/>
    <s v="None"/>
    <s v="None"/>
    <s v="None"/>
    <s v="None"/>
    <s v="None"/>
    <s v="None"/>
    <s v="None"/>
  </r>
  <r>
    <n v="1786"/>
    <x v="5"/>
    <s v="sat_light_black_dot_pos_right:92"/>
    <s v="500:92"/>
    <s v="ORB"/>
    <n v="1000"/>
    <n v="1280"/>
    <n v="720"/>
    <s v="41ft"/>
    <n v="36"/>
    <n v="31.6909999847412"/>
    <x v="5"/>
    <s v="None"/>
    <s v="None"/>
    <s v="None"/>
    <s v="None"/>
    <s v="None"/>
    <s v="None"/>
    <s v="None"/>
    <s v="None"/>
  </r>
  <r>
    <n v="1787"/>
    <x v="5"/>
    <s v="sat_light_black_dot_pos_right:92"/>
    <s v="500:92"/>
    <s v="ORB"/>
    <n v="1000"/>
    <n v="1280"/>
    <n v="720"/>
    <s v="41ft"/>
    <n v="37"/>
    <n v="32.105000019073401"/>
    <x v="5"/>
    <s v="None"/>
    <s v="None"/>
    <s v="None"/>
    <s v="None"/>
    <s v="None"/>
    <s v="None"/>
    <s v="None"/>
    <s v="None"/>
  </r>
  <r>
    <n v="1788"/>
    <x v="5"/>
    <s v="sat_light_black_dot_pos_right:92"/>
    <s v="500:92"/>
    <s v="ORB"/>
    <n v="1000"/>
    <n v="1280"/>
    <n v="720"/>
    <s v="41ft"/>
    <n v="38"/>
    <n v="31.2769999504089"/>
    <x v="5"/>
    <s v="None"/>
    <s v="None"/>
    <s v="None"/>
    <s v="None"/>
    <s v="None"/>
    <s v="None"/>
    <s v="None"/>
    <s v="None"/>
  </r>
  <r>
    <n v="1789"/>
    <x v="5"/>
    <s v="sat_light_black_dot_pos_right:92"/>
    <s v="500:92"/>
    <s v="ORB"/>
    <n v="1000"/>
    <n v="1280"/>
    <n v="720"/>
    <s v="41ft"/>
    <n v="39"/>
    <n v="30.332000017166099"/>
    <x v="5"/>
    <s v="None"/>
    <s v="None"/>
    <s v="None"/>
    <s v="None"/>
    <s v="None"/>
    <s v="None"/>
    <s v="None"/>
    <s v="None"/>
  </r>
  <r>
    <n v="1790"/>
    <x v="5"/>
    <s v="sat_light_black_dot_pos_right:92"/>
    <s v="500:92"/>
    <s v="ORB"/>
    <n v="1000"/>
    <n v="1280"/>
    <n v="720"/>
    <s v="41ft"/>
    <n v="40"/>
    <n v="31.171999931335399"/>
    <x v="5"/>
    <s v="None"/>
    <s v="None"/>
    <s v="None"/>
    <s v="None"/>
    <s v="None"/>
    <s v="None"/>
    <s v="None"/>
    <s v="None"/>
  </r>
  <r>
    <n v="1791"/>
    <x v="5"/>
    <s v="sat_light_black_dot_pos_right:92"/>
    <s v="500:92"/>
    <s v="ORB"/>
    <n v="1000"/>
    <n v="1280"/>
    <n v="720"/>
    <s v="41ft"/>
    <n v="41"/>
    <n v="31.230999946594199"/>
    <x v="5"/>
    <s v="None"/>
    <s v="None"/>
    <s v="None"/>
    <s v="None"/>
    <s v="None"/>
    <s v="None"/>
    <s v="None"/>
    <s v="None"/>
  </r>
  <r>
    <n v="1792"/>
    <x v="5"/>
    <s v="sat_light_black_dot_pos_right:92"/>
    <s v="500:92"/>
    <s v="ORB"/>
    <n v="1000"/>
    <n v="1280"/>
    <n v="720"/>
    <s v="41ft"/>
    <n v="42"/>
    <n v="30.796000003814601"/>
    <x v="5"/>
    <s v="None"/>
    <s v="None"/>
    <s v="None"/>
    <s v="None"/>
    <s v="None"/>
    <s v="None"/>
    <s v="None"/>
    <s v="None"/>
  </r>
  <r>
    <n v="1793"/>
    <x v="5"/>
    <s v="sat_light_black_dot_pos_right:92"/>
    <s v="500:92"/>
    <s v="ORB"/>
    <n v="1000"/>
    <n v="1280"/>
    <n v="720"/>
    <s v="41ft"/>
    <n v="43"/>
    <n v="32.828999996185303"/>
    <x v="5"/>
    <s v="None"/>
    <s v="None"/>
    <s v="None"/>
    <s v="None"/>
    <s v="None"/>
    <s v="None"/>
    <s v="None"/>
    <s v="None"/>
  </r>
  <r>
    <n v="1794"/>
    <x v="5"/>
    <s v="sat_light_black_dot_pos_right:92"/>
    <s v="500:92"/>
    <s v="ORB"/>
    <n v="1000"/>
    <n v="1280"/>
    <n v="720"/>
    <s v="41ft"/>
    <n v="44"/>
    <n v="32.385999917984002"/>
    <x v="5"/>
    <s v="None"/>
    <s v="None"/>
    <s v="None"/>
    <s v="None"/>
    <s v="None"/>
    <s v="None"/>
    <s v="None"/>
    <s v="None"/>
  </r>
  <r>
    <n v="1795"/>
    <x v="5"/>
    <s v="sat_light_black_dot_pos_right:92"/>
    <s v="500:92"/>
    <s v="ORB"/>
    <n v="1000"/>
    <n v="1280"/>
    <n v="720"/>
    <s v="41ft"/>
    <n v="45"/>
    <n v="32.282000064849797"/>
    <x v="5"/>
    <s v="None"/>
    <s v="None"/>
    <s v="None"/>
    <s v="None"/>
    <s v="None"/>
    <s v="None"/>
    <s v="None"/>
    <s v="None"/>
  </r>
  <r>
    <n v="1796"/>
    <x v="5"/>
    <s v="sat_light_black_dot_pos_right:92"/>
    <s v="500:92"/>
    <s v="ORB"/>
    <n v="1000"/>
    <n v="1280"/>
    <n v="720"/>
    <s v="41ft"/>
    <n v="46"/>
    <n v="27.2750000953674"/>
    <x v="5"/>
    <s v="None"/>
    <s v="None"/>
    <s v="None"/>
    <s v="None"/>
    <s v="None"/>
    <s v="None"/>
    <s v="None"/>
    <s v="None"/>
  </r>
  <r>
    <n v="1797"/>
    <x v="5"/>
    <s v="sat_light_black_dot_pos_right:92"/>
    <s v="500:92"/>
    <s v="ORB"/>
    <n v="1000"/>
    <n v="1280"/>
    <n v="720"/>
    <s v="41ft"/>
    <n v="47"/>
    <n v="22.6349999904632"/>
    <x v="5"/>
    <s v="None"/>
    <s v="None"/>
    <s v="None"/>
    <s v="None"/>
    <s v="None"/>
    <s v="None"/>
    <s v="None"/>
    <s v="None"/>
  </r>
  <r>
    <n v="1798"/>
    <x v="5"/>
    <s v="sat_light_black_dot_pos_right:92"/>
    <s v="500:92"/>
    <s v="ORB"/>
    <n v="1000"/>
    <n v="1280"/>
    <n v="720"/>
    <s v="41ft"/>
    <n v="48"/>
    <n v="23.647000074386501"/>
    <x v="5"/>
    <s v="None"/>
    <s v="None"/>
    <s v="None"/>
    <s v="None"/>
    <s v="None"/>
    <s v="None"/>
    <s v="None"/>
    <s v="None"/>
  </r>
  <r>
    <n v="1799"/>
    <x v="5"/>
    <s v="sat_light_black_dot_pos_right:92"/>
    <s v="500:92"/>
    <s v="ORB"/>
    <n v="1000"/>
    <n v="1280"/>
    <n v="720"/>
    <s v="41ft"/>
    <n v="49"/>
    <n v="30.478999853134098"/>
    <x v="5"/>
    <s v="None"/>
    <s v="None"/>
    <s v="None"/>
    <s v="None"/>
    <s v="None"/>
    <s v="None"/>
    <s v="None"/>
    <s v="None"/>
  </r>
  <r>
    <n v="1800"/>
    <x v="5"/>
    <s v="sat_light_black_dot_pos_right:92"/>
    <s v="600:92"/>
    <s v="ORB"/>
    <n v="1000"/>
    <n v="1280"/>
    <n v="720"/>
    <s v="41ft"/>
    <n v="50"/>
    <n v="30.725000143051101"/>
    <x v="5"/>
    <s v="None"/>
    <s v="None"/>
    <s v="None"/>
    <s v="None"/>
    <s v="None"/>
    <s v="None"/>
    <s v="None"/>
    <s v="None"/>
  </r>
  <r>
    <m/>
    <x v="6"/>
    <m/>
    <m/>
    <m/>
    <m/>
    <m/>
    <m/>
    <m/>
    <m/>
    <m/>
    <x v="6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01">
  <r>
    <n v="1"/>
    <x v="0"/>
    <s v="low_light_black_dot_pos_center:44"/>
    <s v="0:44"/>
    <s v="ORB"/>
    <n v="1000"/>
    <n v="1280"/>
    <n v="720"/>
    <s v="41ft"/>
    <n v="1"/>
    <n v="32.6349999904632"/>
    <x v="0"/>
    <n v="-34.863718954070201"/>
    <n v="3.5799876271721001"/>
    <n v="2.7709881192284"/>
    <n v="-1.4876349584731801"/>
    <n v="1.5263599534922301"/>
    <n v="50.413600237471897"/>
    <n v="0.2339859331987573"/>
    <n v="8.3992958728425406E-3"/>
    <n v="-35.089542389999998"/>
    <n v="3.5187746309999999"/>
    <n v="2.768505818"/>
    <n v="-1.48636597"/>
    <n v="1.5242914780000001"/>
    <n v="50.405559140000001"/>
    <n v="0"/>
  </r>
  <r>
    <n v="2"/>
    <x v="0"/>
    <s v="low_light_black_dot_pos_center:44"/>
    <s v="0:44"/>
    <s v="ORB"/>
    <n v="1000"/>
    <n v="1280"/>
    <n v="720"/>
    <s v="41ft"/>
    <n v="2"/>
    <n v="28.6960000991821"/>
    <x v="0"/>
    <n v="-34.863718954070201"/>
    <n v="3.5799876271721001"/>
    <n v="2.7709881192284"/>
    <n v="-1.4876349584731801"/>
    <n v="1.5263599534922301"/>
    <n v="50.413600237471897"/>
    <n v="0.2339859331987573"/>
    <n v="8.3992958728425406E-3"/>
    <n v="-35.089542389999998"/>
    <n v="3.5187746309999999"/>
    <n v="2.768505818"/>
    <n v="-1.48636597"/>
    <n v="1.5242914780000001"/>
    <n v="50.405559140000001"/>
    <n v="0"/>
  </r>
  <r>
    <n v="3"/>
    <x v="0"/>
    <s v="low_light_black_dot_pos_center:44"/>
    <s v="0:44"/>
    <s v="ORB"/>
    <n v="1000"/>
    <n v="1280"/>
    <n v="720"/>
    <s v="41ft"/>
    <n v="3"/>
    <n v="22.322999954223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"/>
    <x v="0"/>
    <s v="low_light_black_dot_pos_center:44"/>
    <s v="0:44"/>
    <s v="ORB"/>
    <n v="1000"/>
    <n v="1280"/>
    <n v="720"/>
    <s v="41ft"/>
    <n v="4"/>
    <n v="22.9259998798370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5"/>
    <x v="0"/>
    <s v="low_light_black_dot_pos_center:44"/>
    <s v="0:44"/>
    <s v="ORB"/>
    <n v="1000"/>
    <n v="1280"/>
    <n v="720"/>
    <s v="41ft"/>
    <n v="5"/>
    <n v="27.847000122070298"/>
    <x v="0"/>
    <n v="-36.781054435846002"/>
    <n v="3.7921309818864501"/>
    <n v="2.7980102033182499"/>
    <n v="-1.49094755508863"/>
    <n v="1.4735660483078801"/>
    <n v="50.440663144962002"/>
    <n v="1.7137115289817879"/>
    <n v="6.1857508062859771E-2"/>
    <n v="-35.089542389999998"/>
    <n v="3.5187746309999999"/>
    <n v="2.768505818"/>
    <n v="-1.48636597"/>
    <n v="1.5242914780000001"/>
    <n v="50.405559140000001"/>
    <n v="0"/>
  </r>
  <r>
    <n v="6"/>
    <x v="0"/>
    <s v="low_light_black_dot_pos_center:44"/>
    <s v="0:44"/>
    <s v="ORB"/>
    <n v="1000"/>
    <n v="1280"/>
    <n v="720"/>
    <s v="41ft"/>
    <n v="6"/>
    <n v="26.7029998302459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7"/>
    <x v="0"/>
    <s v="low_light_black_dot_pos_center:44"/>
    <s v="0:44"/>
    <s v="ORB"/>
    <n v="1000"/>
    <n v="1280"/>
    <n v="720"/>
    <s v="41ft"/>
    <n v="7"/>
    <n v="29.61999988555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8"/>
    <x v="0"/>
    <s v="low_light_black_dot_pos_center:44"/>
    <s v="0:44"/>
    <s v="ORB"/>
    <n v="1000"/>
    <n v="1280"/>
    <n v="720"/>
    <s v="41ft"/>
    <n v="8"/>
    <n v="28.2130000591278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9"/>
    <x v="0"/>
    <s v="low_light_black_dot_pos_center:44"/>
    <s v="0:44"/>
    <s v="ORB"/>
    <n v="1000"/>
    <n v="1280"/>
    <n v="720"/>
    <s v="41ft"/>
    <n v="9"/>
    <n v="27.0009999275206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0"/>
    <x v="0"/>
    <s v="low_light_black_dot_pos_center:44"/>
    <s v="0:44"/>
    <s v="ORB"/>
    <n v="1000"/>
    <n v="1280"/>
    <n v="720"/>
    <s v="41ft"/>
    <n v="10"/>
    <n v="26.0930001735687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1"/>
    <x v="0"/>
    <s v="low_light_black_dot_pos_center:44"/>
    <s v="0:44"/>
    <s v="ORB"/>
    <n v="1000"/>
    <n v="1280"/>
    <n v="720"/>
    <s v="41ft"/>
    <n v="11"/>
    <n v="29.9760000705718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2"/>
    <x v="0"/>
    <s v="low_light_black_dot_pos_center:44"/>
    <s v="0:44"/>
    <s v="ORB"/>
    <n v="1000"/>
    <n v="1280"/>
    <n v="720"/>
    <s v="41ft"/>
    <n v="12"/>
    <n v="28.6589999198913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3"/>
    <x v="0"/>
    <s v="low_light_black_dot_pos_center:44"/>
    <s v="0:44"/>
    <s v="ORB"/>
    <n v="1000"/>
    <n v="1280"/>
    <n v="720"/>
    <s v="41ft"/>
    <n v="13"/>
    <n v="25.9809999465941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4"/>
    <x v="0"/>
    <s v="low_light_black_dot_pos_center:44"/>
    <s v="0:44"/>
    <s v="ORB"/>
    <n v="1000"/>
    <n v="1280"/>
    <n v="720"/>
    <s v="41ft"/>
    <n v="14"/>
    <n v="24.6489999294281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5"/>
    <x v="0"/>
    <s v="low_light_black_dot_pos_center:44"/>
    <s v="0:44"/>
    <s v="ORB"/>
    <n v="1000"/>
    <n v="1280"/>
    <n v="720"/>
    <s v="41ft"/>
    <n v="15"/>
    <n v="21.546000003814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6"/>
    <x v="0"/>
    <s v="low_light_black_dot_pos_center:44"/>
    <s v="0:44"/>
    <s v="ORB"/>
    <n v="1000"/>
    <n v="1280"/>
    <n v="720"/>
    <s v="41ft"/>
    <n v="16"/>
    <n v="25.5209999084472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7"/>
    <x v="0"/>
    <s v="low_light_black_dot_pos_center:44"/>
    <s v="0:44"/>
    <s v="ORB"/>
    <n v="1000"/>
    <n v="1280"/>
    <n v="720"/>
    <s v="41ft"/>
    <n v="17"/>
    <n v="27.156999826431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8"/>
    <x v="0"/>
    <s v="low_light_black_dot_pos_center:44"/>
    <s v="0:44"/>
    <s v="ORB"/>
    <n v="1000"/>
    <n v="1280"/>
    <n v="720"/>
    <s v="41ft"/>
    <n v="18"/>
    <n v="28.397000074386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19"/>
    <x v="0"/>
    <s v="low_light_black_dot_pos_center:44"/>
    <s v="0:44"/>
    <s v="ORB"/>
    <n v="1000"/>
    <n v="1280"/>
    <n v="720"/>
    <s v="41ft"/>
    <n v="19"/>
    <n v="27.6100001335144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0"/>
    <x v="0"/>
    <s v="low_light_black_dot_pos_center:44"/>
    <s v="0:44"/>
    <s v="ORB"/>
    <n v="1000"/>
    <n v="1280"/>
    <n v="720"/>
    <s v="41ft"/>
    <n v="20"/>
    <n v="26.564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1"/>
    <x v="0"/>
    <s v="low_light_black_dot_pos_center:44"/>
    <s v="0:44"/>
    <s v="ORB"/>
    <n v="1000"/>
    <n v="1280"/>
    <n v="720"/>
    <s v="41ft"/>
    <n v="21"/>
    <n v="23.2899999618529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2"/>
    <x v="0"/>
    <s v="low_light_black_dot_pos_center:44"/>
    <s v="0:44"/>
    <s v="ORB"/>
    <n v="1000"/>
    <n v="1280"/>
    <n v="720"/>
    <s v="41ft"/>
    <n v="22"/>
    <n v="28.661999940872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3"/>
    <x v="0"/>
    <s v="low_light_black_dot_pos_center:44"/>
    <s v="0:44"/>
    <s v="ORB"/>
    <n v="1000"/>
    <n v="1280"/>
    <n v="720"/>
    <s v="41ft"/>
    <n v="23"/>
    <n v="26.6560001373291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4"/>
    <x v="0"/>
    <s v="low_light_black_dot_pos_center:44"/>
    <s v="0:44"/>
    <s v="ORB"/>
    <n v="1000"/>
    <n v="1280"/>
    <n v="720"/>
    <s v="41ft"/>
    <n v="24"/>
    <n v="29.009000062942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5"/>
    <x v="0"/>
    <s v="low_light_black_dot_pos_center:44"/>
    <s v="0:44"/>
    <s v="ORB"/>
    <n v="1000"/>
    <n v="1280"/>
    <n v="720"/>
    <s v="41ft"/>
    <n v="25"/>
    <n v="26.5230000019072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6"/>
    <x v="0"/>
    <s v="low_light_black_dot_pos_center:44"/>
    <s v="0:44"/>
    <s v="ORB"/>
    <n v="1000"/>
    <n v="1280"/>
    <n v="720"/>
    <s v="41ft"/>
    <n v="26"/>
    <n v="29.0980000495910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7"/>
    <x v="0"/>
    <s v="low_light_black_dot_pos_center:44"/>
    <s v="0:44"/>
    <s v="ORB"/>
    <n v="1000"/>
    <n v="1280"/>
    <n v="720"/>
    <s v="41ft"/>
    <n v="27"/>
    <n v="28.4559998512268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8"/>
    <x v="0"/>
    <s v="low_light_black_dot_pos_center:44"/>
    <s v="0:44"/>
    <s v="ORB"/>
    <n v="1000"/>
    <n v="1280"/>
    <n v="720"/>
    <s v="41ft"/>
    <n v="28"/>
    <n v="26.9680001735687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29"/>
    <x v="0"/>
    <s v="low_light_black_dot_pos_center:44"/>
    <s v="0:44"/>
    <s v="ORB"/>
    <n v="1000"/>
    <n v="1280"/>
    <n v="720"/>
    <s v="41ft"/>
    <n v="29"/>
    <n v="26.995000123977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0"/>
    <x v="0"/>
    <s v="low_light_black_dot_pos_center:44"/>
    <s v="0:44"/>
    <s v="ORB"/>
    <n v="1000"/>
    <n v="1280"/>
    <n v="720"/>
    <s v="41ft"/>
    <n v="30"/>
    <n v="20.56800007820120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1"/>
    <x v="0"/>
    <s v="low_light_black_dot_pos_center:44"/>
    <s v="0:44"/>
    <s v="ORB"/>
    <n v="1000"/>
    <n v="1280"/>
    <n v="720"/>
    <s v="41ft"/>
    <n v="31"/>
    <n v="18.541999816894499"/>
    <x v="0"/>
    <n v="-35.291620712264603"/>
    <n v="2.7777963668107502"/>
    <n v="2.50628369928525"/>
    <n v="-1.47839917057549"/>
    <n v="1.5230324548632299"/>
    <n v="50.345510732615999"/>
    <n v="0.81156939067059652"/>
    <n v="6.0587674172923864E-2"/>
    <n v="-35.089542389999998"/>
    <n v="3.5187746309999999"/>
    <n v="2.768505818"/>
    <n v="-1.48636597"/>
    <n v="1.5242914780000001"/>
    <n v="50.405559140000001"/>
    <n v="0"/>
  </r>
  <r>
    <n v="32"/>
    <x v="0"/>
    <s v="low_light_black_dot_pos_center:44"/>
    <s v="0:44"/>
    <s v="ORB"/>
    <n v="1000"/>
    <n v="1280"/>
    <n v="720"/>
    <s v="41ft"/>
    <n v="32"/>
    <n v="24.3899998664855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3"/>
    <x v="0"/>
    <s v="low_light_black_dot_pos_center:44"/>
    <s v="0:44"/>
    <s v="ORB"/>
    <n v="1000"/>
    <n v="1280"/>
    <n v="720"/>
    <s v="41ft"/>
    <n v="33"/>
    <n v="21.0650000572203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4"/>
    <x v="0"/>
    <s v="low_light_black_dot_pos_center:44"/>
    <s v="0:44"/>
    <s v="ORB"/>
    <n v="1000"/>
    <n v="1280"/>
    <n v="720"/>
    <s v="41ft"/>
    <n v="34"/>
    <n v="18.401999950408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5"/>
    <x v="0"/>
    <s v="low_light_black_dot_pos_center:44"/>
    <s v="0:44"/>
    <s v="ORB"/>
    <n v="1000"/>
    <n v="1280"/>
    <n v="720"/>
    <s v="41ft"/>
    <n v="35"/>
    <n v="19.7530000209807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6"/>
    <x v="0"/>
    <s v="low_light_black_dot_pos_center:44"/>
    <s v="0:44"/>
    <s v="ORB"/>
    <n v="1000"/>
    <n v="1280"/>
    <n v="720"/>
    <s v="41ft"/>
    <n v="36"/>
    <n v="21.0090000629425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7"/>
    <x v="0"/>
    <s v="low_light_black_dot_pos_center:44"/>
    <s v="0:44"/>
    <s v="ORB"/>
    <n v="1000"/>
    <n v="1280"/>
    <n v="720"/>
    <s v="41ft"/>
    <n v="37"/>
    <n v="26.1989998817443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8"/>
    <x v="0"/>
    <s v="low_light_black_dot_pos_center:44"/>
    <s v="0:44"/>
    <s v="ORB"/>
    <n v="1000"/>
    <n v="1280"/>
    <n v="720"/>
    <s v="41ft"/>
    <n v="38"/>
    <n v="28.9830000400543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9"/>
    <x v="0"/>
    <s v="low_light_black_dot_pos_center:44"/>
    <s v="0:44"/>
    <s v="ORB"/>
    <n v="1000"/>
    <n v="1280"/>
    <n v="720"/>
    <s v="41ft"/>
    <n v="39"/>
    <n v="26.151000022888098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0"/>
    <x v="0"/>
    <s v="low_light_black_dot_pos_center:44"/>
    <s v="0:44"/>
    <s v="ORB"/>
    <n v="1000"/>
    <n v="1280"/>
    <n v="720"/>
    <s v="41ft"/>
    <n v="40"/>
    <n v="25.0499999523161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1"/>
    <x v="0"/>
    <s v="low_light_black_dot_pos_center:44"/>
    <s v="0:44"/>
    <s v="ORB"/>
    <n v="1000"/>
    <n v="1280"/>
    <n v="720"/>
    <s v="41ft"/>
    <n v="41"/>
    <n v="29.439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2"/>
    <x v="0"/>
    <s v="low_light_black_dot_pos_center:44"/>
    <s v="0:44"/>
    <s v="ORB"/>
    <n v="1000"/>
    <n v="1280"/>
    <n v="720"/>
    <s v="41ft"/>
    <n v="42"/>
    <n v="36.8070001602172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3"/>
    <x v="0"/>
    <s v="low_light_black_dot_pos_center:44"/>
    <s v="0:44"/>
    <s v="ORB"/>
    <n v="1000"/>
    <n v="1280"/>
    <n v="720"/>
    <s v="41ft"/>
    <n v="43"/>
    <n v="33.95200014114379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4"/>
    <x v="0"/>
    <s v="low_light_black_dot_pos_center:44"/>
    <s v="0:44"/>
    <s v="ORB"/>
    <n v="1000"/>
    <n v="1280"/>
    <n v="720"/>
    <s v="41ft"/>
    <n v="44"/>
    <n v="30.1890001296997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5"/>
    <x v="0"/>
    <s v="low_light_black_dot_pos_center:44"/>
    <s v="0:44"/>
    <s v="ORB"/>
    <n v="1000"/>
    <n v="1280"/>
    <n v="720"/>
    <s v="41ft"/>
    <n v="45"/>
    <n v="23.7149999141693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6"/>
    <x v="0"/>
    <s v="low_light_black_dot_pos_center:44"/>
    <s v="0:44"/>
    <s v="ORB"/>
    <n v="1000"/>
    <n v="1280"/>
    <n v="720"/>
    <s v="41ft"/>
    <n v="46"/>
    <n v="27.21599984169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7"/>
    <x v="0"/>
    <s v="low_light_black_dot_pos_center:44"/>
    <s v="0:44"/>
    <s v="ORB"/>
    <n v="1000"/>
    <n v="1280"/>
    <n v="720"/>
    <s v="41ft"/>
    <n v="47"/>
    <n v="22.6610000133514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8"/>
    <x v="0"/>
    <s v="low_light_black_dot_pos_center:44"/>
    <s v="0:44"/>
    <s v="ORB"/>
    <n v="1000"/>
    <n v="1280"/>
    <n v="720"/>
    <s v="41ft"/>
    <n v="48"/>
    <n v="30.9229998588562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49"/>
    <x v="0"/>
    <s v="low_light_black_dot_pos_center:44"/>
    <s v="0:44"/>
    <s v="ORB"/>
    <n v="1000"/>
    <n v="1280"/>
    <n v="720"/>
    <s v="41ft"/>
    <n v="49"/>
    <n v="25.5479998588562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50"/>
    <x v="0"/>
    <s v="low_light_black_dot_pos_center:44"/>
    <s v="0:44"/>
    <s v="ORB"/>
    <n v="1000"/>
    <n v="1280"/>
    <n v="720"/>
    <s v="41ft"/>
    <n v="50"/>
    <n v="21.796000003814601"/>
    <x v="0"/>
    <n v="-35.058195788236802"/>
    <n v="3.52627888990737"/>
    <n v="2.7734569733503101"/>
    <n v="-1.48638438854042"/>
    <n v="1.52533164151219"/>
    <n v="50.405751801577097"/>
    <n v="3.2610386123935964E-2"/>
    <n v="1.0580160008295935E-3"/>
    <n v="-35.089542389999998"/>
    <n v="3.5187746309999999"/>
    <n v="2.768505818"/>
    <n v="-1.48636597"/>
    <n v="1.5242914780000001"/>
    <n v="50.405559140000001"/>
    <n v="0"/>
  </r>
  <r>
    <n v="301"/>
    <x v="0"/>
    <s v="low_light_black_dot_pos_center:48"/>
    <s v="100:48"/>
    <s v="ORB"/>
    <n v="1000"/>
    <n v="1280"/>
    <n v="720"/>
    <s v="41ft"/>
    <n v="1"/>
    <n v="32.738000154495197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2"/>
    <x v="0"/>
    <s v="low_light_black_dot_pos_center:48"/>
    <s v="100:48"/>
    <s v="ORB"/>
    <n v="1000"/>
    <n v="1280"/>
    <n v="720"/>
    <s v="41ft"/>
    <n v="2"/>
    <n v="28.7929999828337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3"/>
    <x v="0"/>
    <s v="low_light_black_dot_pos_center:48"/>
    <s v="100:48"/>
    <s v="ORB"/>
    <n v="1000"/>
    <n v="1280"/>
    <n v="720"/>
    <s v="41ft"/>
    <n v="3"/>
    <n v="22.4509999752044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4"/>
    <x v="0"/>
    <s v="low_light_black_dot_pos_center:48"/>
    <s v="100:48"/>
    <s v="ORB"/>
    <n v="1000"/>
    <n v="1280"/>
    <n v="720"/>
    <s v="41ft"/>
    <n v="4"/>
    <n v="23.180000066757199"/>
    <x v="1"/>
    <n v="-99.709414139413099"/>
    <n v="-23.790864818407599"/>
    <n v="-73.161095587570202"/>
    <n v="-0.94113739348422298"/>
    <n v="0.509606015846642"/>
    <n v="21.303291306817801"/>
    <n v="103.37721509779611"/>
    <n v="29.125055430368302"/>
    <n v="-35.089542389999998"/>
    <n v="3.5187746309999999"/>
    <n v="2.768505818"/>
    <n v="-1.48636597"/>
    <n v="1.5242914780000001"/>
    <n v="50.405559140000001"/>
    <n v="0"/>
  </r>
  <r>
    <n v="305"/>
    <x v="0"/>
    <s v="low_light_black_dot_pos_center:48"/>
    <s v="100:48"/>
    <s v="ORB"/>
    <n v="1000"/>
    <n v="1280"/>
    <n v="720"/>
    <s v="41ft"/>
    <n v="5"/>
    <n v="27.9390001296997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6"/>
    <x v="0"/>
    <s v="low_light_black_dot_pos_center:48"/>
    <s v="100:48"/>
    <s v="ORB"/>
    <n v="1000"/>
    <n v="1280"/>
    <n v="720"/>
    <s v="41ft"/>
    <n v="6"/>
    <n v="26.828999996185299"/>
    <x v="1"/>
    <n v="-37.444405878343098"/>
    <n v="8.7463685540148308"/>
    <n v="0.469041286880436"/>
    <n v="-1.4896088767854101"/>
    <n v="1.39403575085783"/>
    <n v="50.196409205390701"/>
    <n v="6.177431294846583"/>
    <n v="0.24641583967924802"/>
    <n v="-35.089542389999998"/>
    <n v="3.5187746309999999"/>
    <n v="2.768505818"/>
    <n v="-1.48636597"/>
    <n v="1.5242914780000001"/>
    <n v="50.405559140000001"/>
    <n v="0"/>
  </r>
  <r>
    <n v="307"/>
    <x v="0"/>
    <s v="low_light_black_dot_pos_center:48"/>
    <s v="100:48"/>
    <s v="ORB"/>
    <n v="1000"/>
    <n v="1280"/>
    <n v="720"/>
    <s v="41ft"/>
    <n v="7"/>
    <n v="29.6740000247955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8"/>
    <x v="0"/>
    <s v="low_light_black_dot_pos_center:48"/>
    <s v="100:48"/>
    <s v="ORB"/>
    <n v="1000"/>
    <n v="1280"/>
    <n v="720"/>
    <s v="41ft"/>
    <n v="8"/>
    <n v="28.3070001602172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09"/>
    <x v="0"/>
    <s v="low_light_black_dot_pos_center:48"/>
    <s v="100:48"/>
    <s v="ORB"/>
    <n v="1000"/>
    <n v="1280"/>
    <n v="720"/>
    <s v="41ft"/>
    <n v="9"/>
    <n v="27.0989999771117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0"/>
    <x v="0"/>
    <s v="low_light_black_dot_pos_center:48"/>
    <s v="100:48"/>
    <s v="ORB"/>
    <n v="1000"/>
    <n v="1280"/>
    <n v="720"/>
    <s v="41ft"/>
    <n v="10"/>
    <n v="26.3020000457763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1"/>
    <x v="0"/>
    <s v="low_light_black_dot_pos_center:48"/>
    <s v="100:48"/>
    <s v="ORB"/>
    <n v="1000"/>
    <n v="1280"/>
    <n v="720"/>
    <s v="41ft"/>
    <n v="11"/>
    <n v="30.0720000267027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2"/>
    <x v="0"/>
    <s v="low_light_black_dot_pos_center:48"/>
    <s v="100:48"/>
    <s v="ORB"/>
    <n v="1000"/>
    <n v="1280"/>
    <n v="720"/>
    <s v="41ft"/>
    <n v="12"/>
    <n v="28.7469999790191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3"/>
    <x v="0"/>
    <s v="low_light_black_dot_pos_center:48"/>
    <s v="100:48"/>
    <s v="ORB"/>
    <n v="1000"/>
    <n v="1280"/>
    <n v="720"/>
    <s v="41ft"/>
    <n v="13"/>
    <n v="26.03200006484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4"/>
    <x v="0"/>
    <s v="low_light_black_dot_pos_center:48"/>
    <s v="100:48"/>
    <s v="ORB"/>
    <n v="1000"/>
    <n v="1280"/>
    <n v="720"/>
    <s v="41ft"/>
    <n v="14"/>
    <n v="24.696999788284302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5"/>
    <x v="0"/>
    <s v="low_light_black_dot_pos_center:48"/>
    <s v="100:48"/>
    <s v="ORB"/>
    <n v="1000"/>
    <n v="1280"/>
    <n v="720"/>
    <s v="41ft"/>
    <n v="15"/>
    <n v="21.6089999675749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6"/>
    <x v="0"/>
    <s v="low_light_black_dot_pos_center:48"/>
    <s v="100:48"/>
    <s v="ORB"/>
    <n v="1000"/>
    <n v="1280"/>
    <n v="720"/>
    <s v="41ft"/>
    <n v="16"/>
    <n v="25.628999948501502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7"/>
    <x v="0"/>
    <s v="low_light_black_dot_pos_center:48"/>
    <s v="100:48"/>
    <s v="ORB"/>
    <n v="1000"/>
    <n v="1280"/>
    <n v="720"/>
    <s v="41ft"/>
    <n v="17"/>
    <n v="27.2689998149871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8"/>
    <x v="0"/>
    <s v="low_light_black_dot_pos_center:48"/>
    <s v="100:48"/>
    <s v="ORB"/>
    <n v="1000"/>
    <n v="1280"/>
    <n v="720"/>
    <s v="41ft"/>
    <n v="18"/>
    <n v="28.5620000362395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19"/>
    <x v="0"/>
    <s v="low_light_black_dot_pos_center:48"/>
    <s v="100:48"/>
    <s v="ORB"/>
    <n v="1000"/>
    <n v="1280"/>
    <n v="720"/>
    <s v="41ft"/>
    <n v="19"/>
    <n v="27.7060000896453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0"/>
    <x v="0"/>
    <s v="low_light_black_dot_pos_center:48"/>
    <s v="100:48"/>
    <s v="ORB"/>
    <n v="1000"/>
    <n v="1280"/>
    <n v="720"/>
    <s v="41ft"/>
    <n v="20"/>
    <n v="26.6130001544952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1"/>
    <x v="0"/>
    <s v="low_light_black_dot_pos_center:48"/>
    <s v="100:48"/>
    <s v="ORB"/>
    <n v="1000"/>
    <n v="1280"/>
    <n v="720"/>
    <s v="41ft"/>
    <n v="21"/>
    <n v="23.3740000724791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2"/>
    <x v="0"/>
    <s v="low_light_black_dot_pos_center:48"/>
    <s v="100:48"/>
    <s v="ORB"/>
    <n v="1000"/>
    <n v="1280"/>
    <n v="720"/>
    <s v="41ft"/>
    <n v="22"/>
    <n v="28.7560000419615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3"/>
    <x v="0"/>
    <s v="low_light_black_dot_pos_center:48"/>
    <s v="100:48"/>
    <s v="ORB"/>
    <n v="1000"/>
    <n v="1280"/>
    <n v="720"/>
    <s v="41ft"/>
    <n v="23"/>
    <n v="26.7220001220702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4"/>
    <x v="0"/>
    <s v="low_light_black_dot_pos_center:48"/>
    <s v="100:48"/>
    <s v="ORB"/>
    <n v="1000"/>
    <n v="1280"/>
    <n v="720"/>
    <s v="41ft"/>
    <n v="24"/>
    <n v="29.1040000915526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5"/>
    <x v="0"/>
    <s v="low_light_black_dot_pos_center:48"/>
    <s v="100:48"/>
    <s v="ORB"/>
    <n v="1000"/>
    <n v="1280"/>
    <n v="720"/>
    <s v="41ft"/>
    <n v="25"/>
    <n v="26.6960000991821"/>
    <x v="1"/>
    <n v="-41.323423400721701"/>
    <n v="7.6473284204068301"/>
    <n v="0.61399644127664899"/>
    <n v="-1.3763695130170699"/>
    <n v="1.3074071548739601"/>
    <n v="46.674818808478797"/>
    <n v="7.7812685021306764"/>
    <n v="3.7386577071732017"/>
    <n v="-35.089542389999998"/>
    <n v="3.5187746309999999"/>
    <n v="2.768505818"/>
    <n v="-1.48636597"/>
    <n v="1.5242914780000001"/>
    <n v="50.405559140000001"/>
    <n v="0"/>
  </r>
  <r>
    <n v="326"/>
    <x v="0"/>
    <s v="low_light_black_dot_pos_center:48"/>
    <s v="100:48"/>
    <s v="ORB"/>
    <n v="1000"/>
    <n v="1280"/>
    <n v="720"/>
    <s v="41ft"/>
    <n v="26"/>
    <n v="29.355000019073401"/>
    <x v="1"/>
    <n v="70.586358274084503"/>
    <n v="-59.890711303825697"/>
    <n v="-40.289767280609503"/>
    <n v="-0.94894415382840103"/>
    <n v="-1.2994541604735601"/>
    <n v="25.0610748485785"/>
    <n v="130.54567694841049"/>
    <n v="25.506964649628674"/>
    <n v="-35.089542389999998"/>
    <n v="3.5187746309999999"/>
    <n v="2.768505818"/>
    <n v="-1.48636597"/>
    <n v="1.5242914780000001"/>
    <n v="50.405559140000001"/>
    <n v="0"/>
  </r>
  <r>
    <n v="327"/>
    <x v="0"/>
    <s v="low_light_black_dot_pos_center:48"/>
    <s v="100:48"/>
    <s v="ORB"/>
    <n v="1000"/>
    <n v="1280"/>
    <n v="720"/>
    <s v="41ft"/>
    <n v="27"/>
    <n v="28.5569999217986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8"/>
    <x v="0"/>
    <s v="low_light_black_dot_pos_center:48"/>
    <s v="100:48"/>
    <s v="ORB"/>
    <n v="1000"/>
    <n v="1280"/>
    <n v="720"/>
    <s v="41ft"/>
    <n v="28"/>
    <n v="27.0270001888275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29"/>
    <x v="0"/>
    <s v="low_light_black_dot_pos_center:48"/>
    <s v="100:48"/>
    <s v="ORB"/>
    <n v="1000"/>
    <n v="1280"/>
    <n v="720"/>
    <s v="41ft"/>
    <n v="29"/>
    <n v="27.1649999618529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0"/>
    <x v="0"/>
    <s v="low_light_black_dot_pos_center:48"/>
    <s v="100:48"/>
    <s v="ORB"/>
    <n v="1000"/>
    <n v="1280"/>
    <n v="720"/>
    <s v="41ft"/>
    <n v="30"/>
    <n v="20.648999929428101"/>
    <x v="1"/>
    <n v="-36.828673191720299"/>
    <n v="1.7032835267328501"/>
    <n v="2.8877019632629799"/>
    <n v="-1.4961259514068499"/>
    <n v="1.4501687471743701"/>
    <n v="50.059727587180902"/>
    <n v="2.5169011931760457"/>
    <n v="0.35382043381831468"/>
    <n v="-35.089542389999998"/>
    <n v="3.5187746309999999"/>
    <n v="2.768505818"/>
    <n v="-1.48636597"/>
    <n v="1.5242914780000001"/>
    <n v="50.405559140000001"/>
    <n v="0"/>
  </r>
  <r>
    <n v="331"/>
    <x v="0"/>
    <s v="low_light_black_dot_pos_center:48"/>
    <s v="100:48"/>
    <s v="ORB"/>
    <n v="1000"/>
    <n v="1280"/>
    <n v="720"/>
    <s v="41ft"/>
    <n v="31"/>
    <n v="18.6380000114439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2"/>
    <x v="0"/>
    <s v="low_light_black_dot_pos_center:48"/>
    <s v="100:48"/>
    <s v="ORB"/>
    <n v="1000"/>
    <n v="1280"/>
    <n v="720"/>
    <s v="41ft"/>
    <n v="32"/>
    <n v="24.6470000743865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3"/>
    <x v="0"/>
    <s v="low_light_black_dot_pos_center:48"/>
    <s v="100:48"/>
    <s v="ORB"/>
    <n v="1000"/>
    <n v="1280"/>
    <n v="720"/>
    <s v="41ft"/>
    <n v="33"/>
    <n v="21.1129999160766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4"/>
    <x v="0"/>
    <s v="low_light_black_dot_pos_center:48"/>
    <s v="100:48"/>
    <s v="ORB"/>
    <n v="1000"/>
    <n v="1280"/>
    <n v="720"/>
    <s v="41ft"/>
    <n v="34"/>
    <n v="18.4689998626708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5"/>
    <x v="0"/>
    <s v="low_light_black_dot_pos_center:48"/>
    <s v="100:48"/>
    <s v="ORB"/>
    <n v="1000"/>
    <n v="1280"/>
    <n v="720"/>
    <s v="41ft"/>
    <n v="35"/>
    <n v="19.887000083923301"/>
    <x v="1"/>
    <n v="83.240456534457806"/>
    <n v="-39.562626698244202"/>
    <n v="55.171339952838302"/>
    <n v="-0.37374931198803402"/>
    <n v="1.3110432912396299"/>
    <n v="27.208844329922101"/>
    <n v="136.39667448774901"/>
    <n v="23.224361532600412"/>
    <n v="-35.089542389999998"/>
    <n v="3.5187746309999999"/>
    <n v="2.768505818"/>
    <n v="-1.48636597"/>
    <n v="1.5242914780000001"/>
    <n v="50.405559140000001"/>
    <n v="0"/>
  </r>
  <r>
    <n v="336"/>
    <x v="0"/>
    <s v="low_light_black_dot_pos_center:48"/>
    <s v="100:48"/>
    <s v="ORB"/>
    <n v="1000"/>
    <n v="1280"/>
    <n v="720"/>
    <s v="41ft"/>
    <n v="36"/>
    <n v="21.0760002136230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7"/>
    <x v="0"/>
    <s v="low_light_black_dot_pos_center:48"/>
    <s v="100:48"/>
    <s v="ORB"/>
    <n v="1000"/>
    <n v="1280"/>
    <n v="720"/>
    <s v="41ft"/>
    <n v="37"/>
    <n v="26.292000055313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8"/>
    <x v="0"/>
    <s v="low_light_black_dot_pos_center:48"/>
    <s v="100:48"/>
    <s v="ORB"/>
    <n v="1000"/>
    <n v="1280"/>
    <n v="720"/>
    <s v="41ft"/>
    <n v="38"/>
    <n v="29.0820000171660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39"/>
    <x v="0"/>
    <s v="low_light_black_dot_pos_center:48"/>
    <s v="100:48"/>
    <s v="ORB"/>
    <n v="1000"/>
    <n v="1280"/>
    <n v="720"/>
    <s v="41ft"/>
    <n v="39"/>
    <n v="26.2030000686645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0"/>
    <x v="0"/>
    <s v="low_light_black_dot_pos_center:48"/>
    <s v="100:48"/>
    <s v="ORB"/>
    <n v="1000"/>
    <n v="1280"/>
    <n v="720"/>
    <s v="41ft"/>
    <n v="40"/>
    <n v="25.1029999256134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1"/>
    <x v="0"/>
    <s v="low_light_black_dot_pos_center:48"/>
    <s v="100:48"/>
    <s v="ORB"/>
    <n v="1000"/>
    <n v="1280"/>
    <n v="720"/>
    <s v="41ft"/>
    <n v="41"/>
    <n v="29.5060000419615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2"/>
    <x v="0"/>
    <s v="low_light_black_dot_pos_center:48"/>
    <s v="100:48"/>
    <s v="ORB"/>
    <n v="1000"/>
    <n v="1280"/>
    <n v="720"/>
    <s v="41ft"/>
    <n v="42"/>
    <n v="36.876000165939303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3"/>
    <x v="0"/>
    <s v="low_light_black_dot_pos_center:48"/>
    <s v="100:48"/>
    <s v="ORB"/>
    <n v="1000"/>
    <n v="1280"/>
    <n v="720"/>
    <s v="41ft"/>
    <n v="43"/>
    <n v="35.113000154495197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4"/>
    <x v="0"/>
    <s v="low_light_black_dot_pos_center:48"/>
    <s v="100:48"/>
    <s v="ORB"/>
    <n v="1000"/>
    <n v="1280"/>
    <n v="720"/>
    <s v="41ft"/>
    <n v="44"/>
    <n v="30.2430000305175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5"/>
    <x v="0"/>
    <s v="low_light_black_dot_pos_center:48"/>
    <s v="100:48"/>
    <s v="ORB"/>
    <n v="1000"/>
    <n v="1280"/>
    <n v="720"/>
    <s v="41ft"/>
    <n v="45"/>
    <n v="23.7679998874663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6"/>
    <x v="0"/>
    <s v="low_light_black_dot_pos_center:48"/>
    <s v="100:48"/>
    <s v="ORB"/>
    <n v="1000"/>
    <n v="1280"/>
    <n v="720"/>
    <s v="41ft"/>
    <n v="46"/>
    <n v="27.461999893188398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7"/>
    <x v="0"/>
    <s v="low_light_black_dot_pos_center:48"/>
    <s v="100:48"/>
    <s v="ORB"/>
    <n v="1000"/>
    <n v="1280"/>
    <n v="720"/>
    <s v="41ft"/>
    <n v="47"/>
    <n v="22.7139999866484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8"/>
    <x v="0"/>
    <s v="low_light_black_dot_pos_center:48"/>
    <s v="100:48"/>
    <s v="ORB"/>
    <n v="1000"/>
    <n v="1280"/>
    <n v="720"/>
    <s v="41ft"/>
    <n v="48"/>
    <n v="31.0060000419615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49"/>
    <x v="0"/>
    <s v="low_light_black_dot_pos_center:48"/>
    <s v="100:48"/>
    <s v="ORB"/>
    <n v="1000"/>
    <n v="1280"/>
    <n v="720"/>
    <s v="41ft"/>
    <n v="49"/>
    <n v="25.605999946594199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350"/>
    <x v="0"/>
    <s v="low_light_black_dot_pos_center:48"/>
    <s v="100:48"/>
    <s v="ORB"/>
    <n v="1000"/>
    <n v="1280"/>
    <n v="720"/>
    <s v="41ft"/>
    <n v="50"/>
    <n v="21.848000049591001"/>
    <x v="1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1"/>
    <x v="0"/>
    <s v="low_light_black_dot_pos_center:56"/>
    <s v="200:56"/>
    <s v="ORB"/>
    <n v="1000"/>
    <n v="1280"/>
    <n v="720"/>
    <s v="41ft"/>
    <n v="1"/>
    <n v="32.83500003814690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2"/>
    <x v="0"/>
    <s v="low_light_black_dot_pos_center:56"/>
    <s v="200:56"/>
    <s v="ORB"/>
    <n v="1000"/>
    <n v="1280"/>
    <n v="720"/>
    <s v="41ft"/>
    <n v="2"/>
    <n v="28.8860001564024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3"/>
    <x v="0"/>
    <s v="low_light_black_dot_pos_center:56"/>
    <s v="200:56"/>
    <s v="ORB"/>
    <n v="1000"/>
    <n v="1280"/>
    <n v="720"/>
    <s v="41ft"/>
    <n v="3"/>
    <n v="22.49900007247919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4"/>
    <x v="0"/>
    <s v="low_light_black_dot_pos_center:56"/>
    <s v="200:56"/>
    <s v="ORB"/>
    <n v="1000"/>
    <n v="1280"/>
    <n v="720"/>
    <s v="41ft"/>
    <n v="4"/>
    <n v="23.2969999313353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5"/>
    <x v="0"/>
    <s v="low_light_black_dot_pos_center:56"/>
    <s v="200:56"/>
    <s v="ORB"/>
    <n v="1000"/>
    <n v="1280"/>
    <n v="720"/>
    <s v="41ft"/>
    <n v="5"/>
    <n v="28.032000064849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6"/>
    <x v="0"/>
    <s v="low_light_black_dot_pos_center:56"/>
    <s v="200:56"/>
    <s v="ORB"/>
    <n v="1000"/>
    <n v="1280"/>
    <n v="720"/>
    <s v="41ft"/>
    <n v="6"/>
    <n v="26.88599991798400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7"/>
    <x v="0"/>
    <s v="low_light_black_dot_pos_center:56"/>
    <s v="200:56"/>
    <s v="ORB"/>
    <n v="1000"/>
    <n v="1280"/>
    <n v="720"/>
    <s v="41ft"/>
    <n v="7"/>
    <n v="29.76099991798400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8"/>
    <x v="0"/>
    <s v="low_light_black_dot_pos_center:56"/>
    <s v="200:56"/>
    <s v="ORB"/>
    <n v="1000"/>
    <n v="1280"/>
    <n v="720"/>
    <s v="41ft"/>
    <n v="8"/>
    <n v="28.4030001163481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09"/>
    <x v="0"/>
    <s v="low_light_black_dot_pos_center:56"/>
    <s v="200:56"/>
    <s v="ORB"/>
    <n v="1000"/>
    <n v="1280"/>
    <n v="720"/>
    <s v="41ft"/>
    <n v="9"/>
    <n v="27.19400000572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0"/>
    <x v="0"/>
    <s v="low_light_black_dot_pos_center:56"/>
    <s v="200:56"/>
    <s v="ORB"/>
    <n v="1000"/>
    <n v="1280"/>
    <n v="720"/>
    <s v="41ft"/>
    <n v="10"/>
    <n v="26.4000000953674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1"/>
    <x v="0"/>
    <s v="low_light_black_dot_pos_center:56"/>
    <s v="200:56"/>
    <s v="ORB"/>
    <n v="1000"/>
    <n v="1280"/>
    <n v="720"/>
    <s v="41ft"/>
    <n v="11"/>
    <n v="30.16799998283379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2"/>
    <x v="0"/>
    <s v="low_light_black_dot_pos_center:56"/>
    <s v="200:56"/>
    <s v="ORB"/>
    <n v="1000"/>
    <n v="1280"/>
    <n v="720"/>
    <s v="41ft"/>
    <n v="12"/>
    <n v="28.8440001010893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3"/>
    <x v="0"/>
    <s v="low_light_black_dot_pos_center:56"/>
    <s v="200:56"/>
    <s v="ORB"/>
    <n v="1000"/>
    <n v="1280"/>
    <n v="720"/>
    <s v="41ft"/>
    <n v="13"/>
    <n v="26.1449999809264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4"/>
    <x v="0"/>
    <s v="low_light_black_dot_pos_center:56"/>
    <s v="200:56"/>
    <s v="ORB"/>
    <n v="1000"/>
    <n v="1280"/>
    <n v="720"/>
    <s v="41ft"/>
    <n v="14"/>
    <n v="24.74599981307979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5"/>
    <x v="0"/>
    <s v="low_light_black_dot_pos_center:56"/>
    <s v="200:56"/>
    <s v="ORB"/>
    <n v="1000"/>
    <n v="1280"/>
    <n v="720"/>
    <s v="41ft"/>
    <n v="15"/>
    <n v="21.6749999523161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6"/>
    <x v="0"/>
    <s v="low_light_black_dot_pos_center:56"/>
    <s v="200:56"/>
    <s v="ORB"/>
    <n v="1000"/>
    <n v="1280"/>
    <n v="720"/>
    <s v="41ft"/>
    <n v="16"/>
    <n v="25.6840000152587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7"/>
    <x v="0"/>
    <s v="low_light_black_dot_pos_center:56"/>
    <s v="200:56"/>
    <s v="ORB"/>
    <n v="1000"/>
    <n v="1280"/>
    <n v="720"/>
    <s v="41ft"/>
    <n v="17"/>
    <n v="27.3639998435974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8"/>
    <x v="0"/>
    <s v="low_light_black_dot_pos_center:56"/>
    <s v="200:56"/>
    <s v="ORB"/>
    <n v="1000"/>
    <n v="1280"/>
    <n v="720"/>
    <s v="41ft"/>
    <n v="18"/>
    <n v="28.6549999713896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19"/>
    <x v="0"/>
    <s v="low_light_black_dot_pos_center:56"/>
    <s v="200:56"/>
    <s v="ORB"/>
    <n v="1000"/>
    <n v="1280"/>
    <n v="720"/>
    <s v="41ft"/>
    <n v="19"/>
    <n v="27.8010001182556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0"/>
    <x v="0"/>
    <s v="low_light_black_dot_pos_center:56"/>
    <s v="200:56"/>
    <s v="ORB"/>
    <n v="1000"/>
    <n v="1280"/>
    <n v="720"/>
    <s v="41ft"/>
    <n v="20"/>
    <n v="26.6649999618529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1"/>
    <x v="0"/>
    <s v="low_light_black_dot_pos_center:56"/>
    <s v="200:56"/>
    <s v="ORB"/>
    <n v="1000"/>
    <n v="1280"/>
    <n v="720"/>
    <s v="41ft"/>
    <n v="21"/>
    <n v="23.4419999122618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2"/>
    <x v="0"/>
    <s v="low_light_black_dot_pos_center:56"/>
    <s v="200:56"/>
    <s v="ORB"/>
    <n v="1000"/>
    <n v="1280"/>
    <n v="720"/>
    <s v="41ft"/>
    <n v="22"/>
    <n v="28.8489999771117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3"/>
    <x v="0"/>
    <s v="low_light_black_dot_pos_center:56"/>
    <s v="200:56"/>
    <s v="ORB"/>
    <n v="1000"/>
    <n v="1280"/>
    <n v="720"/>
    <s v="41ft"/>
    <n v="23"/>
    <n v="26.7960000038146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4"/>
    <x v="0"/>
    <s v="low_light_black_dot_pos_center:56"/>
    <s v="200:56"/>
    <s v="ORB"/>
    <n v="1000"/>
    <n v="1280"/>
    <n v="720"/>
    <s v="41ft"/>
    <n v="24"/>
    <n v="29.1950001716612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5"/>
    <x v="0"/>
    <s v="low_light_black_dot_pos_center:56"/>
    <s v="200:56"/>
    <s v="ORB"/>
    <n v="1000"/>
    <n v="1280"/>
    <n v="720"/>
    <s v="41ft"/>
    <n v="25"/>
    <n v="26.7899999618529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6"/>
    <x v="0"/>
    <s v="low_light_black_dot_pos_center:56"/>
    <s v="200:56"/>
    <s v="ORB"/>
    <n v="1000"/>
    <n v="1280"/>
    <n v="720"/>
    <s v="41ft"/>
    <n v="26"/>
    <n v="29.45000004768370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7"/>
    <x v="0"/>
    <s v="low_light_black_dot_pos_center:56"/>
    <s v="200:56"/>
    <s v="ORB"/>
    <n v="1000"/>
    <n v="1280"/>
    <n v="720"/>
    <s v="41ft"/>
    <n v="27"/>
    <n v="28.6509997844696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8"/>
    <x v="0"/>
    <s v="low_light_black_dot_pos_center:56"/>
    <s v="200:56"/>
    <s v="ORB"/>
    <n v="1000"/>
    <n v="1280"/>
    <n v="720"/>
    <s v="41ft"/>
    <n v="28"/>
    <n v="27.1809999942779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29"/>
    <x v="0"/>
    <s v="low_light_black_dot_pos_center:56"/>
    <s v="200:56"/>
    <s v="ORB"/>
    <n v="1000"/>
    <n v="1280"/>
    <n v="720"/>
    <s v="41ft"/>
    <n v="29"/>
    <n v="27.2239999771117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0"/>
    <x v="0"/>
    <s v="low_light_black_dot_pos_center:56"/>
    <s v="200:56"/>
    <s v="ORB"/>
    <n v="1000"/>
    <n v="1280"/>
    <n v="720"/>
    <s v="41ft"/>
    <n v="30"/>
    <n v="20.7030000686645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1"/>
    <x v="0"/>
    <s v="low_light_black_dot_pos_center:56"/>
    <s v="200:56"/>
    <s v="ORB"/>
    <n v="1000"/>
    <n v="1280"/>
    <n v="720"/>
    <s v="41ft"/>
    <n v="31"/>
    <n v="18.787999868392902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2"/>
    <x v="0"/>
    <s v="low_light_black_dot_pos_center:56"/>
    <s v="200:56"/>
    <s v="ORB"/>
    <n v="1000"/>
    <n v="1280"/>
    <n v="720"/>
    <s v="41ft"/>
    <n v="32"/>
    <n v="24.8059999942779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3"/>
    <x v="0"/>
    <s v="low_light_black_dot_pos_center:56"/>
    <s v="200:56"/>
    <s v="ORB"/>
    <n v="1000"/>
    <n v="1280"/>
    <n v="720"/>
    <s v="41ft"/>
    <n v="33"/>
    <n v="21.1649999618529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4"/>
    <x v="0"/>
    <s v="low_light_black_dot_pos_center:56"/>
    <s v="200:56"/>
    <s v="ORB"/>
    <n v="1000"/>
    <n v="1280"/>
    <n v="720"/>
    <s v="41ft"/>
    <n v="34"/>
    <n v="18.5349998474120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5"/>
    <x v="0"/>
    <s v="low_light_black_dot_pos_center:56"/>
    <s v="200:56"/>
    <s v="ORB"/>
    <n v="1000"/>
    <n v="1280"/>
    <n v="720"/>
    <s v="41ft"/>
    <n v="35"/>
    <n v="20.0650000572203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6"/>
    <x v="0"/>
    <s v="low_light_black_dot_pos_center:56"/>
    <s v="200:56"/>
    <s v="ORB"/>
    <n v="1000"/>
    <n v="1280"/>
    <n v="720"/>
    <s v="41ft"/>
    <n v="36"/>
    <n v="21.1530001163481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7"/>
    <x v="0"/>
    <s v="low_light_black_dot_pos_center:56"/>
    <s v="200:56"/>
    <s v="ORB"/>
    <n v="1000"/>
    <n v="1280"/>
    <n v="720"/>
    <s v="41ft"/>
    <n v="37"/>
    <n v="26.3869998455047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8"/>
    <x v="0"/>
    <s v="low_light_black_dot_pos_center:56"/>
    <s v="200:56"/>
    <s v="ORB"/>
    <n v="1000"/>
    <n v="1280"/>
    <n v="720"/>
    <s v="41ft"/>
    <n v="38"/>
    <n v="29.1770000457763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39"/>
    <x v="0"/>
    <s v="low_light_black_dot_pos_center:56"/>
    <s v="200:56"/>
    <s v="ORB"/>
    <n v="1000"/>
    <n v="1280"/>
    <n v="720"/>
    <s v="41ft"/>
    <n v="39"/>
    <n v="26.2579998970030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0"/>
    <x v="0"/>
    <s v="low_light_black_dot_pos_center:56"/>
    <s v="200:56"/>
    <s v="ORB"/>
    <n v="1000"/>
    <n v="1280"/>
    <n v="720"/>
    <s v="41ft"/>
    <n v="40"/>
    <n v="25.1909999847412"/>
    <x v="2"/>
    <n v="-36.337792208595701"/>
    <n v="2.4855533845384099"/>
    <n v="2.3090852460792299"/>
    <n v="-1.4231891796298799"/>
    <n v="1.47386919018781"/>
    <n v="50.085716635123397"/>
    <n v="1.6842627513745752"/>
    <n v="0.32989838113489722"/>
    <n v="-35.089542389999998"/>
    <n v="3.5187746309999999"/>
    <n v="2.768505818"/>
    <n v="-1.48636597"/>
    <n v="1.5242914780000001"/>
    <n v="50.405559140000001"/>
    <n v="0"/>
  </r>
  <r>
    <n v="641"/>
    <x v="0"/>
    <s v="low_light_black_dot_pos_center:56"/>
    <s v="200:56"/>
    <s v="ORB"/>
    <n v="1000"/>
    <n v="1280"/>
    <n v="720"/>
    <s v="41ft"/>
    <n v="41"/>
    <n v="29.574000120162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2"/>
    <x v="0"/>
    <s v="low_light_black_dot_pos_center:56"/>
    <s v="200:56"/>
    <s v="ORB"/>
    <n v="1000"/>
    <n v="1280"/>
    <n v="720"/>
    <s v="41ft"/>
    <n v="42"/>
    <n v="37.0130000114439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3"/>
    <x v="0"/>
    <s v="low_light_black_dot_pos_center:56"/>
    <s v="200:56"/>
    <s v="ORB"/>
    <n v="1000"/>
    <n v="1280"/>
    <n v="720"/>
    <s v="41ft"/>
    <n v="43"/>
    <n v="36.180000066757202"/>
    <x v="2"/>
    <n v="-106.75842067075099"/>
    <n v="-147.13586095823999"/>
    <n v="93.018319299026601"/>
    <n v="-4.2774683015366799"/>
    <n v="2.0226676052841399"/>
    <n v="13.440191146170299"/>
    <n v="189.67940365761353"/>
    <n v="37.073940469130143"/>
    <n v="-35.089542389999998"/>
    <n v="3.5187746309999999"/>
    <n v="2.768505818"/>
    <n v="-1.48636597"/>
    <n v="1.5242914780000001"/>
    <n v="50.405559140000001"/>
    <n v="0"/>
  </r>
  <r>
    <n v="644"/>
    <x v="0"/>
    <s v="low_light_black_dot_pos_center:56"/>
    <s v="200:56"/>
    <s v="ORB"/>
    <n v="1000"/>
    <n v="1280"/>
    <n v="720"/>
    <s v="41ft"/>
    <n v="44"/>
    <n v="30.294000148773101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5"/>
    <x v="0"/>
    <s v="low_light_black_dot_pos_center:56"/>
    <s v="200:56"/>
    <s v="ORB"/>
    <n v="1000"/>
    <n v="1280"/>
    <n v="720"/>
    <s v="41ft"/>
    <n v="45"/>
    <n v="23.8239998817443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6"/>
    <x v="0"/>
    <s v="low_light_black_dot_pos_center:56"/>
    <s v="200:56"/>
    <s v="ORB"/>
    <n v="1000"/>
    <n v="1280"/>
    <n v="720"/>
    <s v="41ft"/>
    <n v="46"/>
    <n v="27.51600003242489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7"/>
    <x v="0"/>
    <s v="low_light_black_dot_pos_center:56"/>
    <s v="200:56"/>
    <s v="ORB"/>
    <n v="1000"/>
    <n v="1280"/>
    <n v="720"/>
    <s v="41ft"/>
    <n v="47"/>
    <n v="22.7680001258849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8"/>
    <x v="0"/>
    <s v="low_light_black_dot_pos_center:56"/>
    <s v="200:56"/>
    <s v="ORB"/>
    <n v="1000"/>
    <n v="1280"/>
    <n v="720"/>
    <s v="41ft"/>
    <n v="48"/>
    <n v="31.146999835968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49"/>
    <x v="0"/>
    <s v="low_light_black_dot_pos_center:56"/>
    <s v="200:56"/>
    <s v="ORB"/>
    <n v="1000"/>
    <n v="1280"/>
    <n v="720"/>
    <s v="41ft"/>
    <n v="49"/>
    <n v="25.6599998474120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650"/>
    <x v="0"/>
    <s v="low_light_black_dot_pos_center:56"/>
    <s v="200:56"/>
    <s v="ORB"/>
    <n v="1000"/>
    <n v="1280"/>
    <n v="720"/>
    <s v="41ft"/>
    <n v="50"/>
    <n v="21.904999971389699"/>
    <x v="2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1"/>
    <x v="0"/>
    <s v="low_light_black_dot_pos_center:68"/>
    <s v="300:68"/>
    <s v="ORB"/>
    <n v="1000"/>
    <n v="1280"/>
    <n v="720"/>
    <s v="41ft"/>
    <n v="1"/>
    <n v="32.934000015258697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2"/>
    <x v="0"/>
    <s v="low_light_black_dot_pos_center:68"/>
    <s v="300:68"/>
    <s v="ORB"/>
    <n v="1000"/>
    <n v="1280"/>
    <n v="720"/>
    <s v="41ft"/>
    <n v="2"/>
    <n v="28.9820001125334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3"/>
    <x v="0"/>
    <s v="low_light_black_dot_pos_center:68"/>
    <s v="300:68"/>
    <s v="ORB"/>
    <n v="1000"/>
    <n v="1280"/>
    <n v="720"/>
    <s v="41ft"/>
    <n v="3"/>
    <n v="22.5460000038146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4"/>
    <x v="0"/>
    <s v="low_light_black_dot_pos_center:68"/>
    <s v="300:68"/>
    <s v="ORB"/>
    <n v="1000"/>
    <n v="1280"/>
    <n v="720"/>
    <s v="41ft"/>
    <n v="4"/>
    <n v="23.4189999103546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5"/>
    <x v="0"/>
    <s v="low_light_black_dot_pos_center:68"/>
    <s v="300:68"/>
    <s v="ORB"/>
    <n v="1000"/>
    <n v="1280"/>
    <n v="720"/>
    <s v="41ft"/>
    <n v="5"/>
    <n v="28.1260001659392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6"/>
    <x v="0"/>
    <s v="low_light_black_dot_pos_center:68"/>
    <s v="300:68"/>
    <s v="ORB"/>
    <n v="1000"/>
    <n v="1280"/>
    <n v="720"/>
    <s v="41ft"/>
    <n v="6"/>
    <n v="26.9499998092651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7"/>
    <x v="0"/>
    <s v="low_light_black_dot_pos_center:68"/>
    <s v="300:68"/>
    <s v="ORB"/>
    <n v="1000"/>
    <n v="1280"/>
    <n v="720"/>
    <s v="41ft"/>
    <n v="7"/>
    <n v="29.8280000686645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8"/>
    <x v="0"/>
    <s v="low_light_black_dot_pos_center:68"/>
    <s v="300:68"/>
    <s v="ORB"/>
    <n v="1000"/>
    <n v="1280"/>
    <n v="720"/>
    <s v="41ft"/>
    <n v="8"/>
    <n v="28.4960000514983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09"/>
    <x v="0"/>
    <s v="low_light_black_dot_pos_center:68"/>
    <s v="300:68"/>
    <s v="ORB"/>
    <n v="1000"/>
    <n v="1280"/>
    <n v="720"/>
    <s v="41ft"/>
    <n v="9"/>
    <n v="27.2890000343322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0"/>
    <x v="0"/>
    <s v="low_light_black_dot_pos_center:68"/>
    <s v="300:68"/>
    <s v="ORB"/>
    <n v="1000"/>
    <n v="1280"/>
    <n v="720"/>
    <s v="41ft"/>
    <n v="10"/>
    <n v="26.4990000724791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1"/>
    <x v="0"/>
    <s v="low_light_black_dot_pos_center:68"/>
    <s v="300:68"/>
    <s v="ORB"/>
    <n v="1000"/>
    <n v="1280"/>
    <n v="720"/>
    <s v="41ft"/>
    <n v="11"/>
    <n v="30.4029998779295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2"/>
    <x v="0"/>
    <s v="low_light_black_dot_pos_center:68"/>
    <s v="300:68"/>
    <s v="ORB"/>
    <n v="1000"/>
    <n v="1280"/>
    <n v="720"/>
    <s v="41ft"/>
    <n v="12"/>
    <n v="28.9349999427794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3"/>
    <x v="0"/>
    <s v="low_light_black_dot_pos_center:68"/>
    <s v="300:68"/>
    <s v="ORB"/>
    <n v="1000"/>
    <n v="1280"/>
    <n v="720"/>
    <s v="41ft"/>
    <n v="13"/>
    <n v="26.1979999542236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4"/>
    <x v="0"/>
    <s v="low_light_black_dot_pos_center:68"/>
    <s v="300:68"/>
    <s v="ORB"/>
    <n v="1000"/>
    <n v="1280"/>
    <n v="720"/>
    <s v="41ft"/>
    <n v="14"/>
    <n v="24.7969999313353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5"/>
    <x v="0"/>
    <s v="low_light_black_dot_pos_center:68"/>
    <s v="300:68"/>
    <s v="ORB"/>
    <n v="1000"/>
    <n v="1280"/>
    <n v="720"/>
    <s v="41ft"/>
    <n v="15"/>
    <n v="21.7260000705718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6"/>
    <x v="0"/>
    <s v="low_light_black_dot_pos_center:68"/>
    <s v="300:68"/>
    <s v="ORB"/>
    <n v="1000"/>
    <n v="1280"/>
    <n v="720"/>
    <s v="41ft"/>
    <n v="16"/>
    <n v="25.8159999847412"/>
    <x v="3"/>
    <n v="31.213052150869402"/>
    <n v="29.203720943077801"/>
    <n v="9.7111659868909204"/>
    <n v="-1.5966555945052401"/>
    <n v="1.82667814115101"/>
    <n v="59.922045952567203"/>
    <n v="71.441941743810034"/>
    <n v="9.5219285204779069"/>
    <n v="-35.089542389999998"/>
    <n v="3.5187746309999999"/>
    <n v="2.768505818"/>
    <n v="-1.48636597"/>
    <n v="1.5242914780000001"/>
    <n v="50.405559140000001"/>
    <n v="0"/>
  </r>
  <r>
    <n v="917"/>
    <x v="0"/>
    <s v="low_light_black_dot_pos_center:68"/>
    <s v="300:68"/>
    <s v="ORB"/>
    <n v="1000"/>
    <n v="1280"/>
    <n v="720"/>
    <s v="41ft"/>
    <n v="17"/>
    <n v="27.4570000171660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8"/>
    <x v="0"/>
    <s v="low_light_black_dot_pos_center:68"/>
    <s v="300:68"/>
    <s v="ORB"/>
    <n v="1000"/>
    <n v="1280"/>
    <n v="720"/>
    <s v="41ft"/>
    <n v="18"/>
    <n v="28.7530000209807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19"/>
    <x v="0"/>
    <s v="low_light_black_dot_pos_center:68"/>
    <s v="300:68"/>
    <s v="ORB"/>
    <n v="1000"/>
    <n v="1280"/>
    <n v="720"/>
    <s v="41ft"/>
    <n v="19"/>
    <n v="27.9000000953674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0"/>
    <x v="0"/>
    <s v="low_light_black_dot_pos_center:68"/>
    <s v="300:68"/>
    <s v="ORB"/>
    <n v="1000"/>
    <n v="1280"/>
    <n v="720"/>
    <s v="41ft"/>
    <n v="20"/>
    <n v="26.7890000343322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1"/>
    <x v="0"/>
    <s v="low_light_black_dot_pos_center:68"/>
    <s v="300:68"/>
    <s v="ORB"/>
    <n v="1000"/>
    <n v="1280"/>
    <n v="720"/>
    <s v="41ft"/>
    <n v="21"/>
    <n v="23.503999948501502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2"/>
    <x v="0"/>
    <s v="low_light_black_dot_pos_center:68"/>
    <s v="300:68"/>
    <s v="ORB"/>
    <n v="1000"/>
    <n v="1280"/>
    <n v="720"/>
    <s v="41ft"/>
    <n v="22"/>
    <n v="28.9429998397827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3"/>
    <x v="0"/>
    <s v="low_light_black_dot_pos_center:68"/>
    <s v="300:68"/>
    <s v="ORB"/>
    <n v="1000"/>
    <n v="1280"/>
    <n v="720"/>
    <s v="41ft"/>
    <n v="23"/>
    <n v="26.8710000514983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4"/>
    <x v="0"/>
    <s v="low_light_black_dot_pos_center:68"/>
    <s v="300:68"/>
    <s v="ORB"/>
    <n v="1000"/>
    <n v="1280"/>
    <n v="720"/>
    <s v="41ft"/>
    <n v="24"/>
    <n v="29.2750000953674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5"/>
    <x v="0"/>
    <s v="low_light_black_dot_pos_center:68"/>
    <s v="300:68"/>
    <s v="ORB"/>
    <n v="1000"/>
    <n v="1280"/>
    <n v="720"/>
    <s v="41ft"/>
    <n v="25"/>
    <n v="26.8930001258849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6"/>
    <x v="0"/>
    <s v="low_light_black_dot_pos_center:68"/>
    <s v="300:68"/>
    <s v="ORB"/>
    <n v="1000"/>
    <n v="1280"/>
    <n v="720"/>
    <s v="41ft"/>
    <n v="26"/>
    <n v="29.5439999103546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7"/>
    <x v="0"/>
    <s v="low_light_black_dot_pos_center:68"/>
    <s v="300:68"/>
    <s v="ORB"/>
    <n v="1000"/>
    <n v="1280"/>
    <n v="720"/>
    <s v="41ft"/>
    <n v="27"/>
    <n v="28.74499988555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8"/>
    <x v="0"/>
    <s v="low_light_black_dot_pos_center:68"/>
    <s v="300:68"/>
    <s v="ORB"/>
    <n v="1000"/>
    <n v="1280"/>
    <n v="720"/>
    <s v="41ft"/>
    <n v="28"/>
    <n v="27.2430000305175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29"/>
    <x v="0"/>
    <s v="low_light_black_dot_pos_center:68"/>
    <s v="300:68"/>
    <s v="ORB"/>
    <n v="1000"/>
    <n v="1280"/>
    <n v="720"/>
    <s v="41ft"/>
    <n v="29"/>
    <n v="27.2850000858306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0"/>
    <x v="0"/>
    <s v="low_light_black_dot_pos_center:68"/>
    <s v="300:68"/>
    <s v="ORB"/>
    <n v="1000"/>
    <n v="1280"/>
    <n v="720"/>
    <s v="41ft"/>
    <n v="30"/>
    <n v="20.7569999694824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1"/>
    <x v="0"/>
    <s v="low_light_black_dot_pos_center:68"/>
    <s v="300:68"/>
    <s v="ORB"/>
    <n v="1000"/>
    <n v="1280"/>
    <n v="720"/>
    <s v="41ft"/>
    <n v="31"/>
    <n v="18.8509998321532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2"/>
    <x v="0"/>
    <s v="low_light_black_dot_pos_center:68"/>
    <s v="300:68"/>
    <s v="ORB"/>
    <n v="1000"/>
    <n v="1280"/>
    <n v="720"/>
    <s v="41ft"/>
    <n v="32"/>
    <n v="24.8980000019072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3"/>
    <x v="0"/>
    <s v="low_light_black_dot_pos_center:68"/>
    <s v="300:68"/>
    <s v="ORB"/>
    <n v="1000"/>
    <n v="1280"/>
    <n v="720"/>
    <s v="41ft"/>
    <n v="33"/>
    <n v="21.2230000495910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4"/>
    <x v="0"/>
    <s v="low_light_black_dot_pos_center:68"/>
    <s v="300:68"/>
    <s v="ORB"/>
    <n v="1000"/>
    <n v="1280"/>
    <n v="720"/>
    <s v="41ft"/>
    <n v="34"/>
    <n v="18.5999999046325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5"/>
    <x v="0"/>
    <s v="low_light_black_dot_pos_center:68"/>
    <s v="300:68"/>
    <s v="ORB"/>
    <n v="1000"/>
    <n v="1280"/>
    <n v="720"/>
    <s v="41ft"/>
    <n v="35"/>
    <n v="20.1440000534057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6"/>
    <x v="0"/>
    <s v="low_light_black_dot_pos_center:68"/>
    <s v="300:68"/>
    <s v="ORB"/>
    <n v="1000"/>
    <n v="1280"/>
    <n v="720"/>
    <s v="41ft"/>
    <n v="36"/>
    <n v="21.2320001125334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7"/>
    <x v="0"/>
    <s v="low_light_black_dot_pos_center:68"/>
    <s v="300:68"/>
    <s v="ORB"/>
    <n v="1000"/>
    <n v="1280"/>
    <n v="720"/>
    <s v="41ft"/>
    <n v="37"/>
    <n v="26.4789998531340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8"/>
    <x v="0"/>
    <s v="low_light_black_dot_pos_center:68"/>
    <s v="300:68"/>
    <s v="ORB"/>
    <n v="1000"/>
    <n v="1280"/>
    <n v="720"/>
    <s v="41ft"/>
    <n v="38"/>
    <n v="29.2850000858306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39"/>
    <x v="0"/>
    <s v="low_light_black_dot_pos_center:68"/>
    <s v="300:68"/>
    <s v="ORB"/>
    <n v="1000"/>
    <n v="1280"/>
    <n v="720"/>
    <s v="41ft"/>
    <n v="39"/>
    <n v="26.3099999427794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0"/>
    <x v="0"/>
    <s v="low_light_black_dot_pos_center:68"/>
    <s v="300:68"/>
    <s v="ORB"/>
    <n v="1000"/>
    <n v="1280"/>
    <n v="720"/>
    <s v="41ft"/>
    <n v="40"/>
    <n v="25.2479999065398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1"/>
    <x v="0"/>
    <s v="low_light_black_dot_pos_center:68"/>
    <s v="300:68"/>
    <s v="ORB"/>
    <n v="1000"/>
    <n v="1280"/>
    <n v="720"/>
    <s v="41ft"/>
    <n v="41"/>
    <n v="29.640000104904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2"/>
    <x v="0"/>
    <s v="low_light_black_dot_pos_center:68"/>
    <s v="300:68"/>
    <s v="ORB"/>
    <n v="1000"/>
    <n v="1280"/>
    <n v="720"/>
    <s v="41ft"/>
    <n v="42"/>
    <n v="37.4390001296997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3"/>
    <x v="0"/>
    <s v="low_light_black_dot_pos_center:68"/>
    <s v="300:68"/>
    <s v="ORB"/>
    <n v="1000"/>
    <n v="1280"/>
    <n v="720"/>
    <s v="41ft"/>
    <n v="43"/>
    <n v="36.428000211715698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4"/>
    <x v="0"/>
    <s v="low_light_black_dot_pos_center:68"/>
    <s v="300:68"/>
    <s v="ORB"/>
    <n v="1000"/>
    <n v="1280"/>
    <n v="720"/>
    <s v="41ft"/>
    <n v="44"/>
    <n v="30.345999956130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5"/>
    <x v="0"/>
    <s v="low_light_black_dot_pos_center:68"/>
    <s v="300:68"/>
    <s v="ORB"/>
    <n v="1000"/>
    <n v="1280"/>
    <n v="720"/>
    <s v="41ft"/>
    <n v="45"/>
    <n v="23.8799998760223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6"/>
    <x v="0"/>
    <s v="low_light_black_dot_pos_center:68"/>
    <s v="300:68"/>
    <s v="ORB"/>
    <n v="1000"/>
    <n v="1280"/>
    <n v="720"/>
    <s v="41ft"/>
    <n v="46"/>
    <n v="27.575000047683702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7"/>
    <x v="0"/>
    <s v="low_light_black_dot_pos_center:68"/>
    <s v="300:68"/>
    <s v="ORB"/>
    <n v="1000"/>
    <n v="1280"/>
    <n v="720"/>
    <s v="41ft"/>
    <n v="47"/>
    <n v="22.821000099182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8"/>
    <x v="0"/>
    <s v="low_light_black_dot_pos_center:68"/>
    <s v="300:68"/>
    <s v="ORB"/>
    <n v="1000"/>
    <n v="1280"/>
    <n v="720"/>
    <s v="41ft"/>
    <n v="48"/>
    <n v="31.2139999866484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49"/>
    <x v="0"/>
    <s v="low_light_black_dot_pos_center:68"/>
    <s v="300:68"/>
    <s v="ORB"/>
    <n v="1000"/>
    <n v="1280"/>
    <n v="720"/>
    <s v="41ft"/>
    <n v="49"/>
    <n v="25.740000009536701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950"/>
    <x v="0"/>
    <s v="low_light_black_dot_pos_center:68"/>
    <s v="300:68"/>
    <s v="ORB"/>
    <n v="1000"/>
    <n v="1280"/>
    <n v="720"/>
    <s v="41ft"/>
    <n v="50"/>
    <n v="21.959000110626199"/>
    <x v="3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1"/>
    <x v="0"/>
    <s v="low_light_black_dot_pos_center:80"/>
    <s v="400:80"/>
    <s v="ORB"/>
    <n v="1000"/>
    <n v="1280"/>
    <n v="720"/>
    <s v="41ft"/>
    <n v="1"/>
    <n v="33.0340001583099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2"/>
    <x v="0"/>
    <s v="low_light_black_dot_pos_center:80"/>
    <s v="400:80"/>
    <s v="ORB"/>
    <n v="1000"/>
    <n v="1280"/>
    <n v="720"/>
    <s v="41ft"/>
    <n v="2"/>
    <n v="29.2280001640319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3"/>
    <x v="0"/>
    <s v="low_light_black_dot_pos_center:80"/>
    <s v="400:80"/>
    <s v="ORB"/>
    <n v="1000"/>
    <n v="1280"/>
    <n v="720"/>
    <s v="41ft"/>
    <n v="3"/>
    <n v="22.5950000286102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4"/>
    <x v="0"/>
    <s v="low_light_black_dot_pos_center:80"/>
    <s v="400:80"/>
    <s v="ORB"/>
    <n v="1000"/>
    <n v="1280"/>
    <n v="720"/>
    <s v="41ft"/>
    <n v="4"/>
    <n v="23.5279998779295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5"/>
    <x v="0"/>
    <s v="low_light_black_dot_pos_center:80"/>
    <s v="400:80"/>
    <s v="ORB"/>
    <n v="1000"/>
    <n v="1280"/>
    <n v="720"/>
    <s v="41ft"/>
    <n v="5"/>
    <n v="28.2220001220702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6"/>
    <x v="0"/>
    <s v="low_light_black_dot_pos_center:80"/>
    <s v="400:80"/>
    <s v="ORB"/>
    <n v="1000"/>
    <n v="1280"/>
    <n v="720"/>
    <s v="41ft"/>
    <n v="6"/>
    <n v="27.0149998664855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7"/>
    <x v="0"/>
    <s v="low_light_black_dot_pos_center:80"/>
    <s v="400:80"/>
    <s v="ORB"/>
    <n v="1000"/>
    <n v="1280"/>
    <n v="720"/>
    <s v="41ft"/>
    <n v="7"/>
    <n v="29.8880000114439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8"/>
    <x v="0"/>
    <s v="low_light_black_dot_pos_center:80"/>
    <s v="400:80"/>
    <s v="ORB"/>
    <n v="1000"/>
    <n v="1280"/>
    <n v="720"/>
    <s v="41ft"/>
    <n v="8"/>
    <n v="28.5920000076292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09"/>
    <x v="0"/>
    <s v="low_light_black_dot_pos_center:80"/>
    <s v="400:80"/>
    <s v="ORB"/>
    <n v="1000"/>
    <n v="1280"/>
    <n v="720"/>
    <s v="41ft"/>
    <n v="9"/>
    <n v="27.3929998874663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0"/>
    <x v="0"/>
    <s v="low_light_black_dot_pos_center:80"/>
    <s v="400:80"/>
    <s v="ORB"/>
    <n v="1000"/>
    <n v="1280"/>
    <n v="720"/>
    <s v="41ft"/>
    <n v="10"/>
    <n v="26.5970001220702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1"/>
    <x v="0"/>
    <s v="low_light_black_dot_pos_center:80"/>
    <s v="400:80"/>
    <s v="ORB"/>
    <n v="1000"/>
    <n v="1280"/>
    <n v="720"/>
    <s v="41ft"/>
    <n v="11"/>
    <n v="30.6909999847412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2"/>
    <x v="0"/>
    <s v="low_light_black_dot_pos_center:80"/>
    <s v="400:80"/>
    <s v="ORB"/>
    <n v="1000"/>
    <n v="1280"/>
    <n v="720"/>
    <s v="41ft"/>
    <n v="12"/>
    <n v="29.0350000858306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3"/>
    <x v="0"/>
    <s v="low_light_black_dot_pos_center:80"/>
    <s v="400:80"/>
    <s v="ORB"/>
    <n v="1000"/>
    <n v="1280"/>
    <n v="720"/>
    <s v="41ft"/>
    <n v="13"/>
    <n v="26.2519998550415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4"/>
    <x v="0"/>
    <s v="low_light_black_dot_pos_center:80"/>
    <s v="400:80"/>
    <s v="ORB"/>
    <n v="1000"/>
    <n v="1280"/>
    <n v="720"/>
    <s v="41ft"/>
    <n v="14"/>
    <n v="24.8579998016357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5"/>
    <x v="0"/>
    <s v="low_light_black_dot_pos_center:80"/>
    <s v="400:80"/>
    <s v="ORB"/>
    <n v="1000"/>
    <n v="1280"/>
    <n v="720"/>
    <s v="41ft"/>
    <n v="15"/>
    <n v="21.776999950408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6"/>
    <x v="0"/>
    <s v="low_light_black_dot_pos_center:80"/>
    <s v="400:80"/>
    <s v="ORB"/>
    <n v="1000"/>
    <n v="1280"/>
    <n v="720"/>
    <s v="41ft"/>
    <n v="16"/>
    <n v="25.9279999732971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7"/>
    <x v="0"/>
    <s v="low_light_black_dot_pos_center:80"/>
    <s v="400:80"/>
    <s v="ORB"/>
    <n v="1000"/>
    <n v="1280"/>
    <n v="720"/>
    <s v="41ft"/>
    <n v="17"/>
    <n v="27.554999828338602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8"/>
    <x v="0"/>
    <s v="low_light_black_dot_pos_center:80"/>
    <s v="400:80"/>
    <s v="ORB"/>
    <n v="1000"/>
    <n v="1280"/>
    <n v="720"/>
    <s v="41ft"/>
    <n v="18"/>
    <n v="28.8530001640319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19"/>
    <x v="0"/>
    <s v="low_light_black_dot_pos_center:80"/>
    <s v="400:80"/>
    <s v="ORB"/>
    <n v="1000"/>
    <n v="1280"/>
    <n v="720"/>
    <s v="41ft"/>
    <n v="19"/>
    <n v="28.0010001659392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0"/>
    <x v="0"/>
    <s v="low_light_black_dot_pos_center:80"/>
    <s v="400:80"/>
    <s v="ORB"/>
    <n v="1000"/>
    <n v="1280"/>
    <n v="720"/>
    <s v="41ft"/>
    <n v="20"/>
    <n v="26.8400001525877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1"/>
    <x v="0"/>
    <s v="low_light_black_dot_pos_center:80"/>
    <s v="400:80"/>
    <s v="ORB"/>
    <n v="1000"/>
    <n v="1280"/>
    <n v="720"/>
    <s v="41ft"/>
    <n v="21"/>
    <n v="23.568000078201202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2"/>
    <x v="0"/>
    <s v="low_light_black_dot_pos_center:80"/>
    <s v="400:80"/>
    <s v="ORB"/>
    <n v="1000"/>
    <n v="1280"/>
    <n v="720"/>
    <s v="41ft"/>
    <n v="22"/>
    <n v="29.0409998893737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3"/>
    <x v="0"/>
    <s v="low_light_black_dot_pos_center:80"/>
    <s v="400:80"/>
    <s v="ORB"/>
    <n v="1000"/>
    <n v="1280"/>
    <n v="720"/>
    <s v="41ft"/>
    <n v="23"/>
    <n v="26.946000099182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4"/>
    <x v="0"/>
    <s v="low_light_black_dot_pos_center:80"/>
    <s v="400:80"/>
    <s v="ORB"/>
    <n v="1000"/>
    <n v="1280"/>
    <n v="720"/>
    <s v="41ft"/>
    <n v="24"/>
    <n v="29.3700001239776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5"/>
    <x v="0"/>
    <s v="low_light_black_dot_pos_center:80"/>
    <s v="400:80"/>
    <s v="ORB"/>
    <n v="1000"/>
    <n v="1280"/>
    <n v="720"/>
    <s v="41ft"/>
    <n v="25"/>
    <n v="26.9900000095367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6"/>
    <x v="0"/>
    <s v="low_light_black_dot_pos_center:80"/>
    <s v="400:80"/>
    <s v="ORB"/>
    <n v="1000"/>
    <n v="1280"/>
    <n v="720"/>
    <s v="41ft"/>
    <n v="26"/>
    <n v="29.6410000324248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7"/>
    <x v="0"/>
    <s v="low_light_black_dot_pos_center:80"/>
    <s v="400:80"/>
    <s v="ORB"/>
    <n v="1000"/>
    <n v="1280"/>
    <n v="720"/>
    <s v="41ft"/>
    <n v="27"/>
    <n v="28.8419997692108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8"/>
    <x v="0"/>
    <s v="low_light_black_dot_pos_center:80"/>
    <s v="400:80"/>
    <s v="ORB"/>
    <n v="1000"/>
    <n v="1280"/>
    <n v="720"/>
    <s v="41ft"/>
    <n v="28"/>
    <n v="27.3100001811980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29"/>
    <x v="0"/>
    <s v="low_light_black_dot_pos_center:80"/>
    <s v="400:80"/>
    <s v="ORB"/>
    <n v="1000"/>
    <n v="1280"/>
    <n v="720"/>
    <s v="41ft"/>
    <n v="29"/>
    <n v="27.3530001640319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0"/>
    <x v="0"/>
    <s v="low_light_black_dot_pos_center:80"/>
    <s v="400:80"/>
    <s v="ORB"/>
    <n v="1000"/>
    <n v="1280"/>
    <n v="720"/>
    <s v="41ft"/>
    <n v="30"/>
    <n v="20.8150000572203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1"/>
    <x v="0"/>
    <s v="low_light_black_dot_pos_center:80"/>
    <s v="400:80"/>
    <s v="ORB"/>
    <n v="1000"/>
    <n v="1280"/>
    <n v="720"/>
    <s v="41ft"/>
    <n v="31"/>
    <n v="18.91699981689449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2"/>
    <x v="0"/>
    <s v="low_light_black_dot_pos_center:80"/>
    <s v="400:80"/>
    <s v="ORB"/>
    <n v="1000"/>
    <n v="1280"/>
    <n v="720"/>
    <s v="41ft"/>
    <n v="32"/>
    <n v="24.9930000305175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3"/>
    <x v="0"/>
    <s v="low_light_black_dot_pos_center:80"/>
    <s v="400:80"/>
    <s v="ORB"/>
    <n v="1000"/>
    <n v="1280"/>
    <n v="720"/>
    <s v="41ft"/>
    <n v="33"/>
    <n v="21.2760000228880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4"/>
    <x v="0"/>
    <s v="low_light_black_dot_pos_center:80"/>
    <s v="400:80"/>
    <s v="ORB"/>
    <n v="1000"/>
    <n v="1280"/>
    <n v="720"/>
    <s v="41ft"/>
    <n v="34"/>
    <n v="18.6689999103546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5"/>
    <x v="0"/>
    <s v="low_light_black_dot_pos_center:80"/>
    <s v="400:80"/>
    <s v="ORB"/>
    <n v="1000"/>
    <n v="1280"/>
    <n v="720"/>
    <s v="41ft"/>
    <n v="35"/>
    <n v="20.2209999561309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6"/>
    <x v="0"/>
    <s v="low_light_black_dot_pos_center:80"/>
    <s v="400:80"/>
    <s v="ORB"/>
    <n v="1000"/>
    <n v="1280"/>
    <n v="720"/>
    <s v="41ft"/>
    <n v="36"/>
    <n v="21.2990000247955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7"/>
    <x v="0"/>
    <s v="low_light_black_dot_pos_center:80"/>
    <s v="400:80"/>
    <s v="ORB"/>
    <n v="1000"/>
    <n v="1280"/>
    <n v="720"/>
    <s v="41ft"/>
    <n v="37"/>
    <n v="26.580999851226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8"/>
    <x v="0"/>
    <s v="low_light_black_dot_pos_center:80"/>
    <s v="400:80"/>
    <s v="ORB"/>
    <n v="1000"/>
    <n v="1280"/>
    <n v="720"/>
    <s v="41ft"/>
    <n v="38"/>
    <n v="29.4040000438690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39"/>
    <x v="0"/>
    <s v="low_light_black_dot_pos_center:80"/>
    <s v="400:80"/>
    <s v="ORB"/>
    <n v="1000"/>
    <n v="1280"/>
    <n v="720"/>
    <s v="41ft"/>
    <n v="39"/>
    <n v="26.3629999160766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0"/>
    <x v="0"/>
    <s v="low_light_black_dot_pos_center:80"/>
    <s v="400:80"/>
    <s v="ORB"/>
    <n v="1000"/>
    <n v="1280"/>
    <n v="720"/>
    <s v="41ft"/>
    <n v="40"/>
    <n v="25.313999891281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1"/>
    <x v="0"/>
    <s v="low_light_black_dot_pos_center:80"/>
    <s v="400:80"/>
    <s v="ORB"/>
    <n v="1000"/>
    <n v="1280"/>
    <n v="720"/>
    <s v="41ft"/>
    <n v="41"/>
    <n v="29.9360001087188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2"/>
    <x v="0"/>
    <s v="low_light_black_dot_pos_center:80"/>
    <s v="400:80"/>
    <s v="ORB"/>
    <n v="1000"/>
    <n v="1280"/>
    <n v="720"/>
    <s v="41ft"/>
    <n v="42"/>
    <n v="37.5139999389648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3"/>
    <x v="0"/>
    <s v="low_light_black_dot_pos_center:80"/>
    <s v="400:80"/>
    <s v="ORB"/>
    <n v="1000"/>
    <n v="1280"/>
    <n v="720"/>
    <s v="41ft"/>
    <n v="43"/>
    <n v="36.653000116348203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4"/>
    <x v="0"/>
    <s v="low_light_black_dot_pos_center:80"/>
    <s v="400:80"/>
    <s v="ORB"/>
    <n v="1000"/>
    <n v="1280"/>
    <n v="720"/>
    <s v="41ft"/>
    <n v="44"/>
    <n v="30.4040000438690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5"/>
    <x v="0"/>
    <s v="low_light_black_dot_pos_center:80"/>
    <s v="400:80"/>
    <s v="ORB"/>
    <n v="1000"/>
    <n v="1280"/>
    <n v="720"/>
    <s v="41ft"/>
    <n v="45"/>
    <n v="23.938999891281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6"/>
    <x v="0"/>
    <s v="low_light_black_dot_pos_center:80"/>
    <s v="400:80"/>
    <s v="ORB"/>
    <n v="1000"/>
    <n v="1280"/>
    <n v="720"/>
    <s v="41ft"/>
    <n v="46"/>
    <n v="27.82699990272519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7"/>
    <x v="0"/>
    <s v="low_light_black_dot_pos_center:80"/>
    <s v="400:80"/>
    <s v="ORB"/>
    <n v="1000"/>
    <n v="1280"/>
    <n v="720"/>
    <s v="41ft"/>
    <n v="47"/>
    <n v="22.8770000934600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8"/>
    <x v="0"/>
    <s v="low_light_black_dot_pos_center:80"/>
    <s v="400:80"/>
    <s v="ORB"/>
    <n v="1000"/>
    <n v="1280"/>
    <n v="720"/>
    <s v="41ft"/>
    <n v="48"/>
    <n v="31.270999908447202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49"/>
    <x v="0"/>
    <s v="low_light_black_dot_pos_center:80"/>
    <s v="400:80"/>
    <s v="ORB"/>
    <n v="1000"/>
    <n v="1280"/>
    <n v="720"/>
    <s v="41ft"/>
    <n v="49"/>
    <n v="25.8309998512268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250"/>
    <x v="0"/>
    <s v="low_light_black_dot_pos_center:80"/>
    <s v="400:80"/>
    <s v="ORB"/>
    <n v="1000"/>
    <n v="1280"/>
    <n v="720"/>
    <s v="41ft"/>
    <n v="50"/>
    <n v="22.013999938964801"/>
    <x v="4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1"/>
    <x v="0"/>
    <s v="low_light_black_dot_pos_center:92"/>
    <s v="500:92"/>
    <s v="ORB"/>
    <n v="1000"/>
    <n v="1280"/>
    <n v="720"/>
    <s v="41ft"/>
    <n v="1"/>
    <n v="33.150000095367403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2"/>
    <x v="0"/>
    <s v="low_light_black_dot_pos_center:92"/>
    <s v="500:92"/>
    <s v="ORB"/>
    <n v="1000"/>
    <n v="1280"/>
    <n v="720"/>
    <s v="41ft"/>
    <n v="2"/>
    <n v="29.3370001316069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3"/>
    <x v="0"/>
    <s v="low_light_black_dot_pos_center:92"/>
    <s v="500:92"/>
    <s v="ORB"/>
    <n v="1000"/>
    <n v="1280"/>
    <n v="720"/>
    <s v="41ft"/>
    <n v="3"/>
    <n v="22.6530001163481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4"/>
    <x v="0"/>
    <s v="low_light_black_dot_pos_center:92"/>
    <s v="500:92"/>
    <s v="ORB"/>
    <n v="1000"/>
    <n v="1280"/>
    <n v="720"/>
    <s v="41ft"/>
    <n v="4"/>
    <n v="23.61999988555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5"/>
    <x v="0"/>
    <s v="low_light_black_dot_pos_center:92"/>
    <s v="500:92"/>
    <s v="ORB"/>
    <n v="1000"/>
    <n v="1280"/>
    <n v="720"/>
    <s v="41ft"/>
    <n v="5"/>
    <n v="28.3300001621245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6"/>
    <x v="0"/>
    <s v="low_light_black_dot_pos_center:92"/>
    <s v="500:92"/>
    <s v="ORB"/>
    <n v="1000"/>
    <n v="1280"/>
    <n v="720"/>
    <s v="41ft"/>
    <n v="6"/>
    <n v="27.0829999446868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7"/>
    <x v="0"/>
    <s v="low_light_black_dot_pos_center:92"/>
    <s v="500:92"/>
    <s v="ORB"/>
    <n v="1000"/>
    <n v="1280"/>
    <n v="720"/>
    <s v="41ft"/>
    <n v="7"/>
    <n v="29.9619998931883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8"/>
    <x v="0"/>
    <s v="low_light_black_dot_pos_center:92"/>
    <s v="500:92"/>
    <s v="ORB"/>
    <n v="1000"/>
    <n v="1280"/>
    <n v="720"/>
    <s v="41ft"/>
    <n v="8"/>
    <n v="28.7060000896453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09"/>
    <x v="0"/>
    <s v="low_light_black_dot_pos_center:92"/>
    <s v="500:92"/>
    <s v="ORB"/>
    <n v="1000"/>
    <n v="1280"/>
    <n v="720"/>
    <s v="41ft"/>
    <n v="9"/>
    <n v="27.5009999275206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0"/>
    <x v="0"/>
    <s v="low_light_black_dot_pos_center:92"/>
    <s v="500:92"/>
    <s v="ORB"/>
    <n v="1000"/>
    <n v="1280"/>
    <n v="720"/>
    <s v="41ft"/>
    <n v="10"/>
    <n v="26.7150001525877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1"/>
    <x v="0"/>
    <s v="low_light_black_dot_pos_center:92"/>
    <s v="500:92"/>
    <s v="ORB"/>
    <n v="1000"/>
    <n v="1280"/>
    <n v="720"/>
    <s v="41ft"/>
    <n v="11"/>
    <n v="30.83500003814690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2"/>
    <x v="0"/>
    <s v="low_light_black_dot_pos_center:92"/>
    <s v="500:92"/>
    <s v="ORB"/>
    <n v="1000"/>
    <n v="1280"/>
    <n v="720"/>
    <s v="41ft"/>
    <n v="12"/>
    <n v="29.1470000743865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3"/>
    <x v="0"/>
    <s v="low_light_black_dot_pos_center:92"/>
    <s v="500:92"/>
    <s v="ORB"/>
    <n v="1000"/>
    <n v="1280"/>
    <n v="720"/>
    <s v="41ft"/>
    <n v="13"/>
    <n v="26.3369998931883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4"/>
    <x v="0"/>
    <s v="low_light_black_dot_pos_center:92"/>
    <s v="500:92"/>
    <s v="ORB"/>
    <n v="1000"/>
    <n v="1280"/>
    <n v="720"/>
    <s v="41ft"/>
    <n v="14"/>
    <n v="24.9159998893737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5"/>
    <x v="0"/>
    <s v="low_light_black_dot_pos_center:92"/>
    <s v="500:92"/>
    <s v="ORB"/>
    <n v="1000"/>
    <n v="1280"/>
    <n v="720"/>
    <s v="41ft"/>
    <n v="15"/>
    <n v="21.83500003814690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6"/>
    <x v="0"/>
    <s v="low_light_black_dot_pos_center:92"/>
    <s v="500:92"/>
    <s v="ORB"/>
    <n v="1000"/>
    <n v="1280"/>
    <n v="720"/>
    <s v="41ft"/>
    <n v="16"/>
    <n v="25.9860000610350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7"/>
    <x v="0"/>
    <s v="low_light_black_dot_pos_center:92"/>
    <s v="500:92"/>
    <s v="ORB"/>
    <n v="1000"/>
    <n v="1280"/>
    <n v="720"/>
    <s v="41ft"/>
    <n v="17"/>
    <n v="27.6659998893737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8"/>
    <x v="0"/>
    <s v="low_light_black_dot_pos_center:92"/>
    <s v="500:92"/>
    <s v="ORB"/>
    <n v="1000"/>
    <n v="1280"/>
    <n v="720"/>
    <s v="41ft"/>
    <n v="18"/>
    <n v="28.9790000915526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19"/>
    <x v="0"/>
    <s v="low_light_black_dot_pos_center:92"/>
    <s v="500:92"/>
    <s v="ORB"/>
    <n v="1000"/>
    <n v="1280"/>
    <n v="720"/>
    <s v="41ft"/>
    <n v="19"/>
    <n v="28.0780000686645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0"/>
    <x v="0"/>
    <s v="low_light_black_dot_pos_center:92"/>
    <s v="500:92"/>
    <s v="ORB"/>
    <n v="1000"/>
    <n v="1280"/>
    <n v="720"/>
    <s v="41ft"/>
    <n v="20"/>
    <n v="26.8970000743865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1"/>
    <x v="0"/>
    <s v="low_light_black_dot_pos_center:92"/>
    <s v="500:92"/>
    <s v="ORB"/>
    <n v="1000"/>
    <n v="1280"/>
    <n v="720"/>
    <s v="41ft"/>
    <n v="21"/>
    <n v="23.6440000534057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2"/>
    <x v="0"/>
    <s v="low_light_black_dot_pos_center:92"/>
    <s v="500:92"/>
    <s v="ORB"/>
    <n v="1000"/>
    <n v="1280"/>
    <n v="720"/>
    <s v="41ft"/>
    <n v="22"/>
    <n v="29.2149999141693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3"/>
    <x v="0"/>
    <s v="low_light_black_dot_pos_center:92"/>
    <s v="500:92"/>
    <s v="ORB"/>
    <n v="1000"/>
    <n v="1280"/>
    <n v="720"/>
    <s v="41ft"/>
    <n v="23"/>
    <n v="27.0250000953674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4"/>
    <x v="0"/>
    <s v="low_light_black_dot_pos_center:92"/>
    <s v="500:92"/>
    <s v="ORB"/>
    <n v="1000"/>
    <n v="1280"/>
    <n v="720"/>
    <s v="41ft"/>
    <n v="24"/>
    <n v="29.4620001316069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5"/>
    <x v="0"/>
    <s v="low_light_black_dot_pos_center:92"/>
    <s v="500:92"/>
    <s v="ORB"/>
    <n v="1000"/>
    <n v="1280"/>
    <n v="720"/>
    <s v="41ft"/>
    <n v="25"/>
    <n v="27.1029999256134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6"/>
    <x v="0"/>
    <s v="low_light_black_dot_pos_center:92"/>
    <s v="500:92"/>
    <s v="ORB"/>
    <n v="1000"/>
    <n v="1280"/>
    <n v="720"/>
    <s v="41ft"/>
    <n v="26"/>
    <n v="29.7509999275206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7"/>
    <x v="0"/>
    <s v="low_light_black_dot_pos_center:92"/>
    <s v="500:92"/>
    <s v="ORB"/>
    <n v="1000"/>
    <n v="1280"/>
    <n v="720"/>
    <s v="41ft"/>
    <n v="27"/>
    <n v="28.955999851226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8"/>
    <x v="0"/>
    <s v="low_light_black_dot_pos_center:92"/>
    <s v="500:92"/>
    <s v="ORB"/>
    <n v="1000"/>
    <n v="1280"/>
    <n v="720"/>
    <s v="41ft"/>
    <n v="28"/>
    <n v="27.3940000534057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29"/>
    <x v="0"/>
    <s v="low_light_black_dot_pos_center:92"/>
    <s v="500:92"/>
    <s v="ORB"/>
    <n v="1000"/>
    <n v="1280"/>
    <n v="720"/>
    <s v="41ft"/>
    <n v="29"/>
    <n v="27.4230000972746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0"/>
    <x v="0"/>
    <s v="low_light_black_dot_pos_center:92"/>
    <s v="500:92"/>
    <s v="ORB"/>
    <n v="1000"/>
    <n v="1280"/>
    <n v="720"/>
    <s v="41ft"/>
    <n v="30"/>
    <n v="20.880000114440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1"/>
    <x v="0"/>
    <s v="low_light_black_dot_pos_center:92"/>
    <s v="500:92"/>
    <s v="ORB"/>
    <n v="1000"/>
    <n v="1280"/>
    <n v="720"/>
    <s v="41ft"/>
    <n v="31"/>
    <n v="18.9900000095367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2"/>
    <x v="0"/>
    <s v="low_light_black_dot_pos_center:92"/>
    <s v="500:92"/>
    <s v="ORB"/>
    <n v="1000"/>
    <n v="1280"/>
    <n v="720"/>
    <s v="41ft"/>
    <n v="32"/>
    <n v="25.0980000495910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3"/>
    <x v="0"/>
    <s v="low_light_black_dot_pos_center:92"/>
    <s v="500:92"/>
    <s v="ORB"/>
    <n v="1000"/>
    <n v="1280"/>
    <n v="720"/>
    <s v="41ft"/>
    <n v="33"/>
    <n v="21.33500003814690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4"/>
    <x v="0"/>
    <s v="low_light_black_dot_pos_center:92"/>
    <s v="500:92"/>
    <s v="ORB"/>
    <n v="1000"/>
    <n v="1280"/>
    <n v="720"/>
    <s v="41ft"/>
    <n v="34"/>
    <n v="18.7469999790191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5"/>
    <x v="0"/>
    <s v="low_light_black_dot_pos_center:92"/>
    <s v="500:92"/>
    <s v="ORB"/>
    <n v="1000"/>
    <n v="1280"/>
    <n v="720"/>
    <s v="41ft"/>
    <n v="35"/>
    <n v="20.3090000152587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6"/>
    <x v="0"/>
    <s v="low_light_black_dot_pos_center:92"/>
    <s v="500:92"/>
    <s v="ORB"/>
    <n v="1000"/>
    <n v="1280"/>
    <n v="720"/>
    <s v="41ft"/>
    <n v="36"/>
    <n v="21.363000154495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7"/>
    <x v="0"/>
    <s v="low_light_black_dot_pos_center:92"/>
    <s v="500:92"/>
    <s v="ORB"/>
    <n v="1000"/>
    <n v="1280"/>
    <n v="720"/>
    <s v="41ft"/>
    <n v="37"/>
    <n v="26.6919999122618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8"/>
    <x v="0"/>
    <s v="low_light_black_dot_pos_center:92"/>
    <s v="500:92"/>
    <s v="ORB"/>
    <n v="1000"/>
    <n v="1280"/>
    <n v="720"/>
    <s v="41ft"/>
    <n v="38"/>
    <n v="29.5170001983642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39"/>
    <x v="0"/>
    <s v="low_light_black_dot_pos_center:92"/>
    <s v="500:92"/>
    <s v="ORB"/>
    <n v="1000"/>
    <n v="1280"/>
    <n v="720"/>
    <s v="41ft"/>
    <n v="39"/>
    <n v="26.4219999313353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0"/>
    <x v="0"/>
    <s v="low_light_black_dot_pos_center:92"/>
    <s v="500:92"/>
    <s v="ORB"/>
    <n v="1000"/>
    <n v="1280"/>
    <n v="720"/>
    <s v="41ft"/>
    <n v="40"/>
    <n v="25.38599991798400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1"/>
    <x v="0"/>
    <s v="low_light_black_dot_pos_center:92"/>
    <s v="500:92"/>
    <s v="ORB"/>
    <n v="1000"/>
    <n v="1280"/>
    <n v="720"/>
    <s v="41ft"/>
    <n v="41"/>
    <n v="30.0329999923705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2"/>
    <x v="0"/>
    <s v="low_light_black_dot_pos_center:92"/>
    <s v="500:92"/>
    <s v="ORB"/>
    <n v="1000"/>
    <n v="1280"/>
    <n v="720"/>
    <s v="41ft"/>
    <n v="42"/>
    <n v="37.842999935150097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3"/>
    <x v="0"/>
    <s v="low_light_black_dot_pos_center:92"/>
    <s v="500:92"/>
    <s v="ORB"/>
    <n v="1000"/>
    <n v="1280"/>
    <n v="720"/>
    <s v="41ft"/>
    <n v="43"/>
    <n v="36.7120001316069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4"/>
    <x v="0"/>
    <s v="low_light_black_dot_pos_center:92"/>
    <s v="500:92"/>
    <s v="ORB"/>
    <n v="1000"/>
    <n v="1280"/>
    <n v="720"/>
    <s v="41ft"/>
    <n v="44"/>
    <n v="30.4660000801086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5"/>
    <x v="0"/>
    <s v="low_light_black_dot_pos_center:92"/>
    <s v="500:92"/>
    <s v="ORB"/>
    <n v="1000"/>
    <n v="1280"/>
    <n v="720"/>
    <s v="41ft"/>
    <n v="45"/>
    <n v="24.0020000934600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6"/>
    <x v="0"/>
    <s v="low_light_black_dot_pos_center:92"/>
    <s v="500:92"/>
    <s v="ORB"/>
    <n v="1000"/>
    <n v="1280"/>
    <n v="720"/>
    <s v="41ft"/>
    <n v="46"/>
    <n v="28.0820000171660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7"/>
    <x v="0"/>
    <s v="low_light_black_dot_pos_center:92"/>
    <s v="500:92"/>
    <s v="ORB"/>
    <n v="1000"/>
    <n v="1280"/>
    <n v="720"/>
    <s v="41ft"/>
    <n v="47"/>
    <n v="22.943000078201202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8"/>
    <x v="0"/>
    <s v="low_light_black_dot_pos_center:92"/>
    <s v="500:92"/>
    <s v="ORB"/>
    <n v="1000"/>
    <n v="1280"/>
    <n v="720"/>
    <s v="41ft"/>
    <n v="48"/>
    <n v="31.332000017166099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49"/>
    <x v="0"/>
    <s v="low_light_black_dot_pos_center:92"/>
    <s v="500:92"/>
    <s v="ORB"/>
    <n v="1000"/>
    <n v="1280"/>
    <n v="720"/>
    <s v="41ft"/>
    <n v="49"/>
    <n v="25.961999893188398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1550"/>
    <x v="0"/>
    <s v="low_light_black_dot_pos_center:92"/>
    <s v="500:92"/>
    <s v="ORB"/>
    <n v="1000"/>
    <n v="1280"/>
    <n v="720"/>
    <s v="41ft"/>
    <n v="50"/>
    <n v="22.078000068664501"/>
    <x v="5"/>
    <s v="None"/>
    <s v="None"/>
    <s v="None"/>
    <s v="None"/>
    <s v="None"/>
    <s v="None"/>
    <s v="None"/>
    <s v="None"/>
    <n v="-35.089542389999998"/>
    <n v="3.5187746309999999"/>
    <n v="2.768505818"/>
    <n v="-1.48636597"/>
    <n v="1.5242914780000001"/>
    <n v="50.405559140000001"/>
    <n v="1"/>
  </r>
  <r>
    <n v="51"/>
    <x v="1"/>
    <s v="low_light_black_dot_pos_left:44"/>
    <s v="0:44"/>
    <s v="ORB"/>
    <n v="1000"/>
    <n v="1280"/>
    <n v="720"/>
    <s v="41ft"/>
    <n v="1"/>
    <n v="21.0049998760223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2"/>
    <x v="1"/>
    <s v="low_light_black_dot_pos_left:44"/>
    <s v="0:44"/>
    <s v="ORB"/>
    <n v="1000"/>
    <n v="1280"/>
    <n v="720"/>
    <s v="41ft"/>
    <n v="2"/>
    <n v="22.86600017547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3"/>
    <x v="1"/>
    <s v="low_light_black_dot_pos_left:44"/>
    <s v="0:44"/>
    <s v="ORB"/>
    <n v="1000"/>
    <n v="1280"/>
    <n v="720"/>
    <s v="41ft"/>
    <n v="3"/>
    <n v="23.7710001468657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4"/>
    <x v="1"/>
    <s v="low_light_black_dot_pos_left:44"/>
    <s v="0:44"/>
    <s v="ORB"/>
    <n v="1000"/>
    <n v="1280"/>
    <n v="720"/>
    <s v="41ft"/>
    <n v="4"/>
    <n v="23.745000123977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5"/>
    <x v="1"/>
    <s v="low_light_black_dot_pos_left:44"/>
    <s v="0:44"/>
    <s v="ORB"/>
    <n v="1000"/>
    <n v="1280"/>
    <n v="720"/>
    <s v="41ft"/>
    <n v="5"/>
    <n v="24.843000173568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6"/>
    <x v="1"/>
    <s v="low_light_black_dot_pos_left:44"/>
    <s v="0:44"/>
    <s v="ORB"/>
    <n v="1000"/>
    <n v="1280"/>
    <n v="720"/>
    <s v="41ft"/>
    <n v="6"/>
    <n v="27.1330001354217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7"/>
    <x v="1"/>
    <s v="low_light_black_dot_pos_left:44"/>
    <s v="0:44"/>
    <s v="ORB"/>
    <n v="1000"/>
    <n v="1280"/>
    <n v="720"/>
    <s v="41ft"/>
    <n v="7"/>
    <n v="30.236999988555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8"/>
    <x v="1"/>
    <s v="low_light_black_dot_pos_left:44"/>
    <s v="0:44"/>
    <s v="ORB"/>
    <n v="1000"/>
    <n v="1280"/>
    <n v="720"/>
    <s v="41ft"/>
    <n v="8"/>
    <n v="30.3090000152587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59"/>
    <x v="1"/>
    <s v="low_light_black_dot_pos_left:44"/>
    <s v="0:44"/>
    <s v="ORB"/>
    <n v="1000"/>
    <n v="1280"/>
    <n v="720"/>
    <s v="41ft"/>
    <n v="9"/>
    <n v="30.7709999084472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0"/>
    <x v="1"/>
    <s v="low_light_black_dot_pos_left:44"/>
    <s v="0:44"/>
    <s v="ORB"/>
    <n v="1000"/>
    <n v="1280"/>
    <n v="720"/>
    <s v="41ft"/>
    <n v="10"/>
    <n v="30.603000164031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1"/>
    <x v="1"/>
    <s v="low_light_black_dot_pos_left:44"/>
    <s v="0:44"/>
    <s v="ORB"/>
    <n v="1000"/>
    <n v="1280"/>
    <n v="720"/>
    <s v="41ft"/>
    <n v="11"/>
    <n v="30.4499998092651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2"/>
    <x v="1"/>
    <s v="low_light_black_dot_pos_left:44"/>
    <s v="0:44"/>
    <s v="ORB"/>
    <n v="1000"/>
    <n v="1280"/>
    <n v="720"/>
    <s v="41ft"/>
    <n v="12"/>
    <n v="30.4760000705718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3"/>
    <x v="1"/>
    <s v="low_light_black_dot_pos_left:44"/>
    <s v="0:44"/>
    <s v="ORB"/>
    <n v="1000"/>
    <n v="1280"/>
    <n v="720"/>
    <s v="41ft"/>
    <n v="13"/>
    <n v="29.740000009536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4"/>
    <x v="1"/>
    <s v="low_light_black_dot_pos_left:44"/>
    <s v="0:44"/>
    <s v="ORB"/>
    <n v="1000"/>
    <n v="1280"/>
    <n v="720"/>
    <s v="41ft"/>
    <n v="14"/>
    <n v="28.394999980926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5"/>
    <x v="1"/>
    <s v="low_light_black_dot_pos_left:44"/>
    <s v="0:44"/>
    <s v="ORB"/>
    <n v="1000"/>
    <n v="1280"/>
    <n v="720"/>
    <s v="41ft"/>
    <n v="15"/>
    <n v="30.500999927520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6"/>
    <x v="1"/>
    <s v="low_light_black_dot_pos_left:44"/>
    <s v="0:44"/>
    <s v="ORB"/>
    <n v="1000"/>
    <n v="1280"/>
    <n v="720"/>
    <s v="41ft"/>
    <n v="16"/>
    <n v="30.2679998874663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7"/>
    <x v="1"/>
    <s v="low_light_black_dot_pos_left:44"/>
    <s v="0:44"/>
    <s v="ORB"/>
    <n v="1000"/>
    <n v="1280"/>
    <n v="720"/>
    <s v="41ft"/>
    <n v="17"/>
    <n v="30.029999971389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8"/>
    <x v="1"/>
    <s v="low_light_black_dot_pos_left:44"/>
    <s v="0:44"/>
    <s v="ORB"/>
    <n v="1000"/>
    <n v="1280"/>
    <n v="720"/>
    <s v="41ft"/>
    <n v="18"/>
    <n v="30.0989999771117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69"/>
    <x v="1"/>
    <s v="low_light_black_dot_pos_left:44"/>
    <s v="0:44"/>
    <s v="ORB"/>
    <n v="1000"/>
    <n v="1280"/>
    <n v="720"/>
    <s v="41ft"/>
    <n v="19"/>
    <n v="30.115000009536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0"/>
    <x v="1"/>
    <s v="low_light_black_dot_pos_left:44"/>
    <s v="0:44"/>
    <s v="ORB"/>
    <n v="1000"/>
    <n v="1280"/>
    <n v="720"/>
    <s v="41ft"/>
    <n v="20"/>
    <n v="28.2730000019072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1"/>
    <x v="1"/>
    <s v="low_light_black_dot_pos_left:44"/>
    <s v="0:44"/>
    <s v="ORB"/>
    <n v="1000"/>
    <n v="1280"/>
    <n v="720"/>
    <s v="41ft"/>
    <n v="21"/>
    <n v="28.345999956130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2"/>
    <x v="1"/>
    <s v="low_light_black_dot_pos_left:44"/>
    <s v="0:44"/>
    <s v="ORB"/>
    <n v="1000"/>
    <n v="1280"/>
    <n v="720"/>
    <s v="41ft"/>
    <n v="22"/>
    <n v="26.029000043869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3"/>
    <x v="1"/>
    <s v="low_light_black_dot_pos_left:44"/>
    <s v="0:44"/>
    <s v="ORB"/>
    <n v="1000"/>
    <n v="1280"/>
    <n v="720"/>
    <s v="41ft"/>
    <n v="23"/>
    <n v="28.9939999580383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4"/>
    <x v="1"/>
    <s v="low_light_black_dot_pos_left:44"/>
    <s v="0:44"/>
    <s v="ORB"/>
    <n v="1000"/>
    <n v="1280"/>
    <n v="720"/>
    <s v="41ft"/>
    <n v="24"/>
    <n v="26.11600017547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5"/>
    <x v="1"/>
    <s v="low_light_black_dot_pos_left:44"/>
    <s v="0:44"/>
    <s v="ORB"/>
    <n v="1000"/>
    <n v="1280"/>
    <n v="720"/>
    <s v="41ft"/>
    <n v="25"/>
    <n v="26.675999879837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6"/>
    <x v="1"/>
    <s v="low_light_black_dot_pos_left:44"/>
    <s v="0:44"/>
    <s v="ORB"/>
    <n v="1000"/>
    <n v="1280"/>
    <n v="720"/>
    <s v="41ft"/>
    <n v="26"/>
    <n v="28.144999980926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7"/>
    <x v="1"/>
    <s v="low_light_black_dot_pos_left:44"/>
    <s v="0:44"/>
    <s v="ORB"/>
    <n v="1000"/>
    <n v="1280"/>
    <n v="720"/>
    <s v="41ft"/>
    <n v="27"/>
    <n v="26.5439999103546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8"/>
    <x v="1"/>
    <s v="low_light_black_dot_pos_left:44"/>
    <s v="0:44"/>
    <s v="ORB"/>
    <n v="1000"/>
    <n v="1280"/>
    <n v="720"/>
    <s v="41ft"/>
    <n v="28"/>
    <n v="30.6809999942779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79"/>
    <x v="1"/>
    <s v="low_light_black_dot_pos_left:44"/>
    <s v="0:44"/>
    <s v="ORB"/>
    <n v="1000"/>
    <n v="1280"/>
    <n v="720"/>
    <s v="41ft"/>
    <n v="29"/>
    <n v="30.40100002288809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0"/>
    <x v="1"/>
    <s v="low_light_black_dot_pos_left:44"/>
    <s v="0:44"/>
    <s v="ORB"/>
    <n v="1000"/>
    <n v="1280"/>
    <n v="720"/>
    <s v="41ft"/>
    <n v="30"/>
    <n v="30.572999954223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1"/>
    <x v="1"/>
    <s v="low_light_black_dot_pos_left:44"/>
    <s v="0:44"/>
    <s v="ORB"/>
    <n v="1000"/>
    <n v="1280"/>
    <n v="720"/>
    <s v="41ft"/>
    <n v="31"/>
    <n v="30.52400016784660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2"/>
    <x v="1"/>
    <s v="low_light_black_dot_pos_left:44"/>
    <s v="0:44"/>
    <s v="ORB"/>
    <n v="1000"/>
    <n v="1280"/>
    <n v="720"/>
    <s v="41ft"/>
    <n v="32"/>
    <n v="30.556999921798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3"/>
    <x v="1"/>
    <s v="low_light_black_dot_pos_left:44"/>
    <s v="0:44"/>
    <s v="ORB"/>
    <n v="1000"/>
    <n v="1280"/>
    <n v="720"/>
    <s v="41ft"/>
    <n v="33"/>
    <n v="30.60399985313409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4"/>
    <x v="1"/>
    <s v="low_light_black_dot_pos_left:44"/>
    <s v="0:44"/>
    <s v="ORB"/>
    <n v="1000"/>
    <n v="1280"/>
    <n v="720"/>
    <s v="41ft"/>
    <n v="34"/>
    <n v="30.5670001506804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5"/>
    <x v="1"/>
    <s v="low_light_black_dot_pos_left:44"/>
    <s v="0:44"/>
    <s v="ORB"/>
    <n v="1000"/>
    <n v="1280"/>
    <n v="720"/>
    <s v="41ft"/>
    <n v="35"/>
    <n v="30.5899999141693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6"/>
    <x v="1"/>
    <s v="low_light_black_dot_pos_left:44"/>
    <s v="0:44"/>
    <s v="ORB"/>
    <n v="1000"/>
    <n v="1280"/>
    <n v="720"/>
    <s v="41ft"/>
    <n v="36"/>
    <n v="31.1210000514983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7"/>
    <x v="1"/>
    <s v="low_light_black_dot_pos_left:44"/>
    <s v="0:44"/>
    <s v="ORB"/>
    <n v="1000"/>
    <n v="1280"/>
    <n v="720"/>
    <s v="41ft"/>
    <n v="37"/>
    <n v="30.8599998950958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8"/>
    <x v="1"/>
    <s v="low_light_black_dot_pos_left:44"/>
    <s v="0:44"/>
    <s v="ORB"/>
    <n v="1000"/>
    <n v="1280"/>
    <n v="720"/>
    <s v="41ft"/>
    <n v="38"/>
    <n v="31.0009999275206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89"/>
    <x v="1"/>
    <s v="low_light_black_dot_pos_left:44"/>
    <s v="0:44"/>
    <s v="ORB"/>
    <n v="1000"/>
    <n v="1280"/>
    <n v="720"/>
    <s v="41ft"/>
    <n v="39"/>
    <n v="30.5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0"/>
    <x v="1"/>
    <s v="low_light_black_dot_pos_left:44"/>
    <s v="0:44"/>
    <s v="ORB"/>
    <n v="1000"/>
    <n v="1280"/>
    <n v="720"/>
    <s v="41ft"/>
    <n v="40"/>
    <n v="31.254000186920099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1"/>
    <x v="1"/>
    <s v="low_light_black_dot_pos_left:44"/>
    <s v="0:44"/>
    <s v="ORB"/>
    <n v="1000"/>
    <n v="1280"/>
    <n v="720"/>
    <s v="41ft"/>
    <n v="41"/>
    <n v="30.4089999198913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2"/>
    <x v="1"/>
    <s v="low_light_black_dot_pos_left:44"/>
    <s v="0:44"/>
    <s v="ORB"/>
    <n v="1000"/>
    <n v="1280"/>
    <n v="720"/>
    <s v="41ft"/>
    <n v="42"/>
    <n v="30.884999990463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3"/>
    <x v="1"/>
    <s v="low_light_black_dot_pos_left:44"/>
    <s v="0:44"/>
    <s v="ORB"/>
    <n v="1000"/>
    <n v="1280"/>
    <n v="720"/>
    <s v="41ft"/>
    <n v="43"/>
    <n v="26.8029999732971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4"/>
    <x v="1"/>
    <s v="low_light_black_dot_pos_left:44"/>
    <s v="0:44"/>
    <s v="ORB"/>
    <n v="1000"/>
    <n v="1280"/>
    <n v="720"/>
    <s v="41ft"/>
    <n v="44"/>
    <n v="23.8550000190734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5"/>
    <x v="1"/>
    <s v="low_light_black_dot_pos_left:44"/>
    <s v="0:44"/>
    <s v="ORB"/>
    <n v="1000"/>
    <n v="1280"/>
    <n v="720"/>
    <s v="41ft"/>
    <n v="45"/>
    <n v="29.2420001029968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6"/>
    <x v="1"/>
    <s v="low_light_black_dot_pos_left:44"/>
    <s v="0:44"/>
    <s v="ORB"/>
    <n v="1000"/>
    <n v="1280"/>
    <n v="720"/>
    <s v="41ft"/>
    <n v="46"/>
    <n v="27.5149998664855"/>
    <x v="0"/>
    <n v="-33.982314757195198"/>
    <n v="3.03363718233487"/>
    <n v="1.2610063853526401"/>
    <n v="-10.508966613896099"/>
    <n v="0.82863248465164296"/>
    <n v="50.778040708938398"/>
    <n v="1.3925323894612296"/>
    <n v="0.1366701220977338"/>
    <n v="-33.824420109999998"/>
    <n v="1.7115925169999999"/>
    <n v="0.85306810700000002"/>
    <n v="-10.517439619999999"/>
    <n v="0.82612918599999996"/>
    <n v="50.914424959999998"/>
    <n v="0"/>
  </r>
  <r>
    <n v="97"/>
    <x v="1"/>
    <s v="low_light_black_dot_pos_left:44"/>
    <s v="0:44"/>
    <s v="ORB"/>
    <n v="1000"/>
    <n v="1280"/>
    <n v="720"/>
    <s v="41ft"/>
    <n v="47"/>
    <n v="26.6540000438690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8"/>
    <x v="1"/>
    <s v="low_light_black_dot_pos_left:44"/>
    <s v="0:44"/>
    <s v="ORB"/>
    <n v="1000"/>
    <n v="1280"/>
    <n v="720"/>
    <s v="41ft"/>
    <n v="48"/>
    <n v="24.3430001735687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99"/>
    <x v="1"/>
    <s v="low_light_black_dot_pos_left:44"/>
    <s v="0:44"/>
    <s v="ORB"/>
    <n v="1000"/>
    <n v="1280"/>
    <n v="720"/>
    <s v="41ft"/>
    <n v="49"/>
    <n v="22.176000118255601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100"/>
    <x v="1"/>
    <s v="low_light_black_dot_pos_left:44"/>
    <s v="0:44"/>
    <s v="ORB"/>
    <n v="1000"/>
    <n v="1280"/>
    <n v="720"/>
    <s v="41ft"/>
    <n v="50"/>
    <n v="21.6349999904632"/>
    <x v="0"/>
    <n v="-33.821197765967099"/>
    <n v="1.68461201336054"/>
    <n v="0.84474283555871599"/>
    <n v="-10.5176125391847"/>
    <n v="0.826078097897191"/>
    <n v="50.917208315739501"/>
    <n v="2.8419029228253557E-2"/>
    <n v="2.7891898844124947E-3"/>
    <n v="-33.824420109999998"/>
    <n v="1.7115925169999999"/>
    <n v="0.85306810700000002"/>
    <n v="-10.517439619999999"/>
    <n v="0.82612918599999996"/>
    <n v="50.914424959999998"/>
    <n v="0"/>
  </r>
  <r>
    <n v="351"/>
    <x v="1"/>
    <s v="low_light_black_dot_pos_left:48"/>
    <s v="100:48"/>
    <s v="ORB"/>
    <n v="1000"/>
    <n v="1280"/>
    <n v="720"/>
    <s v="41ft"/>
    <n v="1"/>
    <n v="21.0559999942779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2"/>
    <x v="1"/>
    <s v="low_light_black_dot_pos_left:48"/>
    <s v="100:48"/>
    <s v="ORB"/>
    <n v="1000"/>
    <n v="1280"/>
    <n v="720"/>
    <s v="41ft"/>
    <n v="2"/>
    <n v="22.917000055313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3"/>
    <x v="1"/>
    <s v="low_light_black_dot_pos_left:48"/>
    <s v="100:48"/>
    <s v="ORB"/>
    <n v="1000"/>
    <n v="1280"/>
    <n v="720"/>
    <s v="41ft"/>
    <n v="3"/>
    <n v="23.821000099182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4"/>
    <x v="1"/>
    <s v="low_light_black_dot_pos_left:48"/>
    <s v="100:48"/>
    <s v="ORB"/>
    <n v="1000"/>
    <n v="1280"/>
    <n v="720"/>
    <s v="41ft"/>
    <n v="4"/>
    <n v="23.8320000171660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5"/>
    <x v="1"/>
    <s v="low_light_black_dot_pos_left:48"/>
    <s v="100:48"/>
    <s v="ORB"/>
    <n v="1000"/>
    <n v="1280"/>
    <n v="720"/>
    <s v="41ft"/>
    <n v="5"/>
    <n v="24.899000167846602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6"/>
    <x v="1"/>
    <s v="low_light_black_dot_pos_left:48"/>
    <s v="100:48"/>
    <s v="ORB"/>
    <n v="1000"/>
    <n v="1280"/>
    <n v="720"/>
    <s v="41ft"/>
    <n v="6"/>
    <n v="27.226999998092602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7"/>
    <x v="1"/>
    <s v="low_light_black_dot_pos_left:48"/>
    <s v="100:48"/>
    <s v="ORB"/>
    <n v="1000"/>
    <n v="1280"/>
    <n v="720"/>
    <s v="41ft"/>
    <n v="7"/>
    <n v="30.3299999237060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8"/>
    <x v="1"/>
    <s v="low_light_black_dot_pos_left:48"/>
    <s v="100:48"/>
    <s v="ORB"/>
    <n v="1000"/>
    <n v="1280"/>
    <n v="720"/>
    <s v="41ft"/>
    <n v="8"/>
    <n v="30.4020001888275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59"/>
    <x v="1"/>
    <s v="low_light_black_dot_pos_left:48"/>
    <s v="100:48"/>
    <s v="ORB"/>
    <n v="1000"/>
    <n v="1280"/>
    <n v="720"/>
    <s v="41ft"/>
    <n v="9"/>
    <n v="30.8639998435974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0"/>
    <x v="1"/>
    <s v="low_light_black_dot_pos_left:48"/>
    <s v="100:48"/>
    <s v="ORB"/>
    <n v="1000"/>
    <n v="1280"/>
    <n v="720"/>
    <s v="41ft"/>
    <n v="10"/>
    <n v="30.6970000267027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1"/>
    <x v="1"/>
    <s v="low_light_black_dot_pos_left:48"/>
    <s v="100:48"/>
    <s v="ORB"/>
    <n v="1000"/>
    <n v="1280"/>
    <n v="720"/>
    <s v="41ft"/>
    <n v="11"/>
    <n v="30.5479998588562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2"/>
    <x v="1"/>
    <s v="low_light_black_dot_pos_left:48"/>
    <s v="100:48"/>
    <s v="ORB"/>
    <n v="1000"/>
    <n v="1280"/>
    <n v="720"/>
    <s v="41ft"/>
    <n v="12"/>
    <n v="30.5669999122618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3"/>
    <x v="1"/>
    <s v="low_light_black_dot_pos_left:48"/>
    <s v="100:48"/>
    <s v="ORB"/>
    <n v="1000"/>
    <n v="1280"/>
    <n v="720"/>
    <s v="41ft"/>
    <n v="13"/>
    <n v="29.8329999446868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4"/>
    <x v="1"/>
    <s v="low_light_black_dot_pos_left:48"/>
    <s v="100:48"/>
    <s v="ORB"/>
    <n v="1000"/>
    <n v="1280"/>
    <n v="720"/>
    <s v="41ft"/>
    <n v="14"/>
    <n v="28.4869999885559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5"/>
    <x v="1"/>
    <s v="low_light_black_dot_pos_left:48"/>
    <s v="100:48"/>
    <s v="ORB"/>
    <n v="1000"/>
    <n v="1280"/>
    <n v="720"/>
    <s v="41ft"/>
    <n v="15"/>
    <n v="30.5950000286102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6"/>
    <x v="1"/>
    <s v="low_light_black_dot_pos_left:48"/>
    <s v="100:48"/>
    <s v="ORB"/>
    <n v="1000"/>
    <n v="1280"/>
    <n v="720"/>
    <s v="41ft"/>
    <n v="16"/>
    <n v="30.3629999160766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7"/>
    <x v="1"/>
    <s v="low_light_black_dot_pos_left:48"/>
    <s v="100:48"/>
    <s v="ORB"/>
    <n v="1000"/>
    <n v="1280"/>
    <n v="720"/>
    <s v="41ft"/>
    <n v="17"/>
    <n v="30.124000072479198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8"/>
    <x v="1"/>
    <s v="low_light_black_dot_pos_left:48"/>
    <s v="100:48"/>
    <s v="ORB"/>
    <n v="1000"/>
    <n v="1280"/>
    <n v="720"/>
    <s v="41ft"/>
    <n v="18"/>
    <n v="30.189999818801802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69"/>
    <x v="1"/>
    <s v="low_light_black_dot_pos_left:48"/>
    <s v="100:48"/>
    <s v="ORB"/>
    <n v="1000"/>
    <n v="1280"/>
    <n v="720"/>
    <s v="41ft"/>
    <n v="19"/>
    <n v="30.2070000171660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0"/>
    <x v="1"/>
    <s v="low_light_black_dot_pos_left:48"/>
    <s v="100:48"/>
    <s v="ORB"/>
    <n v="1000"/>
    <n v="1280"/>
    <n v="720"/>
    <s v="41ft"/>
    <n v="20"/>
    <n v="28.3320000171660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1"/>
    <x v="1"/>
    <s v="low_light_black_dot_pos_left:48"/>
    <s v="100:48"/>
    <s v="ORB"/>
    <n v="1000"/>
    <n v="1280"/>
    <n v="720"/>
    <s v="41ft"/>
    <n v="21"/>
    <n v="28.407999992370598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2"/>
    <x v="1"/>
    <s v="low_light_black_dot_pos_left:48"/>
    <s v="100:48"/>
    <s v="ORB"/>
    <n v="1000"/>
    <n v="1280"/>
    <n v="720"/>
    <s v="41ft"/>
    <n v="22"/>
    <n v="26.0789999961852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3"/>
    <x v="1"/>
    <s v="low_light_black_dot_pos_left:48"/>
    <s v="100:48"/>
    <s v="ORB"/>
    <n v="1000"/>
    <n v="1280"/>
    <n v="720"/>
    <s v="41ft"/>
    <n v="23"/>
    <n v="29.0899999141693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4"/>
    <x v="1"/>
    <s v="low_light_black_dot_pos_left:48"/>
    <s v="100:48"/>
    <s v="ORB"/>
    <n v="1000"/>
    <n v="1280"/>
    <n v="720"/>
    <s v="41ft"/>
    <n v="24"/>
    <n v="26.210000038146902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5"/>
    <x v="1"/>
    <s v="low_light_black_dot_pos_left:48"/>
    <s v="100:48"/>
    <s v="ORB"/>
    <n v="1000"/>
    <n v="1280"/>
    <n v="720"/>
    <s v="41ft"/>
    <n v="25"/>
    <n v="26.7639999389648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6"/>
    <x v="1"/>
    <s v="low_light_black_dot_pos_left:48"/>
    <s v="100:48"/>
    <s v="ORB"/>
    <n v="1000"/>
    <n v="1280"/>
    <n v="720"/>
    <s v="41ft"/>
    <n v="26"/>
    <n v="28.2139999866484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7"/>
    <x v="1"/>
    <s v="low_light_black_dot_pos_left:48"/>
    <s v="100:48"/>
    <s v="ORB"/>
    <n v="1000"/>
    <n v="1280"/>
    <n v="720"/>
    <s v="41ft"/>
    <n v="27"/>
    <n v="26.6499998569487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8"/>
    <x v="1"/>
    <s v="low_light_black_dot_pos_left:48"/>
    <s v="100:48"/>
    <s v="ORB"/>
    <n v="1000"/>
    <n v="1280"/>
    <n v="720"/>
    <s v="41ft"/>
    <n v="28"/>
    <n v="30.7739999294281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79"/>
    <x v="1"/>
    <s v="low_light_black_dot_pos_left:48"/>
    <s v="100:48"/>
    <s v="ORB"/>
    <n v="1000"/>
    <n v="1280"/>
    <n v="720"/>
    <s v="41ft"/>
    <n v="29"/>
    <n v="30.49499988555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0"/>
    <x v="1"/>
    <s v="low_light_black_dot_pos_left:48"/>
    <s v="100:48"/>
    <s v="ORB"/>
    <n v="1000"/>
    <n v="1280"/>
    <n v="720"/>
    <s v="41ft"/>
    <n v="30"/>
    <n v="30.6659998893737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1"/>
    <x v="1"/>
    <s v="low_light_black_dot_pos_left:48"/>
    <s v="100:48"/>
    <s v="ORB"/>
    <n v="1000"/>
    <n v="1280"/>
    <n v="720"/>
    <s v="41ft"/>
    <n v="31"/>
    <n v="30.6150000095367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2"/>
    <x v="1"/>
    <s v="low_light_black_dot_pos_left:48"/>
    <s v="100:48"/>
    <s v="ORB"/>
    <n v="1000"/>
    <n v="1280"/>
    <n v="720"/>
    <s v="41ft"/>
    <n v="32"/>
    <n v="30.6500000953674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3"/>
    <x v="1"/>
    <s v="low_light_black_dot_pos_left:48"/>
    <s v="100:48"/>
    <s v="ORB"/>
    <n v="1000"/>
    <n v="1280"/>
    <n v="720"/>
    <s v="41ft"/>
    <n v="33"/>
    <n v="30.6979999542236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4"/>
    <x v="1"/>
    <s v="low_light_black_dot_pos_left:48"/>
    <s v="100:48"/>
    <s v="ORB"/>
    <n v="1000"/>
    <n v="1280"/>
    <n v="720"/>
    <s v="41ft"/>
    <n v="34"/>
    <n v="30.6590001583099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5"/>
    <x v="1"/>
    <s v="low_light_black_dot_pos_left:48"/>
    <s v="100:48"/>
    <s v="ORB"/>
    <n v="1000"/>
    <n v="1280"/>
    <n v="720"/>
    <s v="41ft"/>
    <n v="35"/>
    <n v="30.6840000152587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6"/>
    <x v="1"/>
    <s v="low_light_black_dot_pos_left:48"/>
    <s v="100:48"/>
    <s v="ORB"/>
    <n v="1000"/>
    <n v="1280"/>
    <n v="720"/>
    <s v="41ft"/>
    <n v="36"/>
    <n v="31.3220000267027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7"/>
    <x v="1"/>
    <s v="low_light_black_dot_pos_left:48"/>
    <s v="100:48"/>
    <s v="ORB"/>
    <n v="1000"/>
    <n v="1280"/>
    <n v="720"/>
    <s v="41ft"/>
    <n v="37"/>
    <n v="31.0909998416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8"/>
    <x v="1"/>
    <s v="low_light_black_dot_pos_left:48"/>
    <s v="100:48"/>
    <s v="ORB"/>
    <n v="1000"/>
    <n v="1280"/>
    <n v="720"/>
    <s v="41ft"/>
    <n v="38"/>
    <n v="31.08899998664849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89"/>
    <x v="1"/>
    <s v="low_light_black_dot_pos_left:48"/>
    <s v="100:48"/>
    <s v="ORB"/>
    <n v="1000"/>
    <n v="1280"/>
    <n v="720"/>
    <s v="41ft"/>
    <n v="39"/>
    <n v="30.5780000686645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0"/>
    <x v="1"/>
    <s v="low_light_black_dot_pos_left:48"/>
    <s v="100:48"/>
    <s v="ORB"/>
    <n v="1000"/>
    <n v="1280"/>
    <n v="720"/>
    <s v="41ft"/>
    <n v="40"/>
    <n v="31.4900000095367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1"/>
    <x v="1"/>
    <s v="low_light_black_dot_pos_left:48"/>
    <s v="100:48"/>
    <s v="ORB"/>
    <n v="1000"/>
    <n v="1280"/>
    <n v="720"/>
    <s v="41ft"/>
    <n v="41"/>
    <n v="30.4709999561309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2"/>
    <x v="1"/>
    <s v="low_light_black_dot_pos_left:48"/>
    <s v="100:48"/>
    <s v="ORB"/>
    <n v="1000"/>
    <n v="1280"/>
    <n v="720"/>
    <s v="41ft"/>
    <n v="42"/>
    <n v="31.0159997940063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3"/>
    <x v="1"/>
    <s v="low_light_black_dot_pos_left:48"/>
    <s v="100:48"/>
    <s v="ORB"/>
    <n v="1000"/>
    <n v="1280"/>
    <n v="720"/>
    <s v="41ft"/>
    <n v="43"/>
    <n v="26.8970000743865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4"/>
    <x v="1"/>
    <s v="low_light_black_dot_pos_left:48"/>
    <s v="100:48"/>
    <s v="ORB"/>
    <n v="1000"/>
    <n v="1280"/>
    <n v="720"/>
    <s v="41ft"/>
    <n v="44"/>
    <n v="23.9040000438690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5"/>
    <x v="1"/>
    <s v="low_light_black_dot_pos_left:48"/>
    <s v="100:48"/>
    <s v="ORB"/>
    <n v="1000"/>
    <n v="1280"/>
    <n v="720"/>
    <s v="41ft"/>
    <n v="45"/>
    <n v="29.2940001487731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6"/>
    <x v="1"/>
    <s v="low_light_black_dot_pos_left:48"/>
    <s v="100:48"/>
    <s v="ORB"/>
    <n v="1000"/>
    <n v="1280"/>
    <n v="720"/>
    <s v="41ft"/>
    <n v="46"/>
    <n v="27.6119999885559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7"/>
    <x v="1"/>
    <s v="low_light_black_dot_pos_left:48"/>
    <s v="100:48"/>
    <s v="ORB"/>
    <n v="1000"/>
    <n v="1280"/>
    <n v="720"/>
    <s v="41ft"/>
    <n v="47"/>
    <n v="26.75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8"/>
    <x v="1"/>
    <s v="low_light_black_dot_pos_left:48"/>
    <s v="100:48"/>
    <s v="ORB"/>
    <n v="1000"/>
    <n v="1280"/>
    <n v="720"/>
    <s v="41ft"/>
    <n v="48"/>
    <n v="24.407999992370598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399"/>
    <x v="1"/>
    <s v="low_light_black_dot_pos_left:48"/>
    <s v="100:48"/>
    <s v="ORB"/>
    <n v="1000"/>
    <n v="1280"/>
    <n v="720"/>
    <s v="41ft"/>
    <n v="49"/>
    <n v="22.225000143051101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400"/>
    <x v="1"/>
    <s v="low_light_black_dot_pos_left:48"/>
    <s v="100:48"/>
    <s v="ORB"/>
    <n v="1000"/>
    <n v="1280"/>
    <n v="720"/>
    <s v="41ft"/>
    <n v="50"/>
    <n v="21.6840000152587"/>
    <x v="1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1"/>
    <x v="1"/>
    <s v="low_light_black_dot_pos_left:56"/>
    <s v="200:56"/>
    <s v="ORB"/>
    <n v="1000"/>
    <n v="1280"/>
    <n v="720"/>
    <s v="41ft"/>
    <n v="1"/>
    <n v="21.1150000095367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2"/>
    <x v="1"/>
    <s v="low_light_black_dot_pos_left:56"/>
    <s v="200:56"/>
    <s v="ORB"/>
    <n v="1000"/>
    <n v="1280"/>
    <n v="720"/>
    <s v="41ft"/>
    <n v="2"/>
    <n v="23.022000074386501"/>
    <x v="2"/>
    <n v="44.3489388131187"/>
    <n v="24.999303112361801"/>
    <n v="10.491234683758799"/>
    <n v="-6.2400827162455803"/>
    <n v="1.2100738858617299"/>
    <n v="31.767315464019401"/>
    <n v="82.135776401379545"/>
    <n v="19.622818290595209"/>
    <n v="-33.824420109999998"/>
    <n v="1.7115925169999999"/>
    <n v="0.85306810700000002"/>
    <n v="-10.517439619999999"/>
    <n v="0.82612918599999996"/>
    <n v="50.914424959999998"/>
    <n v="0"/>
  </r>
  <r>
    <n v="653"/>
    <x v="1"/>
    <s v="low_light_black_dot_pos_left:56"/>
    <s v="200:56"/>
    <s v="ORB"/>
    <n v="1000"/>
    <n v="1280"/>
    <n v="720"/>
    <s v="41ft"/>
    <n v="3"/>
    <n v="23.9549999237060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4"/>
    <x v="1"/>
    <s v="low_light_black_dot_pos_left:56"/>
    <s v="200:56"/>
    <s v="ORB"/>
    <n v="1000"/>
    <n v="1280"/>
    <n v="720"/>
    <s v="41ft"/>
    <n v="4"/>
    <n v="23.9290001392364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5"/>
    <x v="1"/>
    <s v="low_light_black_dot_pos_left:56"/>
    <s v="200:56"/>
    <s v="ORB"/>
    <n v="1000"/>
    <n v="1280"/>
    <n v="720"/>
    <s v="41ft"/>
    <n v="5"/>
    <n v="24.9639999866484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6"/>
    <x v="1"/>
    <s v="low_light_black_dot_pos_left:56"/>
    <s v="200:56"/>
    <s v="ORB"/>
    <n v="1000"/>
    <n v="1280"/>
    <n v="720"/>
    <s v="41ft"/>
    <n v="6"/>
    <n v="27.324000120162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7"/>
    <x v="1"/>
    <s v="low_light_black_dot_pos_left:56"/>
    <s v="200:56"/>
    <s v="ORB"/>
    <n v="1000"/>
    <n v="1280"/>
    <n v="720"/>
    <s v="41ft"/>
    <n v="7"/>
    <n v="30.4219999313353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8"/>
    <x v="1"/>
    <s v="low_light_black_dot_pos_left:56"/>
    <s v="200:56"/>
    <s v="ORB"/>
    <n v="1000"/>
    <n v="1280"/>
    <n v="720"/>
    <s v="41ft"/>
    <n v="8"/>
    <n v="30.4950001239776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59"/>
    <x v="1"/>
    <s v="low_light_black_dot_pos_left:56"/>
    <s v="200:56"/>
    <s v="ORB"/>
    <n v="1000"/>
    <n v="1280"/>
    <n v="720"/>
    <s v="41ft"/>
    <n v="9"/>
    <n v="30.9549999237060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0"/>
    <x v="1"/>
    <s v="low_light_black_dot_pos_left:56"/>
    <s v="200:56"/>
    <s v="ORB"/>
    <n v="1000"/>
    <n v="1280"/>
    <n v="720"/>
    <s v="41ft"/>
    <n v="10"/>
    <n v="30.7890000343322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1"/>
    <x v="1"/>
    <s v="low_light_black_dot_pos_left:56"/>
    <s v="200:56"/>
    <s v="ORB"/>
    <n v="1000"/>
    <n v="1280"/>
    <n v="720"/>
    <s v="41ft"/>
    <n v="11"/>
    <n v="30.646999835968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2"/>
    <x v="1"/>
    <s v="low_light_black_dot_pos_left:56"/>
    <s v="200:56"/>
    <s v="ORB"/>
    <n v="1000"/>
    <n v="1280"/>
    <n v="720"/>
    <s v="41ft"/>
    <n v="12"/>
    <n v="30.657999992370598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3"/>
    <x v="1"/>
    <s v="low_light_black_dot_pos_left:56"/>
    <s v="200:56"/>
    <s v="ORB"/>
    <n v="1000"/>
    <n v="1280"/>
    <n v="720"/>
    <s v="41ft"/>
    <n v="13"/>
    <n v="29.9259998798370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4"/>
    <x v="1"/>
    <s v="low_light_black_dot_pos_left:56"/>
    <s v="200:56"/>
    <s v="ORB"/>
    <n v="1000"/>
    <n v="1280"/>
    <n v="720"/>
    <s v="41ft"/>
    <n v="14"/>
    <n v="28.5799999237060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5"/>
    <x v="1"/>
    <s v="low_light_black_dot_pos_left:56"/>
    <s v="200:56"/>
    <s v="ORB"/>
    <n v="1000"/>
    <n v="1280"/>
    <n v="720"/>
    <s v="41ft"/>
    <n v="15"/>
    <n v="30.6900000572203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6"/>
    <x v="1"/>
    <s v="low_light_black_dot_pos_left:56"/>
    <s v="200:56"/>
    <s v="ORB"/>
    <n v="1000"/>
    <n v="1280"/>
    <n v="720"/>
    <s v="41ft"/>
    <n v="16"/>
    <n v="30.5469999313353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7"/>
    <x v="1"/>
    <s v="low_light_black_dot_pos_left:56"/>
    <s v="200:56"/>
    <s v="ORB"/>
    <n v="1000"/>
    <n v="1280"/>
    <n v="720"/>
    <s v="41ft"/>
    <n v="17"/>
    <n v="30.2170000076292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8"/>
    <x v="1"/>
    <s v="low_light_black_dot_pos_left:56"/>
    <s v="200:56"/>
    <s v="ORB"/>
    <n v="1000"/>
    <n v="1280"/>
    <n v="720"/>
    <s v="41ft"/>
    <n v="18"/>
    <n v="30.2849998474120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69"/>
    <x v="1"/>
    <s v="low_light_black_dot_pos_left:56"/>
    <s v="200:56"/>
    <s v="ORB"/>
    <n v="1000"/>
    <n v="1280"/>
    <n v="720"/>
    <s v="41ft"/>
    <n v="19"/>
    <n v="30.2980000972746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0"/>
    <x v="1"/>
    <s v="low_light_black_dot_pos_left:56"/>
    <s v="200:56"/>
    <s v="ORB"/>
    <n v="1000"/>
    <n v="1280"/>
    <n v="720"/>
    <s v="41ft"/>
    <n v="20"/>
    <n v="28.391000032424898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1"/>
    <x v="1"/>
    <s v="low_light_black_dot_pos_left:56"/>
    <s v="200:56"/>
    <s v="ORB"/>
    <n v="1000"/>
    <n v="1280"/>
    <n v="720"/>
    <s v="41ft"/>
    <n v="21"/>
    <n v="28.46799993515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2"/>
    <x v="1"/>
    <s v="low_light_black_dot_pos_left:56"/>
    <s v="200:56"/>
    <s v="ORB"/>
    <n v="1000"/>
    <n v="1280"/>
    <n v="720"/>
    <s v="41ft"/>
    <n v="22"/>
    <n v="26.1310000419615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3"/>
    <x v="1"/>
    <s v="low_light_black_dot_pos_left:56"/>
    <s v="200:56"/>
    <s v="ORB"/>
    <n v="1000"/>
    <n v="1280"/>
    <n v="720"/>
    <s v="41ft"/>
    <n v="23"/>
    <n v="29.183000087738002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4"/>
    <x v="1"/>
    <s v="low_light_black_dot_pos_left:56"/>
    <s v="200:56"/>
    <s v="ORB"/>
    <n v="1000"/>
    <n v="1280"/>
    <n v="720"/>
    <s v="41ft"/>
    <n v="24"/>
    <n v="26.3059999942779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5"/>
    <x v="1"/>
    <s v="low_light_black_dot_pos_left:56"/>
    <s v="200:56"/>
    <s v="ORB"/>
    <n v="1000"/>
    <n v="1280"/>
    <n v="720"/>
    <s v="41ft"/>
    <n v="25"/>
    <n v="26.9539999961852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6"/>
    <x v="1"/>
    <s v="low_light_black_dot_pos_left:56"/>
    <s v="200:56"/>
    <s v="ORB"/>
    <n v="1000"/>
    <n v="1280"/>
    <n v="720"/>
    <s v="41ft"/>
    <n v="26"/>
    <n v="28.265000104904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7"/>
    <x v="1"/>
    <s v="low_light_black_dot_pos_left:56"/>
    <s v="200:56"/>
    <s v="ORB"/>
    <n v="1000"/>
    <n v="1280"/>
    <n v="720"/>
    <s v="41ft"/>
    <n v="27"/>
    <n v="26.7549998760223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8"/>
    <x v="1"/>
    <s v="low_light_black_dot_pos_left:56"/>
    <s v="200:56"/>
    <s v="ORB"/>
    <n v="1000"/>
    <n v="1280"/>
    <n v="720"/>
    <s v="41ft"/>
    <n v="28"/>
    <n v="30.8659999370573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79"/>
    <x v="1"/>
    <s v="low_light_black_dot_pos_left:56"/>
    <s v="200:56"/>
    <s v="ORB"/>
    <n v="1000"/>
    <n v="1280"/>
    <n v="720"/>
    <s v="41ft"/>
    <n v="29"/>
    <n v="30.5889999866484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0"/>
    <x v="1"/>
    <s v="low_light_black_dot_pos_left:56"/>
    <s v="200:56"/>
    <s v="ORB"/>
    <n v="1000"/>
    <n v="1280"/>
    <n v="720"/>
    <s v="41ft"/>
    <n v="30"/>
    <n v="30.7589998245239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1"/>
    <x v="1"/>
    <s v="low_light_black_dot_pos_left:56"/>
    <s v="200:56"/>
    <s v="ORB"/>
    <n v="1000"/>
    <n v="1280"/>
    <n v="720"/>
    <s v="41ft"/>
    <n v="31"/>
    <n v="30.7079999446868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2"/>
    <x v="1"/>
    <s v="low_light_black_dot_pos_left:56"/>
    <s v="200:56"/>
    <s v="ORB"/>
    <n v="1000"/>
    <n v="1280"/>
    <n v="720"/>
    <s v="41ft"/>
    <n v="32"/>
    <n v="30.74499988555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3"/>
    <x v="1"/>
    <s v="low_light_black_dot_pos_left:56"/>
    <s v="200:56"/>
    <s v="ORB"/>
    <n v="1000"/>
    <n v="1280"/>
    <n v="720"/>
    <s v="41ft"/>
    <n v="33"/>
    <n v="30.792999982833798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4"/>
    <x v="1"/>
    <s v="low_light_black_dot_pos_left:56"/>
    <s v="200:56"/>
    <s v="ORB"/>
    <n v="1000"/>
    <n v="1280"/>
    <n v="720"/>
    <s v="41ft"/>
    <n v="34"/>
    <n v="30.753999948501502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5"/>
    <x v="1"/>
    <s v="low_light_black_dot_pos_left:56"/>
    <s v="200:56"/>
    <s v="ORB"/>
    <n v="1000"/>
    <n v="1280"/>
    <n v="720"/>
    <s v="41ft"/>
    <n v="35"/>
    <n v="30.7749998569487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6"/>
    <x v="1"/>
    <s v="low_light_black_dot_pos_left:56"/>
    <s v="200:56"/>
    <s v="ORB"/>
    <n v="1000"/>
    <n v="1280"/>
    <n v="720"/>
    <s v="41ft"/>
    <n v="36"/>
    <n v="31.417000055313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7"/>
    <x v="1"/>
    <s v="low_light_black_dot_pos_left:56"/>
    <s v="200:56"/>
    <s v="ORB"/>
    <n v="1000"/>
    <n v="1280"/>
    <n v="720"/>
    <s v="41ft"/>
    <n v="37"/>
    <n v="31.1840000152587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8"/>
    <x v="1"/>
    <s v="low_light_black_dot_pos_left:56"/>
    <s v="200:56"/>
    <s v="ORB"/>
    <n v="1000"/>
    <n v="1280"/>
    <n v="720"/>
    <s v="41ft"/>
    <n v="38"/>
    <n v="31.1779999732971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89"/>
    <x v="1"/>
    <s v="low_light_black_dot_pos_left:56"/>
    <s v="200:56"/>
    <s v="ORB"/>
    <n v="1000"/>
    <n v="1280"/>
    <n v="720"/>
    <s v="41ft"/>
    <n v="39"/>
    <n v="30.6530001163481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0"/>
    <x v="1"/>
    <s v="low_light_black_dot_pos_left:56"/>
    <s v="200:56"/>
    <s v="ORB"/>
    <n v="1000"/>
    <n v="1280"/>
    <n v="720"/>
    <s v="41ft"/>
    <n v="40"/>
    <n v="31.585000038146902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1"/>
    <x v="1"/>
    <s v="low_light_black_dot_pos_left:56"/>
    <s v="200:56"/>
    <s v="ORB"/>
    <n v="1000"/>
    <n v="1280"/>
    <n v="720"/>
    <s v="41ft"/>
    <n v="41"/>
    <n v="30.5339999198913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2"/>
    <x v="1"/>
    <s v="low_light_black_dot_pos_left:56"/>
    <s v="200:56"/>
    <s v="ORB"/>
    <n v="1000"/>
    <n v="1280"/>
    <n v="720"/>
    <s v="41ft"/>
    <n v="42"/>
    <n v="31.0859999656677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3"/>
    <x v="1"/>
    <s v="low_light_black_dot_pos_left:56"/>
    <s v="200:56"/>
    <s v="ORB"/>
    <n v="1000"/>
    <n v="1280"/>
    <n v="720"/>
    <s v="41ft"/>
    <n v="43"/>
    <n v="26.9900000095367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4"/>
    <x v="1"/>
    <s v="low_light_black_dot_pos_left:56"/>
    <s v="200:56"/>
    <s v="ORB"/>
    <n v="1000"/>
    <n v="1280"/>
    <n v="720"/>
    <s v="41ft"/>
    <n v="44"/>
    <n v="23.95700001716609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5"/>
    <x v="1"/>
    <s v="low_light_black_dot_pos_left:56"/>
    <s v="200:56"/>
    <s v="ORB"/>
    <n v="1000"/>
    <n v="1280"/>
    <n v="720"/>
    <s v="41ft"/>
    <n v="45"/>
    <n v="29.3459999561309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6"/>
    <x v="1"/>
    <s v="low_light_black_dot_pos_left:56"/>
    <s v="200:56"/>
    <s v="ORB"/>
    <n v="1000"/>
    <n v="1280"/>
    <n v="720"/>
    <s v="41ft"/>
    <n v="46"/>
    <n v="27.7079999446868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7"/>
    <x v="1"/>
    <s v="low_light_black_dot_pos_left:56"/>
    <s v="200:56"/>
    <s v="ORB"/>
    <n v="1000"/>
    <n v="1280"/>
    <n v="720"/>
    <s v="41ft"/>
    <n v="47"/>
    <n v="26.8450000286102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8"/>
    <x v="1"/>
    <s v="low_light_black_dot_pos_left:56"/>
    <s v="200:56"/>
    <s v="ORB"/>
    <n v="1000"/>
    <n v="1280"/>
    <n v="720"/>
    <s v="41ft"/>
    <n v="48"/>
    <n v="24.460000038146902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699"/>
    <x v="1"/>
    <s v="low_light_black_dot_pos_left:56"/>
    <s v="200:56"/>
    <s v="ORB"/>
    <n v="1000"/>
    <n v="1280"/>
    <n v="720"/>
    <s v="41ft"/>
    <n v="49"/>
    <n v="22.319999933242698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700"/>
    <x v="1"/>
    <s v="low_light_black_dot_pos_left:56"/>
    <s v="200:56"/>
    <s v="ORB"/>
    <n v="1000"/>
    <n v="1280"/>
    <n v="720"/>
    <s v="41ft"/>
    <n v="50"/>
    <n v="21.736999988555901"/>
    <x v="2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1"/>
    <x v="1"/>
    <s v="low_light_black_dot_pos_left:68"/>
    <s v="300:68"/>
    <s v="ORB"/>
    <n v="1000"/>
    <n v="1280"/>
    <n v="720"/>
    <s v="41ft"/>
    <n v="1"/>
    <n v="21.1759998798370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2"/>
    <x v="1"/>
    <s v="low_light_black_dot_pos_left:68"/>
    <s v="300:68"/>
    <s v="ORB"/>
    <n v="1000"/>
    <n v="1280"/>
    <n v="720"/>
    <s v="41ft"/>
    <n v="2"/>
    <n v="23.0980000495910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3"/>
    <x v="1"/>
    <s v="low_light_black_dot_pos_left:68"/>
    <s v="300:68"/>
    <s v="ORB"/>
    <n v="1000"/>
    <n v="1280"/>
    <n v="720"/>
    <s v="41ft"/>
    <n v="3"/>
    <n v="24.0060000419615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4"/>
    <x v="1"/>
    <s v="low_light_black_dot_pos_left:68"/>
    <s v="300:68"/>
    <s v="ORB"/>
    <n v="1000"/>
    <n v="1280"/>
    <n v="720"/>
    <s v="41ft"/>
    <n v="4"/>
    <n v="24.0299999713896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5"/>
    <x v="1"/>
    <s v="low_light_black_dot_pos_left:68"/>
    <s v="300:68"/>
    <s v="ORB"/>
    <n v="1000"/>
    <n v="1280"/>
    <n v="720"/>
    <s v="41ft"/>
    <n v="5"/>
    <n v="25.0190000534057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6"/>
    <x v="1"/>
    <s v="low_light_black_dot_pos_left:68"/>
    <s v="300:68"/>
    <s v="ORB"/>
    <n v="1000"/>
    <n v="1280"/>
    <n v="720"/>
    <s v="41ft"/>
    <n v="6"/>
    <n v="27.4240000247955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7"/>
    <x v="1"/>
    <s v="low_light_black_dot_pos_left:68"/>
    <s v="300:68"/>
    <s v="ORB"/>
    <n v="1000"/>
    <n v="1280"/>
    <n v="720"/>
    <s v="41ft"/>
    <n v="7"/>
    <n v="30.526000022888098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8"/>
    <x v="1"/>
    <s v="low_light_black_dot_pos_left:68"/>
    <s v="300:68"/>
    <s v="ORB"/>
    <n v="1000"/>
    <n v="1280"/>
    <n v="720"/>
    <s v="41ft"/>
    <n v="8"/>
    <n v="30.5889999866484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59"/>
    <x v="1"/>
    <s v="low_light_black_dot_pos_left:68"/>
    <s v="300:68"/>
    <s v="ORB"/>
    <n v="1000"/>
    <n v="1280"/>
    <n v="720"/>
    <s v="41ft"/>
    <n v="9"/>
    <n v="31.0490000247955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0"/>
    <x v="1"/>
    <s v="low_light_black_dot_pos_left:68"/>
    <s v="300:68"/>
    <s v="ORB"/>
    <n v="1000"/>
    <n v="1280"/>
    <n v="720"/>
    <s v="41ft"/>
    <n v="10"/>
    <n v="30.8830001354217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1"/>
    <x v="1"/>
    <s v="low_light_black_dot_pos_left:68"/>
    <s v="300:68"/>
    <s v="ORB"/>
    <n v="1000"/>
    <n v="1280"/>
    <n v="720"/>
    <s v="41ft"/>
    <n v="11"/>
    <n v="30.7389998435974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2"/>
    <x v="1"/>
    <s v="low_light_black_dot_pos_left:68"/>
    <s v="300:68"/>
    <s v="ORB"/>
    <n v="1000"/>
    <n v="1280"/>
    <n v="720"/>
    <s v="41ft"/>
    <n v="12"/>
    <n v="30.75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3"/>
    <x v="1"/>
    <s v="low_light_black_dot_pos_left:68"/>
    <s v="300:68"/>
    <s v="ORB"/>
    <n v="1000"/>
    <n v="1280"/>
    <n v="720"/>
    <s v="41ft"/>
    <n v="13"/>
    <n v="30.0220000743865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4"/>
    <x v="1"/>
    <s v="low_light_black_dot_pos_left:68"/>
    <s v="300:68"/>
    <s v="ORB"/>
    <n v="1000"/>
    <n v="1280"/>
    <n v="720"/>
    <s v="41ft"/>
    <n v="14"/>
    <n v="28.8029999732971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5"/>
    <x v="1"/>
    <s v="low_light_black_dot_pos_left:68"/>
    <s v="300:68"/>
    <s v="ORB"/>
    <n v="1000"/>
    <n v="1280"/>
    <n v="720"/>
    <s v="41ft"/>
    <n v="15"/>
    <n v="30.7890000343322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6"/>
    <x v="1"/>
    <s v="low_light_black_dot_pos_left:68"/>
    <s v="300:68"/>
    <s v="ORB"/>
    <n v="1000"/>
    <n v="1280"/>
    <n v="720"/>
    <s v="41ft"/>
    <n v="16"/>
    <n v="30.6429998874663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7"/>
    <x v="1"/>
    <s v="low_light_black_dot_pos_left:68"/>
    <s v="300:68"/>
    <s v="ORB"/>
    <n v="1000"/>
    <n v="1280"/>
    <n v="720"/>
    <s v="41ft"/>
    <n v="17"/>
    <n v="30.3129999637603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8"/>
    <x v="1"/>
    <s v="low_light_black_dot_pos_left:68"/>
    <s v="300:68"/>
    <s v="ORB"/>
    <n v="1000"/>
    <n v="1280"/>
    <n v="720"/>
    <s v="41ft"/>
    <n v="18"/>
    <n v="30.3769998550415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69"/>
    <x v="1"/>
    <s v="low_light_black_dot_pos_left:68"/>
    <s v="300:68"/>
    <s v="ORB"/>
    <n v="1000"/>
    <n v="1280"/>
    <n v="720"/>
    <s v="41ft"/>
    <n v="19"/>
    <n v="30.391000032424898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0"/>
    <x v="1"/>
    <s v="low_light_black_dot_pos_left:68"/>
    <s v="300:68"/>
    <s v="ORB"/>
    <n v="1000"/>
    <n v="1280"/>
    <n v="720"/>
    <s v="41ft"/>
    <n v="20"/>
    <n v="28.450000047683702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1"/>
    <x v="1"/>
    <s v="low_light_black_dot_pos_left:68"/>
    <s v="300:68"/>
    <s v="ORB"/>
    <n v="1000"/>
    <n v="1280"/>
    <n v="720"/>
    <s v="41ft"/>
    <n v="21"/>
    <n v="28.5299999713896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2"/>
    <x v="1"/>
    <s v="low_light_black_dot_pos_left:68"/>
    <s v="300:68"/>
    <s v="ORB"/>
    <n v="1000"/>
    <n v="1280"/>
    <n v="720"/>
    <s v="41ft"/>
    <n v="22"/>
    <n v="26.1840000152587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3"/>
    <x v="1"/>
    <s v="low_light_black_dot_pos_left:68"/>
    <s v="300:68"/>
    <s v="ORB"/>
    <n v="1000"/>
    <n v="1280"/>
    <n v="720"/>
    <s v="41ft"/>
    <n v="23"/>
    <n v="29.2809998989105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4"/>
    <x v="1"/>
    <s v="low_light_black_dot_pos_left:68"/>
    <s v="300:68"/>
    <s v="ORB"/>
    <n v="1000"/>
    <n v="1280"/>
    <n v="720"/>
    <s v="41ft"/>
    <n v="24"/>
    <n v="26.4030001163481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5"/>
    <x v="1"/>
    <s v="low_light_black_dot_pos_left:68"/>
    <s v="300:68"/>
    <s v="ORB"/>
    <n v="1000"/>
    <n v="1280"/>
    <n v="720"/>
    <s v="41ft"/>
    <n v="25"/>
    <n v="27.036999940872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6"/>
    <x v="1"/>
    <s v="low_light_black_dot_pos_left:68"/>
    <s v="300:68"/>
    <s v="ORB"/>
    <n v="1000"/>
    <n v="1280"/>
    <n v="720"/>
    <s v="41ft"/>
    <n v="26"/>
    <n v="28.3150000572203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7"/>
    <x v="1"/>
    <s v="low_light_black_dot_pos_left:68"/>
    <s v="300:68"/>
    <s v="ORB"/>
    <n v="1000"/>
    <n v="1280"/>
    <n v="720"/>
    <s v="41ft"/>
    <n v="27"/>
    <n v="26.8719999790191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8"/>
    <x v="1"/>
    <s v="low_light_black_dot_pos_left:68"/>
    <s v="300:68"/>
    <s v="ORB"/>
    <n v="1000"/>
    <n v="1280"/>
    <n v="720"/>
    <s v="41ft"/>
    <n v="28"/>
    <n v="30.9599997997283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79"/>
    <x v="1"/>
    <s v="low_light_black_dot_pos_left:68"/>
    <s v="300:68"/>
    <s v="ORB"/>
    <n v="1000"/>
    <n v="1280"/>
    <n v="720"/>
    <s v="41ft"/>
    <n v="29"/>
    <n v="30.6840000152587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0"/>
    <x v="1"/>
    <s v="low_light_black_dot_pos_left:68"/>
    <s v="300:68"/>
    <s v="ORB"/>
    <n v="1000"/>
    <n v="1280"/>
    <n v="720"/>
    <s v="41ft"/>
    <n v="30"/>
    <n v="30.8559999465941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1"/>
    <x v="1"/>
    <s v="low_light_black_dot_pos_left:68"/>
    <s v="300:68"/>
    <s v="ORB"/>
    <n v="1000"/>
    <n v="1280"/>
    <n v="720"/>
    <s v="41ft"/>
    <n v="31"/>
    <n v="30.8029999732971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2"/>
    <x v="1"/>
    <s v="low_light_black_dot_pos_left:68"/>
    <s v="300:68"/>
    <s v="ORB"/>
    <n v="1000"/>
    <n v="1280"/>
    <n v="720"/>
    <s v="41ft"/>
    <n v="32"/>
    <n v="30.8399999141693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3"/>
    <x v="1"/>
    <s v="low_light_black_dot_pos_left:68"/>
    <s v="300:68"/>
    <s v="ORB"/>
    <n v="1000"/>
    <n v="1280"/>
    <n v="720"/>
    <s v="41ft"/>
    <n v="33"/>
    <n v="30.8880000114439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4"/>
    <x v="1"/>
    <s v="low_light_black_dot_pos_left:68"/>
    <s v="300:68"/>
    <s v="ORB"/>
    <n v="1000"/>
    <n v="1280"/>
    <n v="720"/>
    <s v="41ft"/>
    <n v="34"/>
    <n v="30.845999956130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5"/>
    <x v="1"/>
    <s v="low_light_black_dot_pos_left:68"/>
    <s v="300:68"/>
    <s v="ORB"/>
    <n v="1000"/>
    <n v="1280"/>
    <n v="720"/>
    <s v="41ft"/>
    <n v="35"/>
    <n v="30.8680000305175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6"/>
    <x v="1"/>
    <s v="low_light_black_dot_pos_left:68"/>
    <s v="300:68"/>
    <s v="ORB"/>
    <n v="1000"/>
    <n v="1280"/>
    <n v="720"/>
    <s v="41ft"/>
    <n v="36"/>
    <n v="31.5099999904632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7"/>
    <x v="1"/>
    <s v="low_light_black_dot_pos_left:68"/>
    <s v="300:68"/>
    <s v="ORB"/>
    <n v="1000"/>
    <n v="1280"/>
    <n v="720"/>
    <s v="41ft"/>
    <n v="37"/>
    <n v="31.2939999103546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8"/>
    <x v="1"/>
    <s v="low_light_black_dot_pos_left:68"/>
    <s v="300:68"/>
    <s v="ORB"/>
    <n v="1000"/>
    <n v="1280"/>
    <n v="720"/>
    <s v="41ft"/>
    <n v="38"/>
    <n v="31.276999950408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89"/>
    <x v="1"/>
    <s v="low_light_black_dot_pos_left:68"/>
    <s v="300:68"/>
    <s v="ORB"/>
    <n v="1000"/>
    <n v="1280"/>
    <n v="720"/>
    <s v="41ft"/>
    <n v="39"/>
    <n v="30.732000112533498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0"/>
    <x v="1"/>
    <s v="low_light_black_dot_pos_left:68"/>
    <s v="300:68"/>
    <s v="ORB"/>
    <n v="1000"/>
    <n v="1280"/>
    <n v="720"/>
    <s v="41ft"/>
    <n v="40"/>
    <n v="31.683000087738002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1"/>
    <x v="1"/>
    <s v="low_light_black_dot_pos_left:68"/>
    <s v="300:68"/>
    <s v="ORB"/>
    <n v="1000"/>
    <n v="1280"/>
    <n v="720"/>
    <s v="41ft"/>
    <n v="41"/>
    <n v="30.683000087738002"/>
    <x v="3"/>
    <n v="123.605584709345"/>
    <n v="-35.870502522407499"/>
    <n v="150.55374618423701"/>
    <n v="-3.5836466984461599"/>
    <n v="-0.117410595073088"/>
    <n v="14.698531551465001"/>
    <n v="220.46975597971391"/>
    <n v="36.885751815244681"/>
    <n v="-33.824420109999998"/>
    <n v="1.7115925169999999"/>
    <n v="0.85306810700000002"/>
    <n v="-10.517439619999999"/>
    <n v="0.82612918599999996"/>
    <n v="50.914424959999998"/>
    <n v="0"/>
  </r>
  <r>
    <n v="992"/>
    <x v="1"/>
    <s v="low_light_black_dot_pos_left:68"/>
    <s v="300:68"/>
    <s v="ORB"/>
    <n v="1000"/>
    <n v="1280"/>
    <n v="720"/>
    <s v="41ft"/>
    <n v="42"/>
    <n v="31.2379999160766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3"/>
    <x v="1"/>
    <s v="low_light_black_dot_pos_left:68"/>
    <s v="300:68"/>
    <s v="ORB"/>
    <n v="1000"/>
    <n v="1280"/>
    <n v="720"/>
    <s v="41ft"/>
    <n v="43"/>
    <n v="27.0859999656677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4"/>
    <x v="1"/>
    <s v="low_light_black_dot_pos_left:68"/>
    <s v="300:68"/>
    <s v="ORB"/>
    <n v="1000"/>
    <n v="1280"/>
    <n v="720"/>
    <s v="41ft"/>
    <n v="44"/>
    <n v="24.0060000419615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5"/>
    <x v="1"/>
    <s v="low_light_black_dot_pos_left:68"/>
    <s v="300:68"/>
    <s v="ORB"/>
    <n v="1000"/>
    <n v="1280"/>
    <n v="720"/>
    <s v="41ft"/>
    <n v="45"/>
    <n v="29.401999950408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6"/>
    <x v="1"/>
    <s v="low_light_black_dot_pos_left:68"/>
    <s v="300:68"/>
    <s v="ORB"/>
    <n v="1000"/>
    <n v="1280"/>
    <n v="720"/>
    <s v="41ft"/>
    <n v="46"/>
    <n v="27.8059999942779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7"/>
    <x v="1"/>
    <s v="low_light_black_dot_pos_left:68"/>
    <s v="300:68"/>
    <s v="ORB"/>
    <n v="1000"/>
    <n v="1280"/>
    <n v="720"/>
    <s v="41ft"/>
    <n v="47"/>
    <n v="26.937999963760301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8"/>
    <x v="1"/>
    <s v="low_light_black_dot_pos_left:68"/>
    <s v="300:68"/>
    <s v="ORB"/>
    <n v="1000"/>
    <n v="1280"/>
    <n v="720"/>
    <s v="41ft"/>
    <n v="48"/>
    <n v="24.521000146865799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999"/>
    <x v="1"/>
    <s v="low_light_black_dot_pos_left:68"/>
    <s v="300:68"/>
    <s v="ORB"/>
    <n v="1000"/>
    <n v="1280"/>
    <n v="720"/>
    <s v="41ft"/>
    <n v="49"/>
    <n v="22.374000072479198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000"/>
    <x v="1"/>
    <s v="low_light_black_dot_pos_left:68"/>
    <s v="300:68"/>
    <s v="ORB"/>
    <n v="1000"/>
    <n v="1280"/>
    <n v="720"/>
    <s v="41ft"/>
    <n v="50"/>
    <n v="21.7939999103546"/>
    <x v="3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1"/>
    <x v="1"/>
    <s v="low_light_black_dot_pos_left:80"/>
    <s v="400:80"/>
    <s v="ORB"/>
    <n v="1000"/>
    <n v="1280"/>
    <n v="720"/>
    <s v="41ft"/>
    <n v="1"/>
    <n v="21.2400000095367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2"/>
    <x v="1"/>
    <s v="low_light_black_dot_pos_left:80"/>
    <s v="400:80"/>
    <s v="ORB"/>
    <n v="1000"/>
    <n v="1280"/>
    <n v="720"/>
    <s v="41ft"/>
    <n v="2"/>
    <n v="23.1520001888275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3"/>
    <x v="1"/>
    <s v="low_light_black_dot_pos_left:80"/>
    <s v="400:80"/>
    <s v="ORB"/>
    <n v="1000"/>
    <n v="1280"/>
    <n v="720"/>
    <s v="41ft"/>
    <n v="3"/>
    <n v="24.0559999942779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4"/>
    <x v="1"/>
    <s v="low_light_black_dot_pos_left:80"/>
    <s v="400:80"/>
    <s v="ORB"/>
    <n v="1000"/>
    <n v="1280"/>
    <n v="720"/>
    <s v="41ft"/>
    <n v="4"/>
    <n v="24.1270000934600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5"/>
    <x v="1"/>
    <s v="low_light_black_dot_pos_left:80"/>
    <s v="400:80"/>
    <s v="ORB"/>
    <n v="1000"/>
    <n v="1280"/>
    <n v="720"/>
    <s v="41ft"/>
    <n v="5"/>
    <n v="25.0789999961852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6"/>
    <x v="1"/>
    <s v="low_light_black_dot_pos_left:80"/>
    <s v="400:80"/>
    <s v="ORB"/>
    <n v="1000"/>
    <n v="1280"/>
    <n v="720"/>
    <s v="41ft"/>
    <n v="6"/>
    <n v="27.5250000953674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7"/>
    <x v="1"/>
    <s v="low_light_black_dot_pos_left:80"/>
    <s v="400:80"/>
    <s v="ORB"/>
    <n v="1000"/>
    <n v="1280"/>
    <n v="720"/>
    <s v="41ft"/>
    <n v="7"/>
    <n v="30.618999958038302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8"/>
    <x v="1"/>
    <s v="low_light_black_dot_pos_left:80"/>
    <s v="400:80"/>
    <s v="ORB"/>
    <n v="1000"/>
    <n v="1280"/>
    <n v="720"/>
    <s v="41ft"/>
    <n v="8"/>
    <n v="30.6850001811980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59"/>
    <x v="1"/>
    <s v="low_light_black_dot_pos_left:80"/>
    <s v="400:80"/>
    <s v="ORB"/>
    <n v="1000"/>
    <n v="1280"/>
    <n v="720"/>
    <s v="41ft"/>
    <n v="9"/>
    <n v="31.14699983596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0"/>
    <x v="1"/>
    <s v="low_light_black_dot_pos_left:80"/>
    <s v="400:80"/>
    <s v="ORB"/>
    <n v="1000"/>
    <n v="1280"/>
    <n v="720"/>
    <s v="41ft"/>
    <n v="10"/>
    <n v="30.9900000095367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1"/>
    <x v="1"/>
    <s v="low_light_black_dot_pos_left:80"/>
    <s v="400:80"/>
    <s v="ORB"/>
    <n v="1000"/>
    <n v="1280"/>
    <n v="720"/>
    <s v="41ft"/>
    <n v="11"/>
    <n v="30.83699989318839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2"/>
    <x v="1"/>
    <s v="low_light_black_dot_pos_left:80"/>
    <s v="400:80"/>
    <s v="ORB"/>
    <n v="1000"/>
    <n v="1280"/>
    <n v="720"/>
    <s v="41ft"/>
    <n v="12"/>
    <n v="30.8450000286102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3"/>
    <x v="1"/>
    <s v="low_light_black_dot_pos_left:80"/>
    <s v="400:80"/>
    <s v="ORB"/>
    <n v="1000"/>
    <n v="1280"/>
    <n v="720"/>
    <s v="41ft"/>
    <n v="13"/>
    <n v="30.11999988555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4"/>
    <x v="1"/>
    <s v="low_light_black_dot_pos_left:80"/>
    <s v="400:80"/>
    <s v="ORB"/>
    <n v="1000"/>
    <n v="1280"/>
    <n v="720"/>
    <s v="41ft"/>
    <n v="14"/>
    <n v="28.9040000438690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5"/>
    <x v="1"/>
    <s v="low_light_black_dot_pos_left:80"/>
    <s v="400:80"/>
    <s v="ORB"/>
    <n v="1000"/>
    <n v="1280"/>
    <n v="720"/>
    <s v="41ft"/>
    <n v="15"/>
    <n v="30.8889999389648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6"/>
    <x v="1"/>
    <s v="low_light_black_dot_pos_left:80"/>
    <s v="400:80"/>
    <s v="ORB"/>
    <n v="1000"/>
    <n v="1280"/>
    <n v="720"/>
    <s v="41ft"/>
    <n v="16"/>
    <n v="30.7409999370573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7"/>
    <x v="1"/>
    <s v="low_light_black_dot_pos_left:80"/>
    <s v="400:80"/>
    <s v="ORB"/>
    <n v="1000"/>
    <n v="1280"/>
    <n v="720"/>
    <s v="41ft"/>
    <n v="17"/>
    <n v="30.4110000133514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8"/>
    <x v="1"/>
    <s v="low_light_black_dot_pos_left:80"/>
    <s v="400:80"/>
    <s v="ORB"/>
    <n v="1000"/>
    <n v="1280"/>
    <n v="720"/>
    <s v="41ft"/>
    <n v="18"/>
    <n v="30.4739999771117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69"/>
    <x v="1"/>
    <s v="low_light_black_dot_pos_left:80"/>
    <s v="400:80"/>
    <s v="ORB"/>
    <n v="1000"/>
    <n v="1280"/>
    <n v="720"/>
    <s v="41ft"/>
    <n v="19"/>
    <n v="30.4880001544952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0"/>
    <x v="1"/>
    <s v="low_light_black_dot_pos_left:80"/>
    <s v="400:80"/>
    <s v="ORB"/>
    <n v="1000"/>
    <n v="1280"/>
    <n v="720"/>
    <s v="41ft"/>
    <n v="20"/>
    <n v="28.5110001564024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1"/>
    <x v="1"/>
    <s v="low_light_black_dot_pos_left:80"/>
    <s v="400:80"/>
    <s v="ORB"/>
    <n v="1000"/>
    <n v="1280"/>
    <n v="720"/>
    <s v="41ft"/>
    <n v="21"/>
    <n v="28.5950000286102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2"/>
    <x v="1"/>
    <s v="low_light_black_dot_pos_left:80"/>
    <s v="400:80"/>
    <s v="ORB"/>
    <n v="1000"/>
    <n v="1280"/>
    <n v="720"/>
    <s v="41ft"/>
    <n v="22"/>
    <n v="26.2350001335144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3"/>
    <x v="1"/>
    <s v="low_light_black_dot_pos_left:80"/>
    <s v="400:80"/>
    <s v="ORB"/>
    <n v="1000"/>
    <n v="1280"/>
    <n v="720"/>
    <s v="41ft"/>
    <n v="23"/>
    <n v="29.378999948501502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4"/>
    <x v="1"/>
    <s v="low_light_black_dot_pos_left:80"/>
    <s v="400:80"/>
    <s v="ORB"/>
    <n v="1000"/>
    <n v="1280"/>
    <n v="720"/>
    <s v="41ft"/>
    <n v="24"/>
    <n v="26.5010001659392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5"/>
    <x v="1"/>
    <s v="low_light_black_dot_pos_left:80"/>
    <s v="400:80"/>
    <s v="ORB"/>
    <n v="1000"/>
    <n v="1280"/>
    <n v="720"/>
    <s v="41ft"/>
    <n v="25"/>
    <n v="27.1329998970030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6"/>
    <x v="1"/>
    <s v="low_light_black_dot_pos_left:80"/>
    <s v="400:80"/>
    <s v="ORB"/>
    <n v="1000"/>
    <n v="1280"/>
    <n v="720"/>
    <s v="41ft"/>
    <n v="26"/>
    <n v="28.3680000305175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7"/>
    <x v="1"/>
    <s v="low_light_black_dot_pos_left:80"/>
    <s v="400:80"/>
    <s v="ORB"/>
    <n v="1000"/>
    <n v="1280"/>
    <n v="720"/>
    <s v="41ft"/>
    <n v="27"/>
    <n v="26.9639999866484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8"/>
    <x v="1"/>
    <s v="low_light_black_dot_pos_left:80"/>
    <s v="400:80"/>
    <s v="ORB"/>
    <n v="1000"/>
    <n v="1280"/>
    <n v="720"/>
    <s v="41ft"/>
    <n v="28"/>
    <n v="31.0589997768401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79"/>
    <x v="1"/>
    <s v="low_light_black_dot_pos_left:80"/>
    <s v="400:80"/>
    <s v="ORB"/>
    <n v="1000"/>
    <n v="1280"/>
    <n v="720"/>
    <s v="41ft"/>
    <n v="29"/>
    <n v="30.7850000858306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0"/>
    <x v="1"/>
    <s v="low_light_black_dot_pos_left:80"/>
    <s v="400:80"/>
    <s v="ORB"/>
    <n v="1000"/>
    <n v="1280"/>
    <n v="720"/>
    <s v="41ft"/>
    <n v="30"/>
    <n v="30.9539999961852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1"/>
    <x v="1"/>
    <s v="low_light_black_dot_pos_left:80"/>
    <s v="400:80"/>
    <s v="ORB"/>
    <n v="1000"/>
    <n v="1280"/>
    <n v="720"/>
    <s v="41ft"/>
    <n v="31"/>
    <n v="30.90100002288809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2"/>
    <x v="1"/>
    <s v="low_light_black_dot_pos_left:80"/>
    <s v="400:80"/>
    <s v="ORB"/>
    <n v="1000"/>
    <n v="1280"/>
    <n v="720"/>
    <s v="41ft"/>
    <n v="32"/>
    <n v="30.9370000362395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3"/>
    <x v="1"/>
    <s v="low_light_black_dot_pos_left:80"/>
    <s v="400:80"/>
    <s v="ORB"/>
    <n v="1000"/>
    <n v="1280"/>
    <n v="720"/>
    <s v="41ft"/>
    <n v="33"/>
    <n v="30.9869999885559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4"/>
    <x v="1"/>
    <s v="low_light_black_dot_pos_left:80"/>
    <s v="400:80"/>
    <s v="ORB"/>
    <n v="1000"/>
    <n v="1280"/>
    <n v="720"/>
    <s v="41ft"/>
    <n v="34"/>
    <n v="30.943000078201202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5"/>
    <x v="1"/>
    <s v="low_light_black_dot_pos_left:80"/>
    <s v="400:80"/>
    <s v="ORB"/>
    <n v="1000"/>
    <n v="1280"/>
    <n v="720"/>
    <s v="41ft"/>
    <n v="35"/>
    <n v="30.9670000076292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6"/>
    <x v="1"/>
    <s v="low_light_black_dot_pos_left:80"/>
    <s v="400:80"/>
    <s v="ORB"/>
    <n v="1000"/>
    <n v="1280"/>
    <n v="720"/>
    <s v="41ft"/>
    <n v="36"/>
    <n v="31.6230001449584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7"/>
    <x v="1"/>
    <s v="low_light_black_dot_pos_left:80"/>
    <s v="400:80"/>
    <s v="ORB"/>
    <n v="1000"/>
    <n v="1280"/>
    <n v="720"/>
    <s v="41ft"/>
    <n v="37"/>
    <n v="31.3899998664855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8"/>
    <x v="1"/>
    <s v="low_light_black_dot_pos_left:80"/>
    <s v="400:80"/>
    <s v="ORB"/>
    <n v="1000"/>
    <n v="1280"/>
    <n v="720"/>
    <s v="41ft"/>
    <n v="38"/>
    <n v="31.3829998970030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89"/>
    <x v="1"/>
    <s v="low_light_black_dot_pos_left:80"/>
    <s v="400:80"/>
    <s v="ORB"/>
    <n v="1000"/>
    <n v="1280"/>
    <n v="720"/>
    <s v="41ft"/>
    <n v="39"/>
    <n v="30.818000078201202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0"/>
    <x v="1"/>
    <s v="low_light_black_dot_pos_left:80"/>
    <s v="400:80"/>
    <s v="ORB"/>
    <n v="1000"/>
    <n v="1280"/>
    <n v="720"/>
    <s v="41ft"/>
    <n v="40"/>
    <n v="31.78299999237059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1"/>
    <x v="1"/>
    <s v="low_light_black_dot_pos_left:80"/>
    <s v="400:80"/>
    <s v="ORB"/>
    <n v="1000"/>
    <n v="1280"/>
    <n v="720"/>
    <s v="41ft"/>
    <n v="41"/>
    <n v="30.74900007247919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2"/>
    <x v="1"/>
    <s v="low_light_black_dot_pos_left:80"/>
    <s v="400:80"/>
    <s v="ORB"/>
    <n v="1000"/>
    <n v="1280"/>
    <n v="720"/>
    <s v="41ft"/>
    <n v="42"/>
    <n v="31.3209998607635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3"/>
    <x v="1"/>
    <s v="low_light_black_dot_pos_left:80"/>
    <s v="400:80"/>
    <s v="ORB"/>
    <n v="1000"/>
    <n v="1280"/>
    <n v="720"/>
    <s v="41ft"/>
    <n v="43"/>
    <n v="27.1879999637603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4"/>
    <x v="1"/>
    <s v="low_light_black_dot_pos_left:80"/>
    <s v="400:80"/>
    <s v="ORB"/>
    <n v="1000"/>
    <n v="1280"/>
    <n v="720"/>
    <s v="41ft"/>
    <n v="44"/>
    <n v="24.0579998493194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5"/>
    <x v="1"/>
    <s v="low_light_black_dot_pos_left:80"/>
    <s v="400:80"/>
    <s v="ORB"/>
    <n v="1000"/>
    <n v="1280"/>
    <n v="720"/>
    <s v="41ft"/>
    <n v="45"/>
    <n v="29.4609999656677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6"/>
    <x v="1"/>
    <s v="low_light_black_dot_pos_left:80"/>
    <s v="400:80"/>
    <s v="ORB"/>
    <n v="1000"/>
    <n v="1280"/>
    <n v="720"/>
    <s v="41ft"/>
    <n v="46"/>
    <n v="27.907999992370598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7"/>
    <x v="1"/>
    <s v="low_light_black_dot_pos_left:80"/>
    <s v="400:80"/>
    <s v="ORB"/>
    <n v="1000"/>
    <n v="1280"/>
    <n v="720"/>
    <s v="41ft"/>
    <n v="47"/>
    <n v="27.0399999618529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8"/>
    <x v="1"/>
    <s v="low_light_black_dot_pos_left:80"/>
    <s v="400:80"/>
    <s v="ORB"/>
    <n v="1000"/>
    <n v="1280"/>
    <n v="720"/>
    <s v="41ft"/>
    <n v="48"/>
    <n v="24.62600016593929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299"/>
    <x v="1"/>
    <s v="low_light_black_dot_pos_left:80"/>
    <s v="400:80"/>
    <s v="ORB"/>
    <n v="1000"/>
    <n v="1280"/>
    <n v="720"/>
    <s v="41ft"/>
    <n v="49"/>
    <n v="22.426000118255601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300"/>
    <x v="1"/>
    <s v="low_light_black_dot_pos_left:80"/>
    <s v="400:80"/>
    <s v="ORB"/>
    <n v="1000"/>
    <n v="1280"/>
    <n v="720"/>
    <s v="41ft"/>
    <n v="50"/>
    <n v="21.8459999561309"/>
    <x v="4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1"/>
    <x v="1"/>
    <s v="low_light_black_dot_pos_left:92"/>
    <s v="500:92"/>
    <s v="ORB"/>
    <n v="1000"/>
    <n v="1280"/>
    <n v="720"/>
    <s v="41ft"/>
    <n v="1"/>
    <n v="21.3069999217986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2"/>
    <x v="1"/>
    <s v="low_light_black_dot_pos_left:92"/>
    <s v="500:92"/>
    <s v="ORB"/>
    <n v="1000"/>
    <n v="1280"/>
    <n v="720"/>
    <s v="41ft"/>
    <n v="2"/>
    <n v="23.2130000591278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3"/>
    <x v="1"/>
    <s v="low_light_black_dot_pos_left:92"/>
    <s v="500:92"/>
    <s v="ORB"/>
    <n v="1000"/>
    <n v="1280"/>
    <n v="720"/>
    <s v="41ft"/>
    <n v="3"/>
    <n v="24.1110000610350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4"/>
    <x v="1"/>
    <s v="low_light_black_dot_pos_left:92"/>
    <s v="500:92"/>
    <s v="ORB"/>
    <n v="1000"/>
    <n v="1280"/>
    <n v="720"/>
    <s v="41ft"/>
    <n v="4"/>
    <n v="24.226999998092602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5"/>
    <x v="1"/>
    <s v="low_light_black_dot_pos_left:92"/>
    <s v="500:92"/>
    <s v="ORB"/>
    <n v="1000"/>
    <n v="1280"/>
    <n v="720"/>
    <s v="41ft"/>
    <n v="5"/>
    <n v="25.1610000133514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6"/>
    <x v="1"/>
    <s v="low_light_black_dot_pos_left:92"/>
    <s v="500:92"/>
    <s v="ORB"/>
    <n v="1000"/>
    <n v="1280"/>
    <n v="720"/>
    <s v="41ft"/>
    <n v="6"/>
    <n v="27.6440000534057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7"/>
    <x v="1"/>
    <s v="low_light_black_dot_pos_left:92"/>
    <s v="500:92"/>
    <s v="ORB"/>
    <n v="1000"/>
    <n v="1280"/>
    <n v="720"/>
    <s v="41ft"/>
    <n v="7"/>
    <n v="30.7230000495910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8"/>
    <x v="1"/>
    <s v="low_light_black_dot_pos_left:92"/>
    <s v="500:92"/>
    <s v="ORB"/>
    <n v="1000"/>
    <n v="1280"/>
    <n v="720"/>
    <s v="41ft"/>
    <n v="8"/>
    <n v="30.792999982833798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59"/>
    <x v="1"/>
    <s v="low_light_black_dot_pos_left:92"/>
    <s v="500:92"/>
    <s v="ORB"/>
    <n v="1000"/>
    <n v="1280"/>
    <n v="720"/>
    <s v="41ft"/>
    <n v="9"/>
    <n v="31.253999948501502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0"/>
    <x v="1"/>
    <s v="low_light_black_dot_pos_left:92"/>
    <s v="500:92"/>
    <s v="ORB"/>
    <n v="1000"/>
    <n v="1280"/>
    <n v="720"/>
    <s v="41ft"/>
    <n v="10"/>
    <n v="31.0989999771117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1"/>
    <x v="1"/>
    <s v="low_light_black_dot_pos_left:92"/>
    <s v="500:92"/>
    <s v="ORB"/>
    <n v="1000"/>
    <n v="1280"/>
    <n v="720"/>
    <s v="41ft"/>
    <n v="11"/>
    <n v="30.9479999542236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2"/>
    <x v="1"/>
    <s v="low_light_black_dot_pos_left:92"/>
    <s v="500:92"/>
    <s v="ORB"/>
    <n v="1000"/>
    <n v="1280"/>
    <n v="720"/>
    <s v="41ft"/>
    <n v="12"/>
    <n v="30.9509999752044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3"/>
    <x v="1"/>
    <s v="low_light_black_dot_pos_left:92"/>
    <s v="500:92"/>
    <s v="ORB"/>
    <n v="1000"/>
    <n v="1280"/>
    <n v="720"/>
    <s v="41ft"/>
    <n v="13"/>
    <n v="30.2300000190734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4"/>
    <x v="1"/>
    <s v="low_light_black_dot_pos_left:92"/>
    <s v="500:92"/>
    <s v="ORB"/>
    <n v="1000"/>
    <n v="1280"/>
    <n v="720"/>
    <s v="41ft"/>
    <n v="14"/>
    <n v="29.0120000839233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5"/>
    <x v="1"/>
    <s v="low_light_black_dot_pos_left:92"/>
    <s v="500:92"/>
    <s v="ORB"/>
    <n v="1000"/>
    <n v="1280"/>
    <n v="720"/>
    <s v="41ft"/>
    <n v="15"/>
    <n v="31.005000114440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6"/>
    <x v="1"/>
    <s v="low_light_black_dot_pos_left:92"/>
    <s v="500:92"/>
    <s v="ORB"/>
    <n v="1000"/>
    <n v="1280"/>
    <n v="720"/>
    <s v="41ft"/>
    <n v="16"/>
    <n v="30.8529999256134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7"/>
    <x v="1"/>
    <s v="low_light_black_dot_pos_left:92"/>
    <s v="500:92"/>
    <s v="ORB"/>
    <n v="1000"/>
    <n v="1280"/>
    <n v="720"/>
    <s v="41ft"/>
    <n v="17"/>
    <n v="30.5190000534057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8"/>
    <x v="1"/>
    <s v="low_light_black_dot_pos_left:92"/>
    <s v="500:92"/>
    <s v="ORB"/>
    <n v="1000"/>
    <n v="1280"/>
    <n v="720"/>
    <s v="41ft"/>
    <n v="18"/>
    <n v="30.5839998722075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69"/>
    <x v="1"/>
    <s v="low_light_black_dot_pos_left:92"/>
    <s v="500:92"/>
    <s v="ORB"/>
    <n v="1000"/>
    <n v="1280"/>
    <n v="720"/>
    <s v="41ft"/>
    <n v="19"/>
    <n v="30.595999956130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0"/>
    <x v="1"/>
    <s v="low_light_black_dot_pos_left:92"/>
    <s v="500:92"/>
    <s v="ORB"/>
    <n v="1000"/>
    <n v="1280"/>
    <n v="720"/>
    <s v="41ft"/>
    <n v="20"/>
    <n v="28.5810000896453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1"/>
    <x v="1"/>
    <s v="low_light_black_dot_pos_left:92"/>
    <s v="500:92"/>
    <s v="ORB"/>
    <n v="1000"/>
    <n v="1280"/>
    <n v="720"/>
    <s v="41ft"/>
    <n v="21"/>
    <n v="28.6649999618529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2"/>
    <x v="1"/>
    <s v="low_light_black_dot_pos_left:92"/>
    <s v="500:92"/>
    <s v="ORB"/>
    <n v="1000"/>
    <n v="1280"/>
    <n v="720"/>
    <s v="41ft"/>
    <n v="22"/>
    <n v="26.292000055313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3"/>
    <x v="1"/>
    <s v="low_light_black_dot_pos_left:92"/>
    <s v="500:92"/>
    <s v="ORB"/>
    <n v="1000"/>
    <n v="1280"/>
    <n v="720"/>
    <s v="41ft"/>
    <n v="23"/>
    <n v="29.4900000095367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4"/>
    <x v="1"/>
    <s v="low_light_black_dot_pos_left:92"/>
    <s v="500:92"/>
    <s v="ORB"/>
    <n v="1000"/>
    <n v="1280"/>
    <n v="720"/>
    <s v="41ft"/>
    <n v="24"/>
    <n v="26.6130001544952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5"/>
    <x v="1"/>
    <s v="low_light_black_dot_pos_left:92"/>
    <s v="500:92"/>
    <s v="ORB"/>
    <n v="1000"/>
    <n v="1280"/>
    <n v="720"/>
    <s v="41ft"/>
    <n v="25"/>
    <n v="27.2409999370573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6"/>
    <x v="1"/>
    <s v="low_light_black_dot_pos_left:92"/>
    <s v="500:92"/>
    <s v="ORB"/>
    <n v="1000"/>
    <n v="1280"/>
    <n v="720"/>
    <s v="41ft"/>
    <n v="26"/>
    <n v="28.4260001182556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7"/>
    <x v="1"/>
    <s v="low_light_black_dot_pos_left:92"/>
    <s v="500:92"/>
    <s v="ORB"/>
    <n v="1000"/>
    <n v="1280"/>
    <n v="720"/>
    <s v="41ft"/>
    <n v="27"/>
    <n v="27.0609998703002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8"/>
    <x v="1"/>
    <s v="low_light_black_dot_pos_left:92"/>
    <s v="500:92"/>
    <s v="ORB"/>
    <n v="1000"/>
    <n v="1280"/>
    <n v="720"/>
    <s v="41ft"/>
    <n v="28"/>
    <n v="31.167999982833798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79"/>
    <x v="1"/>
    <s v="low_light_black_dot_pos_left:92"/>
    <s v="500:92"/>
    <s v="ORB"/>
    <n v="1000"/>
    <n v="1280"/>
    <n v="720"/>
    <s v="41ft"/>
    <n v="29"/>
    <n v="30.8929998874663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0"/>
    <x v="1"/>
    <s v="low_light_black_dot_pos_left:92"/>
    <s v="500:92"/>
    <s v="ORB"/>
    <n v="1000"/>
    <n v="1280"/>
    <n v="720"/>
    <s v="41ft"/>
    <n v="30"/>
    <n v="31.059999942779498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1"/>
    <x v="1"/>
    <s v="low_light_black_dot_pos_left:92"/>
    <s v="500:92"/>
    <s v="ORB"/>
    <n v="1000"/>
    <n v="1280"/>
    <n v="720"/>
    <s v="41ft"/>
    <n v="31"/>
    <n v="31.0080001354217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2"/>
    <x v="1"/>
    <s v="low_light_black_dot_pos_left:92"/>
    <s v="500:92"/>
    <s v="ORB"/>
    <n v="1000"/>
    <n v="1280"/>
    <n v="720"/>
    <s v="41ft"/>
    <n v="32"/>
    <n v="31.0450000762938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3"/>
    <x v="1"/>
    <s v="low_light_black_dot_pos_left:92"/>
    <s v="500:92"/>
    <s v="ORB"/>
    <n v="1000"/>
    <n v="1280"/>
    <n v="720"/>
    <s v="41ft"/>
    <n v="33"/>
    <n v="31.09299993515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4"/>
    <x v="1"/>
    <s v="low_light_black_dot_pos_left:92"/>
    <s v="500:92"/>
    <s v="ORB"/>
    <n v="1000"/>
    <n v="1280"/>
    <n v="720"/>
    <s v="41ft"/>
    <n v="34"/>
    <n v="31.0540001392364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5"/>
    <x v="1"/>
    <s v="low_light_black_dot_pos_left:92"/>
    <s v="500:92"/>
    <s v="ORB"/>
    <n v="1000"/>
    <n v="1280"/>
    <n v="720"/>
    <s v="41ft"/>
    <n v="35"/>
    <n v="31.0749998092651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6"/>
    <x v="1"/>
    <s v="low_light_black_dot_pos_left:92"/>
    <s v="500:92"/>
    <s v="ORB"/>
    <n v="1000"/>
    <n v="1280"/>
    <n v="720"/>
    <s v="41ft"/>
    <n v="36"/>
    <n v="31.747000217437702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7"/>
    <x v="1"/>
    <s v="low_light_black_dot_pos_left:92"/>
    <s v="500:92"/>
    <s v="ORB"/>
    <n v="1000"/>
    <n v="1280"/>
    <n v="720"/>
    <s v="41ft"/>
    <n v="37"/>
    <n v="31.5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8"/>
    <x v="1"/>
    <s v="low_light_black_dot_pos_left:92"/>
    <s v="500:92"/>
    <s v="ORB"/>
    <n v="1000"/>
    <n v="1280"/>
    <n v="720"/>
    <s v="41ft"/>
    <n v="38"/>
    <n v="31.49499988555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89"/>
    <x v="1"/>
    <s v="low_light_black_dot_pos_left:92"/>
    <s v="500:92"/>
    <s v="ORB"/>
    <n v="1000"/>
    <n v="1280"/>
    <n v="720"/>
    <s v="41ft"/>
    <n v="39"/>
    <n v="30.917000055313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0"/>
    <x v="1"/>
    <s v="low_light_black_dot_pos_left:92"/>
    <s v="500:92"/>
    <s v="ORB"/>
    <n v="1000"/>
    <n v="1280"/>
    <n v="720"/>
    <s v="41ft"/>
    <n v="40"/>
    <n v="31.8960001468657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1"/>
    <x v="1"/>
    <s v="low_light_black_dot_pos_left:92"/>
    <s v="500:92"/>
    <s v="ORB"/>
    <n v="1000"/>
    <n v="1280"/>
    <n v="720"/>
    <s v="41ft"/>
    <n v="41"/>
    <n v="30.824000120162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2"/>
    <x v="1"/>
    <s v="low_light_black_dot_pos_left:92"/>
    <s v="500:92"/>
    <s v="ORB"/>
    <n v="1000"/>
    <n v="1280"/>
    <n v="720"/>
    <s v="41ft"/>
    <n v="42"/>
    <n v="31.385999917984002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3"/>
    <x v="1"/>
    <s v="low_light_black_dot_pos_left:92"/>
    <s v="500:92"/>
    <s v="ORB"/>
    <n v="1000"/>
    <n v="1280"/>
    <n v="720"/>
    <s v="41ft"/>
    <n v="43"/>
    <n v="27.2999999523161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4"/>
    <x v="1"/>
    <s v="low_light_black_dot_pos_left:92"/>
    <s v="500:92"/>
    <s v="ORB"/>
    <n v="1000"/>
    <n v="1280"/>
    <n v="720"/>
    <s v="41ft"/>
    <n v="44"/>
    <n v="24.1159999370573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5"/>
    <x v="1"/>
    <s v="low_light_black_dot_pos_left:92"/>
    <s v="500:92"/>
    <s v="ORB"/>
    <n v="1000"/>
    <n v="1280"/>
    <n v="720"/>
    <s v="41ft"/>
    <n v="45"/>
    <n v="29.5210001468657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6"/>
    <x v="1"/>
    <s v="low_light_black_dot_pos_left:92"/>
    <s v="500:92"/>
    <s v="ORB"/>
    <n v="1000"/>
    <n v="1280"/>
    <n v="720"/>
    <s v="41ft"/>
    <n v="46"/>
    <n v="28.032999992370598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7"/>
    <x v="1"/>
    <s v="low_light_black_dot_pos_left:92"/>
    <s v="500:92"/>
    <s v="ORB"/>
    <n v="1000"/>
    <n v="1280"/>
    <n v="720"/>
    <s v="41ft"/>
    <n v="47"/>
    <n v="27.1489999294281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8"/>
    <x v="1"/>
    <s v="low_light_black_dot_pos_left:92"/>
    <s v="500:92"/>
    <s v="ORB"/>
    <n v="1000"/>
    <n v="1280"/>
    <n v="720"/>
    <s v="41ft"/>
    <n v="48"/>
    <n v="24.687000036239599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599"/>
    <x v="1"/>
    <s v="low_light_black_dot_pos_left:92"/>
    <s v="500:92"/>
    <s v="ORB"/>
    <n v="1000"/>
    <n v="1280"/>
    <n v="720"/>
    <s v="41ft"/>
    <n v="49"/>
    <n v="22.492000102996801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600"/>
    <x v="1"/>
    <s v="low_light_black_dot_pos_left:92"/>
    <s v="500:92"/>
    <s v="ORB"/>
    <n v="1000"/>
    <n v="1280"/>
    <n v="720"/>
    <s v="41ft"/>
    <n v="50"/>
    <n v="21.9070000648498"/>
    <x v="5"/>
    <s v="None"/>
    <s v="None"/>
    <s v="None"/>
    <s v="None"/>
    <s v="None"/>
    <s v="None"/>
    <s v="None"/>
    <s v="None"/>
    <n v="-33.824420109999998"/>
    <n v="1.7115925169999999"/>
    <n v="0.85306810700000002"/>
    <n v="-10.517439619999999"/>
    <n v="0.82612918599999996"/>
    <n v="50.914424959999998"/>
    <n v="1"/>
  </r>
  <r>
    <n v="101"/>
    <x v="2"/>
    <s v="low_light_black_dot_pos_right:44"/>
    <s v="0:44"/>
    <s v="ORB"/>
    <n v="1000"/>
    <n v="1280"/>
    <n v="720"/>
    <s v="41ft"/>
    <n v="1"/>
    <n v="20.9700000286102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2"/>
    <x v="2"/>
    <s v="low_light_black_dot_pos_right:44"/>
    <s v="0:44"/>
    <s v="ORB"/>
    <n v="1000"/>
    <n v="1280"/>
    <n v="720"/>
    <s v="41ft"/>
    <n v="2"/>
    <n v="18.3289999961852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3"/>
    <x v="2"/>
    <s v="low_light_black_dot_pos_right:44"/>
    <s v="0:44"/>
    <s v="ORB"/>
    <n v="1000"/>
    <n v="1280"/>
    <n v="720"/>
    <s v="41ft"/>
    <n v="3"/>
    <n v="20.0349998474120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4"/>
    <x v="2"/>
    <s v="low_light_black_dot_pos_right:44"/>
    <s v="0:44"/>
    <s v="ORB"/>
    <n v="1000"/>
    <n v="1280"/>
    <n v="720"/>
    <s v="41ft"/>
    <n v="4"/>
    <n v="21.1559998989105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5"/>
    <x v="2"/>
    <s v="low_light_black_dot_pos_right:44"/>
    <s v="0:44"/>
    <s v="ORB"/>
    <n v="1000"/>
    <n v="1280"/>
    <n v="720"/>
    <s v="41ft"/>
    <n v="5"/>
    <n v="20.6089999675749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6"/>
    <x v="2"/>
    <s v="low_light_black_dot_pos_right:44"/>
    <s v="0:44"/>
    <s v="ORB"/>
    <n v="1000"/>
    <n v="1280"/>
    <n v="720"/>
    <s v="41ft"/>
    <n v="6"/>
    <n v="19.2479999065398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7"/>
    <x v="2"/>
    <s v="low_light_black_dot_pos_right:44"/>
    <s v="0:44"/>
    <s v="ORB"/>
    <n v="1000"/>
    <n v="1280"/>
    <n v="720"/>
    <s v="41ft"/>
    <n v="7"/>
    <n v="22.0430002212523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8"/>
    <x v="2"/>
    <s v="low_light_black_dot_pos_right:44"/>
    <s v="0:44"/>
    <s v="ORB"/>
    <n v="1000"/>
    <n v="1280"/>
    <n v="720"/>
    <s v="41ft"/>
    <n v="8"/>
    <n v="30.715000152587798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09"/>
    <x v="2"/>
    <s v="low_light_black_dot_pos_right:44"/>
    <s v="0:44"/>
    <s v="ORB"/>
    <n v="1000"/>
    <n v="1280"/>
    <n v="720"/>
    <s v="41ft"/>
    <n v="9"/>
    <n v="31.3340001106261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0"/>
    <x v="2"/>
    <s v="low_light_black_dot_pos_right:44"/>
    <s v="0:44"/>
    <s v="ORB"/>
    <n v="1000"/>
    <n v="1280"/>
    <n v="720"/>
    <s v="41ft"/>
    <n v="10"/>
    <n v="30.324000120162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1"/>
    <x v="2"/>
    <s v="low_light_black_dot_pos_right:44"/>
    <s v="0:44"/>
    <s v="ORB"/>
    <n v="1000"/>
    <n v="1280"/>
    <n v="720"/>
    <s v="41ft"/>
    <n v="11"/>
    <n v="31.4790000915526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2"/>
    <x v="2"/>
    <s v="low_light_black_dot_pos_right:44"/>
    <s v="0:44"/>
    <s v="ORB"/>
    <n v="1000"/>
    <n v="1280"/>
    <n v="720"/>
    <s v="41ft"/>
    <n v="12"/>
    <n v="31.1559998989105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3"/>
    <x v="2"/>
    <s v="low_light_black_dot_pos_right:44"/>
    <s v="0:44"/>
    <s v="ORB"/>
    <n v="1000"/>
    <n v="1280"/>
    <n v="720"/>
    <s v="41ft"/>
    <n v="13"/>
    <n v="30.374000072479198"/>
    <x v="0"/>
    <n v="-33.8120705594878"/>
    <n v="12.8334250164081"/>
    <n v="4.3876331011099703"/>
    <n v="13.6014444514324"/>
    <n v="2.26216707357576"/>
    <n v="52.028158278084597"/>
    <n v="2.4458372097862657"/>
    <n v="0.33419114370014968"/>
    <n v="-36.171746249999998"/>
    <n v="12.285381510000001"/>
    <n v="4.0504408600000001"/>
    <n v="13.53573767"/>
    <n v="2.23033891"/>
    <n v="51.702039730000003"/>
    <n v="0"/>
  </r>
  <r>
    <n v="114"/>
    <x v="2"/>
    <s v="low_light_black_dot_pos_right:44"/>
    <s v="0:44"/>
    <s v="ORB"/>
    <n v="1000"/>
    <n v="1280"/>
    <n v="720"/>
    <s v="41ft"/>
    <n v="14"/>
    <n v="30.703000068664501"/>
    <x v="0"/>
    <n v="-34.141796978478403"/>
    <n v="13.3967296281171"/>
    <n v="4.4693148261987101"/>
    <n v="13.5885490656682"/>
    <n v="2.2421177295947299"/>
    <n v="51.894934039743198"/>
    <n v="2.3518597075830248"/>
    <n v="0.20033970858212868"/>
    <n v="-36.171746249999998"/>
    <n v="12.285381510000001"/>
    <n v="4.0504408600000001"/>
    <n v="13.53573767"/>
    <n v="2.23033891"/>
    <n v="51.702039730000003"/>
    <n v="0"/>
  </r>
  <r>
    <n v="115"/>
    <x v="2"/>
    <s v="low_light_black_dot_pos_right:44"/>
    <s v="0:44"/>
    <s v="ORB"/>
    <n v="1000"/>
    <n v="1280"/>
    <n v="720"/>
    <s v="41ft"/>
    <n v="15"/>
    <n v="30.8399999141693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6"/>
    <x v="2"/>
    <s v="low_light_black_dot_pos_right:44"/>
    <s v="0:44"/>
    <s v="ORB"/>
    <n v="1000"/>
    <n v="1280"/>
    <n v="720"/>
    <s v="41ft"/>
    <n v="16"/>
    <n v="30.9050002098083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7"/>
    <x v="2"/>
    <s v="low_light_black_dot_pos_right:44"/>
    <s v="0:44"/>
    <s v="ORB"/>
    <n v="1000"/>
    <n v="1280"/>
    <n v="720"/>
    <s v="41ft"/>
    <n v="17"/>
    <n v="30.625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8"/>
    <x v="2"/>
    <s v="low_light_black_dot_pos_right:44"/>
    <s v="0:44"/>
    <s v="ORB"/>
    <n v="1000"/>
    <n v="1280"/>
    <n v="720"/>
    <s v="41ft"/>
    <n v="18"/>
    <n v="31.026000022888098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19"/>
    <x v="2"/>
    <s v="low_light_black_dot_pos_right:44"/>
    <s v="0:44"/>
    <s v="ORB"/>
    <n v="1000"/>
    <n v="1280"/>
    <n v="720"/>
    <s v="41ft"/>
    <n v="19"/>
    <n v="31.2049999237060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0"/>
    <x v="2"/>
    <s v="low_light_black_dot_pos_right:44"/>
    <s v="0:44"/>
    <s v="ORB"/>
    <n v="1000"/>
    <n v="1280"/>
    <n v="720"/>
    <s v="41ft"/>
    <n v="20"/>
    <n v="30.9230000972746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1"/>
    <x v="2"/>
    <s v="low_light_black_dot_pos_right:44"/>
    <s v="0:44"/>
    <s v="ORB"/>
    <n v="1000"/>
    <n v="1280"/>
    <n v="720"/>
    <s v="41ft"/>
    <n v="21"/>
    <n v="30.82500004768370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2"/>
    <x v="2"/>
    <s v="low_light_black_dot_pos_right:44"/>
    <s v="0:44"/>
    <s v="ORB"/>
    <n v="1000"/>
    <n v="1280"/>
    <n v="720"/>
    <s v="41ft"/>
    <n v="22"/>
    <n v="30.544999837875299"/>
    <x v="0"/>
    <n v="-34.141796978478403"/>
    <n v="13.3967296281171"/>
    <n v="4.4693148261987101"/>
    <n v="13.5885490656682"/>
    <n v="2.2421177295947299"/>
    <n v="51.894934039743198"/>
    <n v="2.3518597075830248"/>
    <n v="0.20033970858212868"/>
    <n v="-36.171746249999998"/>
    <n v="12.285381510000001"/>
    <n v="4.0504408600000001"/>
    <n v="13.53573767"/>
    <n v="2.23033891"/>
    <n v="51.702039730000003"/>
    <n v="0"/>
  </r>
  <r>
    <n v="123"/>
    <x v="2"/>
    <s v="low_light_black_dot_pos_right:44"/>
    <s v="0:44"/>
    <s v="ORB"/>
    <n v="1000"/>
    <n v="1280"/>
    <n v="720"/>
    <s v="41ft"/>
    <n v="23"/>
    <n v="30.9609999656677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4"/>
    <x v="2"/>
    <s v="low_light_black_dot_pos_right:44"/>
    <s v="0:44"/>
    <s v="ORB"/>
    <n v="1000"/>
    <n v="1280"/>
    <n v="720"/>
    <s v="41ft"/>
    <n v="24"/>
    <n v="27.8179998397827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5"/>
    <x v="2"/>
    <s v="low_light_black_dot_pos_right:44"/>
    <s v="0:44"/>
    <s v="ORB"/>
    <n v="1000"/>
    <n v="1280"/>
    <n v="720"/>
    <s v="41ft"/>
    <n v="25"/>
    <n v="22.7300000190734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6"/>
    <x v="2"/>
    <s v="low_light_black_dot_pos_right:44"/>
    <s v="0:44"/>
    <s v="ORB"/>
    <n v="1000"/>
    <n v="1280"/>
    <n v="720"/>
    <s v="41ft"/>
    <n v="26"/>
    <n v="23.7630000114439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7"/>
    <x v="2"/>
    <s v="low_light_black_dot_pos_right:44"/>
    <s v="0:44"/>
    <s v="ORB"/>
    <n v="1000"/>
    <n v="1280"/>
    <n v="720"/>
    <s v="41ft"/>
    <n v="27"/>
    <n v="27.2849998474120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8"/>
    <x v="2"/>
    <s v="low_light_black_dot_pos_right:44"/>
    <s v="0:44"/>
    <s v="ORB"/>
    <n v="1000"/>
    <n v="1280"/>
    <n v="720"/>
    <s v="41ft"/>
    <n v="28"/>
    <n v="24.7850000858306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29"/>
    <x v="2"/>
    <s v="low_light_black_dot_pos_right:44"/>
    <s v="0:44"/>
    <s v="ORB"/>
    <n v="1000"/>
    <n v="1280"/>
    <n v="720"/>
    <s v="41ft"/>
    <n v="29"/>
    <n v="24.28100013732910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0"/>
    <x v="2"/>
    <s v="low_light_black_dot_pos_right:44"/>
    <s v="0:44"/>
    <s v="ORB"/>
    <n v="1000"/>
    <n v="1280"/>
    <n v="720"/>
    <s v="41ft"/>
    <n v="30"/>
    <n v="28.5679998397827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1"/>
    <x v="2"/>
    <s v="low_light_black_dot_pos_right:44"/>
    <s v="0:44"/>
    <s v="ORB"/>
    <n v="1000"/>
    <n v="1280"/>
    <n v="720"/>
    <s v="41ft"/>
    <n v="31"/>
    <n v="29.21799993515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2"/>
    <x v="2"/>
    <s v="low_light_black_dot_pos_right:44"/>
    <s v="0:44"/>
    <s v="ORB"/>
    <n v="1000"/>
    <n v="1280"/>
    <n v="720"/>
    <s v="41ft"/>
    <n v="32"/>
    <n v="30.8330001831054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3"/>
    <x v="2"/>
    <s v="low_light_black_dot_pos_right:44"/>
    <s v="0:44"/>
    <s v="ORB"/>
    <n v="1000"/>
    <n v="1280"/>
    <n v="720"/>
    <s v="41ft"/>
    <n v="33"/>
    <n v="30.72699999809260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4"/>
    <x v="2"/>
    <s v="low_light_black_dot_pos_right:44"/>
    <s v="0:44"/>
    <s v="ORB"/>
    <n v="1000"/>
    <n v="1280"/>
    <n v="720"/>
    <s v="41ft"/>
    <n v="34"/>
    <n v="30.88599991798400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5"/>
    <x v="2"/>
    <s v="low_light_black_dot_pos_right:44"/>
    <s v="0:44"/>
    <s v="ORB"/>
    <n v="1000"/>
    <n v="1280"/>
    <n v="720"/>
    <s v="41ft"/>
    <n v="35"/>
    <n v="30.8499999046325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6"/>
    <x v="2"/>
    <s v="low_light_black_dot_pos_right:44"/>
    <s v="0:44"/>
    <s v="ORB"/>
    <n v="1000"/>
    <n v="1280"/>
    <n v="720"/>
    <s v="41ft"/>
    <n v="36"/>
    <n v="30.125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7"/>
    <x v="2"/>
    <s v="low_light_black_dot_pos_right:44"/>
    <s v="0:44"/>
    <s v="ORB"/>
    <n v="1000"/>
    <n v="1280"/>
    <n v="720"/>
    <s v="41ft"/>
    <n v="37"/>
    <n v="30.8819999694824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8"/>
    <x v="2"/>
    <s v="low_light_black_dot_pos_right:44"/>
    <s v="0:44"/>
    <s v="ORB"/>
    <n v="1000"/>
    <n v="1280"/>
    <n v="720"/>
    <s v="41ft"/>
    <n v="38"/>
    <n v="30.16600012779230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39"/>
    <x v="2"/>
    <s v="low_light_black_dot_pos_right:44"/>
    <s v="0:44"/>
    <s v="ORB"/>
    <n v="1000"/>
    <n v="1280"/>
    <n v="720"/>
    <s v="41ft"/>
    <n v="39"/>
    <n v="30.3829998970030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0"/>
    <x v="2"/>
    <s v="low_light_black_dot_pos_right:44"/>
    <s v="0:44"/>
    <s v="ORB"/>
    <n v="1000"/>
    <n v="1280"/>
    <n v="720"/>
    <s v="41ft"/>
    <n v="40"/>
    <n v="30.855999946594199"/>
    <x v="0"/>
    <n v="-33.8120705594878"/>
    <n v="12.8334250164081"/>
    <n v="4.3876331011099703"/>
    <n v="13.6014444514324"/>
    <n v="2.26216707357576"/>
    <n v="52.028158278084597"/>
    <n v="2.4458372097862657"/>
    <n v="0.33419114370014968"/>
    <n v="-36.171746249999998"/>
    <n v="12.285381510000001"/>
    <n v="4.0504408600000001"/>
    <n v="13.53573767"/>
    <n v="2.23033891"/>
    <n v="51.702039730000003"/>
    <n v="0"/>
  </r>
  <r>
    <n v="141"/>
    <x v="2"/>
    <s v="low_light_black_dot_pos_right:44"/>
    <s v="0:44"/>
    <s v="ORB"/>
    <n v="1000"/>
    <n v="1280"/>
    <n v="720"/>
    <s v="41ft"/>
    <n v="41"/>
    <n v="30.7540001869200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2"/>
    <x v="2"/>
    <s v="low_light_black_dot_pos_right:44"/>
    <s v="0:44"/>
    <s v="ORB"/>
    <n v="1000"/>
    <n v="1280"/>
    <n v="720"/>
    <s v="41ft"/>
    <n v="42"/>
    <n v="30.8610000610350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3"/>
    <x v="2"/>
    <s v="low_light_black_dot_pos_right:44"/>
    <s v="0:44"/>
    <s v="ORB"/>
    <n v="1000"/>
    <n v="1280"/>
    <n v="720"/>
    <s v="41ft"/>
    <n v="43"/>
    <n v="30.7750000953674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4"/>
    <x v="2"/>
    <s v="low_light_black_dot_pos_right:44"/>
    <s v="0:44"/>
    <s v="ORB"/>
    <n v="1000"/>
    <n v="1280"/>
    <n v="720"/>
    <s v="41ft"/>
    <n v="44"/>
    <n v="31.131999969482401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5"/>
    <x v="2"/>
    <s v="low_light_black_dot_pos_right:44"/>
    <s v="0:44"/>
    <s v="ORB"/>
    <n v="1000"/>
    <n v="1280"/>
    <n v="720"/>
    <s v="41ft"/>
    <n v="45"/>
    <n v="30.7599999904632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6"/>
    <x v="2"/>
    <s v="low_light_black_dot_pos_right:44"/>
    <s v="0:44"/>
    <s v="ORB"/>
    <n v="1000"/>
    <n v="1280"/>
    <n v="720"/>
    <s v="41ft"/>
    <n v="46"/>
    <n v="29.782999992370598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7"/>
    <x v="2"/>
    <s v="low_light_black_dot_pos_right:44"/>
    <s v="0:44"/>
    <s v="ORB"/>
    <n v="1000"/>
    <n v="1280"/>
    <n v="720"/>
    <s v="41ft"/>
    <n v="47"/>
    <n v="30.8340001106261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8"/>
    <x v="2"/>
    <s v="low_light_black_dot_pos_right:44"/>
    <s v="0:44"/>
    <s v="ORB"/>
    <n v="1000"/>
    <n v="1280"/>
    <n v="720"/>
    <s v="41ft"/>
    <n v="48"/>
    <n v="30.711999893188398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49"/>
    <x v="2"/>
    <s v="low_light_black_dot_pos_right:44"/>
    <s v="0:44"/>
    <s v="ORB"/>
    <n v="1000"/>
    <n v="1280"/>
    <n v="720"/>
    <s v="41ft"/>
    <n v="49"/>
    <n v="30.672000169754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150"/>
    <x v="2"/>
    <s v="low_light_black_dot_pos_right:44"/>
    <s v="0:44"/>
    <s v="ORB"/>
    <n v="1000"/>
    <n v="1280"/>
    <n v="720"/>
    <s v="41ft"/>
    <n v="50"/>
    <n v="30.305000066757199"/>
    <x v="0"/>
    <n v="-36.3625995047719"/>
    <n v="12.213234049812"/>
    <n v="4.0175684159801204"/>
    <n v="13.5305847085294"/>
    <n v="2.2284429542283899"/>
    <n v="51.679473954609797"/>
    <n v="0.20666595860094569"/>
    <n v="2.3224165844365523E-2"/>
    <n v="-36.171746249999998"/>
    <n v="12.285381510000001"/>
    <n v="4.0504408600000001"/>
    <n v="13.53573767"/>
    <n v="2.23033891"/>
    <n v="51.702039730000003"/>
    <n v="0"/>
  </r>
  <r>
    <n v="401"/>
    <x v="2"/>
    <s v="low_light_black_dot_pos_right:48"/>
    <s v="100:48"/>
    <s v="ORB"/>
    <n v="1000"/>
    <n v="1280"/>
    <n v="720"/>
    <s v="41ft"/>
    <n v="1"/>
    <n v="21.0299999713896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2"/>
    <x v="2"/>
    <s v="low_light_black_dot_pos_right:48"/>
    <s v="100:48"/>
    <s v="ORB"/>
    <n v="1000"/>
    <n v="1280"/>
    <n v="720"/>
    <s v="41ft"/>
    <n v="2"/>
    <n v="18.3769998550415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3"/>
    <x v="2"/>
    <s v="low_light_black_dot_pos_right:48"/>
    <s v="100:48"/>
    <s v="ORB"/>
    <n v="1000"/>
    <n v="1280"/>
    <n v="720"/>
    <s v="41ft"/>
    <n v="3"/>
    <n v="20.09299993515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4"/>
    <x v="2"/>
    <s v="low_light_black_dot_pos_right:48"/>
    <s v="100:48"/>
    <s v="ORB"/>
    <n v="1000"/>
    <n v="1280"/>
    <n v="720"/>
    <s v="41ft"/>
    <n v="4"/>
    <n v="21.210000038146902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5"/>
    <x v="2"/>
    <s v="low_light_black_dot_pos_right:48"/>
    <s v="100:48"/>
    <s v="ORB"/>
    <n v="1000"/>
    <n v="1280"/>
    <n v="720"/>
    <s v="41ft"/>
    <n v="5"/>
    <n v="20.6610000133514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6"/>
    <x v="2"/>
    <s v="low_light_black_dot_pos_right:48"/>
    <s v="100:48"/>
    <s v="ORB"/>
    <n v="1000"/>
    <n v="1280"/>
    <n v="720"/>
    <s v="41ft"/>
    <n v="6"/>
    <n v="19.2960000038146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7"/>
    <x v="2"/>
    <s v="low_light_black_dot_pos_right:48"/>
    <s v="100:48"/>
    <s v="ORB"/>
    <n v="1000"/>
    <n v="1280"/>
    <n v="720"/>
    <s v="41ft"/>
    <n v="7"/>
    <n v="22.1370000839233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8"/>
    <x v="2"/>
    <s v="low_light_black_dot_pos_right:48"/>
    <s v="100:48"/>
    <s v="ORB"/>
    <n v="1000"/>
    <n v="1280"/>
    <n v="720"/>
    <s v="41ft"/>
    <n v="8"/>
    <n v="30.8100001811980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09"/>
    <x v="2"/>
    <s v="low_light_black_dot_pos_right:48"/>
    <s v="100:48"/>
    <s v="ORB"/>
    <n v="1000"/>
    <n v="1280"/>
    <n v="720"/>
    <s v="41ft"/>
    <n v="9"/>
    <n v="31.5570001602172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0"/>
    <x v="2"/>
    <s v="low_light_black_dot_pos_right:48"/>
    <s v="100:48"/>
    <s v="ORB"/>
    <n v="1000"/>
    <n v="1280"/>
    <n v="720"/>
    <s v="41ft"/>
    <n v="10"/>
    <n v="30.4240000247955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1"/>
    <x v="2"/>
    <s v="low_light_black_dot_pos_right:48"/>
    <s v="100:48"/>
    <s v="ORB"/>
    <n v="1000"/>
    <n v="1280"/>
    <n v="720"/>
    <s v="41ft"/>
    <n v="11"/>
    <n v="31.7430000305175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2"/>
    <x v="2"/>
    <s v="low_light_black_dot_pos_right:48"/>
    <s v="100:48"/>
    <s v="ORB"/>
    <n v="1000"/>
    <n v="1280"/>
    <n v="720"/>
    <s v="41ft"/>
    <n v="12"/>
    <n v="31.34299993515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3"/>
    <x v="2"/>
    <s v="low_light_black_dot_pos_right:48"/>
    <s v="100:48"/>
    <s v="ORB"/>
    <n v="1000"/>
    <n v="1280"/>
    <n v="720"/>
    <s v="41ft"/>
    <n v="13"/>
    <n v="30.481000185012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4"/>
    <x v="2"/>
    <s v="low_light_black_dot_pos_right:48"/>
    <s v="100:48"/>
    <s v="ORB"/>
    <n v="1000"/>
    <n v="1280"/>
    <n v="720"/>
    <s v="41ft"/>
    <n v="14"/>
    <n v="30.8010001182556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5"/>
    <x v="2"/>
    <s v="low_light_black_dot_pos_right:48"/>
    <s v="100:48"/>
    <s v="ORB"/>
    <n v="1000"/>
    <n v="1280"/>
    <n v="720"/>
    <s v="41ft"/>
    <n v="15"/>
    <n v="30.9379999637603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6"/>
    <x v="2"/>
    <s v="low_light_black_dot_pos_right:48"/>
    <s v="100:48"/>
    <s v="ORB"/>
    <n v="1000"/>
    <n v="1280"/>
    <n v="720"/>
    <s v="41ft"/>
    <n v="16"/>
    <n v="31.0010001659392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17"/>
    <x v="2"/>
    <s v="low_light_black_dot_pos_right:48"/>
    <s v="100:48"/>
    <s v="ORB"/>
    <n v="1000"/>
    <n v="1280"/>
    <n v="720"/>
    <s v="41ft"/>
    <n v="17"/>
    <n v="30.7990000247955"/>
    <x v="1"/>
    <n v="-26.381861094747102"/>
    <n v="2.3454377288527701"/>
    <n v="-1.2449805434760099"/>
    <n v="13.6517854175562"/>
    <n v="2.11925369842794"/>
    <n v="52.573346904702298"/>
    <n v="14.922661343265831"/>
    <n v="0.88599277459275749"/>
    <n v="-36.171746249999998"/>
    <n v="12.285381510000001"/>
    <n v="4.0504408600000001"/>
    <n v="13.53573767"/>
    <n v="2.23033891"/>
    <n v="51.702039730000003"/>
    <n v="0"/>
  </r>
  <r>
    <n v="418"/>
    <x v="2"/>
    <s v="low_light_black_dot_pos_right:48"/>
    <s v="100:48"/>
    <s v="ORB"/>
    <n v="1000"/>
    <n v="1280"/>
    <n v="720"/>
    <s v="41ft"/>
    <n v="18"/>
    <n v="31.1670000553131"/>
    <x v="1"/>
    <n v="-34.0242700354856"/>
    <n v="2.30669343737235"/>
    <n v="1.5799722237167999"/>
    <n v="13.1921171566135"/>
    <n v="2.1361260863060698"/>
    <n v="49.9118689709615"/>
    <n v="10.501861026768799"/>
    <n v="1.8252842134541334"/>
    <n v="-36.171746249999998"/>
    <n v="12.285381510000001"/>
    <n v="4.0504408600000001"/>
    <n v="13.53573767"/>
    <n v="2.23033891"/>
    <n v="51.702039730000003"/>
    <n v="0"/>
  </r>
  <r>
    <n v="419"/>
    <x v="2"/>
    <s v="low_light_black_dot_pos_right:48"/>
    <s v="100:48"/>
    <s v="ORB"/>
    <n v="1000"/>
    <n v="1280"/>
    <n v="720"/>
    <s v="41ft"/>
    <n v="19"/>
    <n v="31.2980000972746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0"/>
    <x v="2"/>
    <s v="low_light_black_dot_pos_right:48"/>
    <s v="100:48"/>
    <s v="ORB"/>
    <n v="1000"/>
    <n v="1280"/>
    <n v="720"/>
    <s v="41ft"/>
    <n v="20"/>
    <n v="31.0139999389648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1"/>
    <x v="2"/>
    <s v="low_light_black_dot_pos_right:48"/>
    <s v="100:48"/>
    <s v="ORB"/>
    <n v="1000"/>
    <n v="1280"/>
    <n v="720"/>
    <s v="41ft"/>
    <n v="21"/>
    <n v="30.9179999828337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2"/>
    <x v="2"/>
    <s v="low_light_black_dot_pos_right:48"/>
    <s v="100:48"/>
    <s v="ORB"/>
    <n v="1000"/>
    <n v="1280"/>
    <n v="720"/>
    <s v="41ft"/>
    <n v="22"/>
    <n v="30.6919999122618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3"/>
    <x v="2"/>
    <s v="low_light_black_dot_pos_right:48"/>
    <s v="100:48"/>
    <s v="ORB"/>
    <n v="1000"/>
    <n v="1280"/>
    <n v="720"/>
    <s v="41ft"/>
    <n v="23"/>
    <n v="31.1649999618529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4"/>
    <x v="2"/>
    <s v="low_light_black_dot_pos_right:48"/>
    <s v="100:48"/>
    <s v="ORB"/>
    <n v="1000"/>
    <n v="1280"/>
    <n v="720"/>
    <s v="41ft"/>
    <n v="24"/>
    <n v="27.8650000095367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5"/>
    <x v="2"/>
    <s v="low_light_black_dot_pos_right:48"/>
    <s v="100:48"/>
    <s v="ORB"/>
    <n v="1000"/>
    <n v="1280"/>
    <n v="720"/>
    <s v="41ft"/>
    <n v="25"/>
    <n v="22.8120000362395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6"/>
    <x v="2"/>
    <s v="low_light_black_dot_pos_right:48"/>
    <s v="100:48"/>
    <s v="ORB"/>
    <n v="1000"/>
    <n v="1280"/>
    <n v="720"/>
    <s v="41ft"/>
    <n v="26"/>
    <n v="23.8280000686645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7"/>
    <x v="2"/>
    <s v="low_light_black_dot_pos_right:48"/>
    <s v="100:48"/>
    <s v="ORB"/>
    <n v="1000"/>
    <n v="1280"/>
    <n v="720"/>
    <s v="41ft"/>
    <n v="27"/>
    <n v="27.375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8"/>
    <x v="2"/>
    <s v="low_light_black_dot_pos_right:48"/>
    <s v="100:48"/>
    <s v="ORB"/>
    <n v="1000"/>
    <n v="1280"/>
    <n v="720"/>
    <s v="41ft"/>
    <n v="28"/>
    <n v="24.8360002040863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29"/>
    <x v="2"/>
    <s v="low_light_black_dot_pos_right:48"/>
    <s v="100:48"/>
    <s v="ORB"/>
    <n v="1000"/>
    <n v="1280"/>
    <n v="720"/>
    <s v="41ft"/>
    <n v="29"/>
    <n v="24.375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0"/>
    <x v="2"/>
    <s v="low_light_black_dot_pos_right:48"/>
    <s v="100:48"/>
    <s v="ORB"/>
    <n v="1000"/>
    <n v="1280"/>
    <n v="720"/>
    <s v="41ft"/>
    <n v="30"/>
    <n v="28.725999832153299"/>
    <x v="1"/>
    <n v="-36.496915839812502"/>
    <n v="15.336875870023"/>
    <n v="4.3944022256773296"/>
    <n v="13.261280025463201"/>
    <n v="2.1155308788455298"/>
    <n v="50.266546213295399"/>
    <n v="3.0879868057473341"/>
    <n v="1.4659977896174345"/>
    <n v="-36.171746249999998"/>
    <n v="12.285381510000001"/>
    <n v="4.0504408600000001"/>
    <n v="13.53573767"/>
    <n v="2.23033891"/>
    <n v="51.702039730000003"/>
    <n v="0"/>
  </r>
  <r>
    <n v="431"/>
    <x v="2"/>
    <s v="low_light_black_dot_pos_right:48"/>
    <s v="100:48"/>
    <s v="ORB"/>
    <n v="1000"/>
    <n v="1280"/>
    <n v="720"/>
    <s v="41ft"/>
    <n v="31"/>
    <n v="29.3120000362395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2"/>
    <x v="2"/>
    <s v="low_light_black_dot_pos_right:48"/>
    <s v="100:48"/>
    <s v="ORB"/>
    <n v="1000"/>
    <n v="1280"/>
    <n v="720"/>
    <s v="41ft"/>
    <n v="32"/>
    <n v="31.0720000267027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3"/>
    <x v="2"/>
    <s v="low_light_black_dot_pos_right:48"/>
    <s v="100:48"/>
    <s v="ORB"/>
    <n v="1000"/>
    <n v="1280"/>
    <n v="720"/>
    <s v="41ft"/>
    <n v="33"/>
    <n v="30.8199999332426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4"/>
    <x v="2"/>
    <s v="low_light_black_dot_pos_right:48"/>
    <s v="100:48"/>
    <s v="ORB"/>
    <n v="1000"/>
    <n v="1280"/>
    <n v="720"/>
    <s v="41ft"/>
    <n v="34"/>
    <n v="30.9809999465941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5"/>
    <x v="2"/>
    <s v="low_light_black_dot_pos_right:48"/>
    <s v="100:48"/>
    <s v="ORB"/>
    <n v="1000"/>
    <n v="1280"/>
    <n v="720"/>
    <s v="41ft"/>
    <n v="35"/>
    <n v="30.9449999332426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6"/>
    <x v="2"/>
    <s v="low_light_black_dot_pos_right:48"/>
    <s v="100:48"/>
    <s v="ORB"/>
    <n v="1000"/>
    <n v="1280"/>
    <n v="720"/>
    <s v="41ft"/>
    <n v="36"/>
    <n v="30.2190001010893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7"/>
    <x v="2"/>
    <s v="low_light_black_dot_pos_right:48"/>
    <s v="100:48"/>
    <s v="ORB"/>
    <n v="1000"/>
    <n v="1280"/>
    <n v="720"/>
    <s v="41ft"/>
    <n v="37"/>
    <n v="31.033999919891301"/>
    <x v="1"/>
    <n v="-40.359893936482599"/>
    <n v="9.8494629198787198"/>
    <n v="3.0064129953425001"/>
    <n v="13.3192832746745"/>
    <n v="2.13596727874847"/>
    <n v="50.5108468263875"/>
    <n v="4.956235930993329"/>
    <n v="1.2143718720629149"/>
    <n v="-36.171746249999998"/>
    <n v="12.285381510000001"/>
    <n v="4.0504408600000001"/>
    <n v="13.53573767"/>
    <n v="2.23033891"/>
    <n v="51.702039730000003"/>
    <n v="0"/>
  </r>
  <r>
    <n v="438"/>
    <x v="2"/>
    <s v="low_light_black_dot_pos_right:48"/>
    <s v="100:48"/>
    <s v="ORB"/>
    <n v="1000"/>
    <n v="1280"/>
    <n v="720"/>
    <s v="41ft"/>
    <n v="38"/>
    <n v="30.2610001564024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39"/>
    <x v="2"/>
    <s v="low_light_black_dot_pos_right:48"/>
    <s v="100:48"/>
    <s v="ORB"/>
    <n v="1000"/>
    <n v="1280"/>
    <n v="720"/>
    <s v="41ft"/>
    <n v="39"/>
    <n v="30.585000038146902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0"/>
    <x v="2"/>
    <s v="low_light_black_dot_pos_right:48"/>
    <s v="100:48"/>
    <s v="ORB"/>
    <n v="1000"/>
    <n v="1280"/>
    <n v="720"/>
    <s v="41ft"/>
    <n v="40"/>
    <n v="30.9509999752044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1"/>
    <x v="2"/>
    <s v="low_light_black_dot_pos_right:48"/>
    <s v="100:48"/>
    <s v="ORB"/>
    <n v="1000"/>
    <n v="1280"/>
    <n v="720"/>
    <s v="41ft"/>
    <n v="41"/>
    <n v="31.0290000438690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2"/>
    <x v="2"/>
    <s v="low_light_black_dot_pos_right:48"/>
    <s v="100:48"/>
    <s v="ORB"/>
    <n v="1000"/>
    <n v="1280"/>
    <n v="720"/>
    <s v="41ft"/>
    <n v="42"/>
    <n v="30.9579999446868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3"/>
    <x v="2"/>
    <s v="low_light_black_dot_pos_right:48"/>
    <s v="100:48"/>
    <s v="ORB"/>
    <n v="1000"/>
    <n v="1280"/>
    <n v="720"/>
    <s v="41ft"/>
    <n v="43"/>
    <n v="30.885999917984002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4"/>
    <x v="2"/>
    <s v="low_light_black_dot_pos_right:48"/>
    <s v="100:48"/>
    <s v="ORB"/>
    <n v="1000"/>
    <n v="1280"/>
    <n v="720"/>
    <s v="41ft"/>
    <n v="44"/>
    <n v="31.2339999675749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5"/>
    <x v="2"/>
    <s v="low_light_black_dot_pos_right:48"/>
    <s v="100:48"/>
    <s v="ORB"/>
    <n v="1000"/>
    <n v="1280"/>
    <n v="720"/>
    <s v="41ft"/>
    <n v="45"/>
    <n v="30.8570001125334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6"/>
    <x v="2"/>
    <s v="low_light_black_dot_pos_right:48"/>
    <s v="100:48"/>
    <s v="ORB"/>
    <n v="1000"/>
    <n v="1280"/>
    <n v="720"/>
    <s v="41ft"/>
    <n v="46"/>
    <n v="29.881000041961599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7"/>
    <x v="2"/>
    <s v="low_light_black_dot_pos_right:48"/>
    <s v="100:48"/>
    <s v="ORB"/>
    <n v="1000"/>
    <n v="1280"/>
    <n v="720"/>
    <s v="41ft"/>
    <n v="47"/>
    <n v="30.928999900817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8"/>
    <x v="2"/>
    <s v="low_light_black_dot_pos_right:48"/>
    <s v="100:48"/>
    <s v="ORB"/>
    <n v="1000"/>
    <n v="1280"/>
    <n v="720"/>
    <s v="41ft"/>
    <n v="48"/>
    <n v="30.802999973297101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49"/>
    <x v="2"/>
    <s v="low_light_black_dot_pos_right:48"/>
    <s v="100:48"/>
    <s v="ORB"/>
    <n v="1000"/>
    <n v="1280"/>
    <n v="720"/>
    <s v="41ft"/>
    <n v="49"/>
    <n v="30.7660000324248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450"/>
    <x v="2"/>
    <s v="low_light_black_dot_pos_right:48"/>
    <s v="100:48"/>
    <s v="ORB"/>
    <n v="1000"/>
    <n v="1280"/>
    <n v="720"/>
    <s v="41ft"/>
    <n v="50"/>
    <n v="30.401000022888098"/>
    <x v="1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1"/>
    <x v="2"/>
    <s v="low_light_black_dot_pos_right:56"/>
    <s v="200:56"/>
    <s v="ORB"/>
    <n v="1000"/>
    <n v="1280"/>
    <n v="720"/>
    <s v="41ft"/>
    <n v="1"/>
    <n v="21.0789999961852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2"/>
    <x v="2"/>
    <s v="low_light_black_dot_pos_right:56"/>
    <s v="200:56"/>
    <s v="ORB"/>
    <n v="1000"/>
    <n v="1280"/>
    <n v="720"/>
    <s v="41ft"/>
    <n v="2"/>
    <n v="18.440999984741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3"/>
    <x v="2"/>
    <s v="low_light_black_dot_pos_right:56"/>
    <s v="200:56"/>
    <s v="ORB"/>
    <n v="1000"/>
    <n v="1280"/>
    <n v="720"/>
    <s v="41ft"/>
    <n v="3"/>
    <n v="20.1489999294281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4"/>
    <x v="2"/>
    <s v="low_light_black_dot_pos_right:56"/>
    <s v="200:56"/>
    <s v="ORB"/>
    <n v="1000"/>
    <n v="1280"/>
    <n v="720"/>
    <s v="41ft"/>
    <n v="4"/>
    <n v="21.2690000534057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5"/>
    <x v="2"/>
    <s v="low_light_black_dot_pos_right:56"/>
    <s v="200:56"/>
    <s v="ORB"/>
    <n v="1000"/>
    <n v="1280"/>
    <n v="720"/>
    <s v="41ft"/>
    <n v="5"/>
    <n v="20.712999820709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6"/>
    <x v="2"/>
    <s v="low_light_black_dot_pos_right:56"/>
    <s v="200:56"/>
    <s v="ORB"/>
    <n v="1000"/>
    <n v="1280"/>
    <n v="720"/>
    <s v="41ft"/>
    <n v="6"/>
    <n v="19.3829998970030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7"/>
    <x v="2"/>
    <s v="low_light_black_dot_pos_right:56"/>
    <s v="200:56"/>
    <s v="ORB"/>
    <n v="1000"/>
    <n v="1280"/>
    <n v="720"/>
    <s v="41ft"/>
    <n v="7"/>
    <n v="22.232000112533498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8"/>
    <x v="2"/>
    <s v="low_light_black_dot_pos_right:56"/>
    <s v="200:56"/>
    <s v="ORB"/>
    <n v="1000"/>
    <n v="1280"/>
    <n v="720"/>
    <s v="41ft"/>
    <n v="8"/>
    <n v="30.90600013732910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09"/>
    <x v="2"/>
    <s v="low_light_black_dot_pos_right:56"/>
    <s v="200:56"/>
    <s v="ORB"/>
    <n v="1000"/>
    <n v="1280"/>
    <n v="720"/>
    <s v="41ft"/>
    <n v="9"/>
    <n v="31.6900000572203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0"/>
    <x v="2"/>
    <s v="low_light_black_dot_pos_right:56"/>
    <s v="200:56"/>
    <s v="ORB"/>
    <n v="1000"/>
    <n v="1280"/>
    <n v="720"/>
    <s v="41ft"/>
    <n v="10"/>
    <n v="30.594000101089399"/>
    <x v="2"/>
    <n v="-41.425395628626497"/>
    <n v="62.080660909560102"/>
    <n v="26.087567578285601"/>
    <n v="8.4130426311311197"/>
    <n v="2.29473072741273"/>
    <n v="42.194280566096097"/>
    <n v="54.706541073911573"/>
    <n v="10.800168289716611"/>
    <n v="-36.171746249999998"/>
    <n v="12.285381510000001"/>
    <n v="4.0504408600000001"/>
    <n v="13.53573767"/>
    <n v="2.23033891"/>
    <n v="51.702039730000003"/>
    <n v="0"/>
  </r>
  <r>
    <n v="711"/>
    <x v="2"/>
    <s v="low_light_black_dot_pos_right:56"/>
    <s v="200:56"/>
    <s v="ORB"/>
    <n v="1000"/>
    <n v="1280"/>
    <n v="720"/>
    <s v="41ft"/>
    <n v="11"/>
    <n v="31.8370001316069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2"/>
    <x v="2"/>
    <s v="low_light_black_dot_pos_right:56"/>
    <s v="200:56"/>
    <s v="ORB"/>
    <n v="1000"/>
    <n v="1280"/>
    <n v="720"/>
    <s v="41ft"/>
    <n v="12"/>
    <n v="31.4359998703002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3"/>
    <x v="2"/>
    <s v="low_light_black_dot_pos_right:56"/>
    <s v="200:56"/>
    <s v="ORB"/>
    <n v="1000"/>
    <n v="1280"/>
    <n v="720"/>
    <s v="41ft"/>
    <n v="13"/>
    <n v="30.5980000495910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4"/>
    <x v="2"/>
    <s v="low_light_black_dot_pos_right:56"/>
    <s v="200:56"/>
    <s v="ORB"/>
    <n v="1000"/>
    <n v="1280"/>
    <n v="720"/>
    <s v="41ft"/>
    <n v="14"/>
    <n v="30.89599990844720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5"/>
    <x v="2"/>
    <s v="low_light_black_dot_pos_right:56"/>
    <s v="200:56"/>
    <s v="ORB"/>
    <n v="1000"/>
    <n v="1280"/>
    <n v="720"/>
    <s v="41ft"/>
    <n v="15"/>
    <n v="31.075000047683702"/>
    <x v="2"/>
    <n v="-36.072725655763797"/>
    <n v="16.040098243628801"/>
    <n v="4.75230622305134"/>
    <n v="13.3867195426874"/>
    <n v="2.1381954145211499"/>
    <n v="50.826790103187101"/>
    <n v="3.8210362227707559"/>
    <n v="0.89261342991405834"/>
    <n v="-36.171746249999998"/>
    <n v="12.285381510000001"/>
    <n v="4.0504408600000001"/>
    <n v="13.53573767"/>
    <n v="2.23033891"/>
    <n v="51.702039730000003"/>
    <n v="0"/>
  </r>
  <r>
    <n v="716"/>
    <x v="2"/>
    <s v="low_light_black_dot_pos_right:56"/>
    <s v="200:56"/>
    <s v="ORB"/>
    <n v="1000"/>
    <n v="1280"/>
    <n v="720"/>
    <s v="41ft"/>
    <n v="16"/>
    <n v="31.0950000286102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7"/>
    <x v="2"/>
    <s v="low_light_black_dot_pos_right:56"/>
    <s v="200:56"/>
    <s v="ORB"/>
    <n v="1000"/>
    <n v="1280"/>
    <n v="720"/>
    <s v="41ft"/>
    <n v="17"/>
    <n v="30.8949999809264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8"/>
    <x v="2"/>
    <s v="low_light_black_dot_pos_right:56"/>
    <s v="200:56"/>
    <s v="ORB"/>
    <n v="1000"/>
    <n v="1280"/>
    <n v="720"/>
    <s v="41ft"/>
    <n v="18"/>
    <n v="31.2610001564024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19"/>
    <x v="2"/>
    <s v="low_light_black_dot_pos_right:56"/>
    <s v="200:56"/>
    <s v="ORB"/>
    <n v="1000"/>
    <n v="1280"/>
    <n v="720"/>
    <s v="41ft"/>
    <n v="19"/>
    <n v="31.4509999752044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0"/>
    <x v="2"/>
    <s v="low_light_black_dot_pos_right:56"/>
    <s v="200:56"/>
    <s v="ORB"/>
    <n v="1000"/>
    <n v="1280"/>
    <n v="720"/>
    <s v="41ft"/>
    <n v="20"/>
    <n v="31.1059999465941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1"/>
    <x v="2"/>
    <s v="low_light_black_dot_pos_right:56"/>
    <s v="200:56"/>
    <s v="ORB"/>
    <n v="1000"/>
    <n v="1280"/>
    <n v="720"/>
    <s v="41ft"/>
    <n v="21"/>
    <n v="31.01099991798400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2"/>
    <x v="2"/>
    <s v="low_light_black_dot_pos_right:56"/>
    <s v="200:56"/>
    <s v="ORB"/>
    <n v="1000"/>
    <n v="1280"/>
    <n v="720"/>
    <s v="41ft"/>
    <n v="22"/>
    <n v="30.9279999732971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3"/>
    <x v="2"/>
    <s v="low_light_black_dot_pos_right:56"/>
    <s v="200:56"/>
    <s v="ORB"/>
    <n v="1000"/>
    <n v="1280"/>
    <n v="720"/>
    <s v="41ft"/>
    <n v="23"/>
    <n v="31.2579998970030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4"/>
    <x v="2"/>
    <s v="low_light_black_dot_pos_right:56"/>
    <s v="200:56"/>
    <s v="ORB"/>
    <n v="1000"/>
    <n v="1280"/>
    <n v="720"/>
    <s v="41ft"/>
    <n v="24"/>
    <n v="27.993999958038302"/>
    <x v="2"/>
    <n v="79.544658718449597"/>
    <n v="26.101442835773401"/>
    <n v="-4.4098190167293501"/>
    <n v="13.285681031217001"/>
    <n v="3.2588872853070701"/>
    <n v="50.735528734914098"/>
    <n v="116.84496534537358"/>
    <n v="1.4333818704616752"/>
    <n v="-36.171746249999998"/>
    <n v="12.285381510000001"/>
    <n v="4.0504408600000001"/>
    <n v="13.53573767"/>
    <n v="2.23033891"/>
    <n v="51.702039730000003"/>
    <n v="0"/>
  </r>
  <r>
    <n v="725"/>
    <x v="2"/>
    <s v="low_light_black_dot_pos_right:56"/>
    <s v="200:56"/>
    <s v="ORB"/>
    <n v="1000"/>
    <n v="1280"/>
    <n v="720"/>
    <s v="41ft"/>
    <n v="25"/>
    <n v="22.8970000743865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6"/>
    <x v="2"/>
    <s v="low_light_black_dot_pos_right:56"/>
    <s v="200:56"/>
    <s v="ORB"/>
    <n v="1000"/>
    <n v="1280"/>
    <n v="720"/>
    <s v="41ft"/>
    <n v="26"/>
    <n v="23.8849999904632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7"/>
    <x v="2"/>
    <s v="low_light_black_dot_pos_right:56"/>
    <s v="200:56"/>
    <s v="ORB"/>
    <n v="1000"/>
    <n v="1280"/>
    <n v="720"/>
    <s v="41ft"/>
    <n v="27"/>
    <n v="27.4639999866484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8"/>
    <x v="2"/>
    <s v="low_light_black_dot_pos_right:56"/>
    <s v="200:56"/>
    <s v="ORB"/>
    <n v="1000"/>
    <n v="1280"/>
    <n v="720"/>
    <s v="41ft"/>
    <n v="28"/>
    <n v="24.9639999866484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29"/>
    <x v="2"/>
    <s v="low_light_black_dot_pos_right:56"/>
    <s v="200:56"/>
    <s v="ORB"/>
    <n v="1000"/>
    <n v="1280"/>
    <n v="720"/>
    <s v="41ft"/>
    <n v="29"/>
    <n v="24.4700000286102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0"/>
    <x v="2"/>
    <s v="low_light_black_dot_pos_right:56"/>
    <s v="200:56"/>
    <s v="ORB"/>
    <n v="1000"/>
    <n v="1280"/>
    <n v="720"/>
    <s v="41ft"/>
    <n v="30"/>
    <n v="28.8179998397827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1"/>
    <x v="2"/>
    <s v="low_light_black_dot_pos_right:56"/>
    <s v="200:56"/>
    <s v="ORB"/>
    <n v="1000"/>
    <n v="1280"/>
    <n v="720"/>
    <s v="41ft"/>
    <n v="31"/>
    <n v="29.417000055313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2"/>
    <x v="2"/>
    <s v="low_light_black_dot_pos_right:56"/>
    <s v="200:56"/>
    <s v="ORB"/>
    <n v="1000"/>
    <n v="1280"/>
    <n v="720"/>
    <s v="41ft"/>
    <n v="32"/>
    <n v="31.167000055313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3"/>
    <x v="2"/>
    <s v="low_light_black_dot_pos_right:56"/>
    <s v="200:56"/>
    <s v="ORB"/>
    <n v="1000"/>
    <n v="1280"/>
    <n v="720"/>
    <s v="41ft"/>
    <n v="33"/>
    <n v="30.9140000343322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4"/>
    <x v="2"/>
    <s v="low_light_black_dot_pos_right:56"/>
    <s v="200:56"/>
    <s v="ORB"/>
    <n v="1000"/>
    <n v="1280"/>
    <n v="720"/>
    <s v="41ft"/>
    <n v="34"/>
    <n v="31.0739998817443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5"/>
    <x v="2"/>
    <s v="low_light_black_dot_pos_right:56"/>
    <s v="200:56"/>
    <s v="ORB"/>
    <n v="1000"/>
    <n v="1280"/>
    <n v="720"/>
    <s v="41ft"/>
    <n v="35"/>
    <n v="31.0380001068114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6"/>
    <x v="2"/>
    <s v="low_light_black_dot_pos_right:56"/>
    <s v="200:56"/>
    <s v="ORB"/>
    <n v="1000"/>
    <n v="1280"/>
    <n v="720"/>
    <s v="41ft"/>
    <n v="36"/>
    <n v="30.3150000572203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7"/>
    <x v="2"/>
    <s v="low_light_black_dot_pos_right:56"/>
    <s v="200:56"/>
    <s v="ORB"/>
    <n v="1000"/>
    <n v="1280"/>
    <n v="720"/>
    <s v="41ft"/>
    <n v="37"/>
    <n v="31.1280000209807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8"/>
    <x v="2"/>
    <s v="low_light_black_dot_pos_right:56"/>
    <s v="200:56"/>
    <s v="ORB"/>
    <n v="1000"/>
    <n v="1280"/>
    <n v="720"/>
    <s v="41ft"/>
    <n v="38"/>
    <n v="30.3550000190734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39"/>
    <x v="2"/>
    <s v="low_light_black_dot_pos_right:56"/>
    <s v="200:56"/>
    <s v="ORB"/>
    <n v="1000"/>
    <n v="1280"/>
    <n v="720"/>
    <s v="41ft"/>
    <n v="39"/>
    <n v="30.6859998703002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0"/>
    <x v="2"/>
    <s v="low_light_black_dot_pos_right:56"/>
    <s v="200:56"/>
    <s v="ORB"/>
    <n v="1000"/>
    <n v="1280"/>
    <n v="720"/>
    <s v="41ft"/>
    <n v="40"/>
    <n v="31.046999931335399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1"/>
    <x v="2"/>
    <s v="low_light_black_dot_pos_right:56"/>
    <s v="200:56"/>
    <s v="ORB"/>
    <n v="1000"/>
    <n v="1280"/>
    <n v="720"/>
    <s v="41ft"/>
    <n v="41"/>
    <n v="31.1340000629425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2"/>
    <x v="2"/>
    <s v="low_light_black_dot_pos_right:56"/>
    <s v="200:56"/>
    <s v="ORB"/>
    <n v="1000"/>
    <n v="1280"/>
    <n v="720"/>
    <s v="41ft"/>
    <n v="42"/>
    <n v="31.0529999732971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3"/>
    <x v="2"/>
    <s v="low_light_black_dot_pos_right:56"/>
    <s v="200:56"/>
    <s v="ORB"/>
    <n v="1000"/>
    <n v="1280"/>
    <n v="720"/>
    <s v="41ft"/>
    <n v="43"/>
    <n v="30.982000112533498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4"/>
    <x v="2"/>
    <s v="low_light_black_dot_pos_right:56"/>
    <s v="200:56"/>
    <s v="ORB"/>
    <n v="1000"/>
    <n v="1280"/>
    <n v="720"/>
    <s v="41ft"/>
    <n v="44"/>
    <n v="31.3849999904632"/>
    <x v="2"/>
    <n v="-38.253116268288501"/>
    <n v="11.2232240468042"/>
    <n v="3.4164655883736801"/>
    <n v="13.2846982400388"/>
    <n v="2.10925138593691"/>
    <n v="49.974672348543898"/>
    <n v="2.4211989333151638"/>
    <n v="1.7497088484652223"/>
    <n v="-36.171746249999998"/>
    <n v="12.285381510000001"/>
    <n v="4.0504408600000001"/>
    <n v="13.53573767"/>
    <n v="2.23033891"/>
    <n v="51.702039730000003"/>
    <n v="0"/>
  </r>
  <r>
    <n v="745"/>
    <x v="2"/>
    <s v="low_light_black_dot_pos_right:56"/>
    <s v="200:56"/>
    <s v="ORB"/>
    <n v="1000"/>
    <n v="1280"/>
    <n v="720"/>
    <s v="41ft"/>
    <n v="45"/>
    <n v="30.9509999752044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6"/>
    <x v="2"/>
    <s v="low_light_black_dot_pos_right:56"/>
    <s v="200:56"/>
    <s v="ORB"/>
    <n v="1000"/>
    <n v="1280"/>
    <n v="720"/>
    <s v="41ft"/>
    <n v="46"/>
    <n v="29.9749999046325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7"/>
    <x v="2"/>
    <s v="low_light_black_dot_pos_right:56"/>
    <s v="200:56"/>
    <s v="ORB"/>
    <n v="1000"/>
    <n v="1280"/>
    <n v="720"/>
    <s v="41ft"/>
    <n v="47"/>
    <n v="31.114000082015899"/>
    <x v="2"/>
    <n v="-58.114978505837598"/>
    <n v="-50.442513672926502"/>
    <n v="-6.0343219556517003"/>
    <n v="13.4004256699946"/>
    <n v="3.2948128640035099"/>
    <n v="57.881159636775699"/>
    <n v="67.21604508569213"/>
    <n v="6.2715976400283386"/>
    <n v="-36.171746249999998"/>
    <n v="12.285381510000001"/>
    <n v="4.0504408600000001"/>
    <n v="13.53573767"/>
    <n v="2.23033891"/>
    <n v="51.702039730000003"/>
    <n v="0"/>
  </r>
  <r>
    <n v="748"/>
    <x v="2"/>
    <s v="low_light_black_dot_pos_right:56"/>
    <s v="200:56"/>
    <s v="ORB"/>
    <n v="1000"/>
    <n v="1280"/>
    <n v="720"/>
    <s v="41ft"/>
    <n v="48"/>
    <n v="30.8989999294281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49"/>
    <x v="2"/>
    <s v="low_light_black_dot_pos_right:56"/>
    <s v="200:56"/>
    <s v="ORB"/>
    <n v="1000"/>
    <n v="1280"/>
    <n v="720"/>
    <s v="41ft"/>
    <n v="49"/>
    <n v="30.8670001029968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750"/>
    <x v="2"/>
    <s v="low_light_black_dot_pos_right:56"/>
    <s v="200:56"/>
    <s v="ORB"/>
    <n v="1000"/>
    <n v="1280"/>
    <n v="720"/>
    <s v="41ft"/>
    <n v="50"/>
    <n v="30.492000102996801"/>
    <x v="2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1"/>
    <x v="2"/>
    <s v="low_light_black_dot_pos_right:68"/>
    <s v="300:68"/>
    <s v="ORB"/>
    <n v="1000"/>
    <n v="1280"/>
    <n v="720"/>
    <s v="41ft"/>
    <n v="1"/>
    <n v="21.1289999485015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2"/>
    <x v="2"/>
    <s v="low_light_black_dot_pos_right:68"/>
    <s v="300:68"/>
    <s v="ORB"/>
    <n v="1000"/>
    <n v="1280"/>
    <n v="720"/>
    <s v="41ft"/>
    <n v="2"/>
    <n v="18.4900000095367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3"/>
    <x v="2"/>
    <s v="low_light_black_dot_pos_right:68"/>
    <s v="300:68"/>
    <s v="ORB"/>
    <n v="1000"/>
    <n v="1280"/>
    <n v="720"/>
    <s v="41ft"/>
    <n v="3"/>
    <n v="20.276999950408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4"/>
    <x v="2"/>
    <s v="low_light_black_dot_pos_right:68"/>
    <s v="300:68"/>
    <s v="ORB"/>
    <n v="1000"/>
    <n v="1280"/>
    <n v="720"/>
    <s v="41ft"/>
    <n v="4"/>
    <n v="21.3259999752044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5"/>
    <x v="2"/>
    <s v="low_light_black_dot_pos_right:68"/>
    <s v="300:68"/>
    <s v="ORB"/>
    <n v="1000"/>
    <n v="1280"/>
    <n v="720"/>
    <s v="41ft"/>
    <n v="5"/>
    <n v="20.766000032424898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6"/>
    <x v="2"/>
    <s v="low_light_black_dot_pos_right:68"/>
    <s v="300:68"/>
    <s v="ORB"/>
    <n v="1000"/>
    <n v="1280"/>
    <n v="720"/>
    <s v="41ft"/>
    <n v="6"/>
    <n v="19.4629998207092"/>
    <x v="3"/>
    <n v="-93.506239721246203"/>
    <n v="-4.8072668462662902"/>
    <n v="-15.904001685973"/>
    <n v="10.5102101901672"/>
    <n v="1.8054358994967099"/>
    <n v="39.667172827173097"/>
    <n v="63.068078667071227"/>
    <n v="12.416617110482091"/>
    <n v="-36.171746249999998"/>
    <n v="12.285381510000001"/>
    <n v="4.0504408600000001"/>
    <n v="13.53573767"/>
    <n v="2.23033891"/>
    <n v="51.702039730000003"/>
    <n v="0"/>
  </r>
  <r>
    <n v="1007"/>
    <x v="2"/>
    <s v="low_light_black_dot_pos_right:68"/>
    <s v="300:68"/>
    <s v="ORB"/>
    <n v="1000"/>
    <n v="1280"/>
    <n v="720"/>
    <s v="41ft"/>
    <n v="7"/>
    <n v="22.3250000476837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8"/>
    <x v="2"/>
    <s v="low_light_black_dot_pos_right:68"/>
    <s v="300:68"/>
    <s v="ORB"/>
    <n v="1000"/>
    <n v="1280"/>
    <n v="720"/>
    <s v="41ft"/>
    <n v="8"/>
    <n v="31.0020000934600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09"/>
    <x v="2"/>
    <s v="low_light_black_dot_pos_right:68"/>
    <s v="300:68"/>
    <s v="ORB"/>
    <n v="1000"/>
    <n v="1280"/>
    <n v="720"/>
    <s v="41ft"/>
    <n v="9"/>
    <n v="31.9020001888275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0"/>
    <x v="2"/>
    <s v="low_light_black_dot_pos_right:68"/>
    <s v="300:68"/>
    <s v="ORB"/>
    <n v="1000"/>
    <n v="1280"/>
    <n v="720"/>
    <s v="41ft"/>
    <n v="10"/>
    <n v="30.6879999637603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1"/>
    <x v="2"/>
    <s v="low_light_black_dot_pos_right:68"/>
    <s v="300:68"/>
    <s v="ORB"/>
    <n v="1000"/>
    <n v="1280"/>
    <n v="720"/>
    <s v="41ft"/>
    <n v="11"/>
    <n v="31.9300000667571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2"/>
    <x v="2"/>
    <s v="low_light_black_dot_pos_right:68"/>
    <s v="300:68"/>
    <s v="ORB"/>
    <n v="1000"/>
    <n v="1280"/>
    <n v="720"/>
    <s v="41ft"/>
    <n v="12"/>
    <n v="31.5309998989105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3"/>
    <x v="2"/>
    <s v="low_light_black_dot_pos_right:68"/>
    <s v="300:68"/>
    <s v="ORB"/>
    <n v="1000"/>
    <n v="1280"/>
    <n v="720"/>
    <s v="41ft"/>
    <n v="13"/>
    <n v="30.7400000095367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4"/>
    <x v="2"/>
    <s v="low_light_black_dot_pos_right:68"/>
    <s v="300:68"/>
    <s v="ORB"/>
    <n v="1000"/>
    <n v="1280"/>
    <n v="720"/>
    <s v="41ft"/>
    <n v="14"/>
    <n v="30.9900000095367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5"/>
    <x v="2"/>
    <s v="low_light_black_dot_pos_right:68"/>
    <s v="300:68"/>
    <s v="ORB"/>
    <n v="1000"/>
    <n v="1280"/>
    <n v="720"/>
    <s v="41ft"/>
    <n v="15"/>
    <n v="31.2249999046325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6"/>
    <x v="2"/>
    <s v="low_light_black_dot_pos_right:68"/>
    <s v="300:68"/>
    <s v="ORB"/>
    <n v="1000"/>
    <n v="1280"/>
    <n v="720"/>
    <s v="41ft"/>
    <n v="16"/>
    <n v="31.1900000572203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7"/>
    <x v="2"/>
    <s v="low_light_black_dot_pos_right:68"/>
    <s v="300:68"/>
    <s v="ORB"/>
    <n v="1000"/>
    <n v="1280"/>
    <n v="720"/>
    <s v="41ft"/>
    <n v="17"/>
    <n v="31.151000022888098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8"/>
    <x v="2"/>
    <s v="low_light_black_dot_pos_right:68"/>
    <s v="300:68"/>
    <s v="ORB"/>
    <n v="1000"/>
    <n v="1280"/>
    <n v="720"/>
    <s v="41ft"/>
    <n v="18"/>
    <n v="31.3560001850128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19"/>
    <x v="2"/>
    <s v="low_light_black_dot_pos_right:68"/>
    <s v="300:68"/>
    <s v="ORB"/>
    <n v="1000"/>
    <n v="1280"/>
    <n v="720"/>
    <s v="41ft"/>
    <n v="19"/>
    <n v="31.542999982833798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0"/>
    <x v="2"/>
    <s v="low_light_black_dot_pos_right:68"/>
    <s v="300:68"/>
    <s v="ORB"/>
    <n v="1000"/>
    <n v="1280"/>
    <n v="720"/>
    <s v="41ft"/>
    <n v="20"/>
    <n v="31.2020001411437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1"/>
    <x v="2"/>
    <s v="low_light_black_dot_pos_right:68"/>
    <s v="300:68"/>
    <s v="ORB"/>
    <n v="1000"/>
    <n v="1280"/>
    <n v="720"/>
    <s v="41ft"/>
    <n v="21"/>
    <n v="31.1050000190734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2"/>
    <x v="2"/>
    <s v="low_light_black_dot_pos_right:68"/>
    <s v="300:68"/>
    <s v="ORB"/>
    <n v="1000"/>
    <n v="1280"/>
    <n v="720"/>
    <s v="41ft"/>
    <n v="22"/>
    <n v="31.0230000019072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3"/>
    <x v="2"/>
    <s v="low_light_black_dot_pos_right:68"/>
    <s v="300:68"/>
    <s v="ORB"/>
    <n v="1000"/>
    <n v="1280"/>
    <n v="720"/>
    <s v="41ft"/>
    <n v="23"/>
    <n v="31.3550000190734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4"/>
    <x v="2"/>
    <s v="low_light_black_dot_pos_right:68"/>
    <s v="300:68"/>
    <s v="ORB"/>
    <n v="1000"/>
    <n v="1280"/>
    <n v="720"/>
    <s v="41ft"/>
    <n v="24"/>
    <n v="28.0449998378752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5"/>
    <x v="2"/>
    <s v="low_light_black_dot_pos_right:68"/>
    <s v="300:68"/>
    <s v="ORB"/>
    <n v="1000"/>
    <n v="1280"/>
    <n v="720"/>
    <s v="41ft"/>
    <n v="25"/>
    <n v="22.9890000820158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6"/>
    <x v="2"/>
    <s v="low_light_black_dot_pos_right:68"/>
    <s v="300:68"/>
    <s v="ORB"/>
    <n v="1000"/>
    <n v="1280"/>
    <n v="720"/>
    <s v="41ft"/>
    <n v="26"/>
    <n v="24.0490000247955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7"/>
    <x v="2"/>
    <s v="low_light_black_dot_pos_right:68"/>
    <s v="300:68"/>
    <s v="ORB"/>
    <n v="1000"/>
    <n v="1280"/>
    <n v="720"/>
    <s v="41ft"/>
    <n v="27"/>
    <n v="27.5590000152587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8"/>
    <x v="2"/>
    <s v="low_light_black_dot_pos_right:68"/>
    <s v="300:68"/>
    <s v="ORB"/>
    <n v="1000"/>
    <n v="1280"/>
    <n v="720"/>
    <s v="41ft"/>
    <n v="28"/>
    <n v="25.0180001258849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29"/>
    <x v="2"/>
    <s v="low_light_black_dot_pos_right:68"/>
    <s v="300:68"/>
    <s v="ORB"/>
    <n v="1000"/>
    <n v="1280"/>
    <n v="720"/>
    <s v="41ft"/>
    <n v="29"/>
    <n v="24.571000099182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0"/>
    <x v="2"/>
    <s v="low_light_black_dot_pos_right:68"/>
    <s v="300:68"/>
    <s v="ORB"/>
    <n v="1000"/>
    <n v="1280"/>
    <n v="720"/>
    <s v="41ft"/>
    <n v="30"/>
    <n v="28.911999940872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1"/>
    <x v="2"/>
    <s v="low_light_black_dot_pos_right:68"/>
    <s v="300:68"/>
    <s v="ORB"/>
    <n v="1000"/>
    <n v="1280"/>
    <n v="720"/>
    <s v="41ft"/>
    <n v="31"/>
    <n v="29.5130000114439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2"/>
    <x v="2"/>
    <s v="low_light_black_dot_pos_right:68"/>
    <s v="300:68"/>
    <s v="ORB"/>
    <n v="1000"/>
    <n v="1280"/>
    <n v="720"/>
    <s v="41ft"/>
    <n v="32"/>
    <n v="31.259999990463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3"/>
    <x v="2"/>
    <s v="low_light_black_dot_pos_right:68"/>
    <s v="300:68"/>
    <s v="ORB"/>
    <n v="1000"/>
    <n v="1280"/>
    <n v="720"/>
    <s v="41ft"/>
    <n v="33"/>
    <n v="31.0109999179840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4"/>
    <x v="2"/>
    <s v="low_light_black_dot_pos_right:68"/>
    <s v="300:68"/>
    <s v="ORB"/>
    <n v="1000"/>
    <n v="1280"/>
    <n v="720"/>
    <s v="41ft"/>
    <n v="34"/>
    <n v="31.244999885559"/>
    <x v="3"/>
    <n v="-26.8920493063865"/>
    <n v="4.34635724199096"/>
    <n v="2.5374474530337099"/>
    <n v="13.408960765571701"/>
    <n v="2.2494584139945499"/>
    <n v="51.0038090646309"/>
    <n v="12.305690990061048"/>
    <n v="0.70990421958965666"/>
    <n v="-36.171746249999998"/>
    <n v="12.285381510000001"/>
    <n v="4.0504408600000001"/>
    <n v="13.53573767"/>
    <n v="2.23033891"/>
    <n v="51.702039730000003"/>
    <n v="0"/>
  </r>
  <r>
    <n v="1035"/>
    <x v="2"/>
    <s v="low_light_black_dot_pos_right:68"/>
    <s v="300:68"/>
    <s v="ORB"/>
    <n v="1000"/>
    <n v="1280"/>
    <n v="720"/>
    <s v="41ft"/>
    <n v="35"/>
    <n v="31.1299998760223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6"/>
    <x v="2"/>
    <s v="low_light_black_dot_pos_right:68"/>
    <s v="300:68"/>
    <s v="ORB"/>
    <n v="1000"/>
    <n v="1280"/>
    <n v="720"/>
    <s v="41ft"/>
    <n v="36"/>
    <n v="30.4070000648498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7"/>
    <x v="2"/>
    <s v="low_light_black_dot_pos_right:68"/>
    <s v="300:68"/>
    <s v="ORB"/>
    <n v="1000"/>
    <n v="1280"/>
    <n v="720"/>
    <s v="41ft"/>
    <n v="37"/>
    <n v="31.2230000495910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8"/>
    <x v="2"/>
    <s v="low_light_black_dot_pos_right:68"/>
    <s v="300:68"/>
    <s v="ORB"/>
    <n v="1000"/>
    <n v="1280"/>
    <n v="720"/>
    <s v="41ft"/>
    <n v="38"/>
    <n v="30.4600000381469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39"/>
    <x v="2"/>
    <s v="low_light_black_dot_pos_right:68"/>
    <s v="300:68"/>
    <s v="ORB"/>
    <n v="1000"/>
    <n v="1280"/>
    <n v="720"/>
    <s v="41ft"/>
    <n v="39"/>
    <n v="30.8719999790191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0"/>
    <x v="2"/>
    <s v="low_light_black_dot_pos_right:68"/>
    <s v="300:68"/>
    <s v="ORB"/>
    <n v="1000"/>
    <n v="1280"/>
    <n v="720"/>
    <s v="41ft"/>
    <n v="40"/>
    <n v="31.1419999599456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1"/>
    <x v="2"/>
    <s v="low_light_black_dot_pos_right:68"/>
    <s v="300:68"/>
    <s v="ORB"/>
    <n v="1000"/>
    <n v="1280"/>
    <n v="720"/>
    <s v="41ft"/>
    <n v="41"/>
    <n v="31.2280001640319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2"/>
    <x v="2"/>
    <s v="low_light_black_dot_pos_right:68"/>
    <s v="300:68"/>
    <s v="ORB"/>
    <n v="1000"/>
    <n v="1280"/>
    <n v="720"/>
    <s v="41ft"/>
    <n v="42"/>
    <n v="31.1530001163481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3"/>
    <x v="2"/>
    <s v="low_light_black_dot_pos_right:68"/>
    <s v="300:68"/>
    <s v="ORB"/>
    <n v="1000"/>
    <n v="1280"/>
    <n v="720"/>
    <s v="41ft"/>
    <n v="43"/>
    <n v="31.1019999980926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4"/>
    <x v="2"/>
    <s v="low_light_black_dot_pos_right:68"/>
    <s v="300:68"/>
    <s v="ORB"/>
    <n v="1000"/>
    <n v="1280"/>
    <n v="720"/>
    <s v="41ft"/>
    <n v="44"/>
    <n v="31.4890000820158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5"/>
    <x v="2"/>
    <s v="low_light_black_dot_pos_right:68"/>
    <s v="300:68"/>
    <s v="ORB"/>
    <n v="1000"/>
    <n v="1280"/>
    <n v="720"/>
    <s v="41ft"/>
    <n v="45"/>
    <n v="31.044000148773101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6"/>
    <x v="2"/>
    <s v="low_light_black_dot_pos_right:68"/>
    <s v="300:68"/>
    <s v="ORB"/>
    <n v="1000"/>
    <n v="1280"/>
    <n v="720"/>
    <s v="41ft"/>
    <n v="46"/>
    <n v="30.0680000782012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7"/>
    <x v="2"/>
    <s v="low_light_black_dot_pos_right:68"/>
    <s v="300:68"/>
    <s v="ORB"/>
    <n v="1000"/>
    <n v="1280"/>
    <n v="720"/>
    <s v="41ft"/>
    <n v="47"/>
    <n v="31.2090001106261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8"/>
    <x v="2"/>
    <s v="low_light_black_dot_pos_right:68"/>
    <s v="300:68"/>
    <s v="ORB"/>
    <n v="1000"/>
    <n v="1280"/>
    <n v="720"/>
    <s v="41ft"/>
    <n v="48"/>
    <n v="30.9929997920989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49"/>
    <x v="2"/>
    <s v="low_light_black_dot_pos_right:68"/>
    <s v="300:68"/>
    <s v="ORB"/>
    <n v="1000"/>
    <n v="1280"/>
    <n v="720"/>
    <s v="41ft"/>
    <n v="49"/>
    <n v="30.962000131606999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050"/>
    <x v="2"/>
    <s v="low_light_black_dot_pos_right:68"/>
    <s v="300:68"/>
    <s v="ORB"/>
    <n v="1000"/>
    <n v="1280"/>
    <n v="720"/>
    <s v="41ft"/>
    <n v="50"/>
    <n v="30.666000127792302"/>
    <x v="3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1"/>
    <x v="2"/>
    <s v="low_light_black_dot_pos_right:80"/>
    <s v="400:80"/>
    <s v="ORB"/>
    <n v="1000"/>
    <n v="1280"/>
    <n v="720"/>
    <s v="41ft"/>
    <n v="1"/>
    <n v="21.1790001392364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2"/>
    <x v="2"/>
    <s v="low_light_black_dot_pos_right:80"/>
    <s v="400:80"/>
    <s v="ORB"/>
    <n v="1000"/>
    <n v="1280"/>
    <n v="720"/>
    <s v="41ft"/>
    <n v="2"/>
    <n v="18.5529999732971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3"/>
    <x v="2"/>
    <s v="low_light_black_dot_pos_right:80"/>
    <s v="400:80"/>
    <s v="ORB"/>
    <n v="1000"/>
    <n v="1280"/>
    <n v="720"/>
    <s v="41ft"/>
    <n v="3"/>
    <n v="20.3529999256134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4"/>
    <x v="2"/>
    <s v="low_light_black_dot_pos_right:80"/>
    <s v="400:80"/>
    <s v="ORB"/>
    <n v="1000"/>
    <n v="1280"/>
    <n v="720"/>
    <s v="41ft"/>
    <n v="4"/>
    <n v="21.3819999694824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5"/>
    <x v="2"/>
    <s v="low_light_black_dot_pos_right:80"/>
    <s v="400:80"/>
    <s v="ORB"/>
    <n v="1000"/>
    <n v="1280"/>
    <n v="720"/>
    <s v="41ft"/>
    <n v="5"/>
    <n v="20.8209998607635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6"/>
    <x v="2"/>
    <s v="low_light_black_dot_pos_right:80"/>
    <s v="400:80"/>
    <s v="ORB"/>
    <n v="1000"/>
    <n v="1280"/>
    <n v="720"/>
    <s v="41ft"/>
    <n v="6"/>
    <n v="19.51600003242489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7"/>
    <x v="2"/>
    <s v="low_light_black_dot_pos_right:80"/>
    <s v="400:80"/>
    <s v="ORB"/>
    <n v="1000"/>
    <n v="1280"/>
    <n v="720"/>
    <s v="41ft"/>
    <n v="7"/>
    <n v="22.4240000247955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8"/>
    <x v="2"/>
    <s v="low_light_black_dot_pos_right:80"/>
    <s v="400:80"/>
    <s v="ORB"/>
    <n v="1000"/>
    <n v="1280"/>
    <n v="720"/>
    <s v="41ft"/>
    <n v="8"/>
    <n v="31.1010000705718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09"/>
    <x v="2"/>
    <s v="low_light_black_dot_pos_right:80"/>
    <s v="400:80"/>
    <s v="ORB"/>
    <n v="1000"/>
    <n v="1280"/>
    <n v="720"/>
    <s v="41ft"/>
    <n v="9"/>
    <n v="31.99900007247919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0"/>
    <x v="2"/>
    <s v="low_light_black_dot_pos_right:80"/>
    <s v="400:80"/>
    <s v="ORB"/>
    <n v="1000"/>
    <n v="1280"/>
    <n v="720"/>
    <s v="41ft"/>
    <n v="10"/>
    <n v="30.7850000858306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1"/>
    <x v="2"/>
    <s v="low_light_black_dot_pos_right:80"/>
    <s v="400:80"/>
    <s v="ORB"/>
    <n v="1000"/>
    <n v="1280"/>
    <n v="720"/>
    <s v="41ft"/>
    <n v="11"/>
    <n v="32.029000043868997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2"/>
    <x v="2"/>
    <s v="low_light_black_dot_pos_right:80"/>
    <s v="400:80"/>
    <s v="ORB"/>
    <n v="1000"/>
    <n v="1280"/>
    <n v="720"/>
    <s v="41ft"/>
    <n v="12"/>
    <n v="31.6299998760223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3"/>
    <x v="2"/>
    <s v="low_light_black_dot_pos_right:80"/>
    <s v="400:80"/>
    <s v="ORB"/>
    <n v="1000"/>
    <n v="1280"/>
    <n v="720"/>
    <s v="41ft"/>
    <n v="13"/>
    <n v="30.8450000286102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4"/>
    <x v="2"/>
    <s v="low_light_black_dot_pos_right:80"/>
    <s v="400:80"/>
    <s v="ORB"/>
    <n v="1000"/>
    <n v="1280"/>
    <n v="720"/>
    <s v="41ft"/>
    <n v="14"/>
    <n v="31.0880000591278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5"/>
    <x v="2"/>
    <s v="low_light_black_dot_pos_right:80"/>
    <s v="400:80"/>
    <s v="ORB"/>
    <n v="1000"/>
    <n v="1280"/>
    <n v="720"/>
    <s v="41ft"/>
    <n v="15"/>
    <n v="31.325000047683702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6"/>
    <x v="2"/>
    <s v="low_light_black_dot_pos_right:80"/>
    <s v="400:80"/>
    <s v="ORB"/>
    <n v="1000"/>
    <n v="1280"/>
    <n v="720"/>
    <s v="41ft"/>
    <n v="16"/>
    <n v="31.2880001068114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7"/>
    <x v="2"/>
    <s v="low_light_black_dot_pos_right:80"/>
    <s v="400:80"/>
    <s v="ORB"/>
    <n v="1000"/>
    <n v="1280"/>
    <n v="720"/>
    <s v="41ft"/>
    <n v="17"/>
    <n v="31.24900007247919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8"/>
    <x v="2"/>
    <s v="low_light_black_dot_pos_right:80"/>
    <s v="400:80"/>
    <s v="ORB"/>
    <n v="1000"/>
    <n v="1280"/>
    <n v="720"/>
    <s v="41ft"/>
    <n v="18"/>
    <n v="31.4539999961852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19"/>
    <x v="2"/>
    <s v="low_light_black_dot_pos_right:80"/>
    <s v="400:80"/>
    <s v="ORB"/>
    <n v="1000"/>
    <n v="1280"/>
    <n v="720"/>
    <s v="41ft"/>
    <n v="19"/>
    <n v="31.640000104904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0"/>
    <x v="2"/>
    <s v="low_light_black_dot_pos_right:80"/>
    <s v="400:80"/>
    <s v="ORB"/>
    <n v="1000"/>
    <n v="1280"/>
    <n v="720"/>
    <s v="41ft"/>
    <n v="20"/>
    <n v="31.3010001182556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1"/>
    <x v="2"/>
    <s v="low_light_black_dot_pos_right:80"/>
    <s v="400:80"/>
    <s v="ORB"/>
    <n v="1000"/>
    <n v="1280"/>
    <n v="720"/>
    <s v="41ft"/>
    <n v="21"/>
    <n v="31.2009999752044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2"/>
    <x v="2"/>
    <s v="low_light_black_dot_pos_right:80"/>
    <s v="400:80"/>
    <s v="ORB"/>
    <n v="1000"/>
    <n v="1280"/>
    <n v="720"/>
    <s v="41ft"/>
    <n v="22"/>
    <n v="31.1179997920989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3"/>
    <x v="2"/>
    <s v="low_light_black_dot_pos_right:80"/>
    <s v="400:80"/>
    <s v="ORB"/>
    <n v="1000"/>
    <n v="1280"/>
    <n v="720"/>
    <s v="41ft"/>
    <n v="23"/>
    <n v="31.4549999237060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4"/>
    <x v="2"/>
    <s v="low_light_black_dot_pos_right:80"/>
    <s v="400:80"/>
    <s v="ORB"/>
    <n v="1000"/>
    <n v="1280"/>
    <n v="720"/>
    <s v="41ft"/>
    <n v="24"/>
    <n v="28.0969998836517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5"/>
    <x v="2"/>
    <s v="low_light_black_dot_pos_right:80"/>
    <s v="400:80"/>
    <s v="ORB"/>
    <n v="1000"/>
    <n v="1280"/>
    <n v="720"/>
    <s v="41ft"/>
    <n v="25"/>
    <n v="23.0840001106261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6"/>
    <x v="2"/>
    <s v="low_light_black_dot_pos_right:80"/>
    <s v="400:80"/>
    <s v="ORB"/>
    <n v="1000"/>
    <n v="1280"/>
    <n v="720"/>
    <s v="41ft"/>
    <n v="26"/>
    <n v="24.1000001430511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7"/>
    <x v="2"/>
    <s v="low_light_black_dot_pos_right:80"/>
    <s v="400:80"/>
    <s v="ORB"/>
    <n v="1000"/>
    <n v="1280"/>
    <n v="720"/>
    <s v="41ft"/>
    <n v="27"/>
    <n v="27.6559998989105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8"/>
    <x v="2"/>
    <s v="low_light_black_dot_pos_right:80"/>
    <s v="400:80"/>
    <s v="ORB"/>
    <n v="1000"/>
    <n v="1280"/>
    <n v="720"/>
    <s v="41ft"/>
    <n v="28"/>
    <n v="25.0720000267027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29"/>
    <x v="2"/>
    <s v="low_light_black_dot_pos_right:80"/>
    <s v="400:80"/>
    <s v="ORB"/>
    <n v="1000"/>
    <n v="1280"/>
    <n v="720"/>
    <s v="41ft"/>
    <n v="29"/>
    <n v="24.7060000896453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0"/>
    <x v="2"/>
    <s v="low_light_black_dot_pos_right:80"/>
    <s v="400:80"/>
    <s v="ORB"/>
    <n v="1000"/>
    <n v="1280"/>
    <n v="720"/>
    <s v="41ft"/>
    <n v="30"/>
    <n v="29.0079998970030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1"/>
    <x v="2"/>
    <s v="low_light_black_dot_pos_right:80"/>
    <s v="400:80"/>
    <s v="ORB"/>
    <n v="1000"/>
    <n v="1280"/>
    <n v="720"/>
    <s v="41ft"/>
    <n v="31"/>
    <n v="29.6110000610350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2"/>
    <x v="2"/>
    <s v="low_light_black_dot_pos_right:80"/>
    <s v="400:80"/>
    <s v="ORB"/>
    <n v="1000"/>
    <n v="1280"/>
    <n v="720"/>
    <s v="41ft"/>
    <n v="32"/>
    <n v="31.356000185012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3"/>
    <x v="2"/>
    <s v="low_light_black_dot_pos_right:80"/>
    <s v="400:80"/>
    <s v="ORB"/>
    <n v="1000"/>
    <n v="1280"/>
    <n v="720"/>
    <s v="41ft"/>
    <n v="33"/>
    <n v="31.1089999675749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4"/>
    <x v="2"/>
    <s v="low_light_black_dot_pos_right:80"/>
    <s v="400:80"/>
    <s v="ORB"/>
    <n v="1000"/>
    <n v="1280"/>
    <n v="720"/>
    <s v="41ft"/>
    <n v="34"/>
    <n v="31.3420000076292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5"/>
    <x v="2"/>
    <s v="low_light_black_dot_pos_right:80"/>
    <s v="400:80"/>
    <s v="ORB"/>
    <n v="1000"/>
    <n v="1280"/>
    <n v="720"/>
    <s v="41ft"/>
    <n v="35"/>
    <n v="31.2300000190734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6"/>
    <x v="2"/>
    <s v="low_light_black_dot_pos_right:80"/>
    <s v="400:80"/>
    <s v="ORB"/>
    <n v="1000"/>
    <n v="1280"/>
    <n v="720"/>
    <s v="41ft"/>
    <n v="36"/>
    <n v="30.5040001869200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7"/>
    <x v="2"/>
    <s v="low_light_black_dot_pos_right:80"/>
    <s v="400:80"/>
    <s v="ORB"/>
    <n v="1000"/>
    <n v="1280"/>
    <n v="720"/>
    <s v="41ft"/>
    <n v="37"/>
    <n v="31.31999993324269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8"/>
    <x v="2"/>
    <s v="low_light_black_dot_pos_right:80"/>
    <s v="400:80"/>
    <s v="ORB"/>
    <n v="1000"/>
    <n v="1280"/>
    <n v="720"/>
    <s v="41ft"/>
    <n v="38"/>
    <n v="30.5570001602172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39"/>
    <x v="2"/>
    <s v="low_light_black_dot_pos_right:80"/>
    <s v="400:80"/>
    <s v="ORB"/>
    <n v="1000"/>
    <n v="1280"/>
    <n v="720"/>
    <s v="41ft"/>
    <n v="39"/>
    <n v="30.9760000705718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0"/>
    <x v="2"/>
    <s v="low_light_black_dot_pos_right:80"/>
    <s v="400:80"/>
    <s v="ORB"/>
    <n v="1000"/>
    <n v="1280"/>
    <n v="720"/>
    <s v="41ft"/>
    <n v="40"/>
    <n v="31.2390000820158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1"/>
    <x v="2"/>
    <s v="low_light_black_dot_pos_right:80"/>
    <s v="400:80"/>
    <s v="ORB"/>
    <n v="1000"/>
    <n v="1280"/>
    <n v="720"/>
    <s v="41ft"/>
    <n v="41"/>
    <n v="31.3290002346038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2"/>
    <x v="2"/>
    <s v="low_light_black_dot_pos_right:80"/>
    <s v="400:80"/>
    <s v="ORB"/>
    <n v="1000"/>
    <n v="1280"/>
    <n v="720"/>
    <s v="41ft"/>
    <n v="42"/>
    <n v="31.253999948501502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3"/>
    <x v="2"/>
    <s v="low_light_black_dot_pos_right:80"/>
    <s v="400:80"/>
    <s v="ORB"/>
    <n v="1000"/>
    <n v="1280"/>
    <n v="720"/>
    <s v="41ft"/>
    <n v="43"/>
    <n v="31.2009999752044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4"/>
    <x v="2"/>
    <s v="low_light_black_dot_pos_right:80"/>
    <s v="400:80"/>
    <s v="ORB"/>
    <n v="1000"/>
    <n v="1280"/>
    <n v="720"/>
    <s v="41ft"/>
    <n v="44"/>
    <n v="31.5889999866484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5"/>
    <x v="2"/>
    <s v="low_light_black_dot_pos_right:80"/>
    <s v="400:80"/>
    <s v="ORB"/>
    <n v="1000"/>
    <n v="1280"/>
    <n v="720"/>
    <s v="41ft"/>
    <n v="45"/>
    <n v="31.154000043869001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6"/>
    <x v="2"/>
    <s v="low_light_black_dot_pos_right:80"/>
    <s v="400:80"/>
    <s v="ORB"/>
    <n v="1000"/>
    <n v="1280"/>
    <n v="720"/>
    <s v="41ft"/>
    <n v="46"/>
    <n v="30.1719999313353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7"/>
    <x v="2"/>
    <s v="low_light_black_dot_pos_right:80"/>
    <s v="400:80"/>
    <s v="ORB"/>
    <n v="1000"/>
    <n v="1280"/>
    <n v="720"/>
    <s v="41ft"/>
    <n v="47"/>
    <n v="31.3069999217986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8"/>
    <x v="2"/>
    <s v="low_light_black_dot_pos_right:80"/>
    <s v="400:80"/>
    <s v="ORB"/>
    <n v="1000"/>
    <n v="1280"/>
    <n v="720"/>
    <s v="41ft"/>
    <n v="48"/>
    <n v="31.0889999866484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49"/>
    <x v="2"/>
    <s v="low_light_black_dot_pos_right:80"/>
    <s v="400:80"/>
    <s v="ORB"/>
    <n v="1000"/>
    <n v="1280"/>
    <n v="720"/>
    <s v="41ft"/>
    <n v="49"/>
    <n v="31.0600001811980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350"/>
    <x v="2"/>
    <s v="low_light_black_dot_pos_right:80"/>
    <s v="400:80"/>
    <s v="ORB"/>
    <n v="1000"/>
    <n v="1280"/>
    <n v="720"/>
    <s v="41ft"/>
    <n v="50"/>
    <n v="30.763000011443999"/>
    <x v="4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1"/>
    <x v="2"/>
    <s v="low_light_black_dot_pos_right:92"/>
    <s v="500:92"/>
    <s v="ORB"/>
    <n v="1000"/>
    <n v="1280"/>
    <n v="720"/>
    <s v="41ft"/>
    <n v="1"/>
    <n v="21.2390000820158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2"/>
    <x v="2"/>
    <s v="low_light_black_dot_pos_right:92"/>
    <s v="500:92"/>
    <s v="ORB"/>
    <n v="1000"/>
    <n v="1280"/>
    <n v="720"/>
    <s v="41ft"/>
    <n v="2"/>
    <n v="18.6150000095367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3"/>
    <x v="2"/>
    <s v="low_light_black_dot_pos_right:92"/>
    <s v="500:92"/>
    <s v="ORB"/>
    <n v="1000"/>
    <n v="1280"/>
    <n v="720"/>
    <s v="41ft"/>
    <n v="3"/>
    <n v="20.4370000362395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4"/>
    <x v="2"/>
    <s v="low_light_black_dot_pos_right:92"/>
    <s v="500:92"/>
    <s v="ORB"/>
    <n v="1000"/>
    <n v="1280"/>
    <n v="720"/>
    <s v="41ft"/>
    <n v="4"/>
    <n v="21.45000004768370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5"/>
    <x v="2"/>
    <s v="low_light_black_dot_pos_right:92"/>
    <s v="500:92"/>
    <s v="ORB"/>
    <n v="1000"/>
    <n v="1280"/>
    <n v="720"/>
    <s v="41ft"/>
    <n v="5"/>
    <n v="20.8780000209807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6"/>
    <x v="2"/>
    <s v="low_light_black_dot_pos_right:92"/>
    <s v="500:92"/>
    <s v="ORB"/>
    <n v="1000"/>
    <n v="1280"/>
    <n v="720"/>
    <s v="41ft"/>
    <n v="6"/>
    <n v="19.5749998092651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7"/>
    <x v="2"/>
    <s v="low_light_black_dot_pos_right:92"/>
    <s v="500:92"/>
    <s v="ORB"/>
    <n v="1000"/>
    <n v="1280"/>
    <n v="720"/>
    <s v="41ft"/>
    <n v="7"/>
    <n v="22.532999992370598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8"/>
    <x v="2"/>
    <s v="low_light_black_dot_pos_right:92"/>
    <s v="500:92"/>
    <s v="ORB"/>
    <n v="1000"/>
    <n v="1280"/>
    <n v="720"/>
    <s v="41ft"/>
    <n v="8"/>
    <n v="31.2090001106261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09"/>
    <x v="2"/>
    <s v="low_light_black_dot_pos_right:92"/>
    <s v="500:92"/>
    <s v="ORB"/>
    <n v="1000"/>
    <n v="1280"/>
    <n v="720"/>
    <s v="41ft"/>
    <n v="9"/>
    <n v="32.110000133514397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0"/>
    <x v="2"/>
    <s v="low_light_black_dot_pos_right:92"/>
    <s v="500:92"/>
    <s v="ORB"/>
    <n v="1000"/>
    <n v="1280"/>
    <n v="720"/>
    <s v="41ft"/>
    <n v="10"/>
    <n v="30.8949999809264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1"/>
    <x v="2"/>
    <s v="low_light_black_dot_pos_right:92"/>
    <s v="500:92"/>
    <s v="ORB"/>
    <n v="1000"/>
    <n v="1280"/>
    <n v="720"/>
    <s v="41ft"/>
    <n v="11"/>
    <n v="32.137000083923297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2"/>
    <x v="2"/>
    <s v="low_light_black_dot_pos_right:92"/>
    <s v="500:92"/>
    <s v="ORB"/>
    <n v="1000"/>
    <n v="1280"/>
    <n v="720"/>
    <s v="41ft"/>
    <n v="12"/>
    <n v="31.7379999160766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3"/>
    <x v="2"/>
    <s v="low_light_black_dot_pos_right:92"/>
    <s v="500:92"/>
    <s v="ORB"/>
    <n v="1000"/>
    <n v="1280"/>
    <n v="720"/>
    <s v="41ft"/>
    <n v="13"/>
    <n v="30.955000162124598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4"/>
    <x v="2"/>
    <s v="low_light_black_dot_pos_right:92"/>
    <s v="500:92"/>
    <s v="ORB"/>
    <n v="1000"/>
    <n v="1280"/>
    <n v="720"/>
    <s v="41ft"/>
    <n v="14"/>
    <n v="31.1970000267027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5"/>
    <x v="2"/>
    <s v="low_light_black_dot_pos_right:92"/>
    <s v="500:92"/>
    <s v="ORB"/>
    <n v="1000"/>
    <n v="1280"/>
    <n v="720"/>
    <s v="41ft"/>
    <n v="15"/>
    <n v="31.4359998703002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6"/>
    <x v="2"/>
    <s v="low_light_black_dot_pos_right:92"/>
    <s v="500:92"/>
    <s v="ORB"/>
    <n v="1000"/>
    <n v="1280"/>
    <n v="720"/>
    <s v="41ft"/>
    <n v="16"/>
    <n v="31.3960001468657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7"/>
    <x v="2"/>
    <s v="low_light_black_dot_pos_right:92"/>
    <s v="500:92"/>
    <s v="ORB"/>
    <n v="1000"/>
    <n v="1280"/>
    <n v="720"/>
    <s v="41ft"/>
    <n v="17"/>
    <n v="31.3580000400543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8"/>
    <x v="2"/>
    <s v="low_light_black_dot_pos_right:92"/>
    <s v="500:92"/>
    <s v="ORB"/>
    <n v="1000"/>
    <n v="1280"/>
    <n v="720"/>
    <s v="41ft"/>
    <n v="18"/>
    <n v="31.5640001296997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19"/>
    <x v="2"/>
    <s v="low_light_black_dot_pos_right:92"/>
    <s v="500:92"/>
    <s v="ORB"/>
    <n v="1000"/>
    <n v="1280"/>
    <n v="720"/>
    <s v="41ft"/>
    <n v="19"/>
    <n v="31.746000051498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0"/>
    <x v="2"/>
    <s v="low_light_black_dot_pos_right:92"/>
    <s v="500:92"/>
    <s v="ORB"/>
    <n v="1000"/>
    <n v="1280"/>
    <n v="720"/>
    <s v="41ft"/>
    <n v="20"/>
    <n v="31.4130001068114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1"/>
    <x v="2"/>
    <s v="low_light_black_dot_pos_right:92"/>
    <s v="500:92"/>
    <s v="ORB"/>
    <n v="1000"/>
    <n v="1280"/>
    <n v="720"/>
    <s v="41ft"/>
    <n v="21"/>
    <n v="31.3109998703002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2"/>
    <x v="2"/>
    <s v="low_light_black_dot_pos_right:92"/>
    <s v="500:92"/>
    <s v="ORB"/>
    <n v="1000"/>
    <n v="1280"/>
    <n v="720"/>
    <s v="41ft"/>
    <n v="22"/>
    <n v="31.2279999256134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3"/>
    <x v="2"/>
    <s v="low_light_black_dot_pos_right:92"/>
    <s v="500:92"/>
    <s v="ORB"/>
    <n v="1000"/>
    <n v="1280"/>
    <n v="720"/>
    <s v="41ft"/>
    <n v="23"/>
    <n v="31.565000057220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4"/>
    <x v="2"/>
    <s v="low_light_black_dot_pos_right:92"/>
    <s v="500:92"/>
    <s v="ORB"/>
    <n v="1000"/>
    <n v="1280"/>
    <n v="720"/>
    <s v="41ft"/>
    <n v="24"/>
    <n v="28.1539998054504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5"/>
    <x v="2"/>
    <s v="low_light_black_dot_pos_right:92"/>
    <s v="500:92"/>
    <s v="ORB"/>
    <n v="1000"/>
    <n v="1280"/>
    <n v="720"/>
    <s v="41ft"/>
    <n v="25"/>
    <n v="23.1890001296997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6"/>
    <x v="2"/>
    <s v="low_light_black_dot_pos_right:92"/>
    <s v="500:92"/>
    <s v="ORB"/>
    <n v="1000"/>
    <n v="1280"/>
    <n v="720"/>
    <s v="41ft"/>
    <n v="26"/>
    <n v="24.1590001583099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7"/>
    <x v="2"/>
    <s v="low_light_black_dot_pos_right:92"/>
    <s v="500:92"/>
    <s v="ORB"/>
    <n v="1000"/>
    <n v="1280"/>
    <n v="720"/>
    <s v="41ft"/>
    <n v="27"/>
    <n v="27.7639999389648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8"/>
    <x v="2"/>
    <s v="low_light_black_dot_pos_right:92"/>
    <s v="500:92"/>
    <s v="ORB"/>
    <n v="1000"/>
    <n v="1280"/>
    <n v="720"/>
    <s v="41ft"/>
    <n v="28"/>
    <n v="25.134999990463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29"/>
    <x v="2"/>
    <s v="low_light_black_dot_pos_right:92"/>
    <s v="500:92"/>
    <s v="ORB"/>
    <n v="1000"/>
    <n v="1280"/>
    <n v="720"/>
    <s v="41ft"/>
    <n v="29"/>
    <n v="24.8260002136230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0"/>
    <x v="2"/>
    <s v="low_light_black_dot_pos_right:92"/>
    <s v="500:92"/>
    <s v="ORB"/>
    <n v="1000"/>
    <n v="1280"/>
    <n v="720"/>
    <s v="41ft"/>
    <n v="30"/>
    <n v="29.115999937057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1"/>
    <x v="2"/>
    <s v="low_light_black_dot_pos_right:92"/>
    <s v="500:92"/>
    <s v="ORB"/>
    <n v="1000"/>
    <n v="1280"/>
    <n v="720"/>
    <s v="41ft"/>
    <n v="31"/>
    <n v="29.71799993515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2"/>
    <x v="2"/>
    <s v="low_light_black_dot_pos_right:92"/>
    <s v="500:92"/>
    <s v="ORB"/>
    <n v="1000"/>
    <n v="1280"/>
    <n v="720"/>
    <s v="41ft"/>
    <n v="32"/>
    <n v="31.4680001735687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3"/>
    <x v="2"/>
    <s v="low_light_black_dot_pos_right:92"/>
    <s v="500:92"/>
    <s v="ORB"/>
    <n v="1000"/>
    <n v="1280"/>
    <n v="720"/>
    <s v="41ft"/>
    <n v="33"/>
    <n v="31.219000101089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4"/>
    <x v="2"/>
    <s v="low_light_black_dot_pos_right:92"/>
    <s v="500:92"/>
    <s v="ORB"/>
    <n v="1000"/>
    <n v="1280"/>
    <n v="720"/>
    <s v="41ft"/>
    <n v="34"/>
    <n v="31.4509999752044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5"/>
    <x v="2"/>
    <s v="low_light_black_dot_pos_right:92"/>
    <s v="500:92"/>
    <s v="ORB"/>
    <n v="1000"/>
    <n v="1280"/>
    <n v="720"/>
    <s v="41ft"/>
    <n v="35"/>
    <n v="31.336999893188398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6"/>
    <x v="2"/>
    <s v="low_light_black_dot_pos_right:92"/>
    <s v="500:92"/>
    <s v="ORB"/>
    <n v="1000"/>
    <n v="1280"/>
    <n v="720"/>
    <s v="41ft"/>
    <n v="36"/>
    <n v="30.6119999885559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7"/>
    <x v="2"/>
    <s v="low_light_black_dot_pos_right:92"/>
    <s v="500:92"/>
    <s v="ORB"/>
    <n v="1000"/>
    <n v="1280"/>
    <n v="720"/>
    <s v="41ft"/>
    <n v="37"/>
    <n v="31.4289999008178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8"/>
    <x v="2"/>
    <s v="low_light_black_dot_pos_right:92"/>
    <s v="500:92"/>
    <s v="ORB"/>
    <n v="1000"/>
    <n v="1280"/>
    <n v="720"/>
    <s v="41ft"/>
    <n v="38"/>
    <n v="30.66600012779230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39"/>
    <x v="2"/>
    <s v="low_light_black_dot_pos_right:92"/>
    <s v="500:92"/>
    <s v="ORB"/>
    <n v="1000"/>
    <n v="1280"/>
    <n v="720"/>
    <s v="41ft"/>
    <n v="39"/>
    <n v="31.0859999656677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0"/>
    <x v="2"/>
    <s v="low_light_black_dot_pos_right:92"/>
    <s v="500:92"/>
    <s v="ORB"/>
    <n v="1000"/>
    <n v="1280"/>
    <n v="720"/>
    <s v="41ft"/>
    <n v="40"/>
    <n v="31.3489999771117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1"/>
    <x v="2"/>
    <s v="low_light_black_dot_pos_right:92"/>
    <s v="500:92"/>
    <s v="ORB"/>
    <n v="1000"/>
    <n v="1280"/>
    <n v="720"/>
    <s v="41ft"/>
    <n v="41"/>
    <n v="31.44300007820120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2"/>
    <x v="2"/>
    <s v="low_light_black_dot_pos_right:92"/>
    <s v="500:92"/>
    <s v="ORB"/>
    <n v="1000"/>
    <n v="1280"/>
    <n v="720"/>
    <s v="41ft"/>
    <n v="42"/>
    <n v="31.3640000820158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3"/>
    <x v="2"/>
    <s v="low_light_black_dot_pos_right:92"/>
    <s v="500:92"/>
    <s v="ORB"/>
    <n v="1000"/>
    <n v="1280"/>
    <n v="720"/>
    <s v="41ft"/>
    <n v="43"/>
    <n v="31.315000057220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4"/>
    <x v="2"/>
    <s v="low_light_black_dot_pos_right:92"/>
    <s v="500:92"/>
    <s v="ORB"/>
    <n v="1000"/>
    <n v="1280"/>
    <n v="720"/>
    <s v="41ft"/>
    <n v="44"/>
    <n v="31.6989998817443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5"/>
    <x v="2"/>
    <s v="low_light_black_dot_pos_right:92"/>
    <s v="500:92"/>
    <s v="ORB"/>
    <n v="1000"/>
    <n v="1280"/>
    <n v="720"/>
    <s v="41ft"/>
    <n v="45"/>
    <n v="31.26400017738340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6"/>
    <x v="2"/>
    <s v="low_light_black_dot_pos_right:92"/>
    <s v="500:92"/>
    <s v="ORB"/>
    <n v="1000"/>
    <n v="1280"/>
    <n v="720"/>
    <s v="41ft"/>
    <n v="46"/>
    <n v="30.279000043869001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7"/>
    <x v="2"/>
    <s v="low_light_black_dot_pos_right:92"/>
    <s v="500:92"/>
    <s v="ORB"/>
    <n v="1000"/>
    <n v="1280"/>
    <n v="720"/>
    <s v="41ft"/>
    <n v="47"/>
    <n v="31.416000127792302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8"/>
    <x v="2"/>
    <s v="low_light_black_dot_pos_right:92"/>
    <s v="500:92"/>
    <s v="ORB"/>
    <n v="1000"/>
    <n v="1280"/>
    <n v="720"/>
    <s v="41ft"/>
    <n v="48"/>
    <n v="31.1959998607635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49"/>
    <x v="2"/>
    <s v="low_light_black_dot_pos_right:92"/>
    <s v="500:92"/>
    <s v="ORB"/>
    <n v="1000"/>
    <n v="1280"/>
    <n v="720"/>
    <s v="41ft"/>
    <n v="49"/>
    <n v="31.1700000762938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650"/>
    <x v="2"/>
    <s v="low_light_black_dot_pos_right:92"/>
    <s v="500:92"/>
    <s v="ORB"/>
    <n v="1000"/>
    <n v="1280"/>
    <n v="720"/>
    <s v="41ft"/>
    <n v="50"/>
    <n v="30.871000051498399"/>
    <x v="5"/>
    <s v="None"/>
    <s v="None"/>
    <s v="None"/>
    <s v="None"/>
    <s v="None"/>
    <s v="None"/>
    <s v="None"/>
    <s v="None"/>
    <n v="-36.171746249999998"/>
    <n v="12.285381510000001"/>
    <n v="4.0504408600000001"/>
    <n v="13.53573767"/>
    <n v="2.23033891"/>
    <n v="51.702039730000003"/>
    <n v="1"/>
  </r>
  <r>
    <n v="151"/>
    <x v="3"/>
    <s v="sat_light_black_dot_pos_center:44"/>
    <s v="0:44"/>
    <s v="ORB"/>
    <n v="1000"/>
    <n v="1280"/>
    <n v="720"/>
    <s v="41ft"/>
    <n v="1"/>
    <n v="30.5770001411437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2"/>
    <x v="3"/>
    <s v="sat_light_black_dot_pos_center:44"/>
    <s v="0:44"/>
    <s v="ORB"/>
    <n v="1000"/>
    <n v="1280"/>
    <n v="720"/>
    <s v="41ft"/>
    <n v="2"/>
    <n v="29.6779999732971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3"/>
    <x v="3"/>
    <s v="sat_light_black_dot_pos_center:44"/>
    <s v="0:44"/>
    <s v="ORB"/>
    <n v="1000"/>
    <n v="1280"/>
    <n v="720"/>
    <s v="41ft"/>
    <n v="3"/>
    <n v="30.6509997844696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4"/>
    <x v="3"/>
    <s v="sat_light_black_dot_pos_center:44"/>
    <s v="0:44"/>
    <s v="ORB"/>
    <n v="1000"/>
    <n v="1280"/>
    <n v="720"/>
    <s v="41ft"/>
    <n v="4"/>
    <n v="30.414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5"/>
    <x v="3"/>
    <s v="sat_light_black_dot_pos_center:44"/>
    <s v="0:44"/>
    <s v="ORB"/>
    <n v="1000"/>
    <n v="1280"/>
    <n v="720"/>
    <s v="41ft"/>
    <n v="5"/>
    <n v="30.661999940872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6"/>
    <x v="3"/>
    <s v="sat_light_black_dot_pos_center:44"/>
    <s v="0:44"/>
    <s v="ORB"/>
    <n v="1000"/>
    <n v="1280"/>
    <n v="720"/>
    <s v="41ft"/>
    <n v="6"/>
    <n v="30.7439999580383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7"/>
    <x v="3"/>
    <s v="sat_light_black_dot_pos_center:44"/>
    <s v="0:44"/>
    <s v="ORB"/>
    <n v="1000"/>
    <n v="1280"/>
    <n v="720"/>
    <s v="41ft"/>
    <n v="7"/>
    <n v="30.565999984741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8"/>
    <x v="3"/>
    <s v="sat_light_black_dot_pos_center:44"/>
    <s v="0:44"/>
    <s v="ORB"/>
    <n v="1000"/>
    <n v="1280"/>
    <n v="720"/>
    <s v="41ft"/>
    <n v="8"/>
    <n v="30.682000160217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59"/>
    <x v="3"/>
    <s v="sat_light_black_dot_pos_center:44"/>
    <s v="0:44"/>
    <s v="ORB"/>
    <n v="1000"/>
    <n v="1280"/>
    <n v="720"/>
    <s v="41ft"/>
    <n v="9"/>
    <n v="30.7280001640319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0"/>
    <x v="3"/>
    <s v="sat_light_black_dot_pos_center:44"/>
    <s v="0:44"/>
    <s v="ORB"/>
    <n v="1000"/>
    <n v="1280"/>
    <n v="720"/>
    <s v="41ft"/>
    <n v="10"/>
    <n v="30.733999967574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1"/>
    <x v="3"/>
    <s v="sat_light_black_dot_pos_center:44"/>
    <s v="0:44"/>
    <s v="ORB"/>
    <n v="1000"/>
    <n v="1280"/>
    <n v="720"/>
    <s v="41ft"/>
    <n v="11"/>
    <n v="30.559999942779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2"/>
    <x v="3"/>
    <s v="sat_light_black_dot_pos_center:44"/>
    <s v="0:44"/>
    <s v="ORB"/>
    <n v="1000"/>
    <n v="1280"/>
    <n v="720"/>
    <s v="41ft"/>
    <n v="12"/>
    <n v="28.4600000381469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3"/>
    <x v="3"/>
    <s v="sat_light_black_dot_pos_center:44"/>
    <s v="0:44"/>
    <s v="ORB"/>
    <n v="1000"/>
    <n v="1280"/>
    <n v="720"/>
    <s v="41ft"/>
    <n v="13"/>
    <n v="27.217000007629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4"/>
    <x v="3"/>
    <s v="sat_light_black_dot_pos_center:44"/>
    <s v="0:44"/>
    <s v="ORB"/>
    <n v="1000"/>
    <n v="1280"/>
    <n v="720"/>
    <s v="41ft"/>
    <n v="14"/>
    <n v="28.505000114440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5"/>
    <x v="3"/>
    <s v="sat_light_black_dot_pos_center:44"/>
    <s v="0:44"/>
    <s v="ORB"/>
    <n v="1000"/>
    <n v="1280"/>
    <n v="720"/>
    <s v="41ft"/>
    <n v="15"/>
    <n v="27.2340002059935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6"/>
    <x v="3"/>
    <s v="sat_light_black_dot_pos_center:44"/>
    <s v="0:44"/>
    <s v="ORB"/>
    <n v="1000"/>
    <n v="1280"/>
    <n v="720"/>
    <s v="41ft"/>
    <n v="16"/>
    <n v="27.733999967574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7"/>
    <x v="3"/>
    <s v="sat_light_black_dot_pos_center:44"/>
    <s v="0:44"/>
    <s v="ORB"/>
    <n v="1000"/>
    <n v="1280"/>
    <n v="720"/>
    <s v="41ft"/>
    <n v="17"/>
    <n v="26.9400000572203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8"/>
    <x v="3"/>
    <s v="sat_light_black_dot_pos_center:44"/>
    <s v="0:44"/>
    <s v="ORB"/>
    <n v="1000"/>
    <n v="1280"/>
    <n v="720"/>
    <s v="41ft"/>
    <n v="18"/>
    <n v="29.679000139236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69"/>
    <x v="3"/>
    <s v="sat_light_black_dot_pos_center:44"/>
    <s v="0:44"/>
    <s v="ORB"/>
    <n v="1000"/>
    <n v="1280"/>
    <n v="720"/>
    <s v="41ft"/>
    <n v="19"/>
    <n v="30.914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0"/>
    <x v="3"/>
    <s v="sat_light_black_dot_pos_center:44"/>
    <s v="0:44"/>
    <s v="ORB"/>
    <n v="1000"/>
    <n v="1280"/>
    <n v="720"/>
    <s v="41ft"/>
    <n v="20"/>
    <n v="30.8299999237060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1"/>
    <x v="3"/>
    <s v="sat_light_black_dot_pos_center:44"/>
    <s v="0:44"/>
    <s v="ORB"/>
    <n v="1000"/>
    <n v="1280"/>
    <n v="720"/>
    <s v="41ft"/>
    <n v="21"/>
    <n v="31.5030000209807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2"/>
    <x v="3"/>
    <s v="sat_light_black_dot_pos_center:44"/>
    <s v="0:44"/>
    <s v="ORB"/>
    <n v="1000"/>
    <n v="1280"/>
    <n v="720"/>
    <s v="41ft"/>
    <n v="22"/>
    <n v="30.8970000743865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3"/>
    <x v="3"/>
    <s v="sat_light_black_dot_pos_center:44"/>
    <s v="0:44"/>
    <s v="ORB"/>
    <n v="1000"/>
    <n v="1280"/>
    <n v="720"/>
    <s v="41ft"/>
    <n v="23"/>
    <n v="30.6290001869200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4"/>
    <x v="3"/>
    <s v="sat_light_black_dot_pos_center:44"/>
    <s v="0:44"/>
    <s v="ORB"/>
    <n v="1000"/>
    <n v="1280"/>
    <n v="720"/>
    <s v="41ft"/>
    <n v="24"/>
    <n v="30.595999956130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5"/>
    <x v="3"/>
    <s v="sat_light_black_dot_pos_center:44"/>
    <s v="0:44"/>
    <s v="ORB"/>
    <n v="1000"/>
    <n v="1280"/>
    <n v="720"/>
    <s v="41ft"/>
    <n v="25"/>
    <n v="30.498000144958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6"/>
    <x v="3"/>
    <s v="sat_light_black_dot_pos_center:44"/>
    <s v="0:44"/>
    <s v="ORB"/>
    <n v="1000"/>
    <n v="1280"/>
    <n v="720"/>
    <s v="41ft"/>
    <n v="26"/>
    <n v="30.5479998588562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7"/>
    <x v="3"/>
    <s v="sat_light_black_dot_pos_center:44"/>
    <s v="0:44"/>
    <s v="ORB"/>
    <n v="1000"/>
    <n v="1280"/>
    <n v="720"/>
    <s v="41ft"/>
    <n v="27"/>
    <n v="29.5320000648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8"/>
    <x v="3"/>
    <s v="sat_light_black_dot_pos_center:44"/>
    <s v="0:44"/>
    <s v="ORB"/>
    <n v="1000"/>
    <n v="1280"/>
    <n v="720"/>
    <s v="41ft"/>
    <n v="28"/>
    <n v="30.4089999198913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79"/>
    <x v="3"/>
    <s v="sat_light_black_dot_pos_center:44"/>
    <s v="0:44"/>
    <s v="ORB"/>
    <n v="1000"/>
    <n v="1280"/>
    <n v="720"/>
    <s v="41ft"/>
    <n v="29"/>
    <n v="30.4649999141693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0"/>
    <x v="3"/>
    <s v="sat_light_black_dot_pos_center:44"/>
    <s v="0:44"/>
    <s v="ORB"/>
    <n v="1000"/>
    <n v="1280"/>
    <n v="720"/>
    <s v="41ft"/>
    <n v="30"/>
    <n v="30.625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1"/>
    <x v="3"/>
    <s v="sat_light_black_dot_pos_center:44"/>
    <s v="0:44"/>
    <s v="ORB"/>
    <n v="1000"/>
    <n v="1280"/>
    <n v="720"/>
    <s v="41ft"/>
    <n v="31"/>
    <n v="31.102999925613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2"/>
    <x v="3"/>
    <s v="sat_light_black_dot_pos_center:44"/>
    <s v="0:44"/>
    <s v="ORB"/>
    <n v="1000"/>
    <n v="1280"/>
    <n v="720"/>
    <s v="41ft"/>
    <n v="32"/>
    <n v="30.9579999446868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3"/>
    <x v="3"/>
    <s v="sat_light_black_dot_pos_center:44"/>
    <s v="0:44"/>
    <s v="ORB"/>
    <n v="1000"/>
    <n v="1280"/>
    <n v="720"/>
    <s v="41ft"/>
    <n v="33"/>
    <n v="30.738000154495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4"/>
    <x v="3"/>
    <s v="sat_light_black_dot_pos_center:44"/>
    <s v="0:44"/>
    <s v="ORB"/>
    <n v="1000"/>
    <n v="1280"/>
    <n v="720"/>
    <s v="41ft"/>
    <n v="34"/>
    <n v="30.482000112533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5"/>
    <x v="3"/>
    <s v="sat_light_black_dot_pos_center:44"/>
    <s v="0:44"/>
    <s v="ORB"/>
    <n v="1000"/>
    <n v="1280"/>
    <n v="720"/>
    <s v="41ft"/>
    <n v="35"/>
    <n v="30.6169998645782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6"/>
    <x v="3"/>
    <s v="sat_light_black_dot_pos_center:44"/>
    <s v="0:44"/>
    <s v="ORB"/>
    <n v="1000"/>
    <n v="1280"/>
    <n v="720"/>
    <s v="41ft"/>
    <n v="36"/>
    <n v="29.434999942779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7"/>
    <x v="3"/>
    <s v="sat_light_black_dot_pos_center:44"/>
    <s v="0:44"/>
    <s v="ORB"/>
    <n v="1000"/>
    <n v="1280"/>
    <n v="720"/>
    <s v="41ft"/>
    <n v="37"/>
    <n v="29.6070001125334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8"/>
    <x v="3"/>
    <s v="sat_light_black_dot_pos_center:44"/>
    <s v="0:44"/>
    <s v="ORB"/>
    <n v="1000"/>
    <n v="1280"/>
    <n v="720"/>
    <s v="41ft"/>
    <n v="38"/>
    <n v="31.157999992370598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89"/>
    <x v="3"/>
    <s v="sat_light_black_dot_pos_center:44"/>
    <s v="0:44"/>
    <s v="ORB"/>
    <n v="1000"/>
    <n v="1280"/>
    <n v="720"/>
    <s v="41ft"/>
    <n v="39"/>
    <n v="31.0399999618529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0"/>
    <x v="3"/>
    <s v="sat_light_black_dot_pos_center:44"/>
    <s v="0:44"/>
    <s v="ORB"/>
    <n v="1000"/>
    <n v="1280"/>
    <n v="720"/>
    <s v="41ft"/>
    <n v="40"/>
    <n v="31.03799986839290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1"/>
    <x v="3"/>
    <s v="sat_light_black_dot_pos_center:44"/>
    <s v="0:44"/>
    <s v="ORB"/>
    <n v="1000"/>
    <n v="1280"/>
    <n v="720"/>
    <s v="41ft"/>
    <n v="41"/>
    <n v="31.4270000457763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2"/>
    <x v="3"/>
    <s v="sat_light_black_dot_pos_center:44"/>
    <s v="0:44"/>
    <s v="ORB"/>
    <n v="1000"/>
    <n v="1280"/>
    <n v="720"/>
    <s v="41ft"/>
    <n v="42"/>
    <n v="30.9730000495910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3"/>
    <x v="3"/>
    <s v="sat_light_black_dot_pos_center:44"/>
    <s v="0:44"/>
    <s v="ORB"/>
    <n v="1000"/>
    <n v="1280"/>
    <n v="720"/>
    <s v="41ft"/>
    <n v="43"/>
    <n v="31.5009999275206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4"/>
    <x v="3"/>
    <s v="sat_light_black_dot_pos_center:44"/>
    <s v="0:44"/>
    <s v="ORB"/>
    <n v="1000"/>
    <n v="1280"/>
    <n v="720"/>
    <s v="41ft"/>
    <n v="44"/>
    <n v="31.822999954223601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5"/>
    <x v="3"/>
    <s v="sat_light_black_dot_pos_center:44"/>
    <s v="0:44"/>
    <s v="ORB"/>
    <n v="1000"/>
    <n v="1280"/>
    <n v="720"/>
    <s v="41ft"/>
    <n v="45"/>
    <n v="30.9509999752044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6"/>
    <x v="3"/>
    <s v="sat_light_black_dot_pos_center:44"/>
    <s v="0:44"/>
    <s v="ORB"/>
    <n v="1000"/>
    <n v="1280"/>
    <n v="720"/>
    <s v="41ft"/>
    <n v="46"/>
    <n v="31.898000001907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7"/>
    <x v="3"/>
    <s v="sat_light_black_dot_pos_center:44"/>
    <s v="0:44"/>
    <s v="ORB"/>
    <n v="1000"/>
    <n v="1280"/>
    <n v="720"/>
    <s v="41ft"/>
    <n v="47"/>
    <n v="30.9240000247955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8"/>
    <x v="3"/>
    <s v="sat_light_black_dot_pos_center:44"/>
    <s v="0:44"/>
    <s v="ORB"/>
    <n v="1000"/>
    <n v="1280"/>
    <n v="720"/>
    <s v="41ft"/>
    <n v="48"/>
    <n v="30.7949998378752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199"/>
    <x v="3"/>
    <s v="sat_light_black_dot_pos_center:44"/>
    <s v="0:44"/>
    <s v="ORB"/>
    <n v="1000"/>
    <n v="1280"/>
    <n v="720"/>
    <s v="41ft"/>
    <n v="49"/>
    <n v="30.819000005722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200"/>
    <x v="3"/>
    <s v="sat_light_black_dot_pos_center:44"/>
    <s v="0:44"/>
    <s v="ORB"/>
    <n v="1000"/>
    <n v="1280"/>
    <n v="720"/>
    <s v="41ft"/>
    <n v="50"/>
    <n v="30.810000181198099"/>
    <x v="0"/>
    <n v="-36.688937377882503"/>
    <n v="6.1067523057633002"/>
    <n v="3.1071443028477699"/>
    <n v="-5.0077467336752599E-2"/>
    <n v="3.3597428185989999"/>
    <n v="51.484284618092197"/>
    <n v="2.1361151568532803E-9"/>
    <n v="1.978359114175811E-9"/>
    <n v="-36.688937379999999"/>
    <n v="6.1067523059999997"/>
    <n v="3.1071443030000001"/>
    <n v="-5.0077467000000001E-2"/>
    <n v="3.359742819"/>
    <n v="51.484284619999997"/>
    <n v="0"/>
  </r>
  <r>
    <n v="451"/>
    <x v="3"/>
    <s v="sat_light_black_dot_pos_center:48"/>
    <s v="100:48"/>
    <s v="ORB"/>
    <n v="1000"/>
    <n v="1280"/>
    <n v="720"/>
    <s v="41ft"/>
    <n v="1"/>
    <n v="30.762000083923301"/>
    <x v="1"/>
    <n v="29.235554601298301"/>
    <n v="1.10433809751792"/>
    <n v="1.2722009590093699"/>
    <n v="-0.100809463562688"/>
    <n v="3.4151961870460998"/>
    <n v="52.188093636252901"/>
    <n v="66.139472389649015"/>
    <n v="0.70781066879623533"/>
    <n v="-36.688937379999999"/>
    <n v="6.1067523059999997"/>
    <n v="3.1071443030000001"/>
    <n v="-5.0077467000000001E-2"/>
    <n v="3.359742819"/>
    <n v="51.484284619999997"/>
    <n v="0"/>
  </r>
  <r>
    <n v="452"/>
    <x v="3"/>
    <s v="sat_light_black_dot_pos_center:48"/>
    <s v="100:48"/>
    <s v="ORB"/>
    <n v="1000"/>
    <n v="1280"/>
    <n v="720"/>
    <s v="41ft"/>
    <n v="2"/>
    <n v="29.838999986648499"/>
    <x v="1"/>
    <n v="-38.373591430051597"/>
    <n v="6.9093189179892001"/>
    <n v="3.1520824036625901"/>
    <n v="-3.0301189927571401E-2"/>
    <n v="3.3501033541258298"/>
    <n v="51.434003956484801"/>
    <n v="1.8665990110160882"/>
    <n v="5.4883199081632847E-2"/>
    <n v="-36.688937379999999"/>
    <n v="6.1067523059999997"/>
    <n v="3.1071443030000001"/>
    <n v="-5.0077467000000001E-2"/>
    <n v="3.359742819"/>
    <n v="51.484284619999997"/>
    <n v="0"/>
  </r>
  <r>
    <n v="453"/>
    <x v="3"/>
    <s v="sat_light_black_dot_pos_center:48"/>
    <s v="100:48"/>
    <s v="ORB"/>
    <n v="1000"/>
    <n v="1280"/>
    <n v="720"/>
    <s v="41ft"/>
    <n v="3"/>
    <n v="30.832000017166099"/>
    <x v="1"/>
    <n v="-38.529334534508997"/>
    <n v="6.6784775535666103"/>
    <n v="3.0049731872664101"/>
    <n v="-3.0113282069690599E-2"/>
    <n v="3.33122683426719"/>
    <n v="51.417861687316602"/>
    <n v="1.9298627883660973"/>
    <n v="7.4991573203102194E-2"/>
    <n v="-36.688937379999999"/>
    <n v="6.1067523059999997"/>
    <n v="3.1071443030000001"/>
    <n v="-5.0077467000000001E-2"/>
    <n v="3.359742819"/>
    <n v="51.484284619999997"/>
    <n v="0"/>
  </r>
  <r>
    <n v="454"/>
    <x v="3"/>
    <s v="sat_light_black_dot_pos_center:48"/>
    <s v="100:48"/>
    <s v="ORB"/>
    <n v="1000"/>
    <n v="1280"/>
    <n v="720"/>
    <s v="41ft"/>
    <n v="4"/>
    <n v="30.600999832153299"/>
    <x v="1"/>
    <n v="-35.560059979258099"/>
    <n v="5.3232512849922697"/>
    <n v="3.4581625171438399"/>
    <n v="-3.0220359839193099E-2"/>
    <n v="3.3472541974050798"/>
    <n v="51.837698921586103"/>
    <n v="1.4182566137644741"/>
    <n v="0.35419195211033822"/>
    <n v="-36.688937379999999"/>
    <n v="6.1067523059999997"/>
    <n v="3.1071443030000001"/>
    <n v="-5.0077467000000001E-2"/>
    <n v="3.359742819"/>
    <n v="51.484284619999997"/>
    <n v="0"/>
  </r>
  <r>
    <n v="455"/>
    <x v="3"/>
    <s v="sat_light_black_dot_pos_center:48"/>
    <s v="100:48"/>
    <s v="ORB"/>
    <n v="1000"/>
    <n v="1280"/>
    <n v="720"/>
    <s v="41ft"/>
    <n v="5"/>
    <n v="30.837000131606999"/>
    <x v="1"/>
    <n v="-35.753555349653197"/>
    <n v="4.2159596691870798"/>
    <n v="2.56060689792842"/>
    <n v="-6.2749771417481295E-2"/>
    <n v="3.3548074881059802"/>
    <n v="51.781194710968002"/>
    <n v="2.1791602679160693"/>
    <n v="0.29722137693798517"/>
    <n v="-36.688937379999999"/>
    <n v="6.1067523059999997"/>
    <n v="3.1071443030000001"/>
    <n v="-5.0077467000000001E-2"/>
    <n v="3.359742819"/>
    <n v="51.484284619999997"/>
    <n v="0"/>
  </r>
  <r>
    <n v="456"/>
    <x v="3"/>
    <s v="sat_light_black_dot_pos_center:48"/>
    <s v="100:48"/>
    <s v="ORB"/>
    <n v="1000"/>
    <n v="1280"/>
    <n v="720"/>
    <s v="41ft"/>
    <n v="6"/>
    <n v="30.947999954223601"/>
    <x v="1"/>
    <n v="34.074004015679897"/>
    <n v="-7.9586809206998099"/>
    <n v="4.8368791205551203"/>
    <n v="7.4164722884695805E-2"/>
    <n v="3.2769947851596202"/>
    <n v="49.674786527605903"/>
    <n v="72.168014170837765"/>
    <n v="1.8156449832579213"/>
    <n v="-36.688937379999999"/>
    <n v="6.1067523059999997"/>
    <n v="3.1071443030000001"/>
    <n v="-5.0077467000000001E-2"/>
    <n v="3.359742819"/>
    <n v="51.484284619999997"/>
    <n v="0"/>
  </r>
  <r>
    <n v="457"/>
    <x v="3"/>
    <s v="sat_light_black_dot_pos_center:48"/>
    <s v="100:48"/>
    <s v="ORB"/>
    <n v="1000"/>
    <n v="1280"/>
    <n v="720"/>
    <s v="41ft"/>
    <n v="7"/>
    <n v="30.731999874114901"/>
    <x v="1"/>
    <n v="-35.273089672394399"/>
    <n v="4.68242886770014"/>
    <n v="2.6907858272976402"/>
    <n v="-6.2740884355535806E-2"/>
    <n v="3.3594729532637402"/>
    <n v="51.7208400162761"/>
    <n v="2.0510183734700087"/>
    <n v="0.23689426011193276"/>
    <n v="-36.688937379999999"/>
    <n v="6.1067523059999997"/>
    <n v="3.1071443030000001"/>
    <n v="-5.0077467000000001E-2"/>
    <n v="3.359742819"/>
    <n v="51.484284619999997"/>
    <n v="0"/>
  </r>
  <r>
    <n v="458"/>
    <x v="3"/>
    <s v="sat_light_black_dot_pos_center:48"/>
    <s v="100:48"/>
    <s v="ORB"/>
    <n v="1000"/>
    <n v="1280"/>
    <n v="720"/>
    <s v="41ft"/>
    <n v="8"/>
    <n v="30.848000049591001"/>
    <x v="1"/>
    <n v="-38.038507836428302"/>
    <n v="7.6516017764368396"/>
    <n v="3.4432232841125399"/>
    <n v="-6.5710014715502002E-2"/>
    <n v="3.3800469380563198"/>
    <n v="51.675148082144602"/>
    <n v="2.0786652892466178"/>
    <n v="0.19257594600716857"/>
    <n v="-36.688937379999999"/>
    <n v="6.1067523059999997"/>
    <n v="3.1071443030000001"/>
    <n v="-5.0077467000000001E-2"/>
    <n v="3.359742819"/>
    <n v="51.484284619999997"/>
    <n v="0"/>
  </r>
  <r>
    <n v="459"/>
    <x v="3"/>
    <s v="sat_light_black_dot_pos_center:48"/>
    <s v="100:48"/>
    <s v="ORB"/>
    <n v="1000"/>
    <n v="1280"/>
    <n v="720"/>
    <s v="41ft"/>
    <n v="9"/>
    <n v="30.920000076293899"/>
    <x v="1"/>
    <n v="31.982155801228402"/>
    <n v="-4.4372466121351399"/>
    <n v="2.6840874828788102"/>
    <n v="-3.7682114812385502E-2"/>
    <n v="3.4214305983428299"/>
    <n v="51.8727390228159"/>
    <n v="69.477146810758143"/>
    <n v="0.39351728036156719"/>
    <n v="-36.688937379999999"/>
    <n v="6.1067523059999997"/>
    <n v="3.1071443030000001"/>
    <n v="-5.0077467000000001E-2"/>
    <n v="3.359742819"/>
    <n v="51.484284619999997"/>
    <n v="0"/>
  </r>
  <r>
    <n v="460"/>
    <x v="3"/>
    <s v="sat_light_black_dot_pos_center:48"/>
    <s v="100:48"/>
    <s v="ORB"/>
    <n v="1000"/>
    <n v="1280"/>
    <n v="720"/>
    <s v="41ft"/>
    <n v="10"/>
    <n v="30.898000001907299"/>
    <x v="1"/>
    <n v="-36.426172183087999"/>
    <n v="5.2552041237673697"/>
    <n v="3.0831680635183698"/>
    <n v="-4.6709831551847297E-2"/>
    <n v="3.3342818186931802"/>
    <n v="51.6682704743409"/>
    <n v="0.89149016563929562"/>
    <n v="0.18576974485283587"/>
    <n v="-36.688937379999999"/>
    <n v="6.1067523059999997"/>
    <n v="3.1071443030000001"/>
    <n v="-5.0077467000000001E-2"/>
    <n v="3.359742819"/>
    <n v="51.484284619999997"/>
    <n v="0"/>
  </r>
  <r>
    <n v="461"/>
    <x v="3"/>
    <s v="sat_light_black_dot_pos_center:48"/>
    <s v="100:48"/>
    <s v="ORB"/>
    <n v="1000"/>
    <n v="1280"/>
    <n v="720"/>
    <s v="41ft"/>
    <n v="11"/>
    <n v="30.725999832153299"/>
    <x v="1"/>
    <n v="-40.205259684561497"/>
    <n v="6.6174127678646499"/>
    <n v="2.5947929743959102"/>
    <n v="1.0299620288251699E-2"/>
    <n v="3.3120745992129201"/>
    <n v="50.951306623442299"/>
    <n v="3.589958292346985"/>
    <n v="0.53850087897954224"/>
    <n v="-36.688937379999999"/>
    <n v="6.1067523059999997"/>
    <n v="3.1071443030000001"/>
    <n v="-5.0077467000000001E-2"/>
    <n v="3.359742819"/>
    <n v="51.484284619999997"/>
    <n v="0"/>
  </r>
  <r>
    <n v="462"/>
    <x v="3"/>
    <s v="sat_light_black_dot_pos_center:48"/>
    <s v="100:48"/>
    <s v="ORB"/>
    <n v="1000"/>
    <n v="1280"/>
    <n v="720"/>
    <s v="41ft"/>
    <n v="12"/>
    <n v="28.555000066757199"/>
    <x v="1"/>
    <n v="32.084037758397002"/>
    <n v="-4.6406157963346404"/>
    <n v="2.5670065738181602"/>
    <n v="-3.5357267620741602E-2"/>
    <n v="3.4391724592486099"/>
    <n v="52.049058527094999"/>
    <n v="69.609767843889102"/>
    <n v="0.57052196991451887"/>
    <n v="-36.688937379999999"/>
    <n v="6.1067523059999997"/>
    <n v="3.1071443030000001"/>
    <n v="-5.0077467000000001E-2"/>
    <n v="3.359742819"/>
    <n v="51.484284619999997"/>
    <n v="0"/>
  </r>
  <r>
    <n v="463"/>
    <x v="3"/>
    <s v="sat_light_black_dot_pos_center:48"/>
    <s v="100:48"/>
    <s v="ORB"/>
    <n v="1000"/>
    <n v="1280"/>
    <n v="720"/>
    <s v="41ft"/>
    <n v="13"/>
    <n v="27.381999969482401"/>
    <x v="1"/>
    <n v="-36.269595815914997"/>
    <n v="5.2750582941576596"/>
    <n v="3.0601236572345298"/>
    <n v="-3.9429072907120701E-2"/>
    <n v="3.3509627825866399"/>
    <n v="51.700070956231201"/>
    <n v="0.93261632938302352"/>
    <n v="0.21622724213258498"/>
    <n v="-36.688937379999999"/>
    <n v="6.1067523059999997"/>
    <n v="3.1071443030000001"/>
    <n v="-5.0077467000000001E-2"/>
    <n v="3.359742819"/>
    <n v="51.484284619999997"/>
    <n v="0"/>
  </r>
  <r>
    <n v="464"/>
    <x v="3"/>
    <s v="sat_light_black_dot_pos_center:48"/>
    <s v="100:48"/>
    <s v="ORB"/>
    <n v="1000"/>
    <n v="1280"/>
    <n v="720"/>
    <s v="41ft"/>
    <n v="14"/>
    <n v="28.680999994277901"/>
    <x v="1"/>
    <n v="-36.573161653067999"/>
    <n v="5.4313495584310996"/>
    <n v="3.0725100997466499"/>
    <n v="-4.8932174449459798E-2"/>
    <n v="3.34357081117854"/>
    <n v="51.593507199839998"/>
    <n v="0.68612857279466721"/>
    <n v="0.11041928037670343"/>
    <n v="-36.688937379999999"/>
    <n v="6.1067523059999997"/>
    <n v="3.1071443030000001"/>
    <n v="-5.0077467000000001E-2"/>
    <n v="3.359742819"/>
    <n v="51.484284619999997"/>
    <n v="0"/>
  </r>
  <r>
    <n v="465"/>
    <x v="3"/>
    <s v="sat_light_black_dot_pos_center:48"/>
    <s v="100:48"/>
    <s v="ORB"/>
    <n v="1000"/>
    <n v="1280"/>
    <n v="720"/>
    <s v="41ft"/>
    <n v="15"/>
    <n v="27.3140001296997"/>
    <x v="1"/>
    <n v="-38.039488561429302"/>
    <n v="4.1746759202346704"/>
    <n v="2.7423752164492701"/>
    <n v="-7.9295783920470403E-2"/>
    <n v="3.2948314600713302"/>
    <n v="50.639948553115701"/>
    <n v="2.3853645718412011"/>
    <n v="0.84733145132425791"/>
    <n v="-36.688937379999999"/>
    <n v="6.1067523059999997"/>
    <n v="3.1071443030000001"/>
    <n v="-5.0077467000000001E-2"/>
    <n v="3.359742819"/>
    <n v="51.484284619999997"/>
    <n v="0"/>
  </r>
  <r>
    <n v="466"/>
    <x v="3"/>
    <s v="sat_light_black_dot_pos_center:48"/>
    <s v="100:48"/>
    <s v="ORB"/>
    <n v="1000"/>
    <n v="1280"/>
    <n v="720"/>
    <s v="41ft"/>
    <n v="16"/>
    <n v="27.818000078201202"/>
    <x v="1"/>
    <n v="-38.372789319327403"/>
    <n v="7.1041573777337996"/>
    <n v="3.1350463101261901"/>
    <n v="-5.0552591597609803E-2"/>
    <n v="3.3566461827234702"/>
    <n v="51.255696102733801"/>
    <n v="1.9572819808853898"/>
    <n v="0.2286099847460091"/>
    <n v="-36.688937379999999"/>
    <n v="6.1067523059999997"/>
    <n v="3.1071443030000001"/>
    <n v="-5.0077467000000001E-2"/>
    <n v="3.359742819"/>
    <n v="51.484284619999997"/>
    <n v="0"/>
  </r>
  <r>
    <n v="467"/>
    <x v="3"/>
    <s v="sat_light_black_dot_pos_center:48"/>
    <s v="100:48"/>
    <s v="ORB"/>
    <n v="1000"/>
    <n v="1280"/>
    <n v="720"/>
    <s v="41ft"/>
    <n v="17"/>
    <n v="27.1180000305175"/>
    <x v="1"/>
    <n v="32.292605975111002"/>
    <n v="-3.80455329026345"/>
    <n v="3.2912795292516801"/>
    <n v="-4.4613528195481998E-2"/>
    <n v="3.4406622020087698"/>
    <n v="51.745518715693699"/>
    <n v="69.690180140799811"/>
    <n v="0.27353437430547128"/>
    <n v="-36.688937379999999"/>
    <n v="6.1067523059999997"/>
    <n v="3.1071443030000001"/>
    <n v="-5.0077467000000001E-2"/>
    <n v="3.359742819"/>
    <n v="51.484284619999997"/>
    <n v="0"/>
  </r>
  <r>
    <n v="468"/>
    <x v="3"/>
    <s v="sat_light_black_dot_pos_center:48"/>
    <s v="100:48"/>
    <s v="ORB"/>
    <n v="1000"/>
    <n v="1280"/>
    <n v="720"/>
    <s v="41ft"/>
    <n v="18"/>
    <n v="29.871999979019101"/>
    <x v="1"/>
    <n v="-41.219771586622102"/>
    <n v="3.56520447926655"/>
    <n v="2.0428375129237999"/>
    <n v="-5.1897890732938698E-2"/>
    <n v="3.3899697774744499"/>
    <n v="51.668739627597098"/>
    <n v="5.3028928809540146"/>
    <n v="0.18692413645334921"/>
    <n v="-36.688937379999999"/>
    <n v="6.1067523059999997"/>
    <n v="3.1071443030000001"/>
    <n v="-5.0077467000000001E-2"/>
    <n v="3.359742819"/>
    <n v="51.484284619999997"/>
    <n v="0"/>
  </r>
  <r>
    <n v="469"/>
    <x v="3"/>
    <s v="sat_light_black_dot_pos_center:48"/>
    <s v="100:48"/>
    <s v="ORB"/>
    <n v="1000"/>
    <n v="1280"/>
    <n v="720"/>
    <s v="41ft"/>
    <n v="19"/>
    <n v="31.088999986648499"/>
    <x v="1"/>
    <n v="-37.296788442990298"/>
    <n v="4.0956313960996704"/>
    <n v="2.5330292834236001"/>
    <n v="-3.1968224714933199E-2"/>
    <n v="3.3522221161696"/>
    <n v="51.728418383212102"/>
    <n v="2.1780032793180033"/>
    <n v="0.24491998686776562"/>
    <n v="-36.688937379999999"/>
    <n v="6.1067523059999997"/>
    <n v="3.1071443030000001"/>
    <n v="-5.0077467000000001E-2"/>
    <n v="3.359742819"/>
    <n v="51.484284619999997"/>
    <n v="0"/>
  </r>
  <r>
    <n v="470"/>
    <x v="3"/>
    <s v="sat_light_black_dot_pos_center:48"/>
    <s v="100:48"/>
    <s v="ORB"/>
    <n v="1000"/>
    <n v="1280"/>
    <n v="720"/>
    <s v="41ft"/>
    <n v="20"/>
    <n v="31.0099999904632"/>
    <x v="1"/>
    <n v="31.3641135355419"/>
    <n v="-4.40912468534761"/>
    <n v="2.6784132236991902"/>
    <n v="-2.9511586174461701E-2"/>
    <n v="3.39793089071541"/>
    <n v="51.536534949825899"/>
    <n v="68.862073873423611"/>
    <n v="6.7907151629170354E-2"/>
    <n v="-36.688937379999999"/>
    <n v="6.1067523059999997"/>
    <n v="3.1071443030000001"/>
    <n v="-5.0077467000000001E-2"/>
    <n v="3.359742819"/>
    <n v="51.484284619999997"/>
    <n v="0"/>
  </r>
  <r>
    <n v="471"/>
    <x v="3"/>
    <s v="sat_light_black_dot_pos_center:48"/>
    <s v="100:48"/>
    <s v="ORB"/>
    <n v="1000"/>
    <n v="1280"/>
    <n v="720"/>
    <s v="41ft"/>
    <n v="21"/>
    <n v="31.725999832153299"/>
    <x v="1"/>
    <n v="-39.891393841299902"/>
    <n v="3.4708186096492"/>
    <n v="2.23770974845793"/>
    <n v="-5.1002497449506599E-2"/>
    <n v="3.3897442094580801"/>
    <n v="51.824799632686698"/>
    <n v="4.2378992770842085"/>
    <n v="0.3418353594579927"/>
    <n v="-36.688937379999999"/>
    <n v="6.1067523059999997"/>
    <n v="3.1071443030000001"/>
    <n v="-5.0077467000000001E-2"/>
    <n v="3.359742819"/>
    <n v="51.484284619999997"/>
    <n v="0"/>
  </r>
  <r>
    <n v="472"/>
    <x v="3"/>
    <s v="sat_light_black_dot_pos_center:48"/>
    <s v="100:48"/>
    <s v="ORB"/>
    <n v="1000"/>
    <n v="1280"/>
    <n v="720"/>
    <s v="41ft"/>
    <n v="22"/>
    <n v="31.078999996185299"/>
    <x v="1"/>
    <n v="-38.314655188101"/>
    <n v="5.9099094614723304"/>
    <n v="2.8181725009422101"/>
    <n v="-3.51687181497898E-2"/>
    <n v="3.3506768268408802"/>
    <n v="51.521772247749098"/>
    <n v="1.6628921189911852"/>
    <n v="4.1349549457799999E-2"/>
    <n v="-36.688937379999999"/>
    <n v="6.1067523059999997"/>
    <n v="3.1071443030000001"/>
    <n v="-5.0077467000000001E-2"/>
    <n v="3.359742819"/>
    <n v="51.484284619999997"/>
    <n v="0"/>
  </r>
  <r>
    <n v="473"/>
    <x v="3"/>
    <s v="sat_light_black_dot_pos_center:48"/>
    <s v="100:48"/>
    <s v="ORB"/>
    <n v="1000"/>
    <n v="1280"/>
    <n v="720"/>
    <s v="41ft"/>
    <n v="23"/>
    <n v="30.811000108718801"/>
    <x v="1"/>
    <n v="32.2973279866452"/>
    <n v="-5.2652953729318197"/>
    <n v="2.7883851769382701"/>
    <n v="-4.9887850816349402E-2"/>
    <n v="3.4248632515831701"/>
    <n v="51.629603435495603"/>
    <n v="69.91802260525921"/>
    <n v="0.15924278580570758"/>
    <n v="-36.688937379999999"/>
    <n v="6.1067523059999997"/>
    <n v="3.1071443030000001"/>
    <n v="-5.0077467000000001E-2"/>
    <n v="3.359742819"/>
    <n v="51.484284619999997"/>
    <n v="0"/>
  </r>
  <r>
    <n v="474"/>
    <x v="3"/>
    <s v="sat_light_black_dot_pos_center:48"/>
    <s v="100:48"/>
    <s v="ORB"/>
    <n v="1000"/>
    <n v="1280"/>
    <n v="720"/>
    <s v="41ft"/>
    <n v="24"/>
    <n v="30.756000041961599"/>
    <x v="1"/>
    <n v="30.285326385183499"/>
    <n v="1.66749009368483"/>
    <n v="0.82740956522266296"/>
    <n v="-0.142178232632658"/>
    <n v="3.4103278634817"/>
    <n v="51.757736279635701"/>
    <n v="67.159930362923163"/>
    <n v="0.29294574226784426"/>
    <n v="-36.688937379999999"/>
    <n v="6.1067523059999997"/>
    <n v="3.1071443030000001"/>
    <n v="-5.0077467000000001E-2"/>
    <n v="3.359742819"/>
    <n v="51.484284619999997"/>
    <n v="0"/>
  </r>
  <r>
    <n v="475"/>
    <x v="3"/>
    <s v="sat_light_black_dot_pos_center:48"/>
    <s v="100:48"/>
    <s v="ORB"/>
    <n v="1000"/>
    <n v="1280"/>
    <n v="720"/>
    <s v="41ft"/>
    <n v="25"/>
    <n v="30.659000158309901"/>
    <x v="1"/>
    <n v="-35.362881213388398"/>
    <n v="8.7907148626282297"/>
    <n v="4.17197927006527"/>
    <n v="4.5391444844096997E-2"/>
    <n v="3.4270375923421099"/>
    <n v="52.997637996423499"/>
    <n v="3.1774130152493383"/>
    <n v="1.5178541898286138"/>
    <n v="-36.688937379999999"/>
    <n v="6.1067523059999997"/>
    <n v="3.1071443030000001"/>
    <n v="-5.0077467000000001E-2"/>
    <n v="3.359742819"/>
    <n v="51.484284619999997"/>
    <n v="0"/>
  </r>
  <r>
    <n v="476"/>
    <x v="3"/>
    <s v="sat_light_black_dot_pos_center:48"/>
    <s v="100:48"/>
    <s v="ORB"/>
    <n v="1000"/>
    <n v="1280"/>
    <n v="720"/>
    <s v="41ft"/>
    <n v="26"/>
    <n v="30.726000070571899"/>
    <x v="1"/>
    <n v="31.335393519896598"/>
    <n v="-4.7757685788694602"/>
    <n v="2.7136400524687398"/>
    <n v="-4.8690559753719401E-2"/>
    <n v="3.4178354981360202"/>
    <n v="51.650571770774"/>
    <n v="68.890447093798372"/>
    <n v="0.17614794745737622"/>
    <n v="-36.688937379999999"/>
    <n v="6.1067523059999997"/>
    <n v="3.1071443030000001"/>
    <n v="-5.0077467000000001E-2"/>
    <n v="3.359742819"/>
    <n v="51.484284619999997"/>
    <n v="0"/>
  </r>
  <r>
    <n v="477"/>
    <x v="3"/>
    <s v="sat_light_black_dot_pos_center:48"/>
    <s v="100:48"/>
    <s v="ORB"/>
    <n v="1000"/>
    <n v="1280"/>
    <n v="720"/>
    <s v="41ft"/>
    <n v="27"/>
    <n v="29.705000162124598"/>
    <x v="1"/>
    <n v="31.8912048151196"/>
    <n v="-4.1520230473664599"/>
    <n v="2.7786048264982002"/>
    <n v="-4.6115741547185798E-2"/>
    <n v="3.4303559187748398"/>
    <n v="51.961023430268703"/>
    <n v="69.343970995619244"/>
    <n v="0.48195622036114094"/>
    <n v="-36.688937379999999"/>
    <n v="6.1067523059999997"/>
    <n v="3.1071443030000001"/>
    <n v="-5.0077467000000001E-2"/>
    <n v="3.359742819"/>
    <n v="51.484284619999997"/>
    <n v="0"/>
  </r>
  <r>
    <n v="478"/>
    <x v="3"/>
    <s v="sat_light_black_dot_pos_center:48"/>
    <s v="100:48"/>
    <s v="ORB"/>
    <n v="1000"/>
    <n v="1280"/>
    <n v="720"/>
    <s v="41ft"/>
    <n v="28"/>
    <n v="30.578999996185299"/>
    <x v="1"/>
    <n v="-38.5477393514265"/>
    <n v="6.5180301399146403"/>
    <n v="3.1306315442586001"/>
    <n v="-3.2451369099844897E-2"/>
    <n v="3.3391990135555298"/>
    <n v="51.402892359635501"/>
    <n v="1.9039028011299599"/>
    <n v="8.5775447049653494E-2"/>
    <n v="-36.688937379999999"/>
    <n v="6.1067523059999997"/>
    <n v="3.1071443030000001"/>
    <n v="-5.0077467000000001E-2"/>
    <n v="3.359742819"/>
    <n v="51.484284619999997"/>
    <n v="0"/>
  </r>
  <r>
    <n v="479"/>
    <x v="3"/>
    <s v="sat_light_black_dot_pos_center:48"/>
    <s v="100:48"/>
    <s v="ORB"/>
    <n v="1000"/>
    <n v="1280"/>
    <n v="720"/>
    <s v="41ft"/>
    <n v="29"/>
    <n v="30.644999980926499"/>
    <x v="1"/>
    <n v="-36.691405274387797"/>
    <n v="3.6395948602859498"/>
    <n v="2.50710871205583"/>
    <n v="-5.0537347361342799E-2"/>
    <n v="3.3540847101672999"/>
    <n v="51.882399389449603"/>
    <n v="2.5390775220234425"/>
    <n v="0.39815524025111393"/>
    <n v="-36.688937379999999"/>
    <n v="6.1067523059999997"/>
    <n v="3.1071443030000001"/>
    <n v="-5.0077467000000001E-2"/>
    <n v="3.359742819"/>
    <n v="51.484284619999997"/>
    <n v="0"/>
  </r>
  <r>
    <n v="480"/>
    <x v="3"/>
    <s v="sat_light_black_dot_pos_center:48"/>
    <s v="100:48"/>
    <s v="ORB"/>
    <n v="1000"/>
    <n v="1280"/>
    <n v="720"/>
    <s v="41ft"/>
    <n v="30"/>
    <n v="30.797000169754"/>
    <x v="1"/>
    <n v="-35.2659853435919"/>
    <n v="4.1938360462945097"/>
    <n v="2.5756883480344901"/>
    <n v="-5.4768790703265097E-2"/>
    <n v="3.3753969750894202"/>
    <n v="51.754397368347398"/>
    <n v="2.4426392583907881"/>
    <n v="0.27060664799806222"/>
    <n v="-36.688937379999999"/>
    <n v="6.1067523059999997"/>
    <n v="3.1071443030000001"/>
    <n v="-5.0077467000000001E-2"/>
    <n v="3.359742819"/>
    <n v="51.484284619999997"/>
    <n v="0"/>
  </r>
  <r>
    <n v="481"/>
    <x v="3"/>
    <s v="sat_light_black_dot_pos_center:48"/>
    <s v="100:48"/>
    <s v="ORB"/>
    <n v="1000"/>
    <n v="1280"/>
    <n v="720"/>
    <s v="41ft"/>
    <n v="31"/>
    <n v="31.290999889373701"/>
    <x v="1"/>
    <n v="29.5070647133733"/>
    <n v="0.12733466253856501"/>
    <n v="1.3060052538934599"/>
    <n v="-9.0306315442388499E-2"/>
    <n v="3.41864419711048"/>
    <n v="52.081912476236397"/>
    <n v="66.489910741217244"/>
    <n v="0.60186941037074626"/>
    <n v="-36.688937379999999"/>
    <n v="6.1067523059999997"/>
    <n v="3.1071443030000001"/>
    <n v="-5.0077467000000001E-2"/>
    <n v="3.359742819"/>
    <n v="51.484284619999997"/>
    <n v="0"/>
  </r>
  <r>
    <n v="482"/>
    <x v="3"/>
    <s v="sat_light_black_dot_pos_center:48"/>
    <s v="100:48"/>
    <s v="ORB"/>
    <n v="1000"/>
    <n v="1280"/>
    <n v="720"/>
    <s v="41ft"/>
    <n v="32"/>
    <n v="31.165999889373701"/>
    <x v="1"/>
    <n v="31.6757257894355"/>
    <n v="-8.3806860650872608"/>
    <n v="3.96505907856415"/>
    <n v="-2.15976184019805E-2"/>
    <n v="3.3791300922909899"/>
    <n v="51.7119367686171"/>
    <n v="69.888118150287568"/>
    <n v="0.23024436781778054"/>
    <n v="-36.688937379999999"/>
    <n v="6.1067523059999997"/>
    <n v="3.1071443030000001"/>
    <n v="-5.0077467000000001E-2"/>
    <n v="3.359742819"/>
    <n v="51.484284619999997"/>
    <n v="0"/>
  </r>
  <r>
    <n v="483"/>
    <x v="3"/>
    <s v="sat_light_black_dot_pos_center:48"/>
    <s v="100:48"/>
    <s v="ORB"/>
    <n v="1000"/>
    <n v="1280"/>
    <n v="720"/>
    <s v="41ft"/>
    <n v="33"/>
    <n v="30.9409999847412"/>
    <x v="1"/>
    <n v="-35.182257688542698"/>
    <n v="5.4490648940585196"/>
    <n v="1.65102677359442"/>
    <n v="-5.7525467049012902E-2"/>
    <n v="3.2951729744141098"/>
    <n v="51.516302111839202"/>
    <n v="2.1961135407620342"/>
    <n v="7.2455899126639134E-2"/>
    <n v="-36.688937379999999"/>
    <n v="6.1067523059999997"/>
    <n v="3.1071443030000001"/>
    <n v="-5.0077467000000001E-2"/>
    <n v="3.359742819"/>
    <n v="51.484284619999997"/>
    <n v="0"/>
  </r>
  <r>
    <n v="484"/>
    <x v="3"/>
    <s v="sat_light_black_dot_pos_center:48"/>
    <s v="100:48"/>
    <s v="ORB"/>
    <n v="1000"/>
    <n v="1280"/>
    <n v="720"/>
    <s v="41ft"/>
    <n v="34"/>
    <n v="30.646000146865799"/>
    <x v="1"/>
    <n v="-37.5548807870926"/>
    <n v="6.6884220040358002"/>
    <n v="3.23618003497953"/>
    <n v="-4.5767345349651503E-2"/>
    <n v="3.3645309069016598"/>
    <n v="51.641880953685103"/>
    <n v="1.0511174254229139"/>
    <n v="0.15772795353196631"/>
    <n v="-36.688937379999999"/>
    <n v="6.1067523059999997"/>
    <n v="3.1071443030000001"/>
    <n v="-5.0077467000000001E-2"/>
    <n v="3.359742819"/>
    <n v="51.484284619999997"/>
    <n v="0"/>
  </r>
  <r>
    <n v="485"/>
    <x v="3"/>
    <s v="sat_light_black_dot_pos_center:48"/>
    <s v="100:48"/>
    <s v="ORB"/>
    <n v="1000"/>
    <n v="1280"/>
    <n v="720"/>
    <s v="41ft"/>
    <n v="35"/>
    <n v="30.784999847412099"/>
    <x v="1"/>
    <n v="-40.355482711657899"/>
    <n v="3.1827360980281298"/>
    <n v="2.1371671796785199"/>
    <n v="-5.8689630697671601E-2"/>
    <n v="3.39026325087241"/>
    <n v="51.743069940575502"/>
    <n v="4.7889749501695613"/>
    <n v="0.26072113123143847"/>
    <n v="-36.688937379999999"/>
    <n v="6.1067523059999997"/>
    <n v="3.1071443030000001"/>
    <n v="-5.0077467000000001E-2"/>
    <n v="3.359742819"/>
    <n v="51.484284619999997"/>
    <n v="0"/>
  </r>
  <r>
    <n v="486"/>
    <x v="3"/>
    <s v="sat_light_black_dot_pos_center:48"/>
    <s v="100:48"/>
    <s v="ORB"/>
    <n v="1000"/>
    <n v="1280"/>
    <n v="720"/>
    <s v="41ft"/>
    <n v="36"/>
    <n v="29.539999961852999"/>
    <x v="1"/>
    <n v="-37.632877088135501"/>
    <n v="4.1252331865768603"/>
    <n v="2.5684245401673"/>
    <n v="1.44182201654879E-2"/>
    <n v="3.3010000845015099"/>
    <n v="50.837559458824401"/>
    <n v="2.2600130920198036"/>
    <n v="0.65258243664452742"/>
    <n v="-36.688937379999999"/>
    <n v="6.1067523059999997"/>
    <n v="3.1071443030000001"/>
    <n v="-5.0077467000000001E-2"/>
    <n v="3.359742819"/>
    <n v="51.484284619999997"/>
    <n v="0"/>
  </r>
  <r>
    <n v="487"/>
    <x v="3"/>
    <s v="sat_light_black_dot_pos_center:48"/>
    <s v="100:48"/>
    <s v="ORB"/>
    <n v="1000"/>
    <n v="1280"/>
    <n v="720"/>
    <s v="41ft"/>
    <n v="37"/>
    <n v="29.795000076293899"/>
    <x v="1"/>
    <n v="-36.303674626460797"/>
    <n v="4.9994020426420702"/>
    <n v="3.0725253193716502"/>
    <n v="-3.80057208291033E-2"/>
    <n v="3.3346681656844201"/>
    <n v="51.542925489319998"/>
    <n v="1.1729665251195123"/>
    <n v="6.4909297093071E-2"/>
    <n v="-36.688937379999999"/>
    <n v="6.1067523059999997"/>
    <n v="3.1071443030000001"/>
    <n v="-5.0077467000000001E-2"/>
    <n v="3.359742819"/>
    <n v="51.484284619999997"/>
    <n v="0"/>
  </r>
  <r>
    <n v="488"/>
    <x v="3"/>
    <s v="sat_light_black_dot_pos_center:48"/>
    <s v="100:48"/>
    <s v="ORB"/>
    <n v="1000"/>
    <n v="1280"/>
    <n v="720"/>
    <s v="41ft"/>
    <n v="38"/>
    <n v="31.328999996185299"/>
    <x v="1"/>
    <n v="-37.291934421465001"/>
    <n v="5.8941784191137403"/>
    <n v="3.0684615775088799"/>
    <n v="-5.4893954947059301E-2"/>
    <n v="3.35654092907399"/>
    <n v="51.569174036859501"/>
    <n v="0.6405384006075665"/>
    <n v="8.5086213630582122E-2"/>
    <n v="-36.688937379999999"/>
    <n v="6.1067523059999997"/>
    <n v="3.1071443030000001"/>
    <n v="-5.0077467000000001E-2"/>
    <n v="3.359742819"/>
    <n v="51.484284619999997"/>
    <n v="0"/>
  </r>
  <r>
    <n v="489"/>
    <x v="3"/>
    <s v="sat_light_black_dot_pos_center:48"/>
    <s v="100:48"/>
    <s v="ORB"/>
    <n v="1000"/>
    <n v="1280"/>
    <n v="720"/>
    <s v="41ft"/>
    <n v="39"/>
    <n v="31.192999839782701"/>
    <x v="1"/>
    <n v="-37.978240422566699"/>
    <n v="5.8714796574604504"/>
    <n v="3.0043963174828501"/>
    <n v="-3.46685019614867E-2"/>
    <n v="3.3074887548156502"/>
    <n v="51.4762785326309"/>
    <n v="1.314615039945306"/>
    <n v="5.5063789029650798E-2"/>
    <n v="-36.688937379999999"/>
    <n v="6.1067523059999997"/>
    <n v="3.1071443030000001"/>
    <n v="-5.0077467000000001E-2"/>
    <n v="3.359742819"/>
    <n v="51.484284619999997"/>
    <n v="0"/>
  </r>
  <r>
    <n v="490"/>
    <x v="3"/>
    <s v="sat_light_black_dot_pos_center:48"/>
    <s v="100:48"/>
    <s v="ORB"/>
    <n v="1000"/>
    <n v="1280"/>
    <n v="720"/>
    <s v="41ft"/>
    <n v="40"/>
    <n v="31.233999967574999"/>
    <x v="1"/>
    <n v="-36.716482261400799"/>
    <n v="4.6847653702072298"/>
    <n v="2.5558170891166498"/>
    <n v="-5.4037421099347303E-2"/>
    <n v="3.3654682239387199"/>
    <n v="51.792199173232198"/>
    <n v="1.5253744664262192"/>
    <n v="0.3079932362737331"/>
    <n v="-36.688937379999999"/>
    <n v="6.1067523059999997"/>
    <n v="3.1071443030000001"/>
    <n v="-5.0077467000000001E-2"/>
    <n v="3.359742819"/>
    <n v="51.484284619999997"/>
    <n v="0"/>
  </r>
  <r>
    <n v="491"/>
    <x v="3"/>
    <s v="sat_light_black_dot_pos_center:48"/>
    <s v="100:48"/>
    <s v="ORB"/>
    <n v="1000"/>
    <n v="1280"/>
    <n v="720"/>
    <s v="41ft"/>
    <n v="41"/>
    <n v="31.598000049591001"/>
    <x v="1"/>
    <n v="-36.966274863597299"/>
    <n v="8.2931749911393098"/>
    <n v="3.753790779879"/>
    <n v="2.1612301176841001E-2"/>
    <n v="3.3963506613401302"/>
    <n v="52.455305329069603"/>
    <n v="2.2968482544477977"/>
    <n v="0.97435146349974211"/>
    <n v="-36.688937379999999"/>
    <n v="6.1067523059999997"/>
    <n v="3.1071443030000001"/>
    <n v="-5.0077467000000001E-2"/>
    <n v="3.359742819"/>
    <n v="51.484284619999997"/>
    <n v="0"/>
  </r>
  <r>
    <n v="492"/>
    <x v="3"/>
    <s v="sat_light_black_dot_pos_center:48"/>
    <s v="100:48"/>
    <s v="ORB"/>
    <n v="1000"/>
    <n v="1280"/>
    <n v="720"/>
    <s v="41ft"/>
    <n v="42"/>
    <n v="31.145999908447202"/>
    <x v="1"/>
    <n v="-38.789315587217203"/>
    <n v="7.1033762571624104"/>
    <n v="3.1038948191381102"/>
    <n v="-4.51737580502991E-2"/>
    <n v="3.3430487051360598"/>
    <n v="51.327036678132401"/>
    <n v="2.3248351495383281"/>
    <n v="0.15820763262485232"/>
    <n v="-36.688937379999999"/>
    <n v="6.1067523059999997"/>
    <n v="3.1071443030000001"/>
    <n v="-5.0077467000000001E-2"/>
    <n v="3.359742819"/>
    <n v="51.484284619999997"/>
    <n v="0"/>
  </r>
  <r>
    <n v="493"/>
    <x v="3"/>
    <s v="sat_light_black_dot_pos_center:48"/>
    <s v="100:48"/>
    <s v="ORB"/>
    <n v="1000"/>
    <n v="1280"/>
    <n v="720"/>
    <s v="41ft"/>
    <n v="43"/>
    <n v="31.6739997863769"/>
    <x v="1"/>
    <n v="31.963833871966699"/>
    <n v="-4.3842840072247604"/>
    <n v="2.5922521340790201"/>
    <n v="-3.2868557294515897E-2"/>
    <n v="3.42948955374735"/>
    <n v="51.935055821877597"/>
    <n v="69.451637543299739"/>
    <n v="0.45645966965696444"/>
    <n v="-36.688937379999999"/>
    <n v="6.1067523059999997"/>
    <n v="3.1071443030000001"/>
    <n v="-5.0077467000000001E-2"/>
    <n v="3.359742819"/>
    <n v="51.484284619999997"/>
    <n v="0"/>
  </r>
  <r>
    <n v="494"/>
    <x v="3"/>
    <s v="sat_light_black_dot_pos_center:48"/>
    <s v="100:48"/>
    <s v="ORB"/>
    <n v="1000"/>
    <n v="1280"/>
    <n v="720"/>
    <s v="41ft"/>
    <n v="44"/>
    <n v="31.985000133514401"/>
    <x v="1"/>
    <n v="32.1775180542298"/>
    <n v="-5.64429462746046"/>
    <n v="3.0530194800012498"/>
    <n v="-6.0296863529949597E-2"/>
    <n v="3.4084375887007998"/>
    <n v="51.707398018663099"/>
    <n v="69.861854524508686"/>
    <n v="0.22859397482140831"/>
    <n v="-36.688937379999999"/>
    <n v="6.1067523059999997"/>
    <n v="3.1071443030000001"/>
    <n v="-5.0077467000000001E-2"/>
    <n v="3.359742819"/>
    <n v="51.484284619999997"/>
    <n v="0"/>
  </r>
  <r>
    <n v="495"/>
    <x v="3"/>
    <s v="sat_light_black_dot_pos_center:48"/>
    <s v="100:48"/>
    <s v="ORB"/>
    <n v="1000"/>
    <n v="1280"/>
    <n v="720"/>
    <s v="41ft"/>
    <n v="45"/>
    <n v="31.117000102996801"/>
    <x v="1"/>
    <n v="-39.644345330247397"/>
    <n v="6.3997936820705297"/>
    <n v="2.84979144188677"/>
    <n v="-1.8236290169855601E-2"/>
    <n v="3.3160299737158501"/>
    <n v="50.899387038978503"/>
    <n v="2.9810300058198007"/>
    <n v="0.58739241880497528"/>
    <n v="-36.688937379999999"/>
    <n v="6.1067523059999997"/>
    <n v="3.1071443030000001"/>
    <n v="-5.0077467000000001E-2"/>
    <n v="3.359742819"/>
    <n v="51.484284619999997"/>
    <n v="0"/>
  </r>
  <r>
    <n v="496"/>
    <x v="3"/>
    <s v="sat_light_black_dot_pos_center:48"/>
    <s v="100:48"/>
    <s v="ORB"/>
    <n v="1000"/>
    <n v="1280"/>
    <n v="720"/>
    <s v="41ft"/>
    <n v="46"/>
    <n v="32.084000110626199"/>
    <x v="1"/>
    <n v="-36.518152593204697"/>
    <n v="3.7608839585261502"/>
    <n v="2.5988159831909301"/>
    <n v="-3.0510947138560899E-2"/>
    <n v="3.3371901428820299"/>
    <n v="51.146249414214203"/>
    <n v="2.4063797347468499"/>
    <n v="0.33935125202393734"/>
    <n v="-36.688937379999999"/>
    <n v="6.1067523059999997"/>
    <n v="3.1071443030000001"/>
    <n v="-5.0077467000000001E-2"/>
    <n v="3.359742819"/>
    <n v="51.484284619999997"/>
    <n v="0"/>
  </r>
  <r>
    <n v="497"/>
    <x v="3"/>
    <s v="sat_light_black_dot_pos_center:48"/>
    <s v="100:48"/>
    <s v="ORB"/>
    <n v="1000"/>
    <n v="1280"/>
    <n v="720"/>
    <s v="41ft"/>
    <n v="47"/>
    <n v="31.098000049591001"/>
    <x v="1"/>
    <n v="-36.337785182176503"/>
    <n v="3.99089142339789"/>
    <n v="2.47484824068118"/>
    <n v="-6.1432235508747601E-2"/>
    <n v="3.37130589353385"/>
    <n v="51.606089766371497"/>
    <n v="2.2360620409518908"/>
    <n v="0.12287851375706474"/>
    <n v="-36.688937379999999"/>
    <n v="6.1067523059999997"/>
    <n v="3.1071443030000001"/>
    <n v="-5.0077467000000001E-2"/>
    <n v="3.359742819"/>
    <n v="51.484284619999997"/>
    <n v="0"/>
  </r>
  <r>
    <n v="498"/>
    <x v="3"/>
    <s v="sat_light_black_dot_pos_center:48"/>
    <s v="100:48"/>
    <s v="ORB"/>
    <n v="1000"/>
    <n v="1280"/>
    <n v="720"/>
    <s v="41ft"/>
    <n v="48"/>
    <n v="30.996999979019101"/>
    <x v="1"/>
    <n v="32.714587679143399"/>
    <n v="-5.0359712432892296"/>
    <n v="2.7340884751953398"/>
    <n v="-4.68400060678782E-2"/>
    <n v="3.4076187280546999"/>
    <n v="51.518264929585897"/>
    <n v="70.293305153347916"/>
    <n v="5.8798344029866133E-2"/>
    <n v="-36.688937379999999"/>
    <n v="6.1067523059999997"/>
    <n v="3.1071443030000001"/>
    <n v="-5.0077467000000001E-2"/>
    <n v="3.359742819"/>
    <n v="51.484284619999997"/>
    <n v="0"/>
  </r>
  <r>
    <n v="499"/>
    <x v="3"/>
    <s v="sat_light_black_dot_pos_center:48"/>
    <s v="100:48"/>
    <s v="ORB"/>
    <n v="1000"/>
    <n v="1280"/>
    <n v="720"/>
    <s v="41ft"/>
    <n v="49"/>
    <n v="30.993999958038302"/>
    <x v="1"/>
    <n v="-35.8742818812891"/>
    <n v="5.3194631807227397"/>
    <n v="3.0861028046443599"/>
    <n v="-6.2736342528512498E-2"/>
    <n v="3.35767359451002"/>
    <n v="51.580450529112397"/>
    <n v="1.13310656736813"/>
    <n v="9.7017580340115595E-2"/>
    <n v="-36.688937379999999"/>
    <n v="6.1067523059999997"/>
    <n v="3.1071443030000001"/>
    <n v="-5.0077467000000001E-2"/>
    <n v="3.359742819"/>
    <n v="51.484284619999997"/>
    <n v="0"/>
  </r>
  <r>
    <n v="500"/>
    <x v="3"/>
    <s v="sat_light_black_dot_pos_center:48"/>
    <s v="100:48"/>
    <s v="ORB"/>
    <n v="1000"/>
    <n v="1280"/>
    <n v="720"/>
    <s v="41ft"/>
    <n v="50"/>
    <n v="30.989000082015899"/>
    <x v="1"/>
    <n v="-36.565198597678602"/>
    <n v="5.1462508470837598"/>
    <n v="2.9777788595336201"/>
    <n v="-5.4322766728100401E-2"/>
    <n v="3.33429395140565"/>
    <n v="51.454626323940303"/>
    <n v="0.97704132808897115"/>
    <n v="3.931007449472218E-2"/>
    <n v="-36.688937379999999"/>
    <n v="6.1067523059999997"/>
    <n v="3.1071443030000001"/>
    <n v="-5.0077467000000001E-2"/>
    <n v="3.359742819"/>
    <n v="51.484284619999997"/>
    <n v="0"/>
  </r>
  <r>
    <n v="751"/>
    <x v="3"/>
    <s v="sat_light_black_dot_pos_center:56"/>
    <s v="200:56"/>
    <s v="ORB"/>
    <n v="1000"/>
    <n v="1280"/>
    <n v="720"/>
    <s v="41ft"/>
    <n v="1"/>
    <n v="30.943000078201202"/>
    <x v="2"/>
    <n v="-35.989574834605797"/>
    <n v="4.7037484303506698"/>
    <n v="2.8017680624695598"/>
    <n v="-3.9442816571003403E-2"/>
    <n v="3.3736790190660799"/>
    <n v="51.959008625780797"/>
    <n v="1.5971169316201623"/>
    <n v="0.47504757143532245"/>
    <n v="-36.688937379999999"/>
    <n v="6.1067523059999997"/>
    <n v="3.1071443030000001"/>
    <n v="-5.0077467000000001E-2"/>
    <n v="3.359742819"/>
    <n v="51.484284619999997"/>
    <n v="0"/>
  </r>
  <r>
    <n v="752"/>
    <x v="3"/>
    <s v="sat_light_black_dot_pos_center:56"/>
    <s v="200:56"/>
    <s v="ORB"/>
    <n v="1000"/>
    <n v="1280"/>
    <n v="720"/>
    <s v="41ft"/>
    <n v="2"/>
    <n v="30.036000013351401"/>
    <x v="2"/>
    <n v="-36.884173867160499"/>
    <n v="3.9880516521817899"/>
    <n v="2.32029319352911"/>
    <n v="-6.3767575887329606E-2"/>
    <n v="3.3515394237837701"/>
    <n v="51.6651700270885"/>
    <n v="2.2685114976310019"/>
    <n v="0.18158811985367923"/>
    <n v="-36.688937379999999"/>
    <n v="6.1067523059999997"/>
    <n v="3.1071443030000001"/>
    <n v="-5.0077467000000001E-2"/>
    <n v="3.359742819"/>
    <n v="51.484284619999997"/>
    <n v="0"/>
  </r>
  <r>
    <n v="753"/>
    <x v="3"/>
    <s v="sat_light_black_dot_pos_center:56"/>
    <s v="200:56"/>
    <s v="ORB"/>
    <n v="1000"/>
    <n v="1280"/>
    <n v="720"/>
    <s v="41ft"/>
    <n v="3"/>
    <n v="31"/>
    <x v="2"/>
    <n v="-37.823353624030901"/>
    <n v="6.6323707414906199"/>
    <n v="3.1909209871536199"/>
    <n v="-4.3880876870775402E-2"/>
    <n v="3.3735061105440902"/>
    <n v="51.739778461536403"/>
    <n v="1.25307361605636"/>
    <n v="0.25593930723198327"/>
    <n v="-36.688937379999999"/>
    <n v="6.1067523059999997"/>
    <n v="3.1071443030000001"/>
    <n v="-5.0077467000000001E-2"/>
    <n v="3.359742819"/>
    <n v="51.484284619999997"/>
    <n v="0"/>
  </r>
  <r>
    <n v="754"/>
    <x v="3"/>
    <s v="sat_light_black_dot_pos_center:56"/>
    <s v="200:56"/>
    <s v="ORB"/>
    <n v="1000"/>
    <n v="1280"/>
    <n v="720"/>
    <s v="41ft"/>
    <n v="4"/>
    <n v="30.774999856948799"/>
    <x v="2"/>
    <n v="-36.508006779909898"/>
    <n v="5.3249971698582996"/>
    <n v="3.0245825477529702"/>
    <n v="-4.3394109921269797E-2"/>
    <n v="3.3430553174187598"/>
    <n v="51.579244279909197"/>
    <n v="0.80665570001231779"/>
    <n v="9.6646143124993408E-2"/>
    <n v="-36.688937379999999"/>
    <n v="6.1067523059999997"/>
    <n v="3.1071443030000001"/>
    <n v="-5.0077467000000001E-2"/>
    <n v="3.359742819"/>
    <n v="51.484284619999997"/>
    <n v="0"/>
  </r>
  <r>
    <n v="755"/>
    <x v="3"/>
    <s v="sat_light_black_dot_pos_center:56"/>
    <s v="200:56"/>
    <s v="ORB"/>
    <n v="1000"/>
    <n v="1280"/>
    <n v="720"/>
    <s v="41ft"/>
    <n v="5"/>
    <n v="31.021000146865799"/>
    <x v="2"/>
    <n v="31.922845591787901"/>
    <n v="-4.8031829152205203"/>
    <n v="2.58018248548772"/>
    <n v="-3.6103841803023999E-2"/>
    <n v="3.4405390823650999"/>
    <n v="51.929537573525501"/>
    <n v="69.475759354296144"/>
    <n v="0.45273998166507518"/>
    <n v="-36.688937379999999"/>
    <n v="6.1067523059999997"/>
    <n v="3.1071443030000001"/>
    <n v="-5.0077467000000001E-2"/>
    <n v="3.359742819"/>
    <n v="51.484284619999997"/>
    <n v="0"/>
  </r>
  <r>
    <n v="756"/>
    <x v="3"/>
    <s v="sat_light_black_dot_pos_center:56"/>
    <s v="200:56"/>
    <s v="ORB"/>
    <n v="1000"/>
    <n v="1280"/>
    <n v="720"/>
    <s v="41ft"/>
    <n v="6"/>
    <n v="31.104000091552699"/>
    <x v="2"/>
    <n v="29.782960586461201"/>
    <n v="-6.5878084711645597"/>
    <n v="3.6350114011417198"/>
    <n v="-4.5585375971316601E-2"/>
    <n v="3.4051370309978899"/>
    <n v="51.8970424532191"/>
    <n v="67.67528157504816"/>
    <n v="0.41527080591879878"/>
    <n v="-36.688937379999999"/>
    <n v="6.1067523059999997"/>
    <n v="3.1071443030000001"/>
    <n v="-5.0077467000000001E-2"/>
    <n v="3.359742819"/>
    <n v="51.484284619999997"/>
    <n v="0"/>
  </r>
  <r>
    <n v="757"/>
    <x v="3"/>
    <s v="sat_light_black_dot_pos_center:56"/>
    <s v="200:56"/>
    <s v="ORB"/>
    <n v="1000"/>
    <n v="1280"/>
    <n v="720"/>
    <s v="41ft"/>
    <n v="7"/>
    <n v="30.914000034332201"/>
    <x v="2"/>
    <n v="-42.608582324053501"/>
    <n v="2.6301996217377299"/>
    <n v="1.64302238082017"/>
    <n v="-3.7269062481651002E-2"/>
    <n v="3.3963544768829599"/>
    <n v="51.7090879046659"/>
    <n v="7.0194207619373366"/>
    <n v="0.22812493400727493"/>
    <n v="-36.688937379999999"/>
    <n v="6.1067523059999997"/>
    <n v="3.1071443030000001"/>
    <n v="-5.0077467000000001E-2"/>
    <n v="3.359742819"/>
    <n v="51.484284619999997"/>
    <n v="0"/>
  </r>
  <r>
    <n v="758"/>
    <x v="3"/>
    <s v="sat_light_black_dot_pos_center:56"/>
    <s v="200:56"/>
    <s v="ORB"/>
    <n v="1000"/>
    <n v="1280"/>
    <n v="720"/>
    <s v="41ft"/>
    <n v="8"/>
    <n v="31.044000148773101"/>
    <x v="2"/>
    <n v="-38.729254608862803"/>
    <n v="6.4636999016526504"/>
    <n v="3.0856864516306501"/>
    <n v="-3.9720509100800799E-2"/>
    <n v="3.35080120912512"/>
    <n v="51.453056685247503"/>
    <n v="2.0714165249466339"/>
    <n v="3.4094029873077913E-2"/>
    <n v="-36.688937379999999"/>
    <n v="6.1067523059999997"/>
    <n v="3.1071443030000001"/>
    <n v="-5.0077467000000001E-2"/>
    <n v="3.359742819"/>
    <n v="51.484284619999997"/>
    <n v="0"/>
  </r>
  <r>
    <n v="759"/>
    <x v="3"/>
    <s v="sat_light_black_dot_pos_center:56"/>
    <s v="200:56"/>
    <s v="ORB"/>
    <n v="1000"/>
    <n v="1280"/>
    <n v="720"/>
    <s v="41ft"/>
    <n v="9"/>
    <n v="31.088999986648499"/>
    <x v="2"/>
    <n v="-35.170604696210397"/>
    <n v="5.2586692702133098"/>
    <n v="3.4790626286915001"/>
    <n v="-2.6578532631218E-2"/>
    <n v="3.3432876953634798"/>
    <n v="51.977195688630502"/>
    <n v="1.7784550079319048"/>
    <n v="0.49374516968657833"/>
    <n v="-36.688937379999999"/>
    <n v="6.1067523059999997"/>
    <n v="3.1071443030000001"/>
    <n v="-5.0077467000000001E-2"/>
    <n v="3.359742819"/>
    <n v="51.484284619999997"/>
    <n v="0"/>
  </r>
  <r>
    <n v="760"/>
    <x v="3"/>
    <s v="sat_light_black_dot_pos_center:56"/>
    <s v="200:56"/>
    <s v="ORB"/>
    <n v="1000"/>
    <n v="1280"/>
    <n v="720"/>
    <s v="41ft"/>
    <n v="10"/>
    <n v="31.088000059127801"/>
    <x v="2"/>
    <n v="-37.752083428492398"/>
    <n v="5.92419591206614"/>
    <n v="3.06195659046708"/>
    <n v="-3.4551318592274102E-2"/>
    <n v="3.3444005632543101"/>
    <n v="51.664606447983701"/>
    <n v="1.0796519285191386"/>
    <n v="0.18163812304450136"/>
    <n v="-36.688937379999999"/>
    <n v="6.1067523059999997"/>
    <n v="3.1071443030000001"/>
    <n v="-5.0077467000000001E-2"/>
    <n v="3.359742819"/>
    <n v="51.484284619999997"/>
    <n v="0"/>
  </r>
  <r>
    <n v="761"/>
    <x v="3"/>
    <s v="sat_light_black_dot_pos_center:56"/>
    <s v="200:56"/>
    <s v="ORB"/>
    <n v="1000"/>
    <n v="1280"/>
    <n v="720"/>
    <s v="41ft"/>
    <n v="11"/>
    <n v="30.912999868392902"/>
    <x v="2"/>
    <n v="-36.097366295722999"/>
    <n v="3.8782524004551702"/>
    <n v="2.4121751809982599"/>
    <n v="-5.5265993182960001E-2"/>
    <n v="3.3462830699248398"/>
    <n v="51.688545038199102"/>
    <n v="2.4081424910710432"/>
    <n v="0.20476914829141352"/>
    <n v="-36.688937379999999"/>
    <n v="6.1067523059999997"/>
    <n v="3.1071443030000001"/>
    <n v="-5.0077467000000001E-2"/>
    <n v="3.359742819"/>
    <n v="51.484284619999997"/>
    <n v="0"/>
  </r>
  <r>
    <n v="762"/>
    <x v="3"/>
    <s v="sat_light_black_dot_pos_center:56"/>
    <s v="200:56"/>
    <s v="ORB"/>
    <n v="1000"/>
    <n v="1280"/>
    <n v="720"/>
    <s v="41ft"/>
    <n v="12"/>
    <n v="28.644000053405701"/>
    <x v="2"/>
    <n v="-37.443254627833099"/>
    <n v="4.8350509335701197"/>
    <n v="3.16587670013184"/>
    <n v="-2.4020984473093799E-2"/>
    <n v="3.2720822708775001"/>
    <n v="51.653884163984998"/>
    <n v="1.4797528122937951"/>
    <n v="0.19268450196819759"/>
    <n v="-36.688937379999999"/>
    <n v="6.1067523059999997"/>
    <n v="3.1071443030000001"/>
    <n v="-5.0077467000000001E-2"/>
    <n v="3.359742819"/>
    <n v="51.484284619999997"/>
    <n v="0"/>
  </r>
  <r>
    <n v="763"/>
    <x v="3"/>
    <s v="sat_light_black_dot_pos_center:56"/>
    <s v="200:56"/>
    <s v="ORB"/>
    <n v="1000"/>
    <n v="1280"/>
    <n v="720"/>
    <s v="41ft"/>
    <n v="13"/>
    <n v="27.550999879837001"/>
    <x v="2"/>
    <n v="29.245991120438401"/>
    <n v="-3.1596876240428799"/>
    <n v="3.4311309021785199"/>
    <n v="-0.272222840980548"/>
    <n v="3.6617886162354698"/>
    <n v="54.282753180298101"/>
    <n v="66.583681729470811"/>
    <n v="2.8234741921585744"/>
    <n v="-36.688937379999999"/>
    <n v="6.1067523059999997"/>
    <n v="3.1071443030000001"/>
    <n v="-5.0077467000000001E-2"/>
    <n v="3.359742819"/>
    <n v="51.484284619999997"/>
    <n v="0"/>
  </r>
  <r>
    <n v="764"/>
    <x v="3"/>
    <s v="sat_light_black_dot_pos_center:56"/>
    <s v="200:56"/>
    <s v="ORB"/>
    <n v="1000"/>
    <n v="1280"/>
    <n v="720"/>
    <s v="41ft"/>
    <n v="14"/>
    <n v="28.8580000400543"/>
    <x v="2"/>
    <n v="-37.680543524818297"/>
    <n v="6.5774933678490903"/>
    <n v="3.2505778885673502"/>
    <n v="-8.6762870731225301E-3"/>
    <n v="3.3529139594823798"/>
    <n v="52.149727678870399"/>
    <n v="1.1070018460783724"/>
    <n v="0.6667646928418195"/>
    <n v="-36.688937379999999"/>
    <n v="6.1067523059999997"/>
    <n v="3.1071443030000001"/>
    <n v="-5.0077467000000001E-2"/>
    <n v="3.359742819"/>
    <n v="51.484284619999997"/>
    <n v="0"/>
  </r>
  <r>
    <n v="765"/>
    <x v="3"/>
    <s v="sat_light_black_dot_pos_center:56"/>
    <s v="200:56"/>
    <s v="ORB"/>
    <n v="1000"/>
    <n v="1280"/>
    <n v="720"/>
    <s v="41ft"/>
    <n v="15"/>
    <n v="27.403000116348199"/>
    <x v="2"/>
    <n v="-34.875555453078803"/>
    <n v="4.0945999547285101"/>
    <n v="2.1527296900866801"/>
    <n v="-5.5866723484471602E-2"/>
    <n v="3.3485899851948"/>
    <n v="51.717884561228701"/>
    <n v="2.8719363417308355"/>
    <n v="0.23393767061887075"/>
    <n v="-36.688937379999999"/>
    <n v="6.1067523059999997"/>
    <n v="3.1071443030000001"/>
    <n v="-5.0077467000000001E-2"/>
    <n v="3.359742819"/>
    <n v="51.484284619999997"/>
    <n v="0"/>
  </r>
  <r>
    <n v="766"/>
    <x v="3"/>
    <s v="sat_light_black_dot_pos_center:56"/>
    <s v="200:56"/>
    <s v="ORB"/>
    <n v="1000"/>
    <n v="1280"/>
    <n v="720"/>
    <s v="41ft"/>
    <n v="16"/>
    <n v="27.911000013351401"/>
    <x v="2"/>
    <n v="-37.9974740857078"/>
    <n v="6.52018083709459"/>
    <n v="3.1529100371027399"/>
    <n v="-4.3939168810579098E-2"/>
    <n v="3.3680143186235498"/>
    <n v="51.681748107239599"/>
    <n v="1.373057159380344"/>
    <n v="0.19773195291482165"/>
    <n v="-36.688937379999999"/>
    <n v="6.1067523059999997"/>
    <n v="3.1071443030000001"/>
    <n v="-5.0077467000000001E-2"/>
    <n v="3.359742819"/>
    <n v="51.484284619999997"/>
    <n v="0"/>
  </r>
  <r>
    <n v="767"/>
    <x v="3"/>
    <s v="sat_light_black_dot_pos_center:56"/>
    <s v="200:56"/>
    <s v="ORB"/>
    <n v="1000"/>
    <n v="1280"/>
    <n v="720"/>
    <s v="41ft"/>
    <n v="17"/>
    <n v="27.299999952316199"/>
    <x v="2"/>
    <n v="-36.425765940390903"/>
    <n v="4.6051457744205297"/>
    <n v="2.7113276074224499"/>
    <n v="-4.12646821743817E-2"/>
    <n v="3.34485064027109"/>
    <n v="51.756346559054002"/>
    <n v="1.5750403927537795"/>
    <n v="0.27261170342724034"/>
    <n v="-36.688937379999999"/>
    <n v="6.1067523059999997"/>
    <n v="3.1071443030000001"/>
    <n v="-5.0077467000000001E-2"/>
    <n v="3.359742819"/>
    <n v="51.484284619999997"/>
    <n v="0"/>
  </r>
  <r>
    <n v="768"/>
    <x v="3"/>
    <s v="sat_light_black_dot_pos_center:56"/>
    <s v="200:56"/>
    <s v="ORB"/>
    <n v="1000"/>
    <n v="1280"/>
    <n v="720"/>
    <s v="41ft"/>
    <n v="18"/>
    <n v="30.079999923706001"/>
    <x v="2"/>
    <n v="-42.600831669025197"/>
    <n v="3.91083161317612"/>
    <n v="1.90336714335965"/>
    <n v="-4.0887507082401901E-2"/>
    <n v="3.43114430729764"/>
    <n v="51.779975673799697"/>
    <n v="6.4204081820280443"/>
    <n v="0.30432848567227877"/>
    <n v="-36.688937379999999"/>
    <n v="6.1067523059999997"/>
    <n v="3.1071443030000001"/>
    <n v="-5.0077467000000001E-2"/>
    <n v="3.359742819"/>
    <n v="51.484284619999997"/>
    <n v="0"/>
  </r>
  <r>
    <n v="769"/>
    <x v="3"/>
    <s v="sat_light_black_dot_pos_center:56"/>
    <s v="200:56"/>
    <s v="ORB"/>
    <n v="1000"/>
    <n v="1280"/>
    <n v="720"/>
    <s v="41ft"/>
    <n v="19"/>
    <n v="31.253000020980799"/>
    <x v="2"/>
    <n v="-40.386076278429798"/>
    <n v="3.2792518471629601"/>
    <n v="2.0668436361501099"/>
    <n v="-6.0720662540650401E-2"/>
    <n v="3.3912824410133799"/>
    <n v="51.775302278488603"/>
    <n v="4.7692578412636388"/>
    <n v="0.29291518041961273"/>
    <n v="-36.688937379999999"/>
    <n v="6.1067523059999997"/>
    <n v="3.1071443030000001"/>
    <n v="-5.0077467000000001E-2"/>
    <n v="3.359742819"/>
    <n v="51.484284619999997"/>
    <n v="0"/>
  </r>
  <r>
    <n v="770"/>
    <x v="3"/>
    <s v="sat_light_black_dot_pos_center:56"/>
    <s v="200:56"/>
    <s v="ORB"/>
    <n v="1000"/>
    <n v="1280"/>
    <n v="720"/>
    <s v="41ft"/>
    <n v="20"/>
    <n v="31.2179999351501"/>
    <x v="2"/>
    <n v="-40.6402497344531"/>
    <n v="3.5885408083124299"/>
    <n v="2.35527564883327"/>
    <n v="-4.5821127445414597E-2"/>
    <n v="3.3939320693369202"/>
    <n v="51.819279067008203"/>
    <n v="4.7454783681582695"/>
    <n v="0.33676148947190881"/>
    <n v="-36.688937379999999"/>
    <n v="6.1067523059999997"/>
    <n v="3.1071443030000001"/>
    <n v="-5.0077467000000001E-2"/>
    <n v="3.359742819"/>
    <n v="51.484284619999997"/>
    <n v="0"/>
  </r>
  <r>
    <n v="771"/>
    <x v="3"/>
    <s v="sat_light_black_dot_pos_center:56"/>
    <s v="200:56"/>
    <s v="ORB"/>
    <n v="1000"/>
    <n v="1280"/>
    <n v="720"/>
    <s v="41ft"/>
    <n v="21"/>
    <n v="31.902999877929599"/>
    <x v="2"/>
    <n v="-42.4612654769819"/>
    <n v="3.40744548357541"/>
    <n v="1.9932675521461201"/>
    <n v="-5.3222263029226703E-2"/>
    <n v="3.3915819248110699"/>
    <n v="51.800569296189799"/>
    <n v="6.4689064297520513"/>
    <n v="0.31789874927939255"/>
    <n v="-36.688937379999999"/>
    <n v="6.1067523059999997"/>
    <n v="3.1071443030000001"/>
    <n v="-5.0077467000000001E-2"/>
    <n v="3.359742819"/>
    <n v="51.484284619999997"/>
    <n v="0"/>
  </r>
  <r>
    <n v="772"/>
    <x v="3"/>
    <s v="sat_light_black_dot_pos_center:56"/>
    <s v="200:56"/>
    <s v="ORB"/>
    <n v="1000"/>
    <n v="1280"/>
    <n v="720"/>
    <s v="41ft"/>
    <n v="22"/>
    <n v="31.276000022888098"/>
    <x v="2"/>
    <n v="-39.384597506359697"/>
    <n v="2.9337233953885602"/>
    <n v="2.0981298170511602"/>
    <n v="-4.8616963642350297E-2"/>
    <n v="3.3881209016882901"/>
    <n v="51.775037299107701"/>
    <n v="4.2840175323259597"/>
    <n v="0.29213792813571643"/>
    <n v="-36.688937379999999"/>
    <n v="6.1067523059999997"/>
    <n v="3.1071443030000001"/>
    <n v="-5.0077467000000001E-2"/>
    <n v="3.359742819"/>
    <n v="51.484284619999997"/>
    <n v="0"/>
  </r>
  <r>
    <n v="773"/>
    <x v="3"/>
    <s v="sat_light_black_dot_pos_center:56"/>
    <s v="200:56"/>
    <s v="ORB"/>
    <n v="1000"/>
    <n v="1280"/>
    <n v="720"/>
    <s v="41ft"/>
    <n v="23"/>
    <n v="30.990000009536701"/>
    <x v="2"/>
    <n v="-37.573247447253799"/>
    <n v="6.7665473763170398"/>
    <n v="3.1905848994869701"/>
    <n v="-4.5638814166750502E-2"/>
    <n v="3.36870372247173"/>
    <n v="51.6195720566066"/>
    <n v="1.1064791742293163"/>
    <n v="0.13565651452690899"/>
    <n v="-36.688937379999999"/>
    <n v="6.1067523059999997"/>
    <n v="3.1071443030000001"/>
    <n v="-5.0077467000000001E-2"/>
    <n v="3.359742819"/>
    <n v="51.484284619999997"/>
    <n v="0"/>
  </r>
  <r>
    <n v="774"/>
    <x v="3"/>
    <s v="sat_light_black_dot_pos_center:56"/>
    <s v="200:56"/>
    <s v="ORB"/>
    <n v="1000"/>
    <n v="1280"/>
    <n v="720"/>
    <s v="41ft"/>
    <n v="24"/>
    <n v="30.943000078201202"/>
    <x v="2"/>
    <n v="-35.854085594209003"/>
    <n v="3.84932836276761"/>
    <n v="2.6226738328355901"/>
    <n v="-3.59547691314865E-2"/>
    <n v="3.33826028700638"/>
    <n v="52.037504817905301"/>
    <n v="2.4551276952897196"/>
    <n v="0.55381724164775348"/>
    <n v="-36.688937379999999"/>
    <n v="6.1067523059999997"/>
    <n v="3.1071443030000001"/>
    <n v="-5.0077467000000001E-2"/>
    <n v="3.359742819"/>
    <n v="51.484284619999997"/>
    <n v="0"/>
  </r>
  <r>
    <n v="775"/>
    <x v="3"/>
    <s v="sat_light_black_dot_pos_center:56"/>
    <s v="200:56"/>
    <s v="ORB"/>
    <n v="1000"/>
    <n v="1280"/>
    <n v="720"/>
    <s v="41ft"/>
    <n v="25"/>
    <n v="30.818000078201202"/>
    <x v="2"/>
    <n v="-37.089249551752602"/>
    <n v="5.7352640790097196"/>
    <n v="2.5724483109162399"/>
    <n v="-6.1818570509039703E-2"/>
    <n v="3.3647045378145499"/>
    <n v="51.535904990036002"/>
    <n v="0.76429911788258909"/>
    <n v="5.3170807477964287E-2"/>
    <n v="-36.688937379999999"/>
    <n v="6.1067523059999997"/>
    <n v="3.1071443030000001"/>
    <n v="-5.0077467000000001E-2"/>
    <n v="3.359742819"/>
    <n v="51.484284619999997"/>
    <n v="0"/>
  </r>
  <r>
    <n v="776"/>
    <x v="3"/>
    <s v="sat_light_black_dot_pos_center:56"/>
    <s v="200:56"/>
    <s v="ORB"/>
    <n v="1000"/>
    <n v="1280"/>
    <n v="720"/>
    <s v="41ft"/>
    <n v="26"/>
    <n v="30.891999959945601"/>
    <x v="2"/>
    <n v="-38.095661034640699"/>
    <n v="6.80803932636901"/>
    <n v="3.1824368799011"/>
    <n v="-5.8200207989058998E-2"/>
    <n v="3.3710979640571099"/>
    <n v="51.614943875347997"/>
    <n v="1.573640332985953"/>
    <n v="0.13140304124538843"/>
    <n v="-36.688937379999999"/>
    <n v="6.1067523059999997"/>
    <n v="3.1071443030000001"/>
    <n v="-5.0077467000000001E-2"/>
    <n v="3.359742819"/>
    <n v="51.484284619999997"/>
    <n v="0"/>
  </r>
  <r>
    <n v="777"/>
    <x v="3"/>
    <s v="sat_light_black_dot_pos_center:56"/>
    <s v="200:56"/>
    <s v="ORB"/>
    <n v="1000"/>
    <n v="1280"/>
    <n v="720"/>
    <s v="41ft"/>
    <n v="27"/>
    <n v="29.875"/>
    <x v="2"/>
    <n v="-37.630486022030503"/>
    <n v="7.0265236964153202"/>
    <n v="3.32086580666178"/>
    <n v="-4.4303383469459202E-2"/>
    <n v="3.3716211220088601"/>
    <n v="51.697681445674"/>
    <n v="1.333480459948128"/>
    <n v="0.21380514336827566"/>
    <n v="-36.688937379999999"/>
    <n v="6.1067523059999997"/>
    <n v="3.1071443030000001"/>
    <n v="-5.0077467000000001E-2"/>
    <n v="3.359742819"/>
    <n v="51.484284619999997"/>
    <n v="0"/>
  </r>
  <r>
    <n v="778"/>
    <x v="3"/>
    <s v="sat_light_black_dot_pos_center:56"/>
    <s v="200:56"/>
    <s v="ORB"/>
    <n v="1000"/>
    <n v="1280"/>
    <n v="720"/>
    <s v="41ft"/>
    <n v="28"/>
    <n v="30.7430000305175"/>
    <x v="2"/>
    <n v="-35.998211658362401"/>
    <n v="4.4146055372573096"/>
    <n v="2.60971282667782"/>
    <n v="-6.4291661038731004E-2"/>
    <n v="3.3729661619332698"/>
    <n v="51.550435091831297"/>
    <n v="1.8941754890015263"/>
    <n v="6.8940445559955099E-2"/>
    <n v="-36.688937379999999"/>
    <n v="6.1067523059999997"/>
    <n v="3.1071443030000001"/>
    <n v="-5.0077467000000001E-2"/>
    <n v="3.359742819"/>
    <n v="51.484284619999997"/>
    <n v="0"/>
  </r>
  <r>
    <n v="779"/>
    <x v="3"/>
    <s v="sat_light_black_dot_pos_center:56"/>
    <s v="200:56"/>
    <s v="ORB"/>
    <n v="1000"/>
    <n v="1280"/>
    <n v="720"/>
    <s v="41ft"/>
    <n v="29"/>
    <n v="30.810999870300201"/>
    <x v="2"/>
    <n v="-39.431040247586701"/>
    <n v="6.4884792919325101"/>
    <n v="2.6589232390773501"/>
    <n v="-3.76970063817735E-2"/>
    <n v="3.31933392427019"/>
    <n v="51.447983258883099"/>
    <n v="2.8045936872139405"/>
    <n v="5.5713045127185112E-2"/>
    <n v="-36.688937379999999"/>
    <n v="6.1067523059999997"/>
    <n v="3.1071443030000001"/>
    <n v="-5.0077467000000001E-2"/>
    <n v="3.359742819"/>
    <n v="51.484284619999997"/>
    <n v="0"/>
  </r>
  <r>
    <n v="780"/>
    <x v="3"/>
    <s v="sat_light_black_dot_pos_center:56"/>
    <s v="200:56"/>
    <s v="ORB"/>
    <n v="1000"/>
    <n v="1280"/>
    <n v="720"/>
    <s v="41ft"/>
    <n v="30"/>
    <n v="30.983999967574999"/>
    <x v="2"/>
    <n v="-40.398603999154098"/>
    <n v="3.35901526669661"/>
    <n v="2.0818327482321499"/>
    <n v="-6.5125439223935697E-2"/>
    <n v="3.3877728610535902"/>
    <n v="51.749918205923301"/>
    <n v="4.7289479852041536"/>
    <n v="0.2675319171539195"/>
    <n v="-36.688937379999999"/>
    <n v="6.1067523059999997"/>
    <n v="3.1071443030000001"/>
    <n v="-5.0077467000000001E-2"/>
    <n v="3.359742819"/>
    <n v="51.484284619999997"/>
    <n v="0"/>
  </r>
  <r>
    <n v="781"/>
    <x v="3"/>
    <s v="sat_light_black_dot_pos_center:56"/>
    <s v="200:56"/>
    <s v="ORB"/>
    <n v="1000"/>
    <n v="1280"/>
    <n v="720"/>
    <s v="41ft"/>
    <n v="31"/>
    <n v="31.46599984169"/>
    <x v="2"/>
    <n v="-38.182676359034602"/>
    <n v="5.84205877571552"/>
    <n v="2.6852307237520101"/>
    <n v="-4.8350668130879897E-2"/>
    <n v="3.3389982569704202"/>
    <n v="51.503576053742798"/>
    <n v="1.5745887941985517"/>
    <n v="2.8380946143255193E-2"/>
    <n v="-36.688937379999999"/>
    <n v="6.1067523059999997"/>
    <n v="3.1071443030000001"/>
    <n v="-5.0077467000000001E-2"/>
    <n v="3.359742819"/>
    <n v="51.484284619999997"/>
    <n v="0"/>
  </r>
  <r>
    <n v="782"/>
    <x v="3"/>
    <s v="sat_light_black_dot_pos_center:56"/>
    <s v="200:56"/>
    <s v="ORB"/>
    <n v="1000"/>
    <n v="1280"/>
    <n v="720"/>
    <s v="41ft"/>
    <n v="32"/>
    <n v="31.3410000801086"/>
    <x v="2"/>
    <n v="-36.497824136686702"/>
    <n v="4.9242647294145403"/>
    <n v="2.95586287867313"/>
    <n v="-5.06716944389611E-2"/>
    <n v="3.3320114769010898"/>
    <n v="51.500939579540201"/>
    <n v="1.2073471786917989"/>
    <n v="3.2353796039133617E-2"/>
    <n v="-36.688937379999999"/>
    <n v="6.1067523059999997"/>
    <n v="3.1071443030000001"/>
    <n v="-5.0077467000000001E-2"/>
    <n v="3.359742819"/>
    <n v="51.484284619999997"/>
    <n v="0"/>
  </r>
  <r>
    <n v="783"/>
    <x v="3"/>
    <s v="sat_light_black_dot_pos_center:56"/>
    <s v="200:56"/>
    <s v="ORB"/>
    <n v="1000"/>
    <n v="1280"/>
    <n v="720"/>
    <s v="41ft"/>
    <n v="33"/>
    <n v="31.136000156402499"/>
    <x v="2"/>
    <n v="-39.223123376862198"/>
    <n v="3.0452780065691298"/>
    <n v="2.0689082460294101"/>
    <n v="-5.86229894794498E-2"/>
    <n v="3.3870653272706699"/>
    <n v="51.771679026094802"/>
    <n v="4.1076340711852648"/>
    <n v="0.28881670669688275"/>
    <n v="-36.688937379999999"/>
    <n v="6.1067523059999997"/>
    <n v="3.1071443030000001"/>
    <n v="-5.0077467000000001E-2"/>
    <n v="3.359742819"/>
    <n v="51.484284619999997"/>
    <n v="0"/>
  </r>
  <r>
    <n v="784"/>
    <x v="3"/>
    <s v="sat_light_black_dot_pos_center:56"/>
    <s v="200:56"/>
    <s v="ORB"/>
    <n v="1000"/>
    <n v="1280"/>
    <n v="720"/>
    <s v="41ft"/>
    <n v="34"/>
    <n v="30.8210000991821"/>
    <x v="2"/>
    <n v="-38.307742197837001"/>
    <n v="6.5089695290320702"/>
    <n v="3.087099571714"/>
    <n v="-3.72539800922745E-2"/>
    <n v="3.37054402920183"/>
    <n v="51.723810996756903"/>
    <n v="1.6681455344208576"/>
    <n v="0.24011245931976982"/>
    <n v="-36.688937379999999"/>
    <n v="6.1067523059999997"/>
    <n v="3.1071443030000001"/>
    <n v="-5.0077467000000001E-2"/>
    <n v="3.359742819"/>
    <n v="51.484284619999997"/>
    <n v="0"/>
  </r>
  <r>
    <n v="785"/>
    <x v="3"/>
    <s v="sat_light_black_dot_pos_center:56"/>
    <s v="200:56"/>
    <s v="ORB"/>
    <n v="1000"/>
    <n v="1280"/>
    <n v="720"/>
    <s v="41ft"/>
    <n v="35"/>
    <n v="30.978999853134098"/>
    <x v="2"/>
    <n v="-42.047327192999099"/>
    <n v="3.3206715120000201"/>
    <n v="1.98392795516218"/>
    <n v="-6.2679641611944503E-2"/>
    <n v="3.3904551343509102"/>
    <n v="51.804484162011597"/>
    <n v="6.1429799399638458"/>
    <n v="0.3219158396593782"/>
    <n v="-36.688937379999999"/>
    <n v="6.1067523059999997"/>
    <n v="3.1071443030000001"/>
    <n v="-5.0077467000000001E-2"/>
    <n v="3.359742819"/>
    <n v="51.484284619999997"/>
    <n v="0"/>
  </r>
  <r>
    <n v="786"/>
    <x v="3"/>
    <s v="sat_light_black_dot_pos_center:56"/>
    <s v="200:56"/>
    <s v="ORB"/>
    <n v="1000"/>
    <n v="1280"/>
    <n v="720"/>
    <s v="41ft"/>
    <n v="36"/>
    <n v="29.6399998664855"/>
    <x v="2"/>
    <n v="-36.308175317382002"/>
    <n v="4.4337440068976299"/>
    <n v="2.7646915642617498"/>
    <n v="-4.0601222812911703E-2"/>
    <n v="3.3522273538188001"/>
    <n v="51.787491630862"/>
    <n v="1.7496315027638947"/>
    <n v="0.30344813866071768"/>
    <n v="-36.688937379999999"/>
    <n v="6.1067523059999997"/>
    <n v="3.1071443030000001"/>
    <n v="-5.0077467000000001E-2"/>
    <n v="3.359742819"/>
    <n v="51.484284619999997"/>
    <n v="0"/>
  </r>
  <r>
    <n v="787"/>
    <x v="3"/>
    <s v="sat_light_black_dot_pos_center:56"/>
    <s v="200:56"/>
    <s v="ORB"/>
    <n v="1000"/>
    <n v="1280"/>
    <n v="720"/>
    <s v="41ft"/>
    <n v="37"/>
    <n v="29.987000226974398"/>
    <x v="2"/>
    <n v="-39.400805302856803"/>
    <n v="3.5713593746018799"/>
    <n v="2.2117779762319598"/>
    <n v="-5.6992174746052997E-2"/>
    <n v="3.38270752426663"/>
    <n v="51.672242900784198"/>
    <n v="3.8189168368417401"/>
    <n v="0.18948220546148697"/>
    <n v="-36.688937379999999"/>
    <n v="6.1067523059999997"/>
    <n v="3.1071443030000001"/>
    <n v="-5.0077467000000001E-2"/>
    <n v="3.359742819"/>
    <n v="51.484284619999997"/>
    <n v="0"/>
  </r>
  <r>
    <n v="788"/>
    <x v="3"/>
    <s v="sat_light_black_dot_pos_center:56"/>
    <s v="200:56"/>
    <s v="ORB"/>
    <n v="1000"/>
    <n v="1280"/>
    <n v="720"/>
    <s v="41ft"/>
    <n v="38"/>
    <n v="31.517999887466399"/>
    <x v="2"/>
    <n v="30.5979858619379"/>
    <n v="-9.0672910518421297"/>
    <n v="4.4509581432316496"/>
    <n v="-1.58752844637766E-2"/>
    <n v="3.3902743201712799"/>
    <n v="51.703538039325103"/>
    <n v="68.98976349306696"/>
    <n v="0.22399558866139288"/>
    <n v="-36.688937379999999"/>
    <n v="6.1067523059999997"/>
    <n v="3.1071443030000001"/>
    <n v="-5.0077467000000001E-2"/>
    <n v="3.359742819"/>
    <n v="51.484284619999997"/>
    <n v="0"/>
  </r>
  <r>
    <n v="789"/>
    <x v="3"/>
    <s v="sat_light_black_dot_pos_center:56"/>
    <s v="200:56"/>
    <s v="ORB"/>
    <n v="1000"/>
    <n v="1280"/>
    <n v="720"/>
    <s v="41ft"/>
    <n v="39"/>
    <n v="31.388000011443999"/>
    <x v="2"/>
    <n v="28.6654180892269"/>
    <n v="-6.5074750063929896"/>
    <n v="3.36401670856463"/>
    <n v="-1.9797989237553801E-2"/>
    <n v="3.3847066692350798"/>
    <n v="51.7192673328368"/>
    <n v="66.561073405704107"/>
    <n v="0.23823710022637021"/>
    <n v="-36.688937379999999"/>
    <n v="6.1067523059999997"/>
    <n v="3.1071443030000001"/>
    <n v="-5.0077467000000001E-2"/>
    <n v="3.359742819"/>
    <n v="51.484284619999997"/>
    <n v="0"/>
  </r>
  <r>
    <n v="790"/>
    <x v="3"/>
    <s v="sat_light_black_dot_pos_center:56"/>
    <s v="200:56"/>
    <s v="ORB"/>
    <n v="1000"/>
    <n v="1280"/>
    <n v="720"/>
    <s v="41ft"/>
    <n v="40"/>
    <n v="31.4070000648498"/>
    <x v="2"/>
    <n v="-36.4347082760533"/>
    <n v="5.1039379870730999"/>
    <n v="2.83937518589229"/>
    <n v="-5.9598176193705103E-2"/>
    <n v="3.3466419457266898"/>
    <n v="51.295995054529499"/>
    <n v="1.0686296344454453"/>
    <n v="0.18898475401244261"/>
    <n v="-36.688937379999999"/>
    <n v="6.1067523059999997"/>
    <n v="3.1071443030000001"/>
    <n v="-5.0077467000000001E-2"/>
    <n v="3.359742819"/>
    <n v="51.484284619999997"/>
    <n v="0"/>
  </r>
  <r>
    <n v="791"/>
    <x v="3"/>
    <s v="sat_light_black_dot_pos_center:56"/>
    <s v="200:56"/>
    <s v="ORB"/>
    <n v="1000"/>
    <n v="1280"/>
    <n v="720"/>
    <s v="41ft"/>
    <n v="41"/>
    <n v="31.769000053405701"/>
    <x v="2"/>
    <n v="-37.222417762493798"/>
    <n v="6.3438067026237901"/>
    <n v="3.09908955734234"/>
    <n v="-5.5151201007896597E-2"/>
    <n v="3.34996974648221"/>
    <n v="51.384300272837798"/>
    <n v="0.58383301070769311"/>
    <n v="0.10058889302836532"/>
    <n v="-36.688937379999999"/>
    <n v="6.1067523059999997"/>
    <n v="3.1071443030000001"/>
    <n v="-5.0077467000000001E-2"/>
    <n v="3.359742819"/>
    <n v="51.484284619999997"/>
    <n v="0"/>
  </r>
  <r>
    <n v="792"/>
    <x v="3"/>
    <s v="sat_light_black_dot_pos_center:56"/>
    <s v="200:56"/>
    <s v="ORB"/>
    <n v="1000"/>
    <n v="1280"/>
    <n v="720"/>
    <s v="41ft"/>
    <n v="42"/>
    <n v="31.336999893188398"/>
    <x v="2"/>
    <n v="-42.820545063136201"/>
    <n v="4.4156054235814501"/>
    <n v="2.3261319402150198"/>
    <n v="-4.7220756667553203E-2"/>
    <n v="3.37333860997478"/>
    <n v="51.646380453788097"/>
    <n v="6.408320440539149"/>
    <n v="0.16269009084026284"/>
    <n v="-36.688937379999999"/>
    <n v="6.1067523059999997"/>
    <n v="3.1071443030000001"/>
    <n v="-5.0077467000000001E-2"/>
    <n v="3.359742819"/>
    <n v="51.484284619999997"/>
    <n v="0"/>
  </r>
  <r>
    <n v="793"/>
    <x v="3"/>
    <s v="sat_light_black_dot_pos_center:56"/>
    <s v="200:56"/>
    <s v="ORB"/>
    <n v="1000"/>
    <n v="1280"/>
    <n v="720"/>
    <s v="41ft"/>
    <n v="43"/>
    <n v="31.838999986648499"/>
    <x v="2"/>
    <n v="-41.077438867384998"/>
    <n v="4.4173650140318097"/>
    <n v="2.3689329321393999"/>
    <n v="-4.1692848367716299E-2"/>
    <n v="3.41108617407806"/>
    <n v="52.064649688693997"/>
    <n v="4.7600347430572247"/>
    <n v="0.58269207554288249"/>
    <n v="-36.688937379999999"/>
    <n v="6.1067523059999997"/>
    <n v="3.1071443030000001"/>
    <n v="-5.0077467000000001E-2"/>
    <n v="3.359742819"/>
    <n v="51.484284619999997"/>
    <n v="0"/>
  </r>
  <r>
    <n v="794"/>
    <x v="3"/>
    <s v="sat_light_black_dot_pos_center:56"/>
    <s v="200:56"/>
    <s v="ORB"/>
    <n v="1000"/>
    <n v="1280"/>
    <n v="720"/>
    <s v="41ft"/>
    <n v="44"/>
    <n v="32.169000148773101"/>
    <x v="2"/>
    <n v="-40.450111976968898"/>
    <n v="6.7830368425348402"/>
    <n v="2.82298111898037"/>
    <n v="-4.4332741255012298E-2"/>
    <n v="3.3534175498704499"/>
    <n v="51.421729858021102"/>
    <n v="3.8320417323396261"/>
    <n v="6.3135640882805072E-2"/>
    <n v="-36.688937379999999"/>
    <n v="6.1067523059999997"/>
    <n v="3.1071443030000001"/>
    <n v="-5.0077467000000001E-2"/>
    <n v="3.359742819"/>
    <n v="51.484284619999997"/>
    <n v="0"/>
  </r>
  <r>
    <n v="795"/>
    <x v="3"/>
    <s v="sat_light_black_dot_pos_center:56"/>
    <s v="200:56"/>
    <s v="ORB"/>
    <n v="1000"/>
    <n v="1280"/>
    <n v="720"/>
    <s v="41ft"/>
    <n v="45"/>
    <n v="31.291000127792302"/>
    <x v="2"/>
    <n v="-38.448219508857903"/>
    <n v="5.3089709276437604"/>
    <n v="2.5400427074635998"/>
    <n v="-3.47992372431511E-2"/>
    <n v="3.3035336045414501"/>
    <n v="51.321747258475199"/>
    <n v="2.013239418507077"/>
    <n v="0.1726594740696068"/>
    <n v="-36.688937379999999"/>
    <n v="6.1067523059999997"/>
    <n v="3.1071443030000001"/>
    <n v="-5.0077467000000001E-2"/>
    <n v="3.359742819"/>
    <n v="51.484284619999997"/>
    <n v="0"/>
  </r>
  <r>
    <n v="796"/>
    <x v="3"/>
    <s v="sat_light_black_dot_pos_center:56"/>
    <s v="200:56"/>
    <s v="ORB"/>
    <n v="1000"/>
    <n v="1280"/>
    <n v="720"/>
    <s v="41ft"/>
    <n v="46"/>
    <n v="32.256999969482401"/>
    <x v="2"/>
    <n v="-35.345856323892797"/>
    <n v="5.08653716087042"/>
    <n v="3.4767485233121902"/>
    <n v="-2.5027706253680001E-2"/>
    <n v="3.3445901741262198"/>
    <n v="51.799439114725502"/>
    <n v="1.7266478926806095"/>
    <n v="0.3165113721587377"/>
    <n v="-36.688937379999999"/>
    <n v="6.1067523059999997"/>
    <n v="3.1071443030000001"/>
    <n v="-5.0077467000000001E-2"/>
    <n v="3.359742819"/>
    <n v="51.484284619999997"/>
    <n v="0"/>
  </r>
  <r>
    <n v="797"/>
    <x v="3"/>
    <s v="sat_light_black_dot_pos_center:56"/>
    <s v="200:56"/>
    <s v="ORB"/>
    <n v="1000"/>
    <n v="1280"/>
    <n v="720"/>
    <s v="41ft"/>
    <n v="47"/>
    <n v="31.287999868392902"/>
    <x v="2"/>
    <n v="32.279613435769001"/>
    <n v="-4.1990908237273201"/>
    <n v="2.8478386026523501"/>
    <n v="-4.8549811380074498E-2"/>
    <n v="3.4160457326112499"/>
    <n v="51.837764317608901"/>
    <n v="69.734773561603333"/>
    <n v="0.35793888924576389"/>
    <n v="-36.688937379999999"/>
    <n v="6.1067523059999997"/>
    <n v="3.1071443030000001"/>
    <n v="-5.0077467000000001E-2"/>
    <n v="3.359742819"/>
    <n v="51.484284619999997"/>
    <n v="0"/>
  </r>
  <r>
    <n v="798"/>
    <x v="3"/>
    <s v="sat_light_black_dot_pos_center:56"/>
    <s v="200:56"/>
    <s v="ORB"/>
    <n v="1000"/>
    <n v="1280"/>
    <n v="720"/>
    <s v="41ft"/>
    <n v="48"/>
    <n v="31.1889998912811"/>
    <x v="2"/>
    <n v="-36.177678081192902"/>
    <n v="4.2796858205258896"/>
    <n v="2.7463161065599699"/>
    <n v="-4.2902839689762703E-2"/>
    <n v="3.3521992969029801"/>
    <n v="51.9277062375307"/>
    <n v="1.9312573625246343"/>
    <n v="0.44354380944413369"/>
    <n v="-36.688937379999999"/>
    <n v="6.1067523059999997"/>
    <n v="3.1071443030000001"/>
    <n v="-5.0077467000000001E-2"/>
    <n v="3.359742819"/>
    <n v="51.484284619999997"/>
    <n v="0"/>
  </r>
  <r>
    <n v="799"/>
    <x v="3"/>
    <s v="sat_light_black_dot_pos_center:56"/>
    <s v="200:56"/>
    <s v="ORB"/>
    <n v="1000"/>
    <n v="1280"/>
    <n v="720"/>
    <s v="41ft"/>
    <n v="49"/>
    <n v="31.169999837875299"/>
    <x v="2"/>
    <n v="-35.827987148934398"/>
    <n v="4.8460763960243103"/>
    <n v="3.45760591459526"/>
    <n v="-3.07703615402007E-2"/>
    <n v="3.3149326077488199"/>
    <n v="51.646860849429999"/>
    <n v="1.5663212925727887"/>
    <n v="0.1697402419265619"/>
    <n v="-36.688937379999999"/>
    <n v="6.1067523059999997"/>
    <n v="3.1071443030000001"/>
    <n v="-5.0077467000000001E-2"/>
    <n v="3.359742819"/>
    <n v="51.484284619999997"/>
    <n v="0"/>
  </r>
  <r>
    <n v="800"/>
    <x v="3"/>
    <s v="sat_light_black_dot_pos_center:56"/>
    <s v="200:56"/>
    <s v="ORB"/>
    <n v="1000"/>
    <n v="1280"/>
    <n v="720"/>
    <s v="41ft"/>
    <n v="50"/>
    <n v="31.165000200271599"/>
    <x v="2"/>
    <n v="-36.168983366577599"/>
    <n v="4.7142651170604601"/>
    <n v="3.21962394824078"/>
    <n v="-5.7788683386941597E-2"/>
    <n v="3.3165760573002401"/>
    <n v="51.606785778067497"/>
    <n v="1.4906456379798296"/>
    <n v="0.13011289675389126"/>
    <n v="-36.688937379999999"/>
    <n v="6.1067523059999997"/>
    <n v="3.1071443030000001"/>
    <n v="-5.0077467000000001E-2"/>
    <n v="3.359742819"/>
    <n v="51.484284619999997"/>
    <n v="0"/>
  </r>
  <r>
    <n v="1051"/>
    <x v="3"/>
    <s v="sat_light_black_dot_pos_center:68"/>
    <s v="300:68"/>
    <s v="ORB"/>
    <n v="1000"/>
    <n v="1280"/>
    <n v="720"/>
    <s v="41ft"/>
    <n v="1"/>
    <n v="31.1230001449584"/>
    <x v="3"/>
    <n v="-38.435695701274803"/>
    <n v="4.3815328902490398"/>
    <n v="1.815174091402"/>
    <n v="-3.8525041825363503E-2"/>
    <n v="3.23073830988502"/>
    <n v="50.7657593182117"/>
    <n v="2.7742987750210748"/>
    <n v="0.73010563017235797"/>
    <n v="-36.688937379999999"/>
    <n v="6.1067523059999997"/>
    <n v="3.1071443030000001"/>
    <n v="-5.0077467000000001E-2"/>
    <n v="3.359742819"/>
    <n v="51.484284619999997"/>
    <n v="0"/>
  </r>
  <r>
    <n v="1052"/>
    <x v="3"/>
    <s v="sat_light_black_dot_pos_center:68"/>
    <s v="300:68"/>
    <s v="ORB"/>
    <n v="1000"/>
    <n v="1280"/>
    <n v="720"/>
    <s v="41ft"/>
    <n v="2"/>
    <n v="30.1989998817443"/>
    <x v="3"/>
    <n v="32.010666144831099"/>
    <n v="-5.3171080442288501"/>
    <n v="2.7723109224498499"/>
    <n v="-5.5648655644744E-2"/>
    <n v="3.43410203074394"/>
    <n v="51.789779349007297"/>
    <n v="69.643752219156369"/>
    <n v="0.31446360674224172"/>
    <n v="-36.688937379999999"/>
    <n v="6.1067523059999997"/>
    <n v="3.1071443030000001"/>
    <n v="-5.0077467000000001E-2"/>
    <n v="3.359742819"/>
    <n v="51.484284619999997"/>
    <n v="0"/>
  </r>
  <r>
    <n v="1053"/>
    <x v="3"/>
    <s v="sat_light_black_dot_pos_center:68"/>
    <s v="300:68"/>
    <s v="ORB"/>
    <n v="1000"/>
    <n v="1280"/>
    <n v="720"/>
    <s v="41ft"/>
    <n v="3"/>
    <n v="31.162999868392902"/>
    <x v="3"/>
    <n v="32.9601067206792"/>
    <n v="-5.4109047271043398"/>
    <n v="2.9233564399008198"/>
    <n v="-6.1468452502531197E-2"/>
    <n v="3.39692398158089"/>
    <n v="51.526897295165398"/>
    <n v="70.595180753711475"/>
    <n v="5.7689110639161656E-2"/>
    <n v="-36.688937379999999"/>
    <n v="6.1067523059999997"/>
    <n v="3.1071443030000001"/>
    <n v="-5.0077467000000001E-2"/>
    <n v="3.359742819"/>
    <n v="51.484284619999997"/>
    <n v="0"/>
  </r>
  <r>
    <n v="1054"/>
    <x v="3"/>
    <s v="sat_light_black_dot_pos_center:68"/>
    <s v="300:68"/>
    <s v="ORB"/>
    <n v="1000"/>
    <n v="1280"/>
    <n v="720"/>
    <s v="41ft"/>
    <n v="4"/>
    <n v="30.924999952316199"/>
    <x v="3"/>
    <n v="-35.0444246345522"/>
    <n v="3.6725396817855498"/>
    <n v="3.10798873719739"/>
    <n v="-3.8321529328585499E-2"/>
    <n v="3.3312090232476801"/>
    <n v="52.013087615659998"/>
    <n v="2.9376545036634867"/>
    <n v="0.52970273530496392"/>
    <n v="-36.688937379999999"/>
    <n v="6.1067523059999997"/>
    <n v="3.1071443030000001"/>
    <n v="-5.0077467000000001E-2"/>
    <n v="3.359742819"/>
    <n v="51.484284619999997"/>
    <n v="0"/>
  </r>
  <r>
    <n v="1055"/>
    <x v="3"/>
    <s v="sat_light_black_dot_pos_center:68"/>
    <s v="300:68"/>
    <s v="ORB"/>
    <n v="1000"/>
    <n v="1280"/>
    <n v="720"/>
    <s v="41ft"/>
    <n v="5"/>
    <n v="31.180999994277901"/>
    <x v="3"/>
    <n v="-39.044126100642401"/>
    <n v="2.4561909407438098"/>
    <n v="1.8670141997115199"/>
    <n v="-5.1352130745420999E-2"/>
    <n v="3.3900411490632898"/>
    <n v="51.738542460554498"/>
    <n v="4.5179015996837109"/>
    <n v="0.2560598817771465"/>
    <n v="-36.688937379999999"/>
    <n v="6.1067523059999997"/>
    <n v="3.1071443030000001"/>
    <n v="-5.0077467000000001E-2"/>
    <n v="3.359742819"/>
    <n v="51.484284619999997"/>
    <n v="0"/>
  </r>
  <r>
    <n v="1056"/>
    <x v="3"/>
    <s v="sat_light_black_dot_pos_center:68"/>
    <s v="300:68"/>
    <s v="ORB"/>
    <n v="1000"/>
    <n v="1280"/>
    <n v="720"/>
    <s v="41ft"/>
    <n v="6"/>
    <n v="31.2599999904632"/>
    <x v="3"/>
    <n v="30.288591942740901"/>
    <n v="-5.8889290869008901"/>
    <n v="3.7849848855684698"/>
    <n v="-0.129760623068713"/>
    <n v="3.5112157950125402"/>
    <n v="52.753478527153803"/>
    <n v="68.046640432235762"/>
    <n v="1.2806821002026654"/>
    <n v="-36.688937379999999"/>
    <n v="6.1067523059999997"/>
    <n v="3.1071443030000001"/>
    <n v="-5.0077467000000001E-2"/>
    <n v="3.359742819"/>
    <n v="51.484284619999997"/>
    <n v="0"/>
  </r>
  <r>
    <n v="1057"/>
    <x v="3"/>
    <s v="sat_light_black_dot_pos_center:68"/>
    <s v="300:68"/>
    <s v="ORB"/>
    <n v="1000"/>
    <n v="1280"/>
    <n v="720"/>
    <s v="41ft"/>
    <n v="7"/>
    <n v="31.089999914169301"/>
    <x v="3"/>
    <n v="-38.015175820015202"/>
    <n v="6.2823729720722996"/>
    <n v="2.3870731822015498"/>
    <n v="-0.123052265209873"/>
    <n v="3.3320008669098602"/>
    <n v="52.109965231388898"/>
    <n v="1.5192937297091613"/>
    <n v="0.63053244527742791"/>
    <n v="-36.688937379999999"/>
    <n v="6.1067523059999997"/>
    <n v="3.1071443030000001"/>
    <n v="-5.0077467000000001E-2"/>
    <n v="3.359742819"/>
    <n v="51.484284619999997"/>
    <n v="0"/>
  </r>
  <r>
    <n v="1058"/>
    <x v="3"/>
    <s v="sat_light_black_dot_pos_center:68"/>
    <s v="300:68"/>
    <s v="ORB"/>
    <n v="1000"/>
    <n v="1280"/>
    <n v="720"/>
    <s v="41ft"/>
    <n v="8"/>
    <n v="31.223000049591001"/>
    <x v="3"/>
    <n v="-37.700574292173897"/>
    <n v="4.6761301667618502"/>
    <n v="2.35381222192358"/>
    <n v="-5.7526065046575502E-2"/>
    <n v="3.3540043815821901"/>
    <n v="51.6942480397853"/>
    <n v="1.9072488489261199"/>
    <n v="0.21017385404658961"/>
    <n v="-36.688937379999999"/>
    <n v="6.1067523059999997"/>
    <n v="3.1071443030000001"/>
    <n v="-5.0077467000000001E-2"/>
    <n v="3.359742819"/>
    <n v="51.484284619999997"/>
    <n v="0"/>
  </r>
  <r>
    <n v="1059"/>
    <x v="3"/>
    <s v="sat_light_black_dot_pos_center:68"/>
    <s v="300:68"/>
    <s v="ORB"/>
    <n v="1000"/>
    <n v="1280"/>
    <n v="720"/>
    <s v="41ft"/>
    <n v="9"/>
    <n v="31.273000001907299"/>
    <x v="3"/>
    <n v="-39.636146464483701"/>
    <n v="3.1824167034517301"/>
    <n v="2.1384066767024899"/>
    <n v="-5.5604530168020597E-2"/>
    <n v="3.39176554910425"/>
    <n v="51.7535598055089"/>
    <n v="4.263359320137015"/>
    <n v="0.2712289239764944"/>
    <n v="-36.688937379999999"/>
    <n v="6.1067523059999997"/>
    <n v="3.1071443030000001"/>
    <n v="-5.0077467000000001E-2"/>
    <n v="3.359742819"/>
    <n v="51.484284619999997"/>
    <n v="0"/>
  </r>
  <r>
    <n v="1060"/>
    <x v="3"/>
    <s v="sat_light_black_dot_pos_center:68"/>
    <s v="300:68"/>
    <s v="ORB"/>
    <n v="1000"/>
    <n v="1280"/>
    <n v="720"/>
    <s v="41ft"/>
    <n v="10"/>
    <n v="31.2599999904632"/>
    <x v="3"/>
    <n v="31.1774531837818"/>
    <n v="-3.8324445203339099"/>
    <n v="2.5948530172125799"/>
    <n v="-4.7358958397651398E-2"/>
    <n v="3.42484559474567"/>
    <n v="51.9007638021167"/>
    <n v="68.592252070258439"/>
    <n v="0.42154557385342073"/>
    <n v="-36.688937379999999"/>
    <n v="6.1067523059999997"/>
    <n v="3.1071443030000001"/>
    <n v="-5.0077467000000001E-2"/>
    <n v="3.359742819"/>
    <n v="51.484284619999997"/>
    <n v="0"/>
  </r>
  <r>
    <n v="1061"/>
    <x v="3"/>
    <s v="sat_light_black_dot_pos_center:68"/>
    <s v="300:68"/>
    <s v="ORB"/>
    <n v="1000"/>
    <n v="1280"/>
    <n v="720"/>
    <s v="41ft"/>
    <n v="11"/>
    <n v="31.083999872207599"/>
    <x v="3"/>
    <n v="-36.484741614948199"/>
    <n v="5.6136588623421"/>
    <n v="3.22868993141295"/>
    <n v="-5.6275786957017598E-2"/>
    <n v="3.3349806776391699"/>
    <n v="51.651263736668803"/>
    <n v="0.5473667823587719"/>
    <n v="0.16891893978638964"/>
    <n v="-36.688937379999999"/>
    <n v="6.1067523059999997"/>
    <n v="3.1071443030000001"/>
    <n v="-5.0077467000000001E-2"/>
    <n v="3.359742819"/>
    <n v="51.484284619999997"/>
    <n v="0"/>
  </r>
  <r>
    <n v="1062"/>
    <x v="3"/>
    <s v="sat_light_black_dot_pos_center:68"/>
    <s v="300:68"/>
    <s v="ORB"/>
    <n v="1000"/>
    <n v="1280"/>
    <n v="720"/>
    <s v="41ft"/>
    <n v="12"/>
    <n v="28.7430000305175"/>
    <x v="3"/>
    <n v="32.845692202217698"/>
    <n v="-3.5075745778324001"/>
    <n v="3.1507968438523801"/>
    <n v="-3.5942988292102802E-2"/>
    <n v="3.42268232825014"/>
    <n v="51.5245345466763"/>
    <n v="70.196167260825064"/>
    <n v="7.6034346912696074E-2"/>
    <n v="-36.688937379999999"/>
    <n v="6.1067523059999997"/>
    <n v="3.1071443030000001"/>
    <n v="-5.0077467000000001E-2"/>
    <n v="3.359742819"/>
    <n v="51.484284619999997"/>
    <n v="0"/>
  </r>
  <r>
    <n v="1063"/>
    <x v="3"/>
    <s v="sat_light_black_dot_pos_center:68"/>
    <s v="300:68"/>
    <s v="ORB"/>
    <n v="1000"/>
    <n v="1280"/>
    <n v="720"/>
    <s v="41ft"/>
    <n v="13"/>
    <n v="27.7379999160766"/>
    <x v="3"/>
    <n v="-40.636375482399998"/>
    <n v="3.52890013584235"/>
    <n v="2.1007856534454699"/>
    <n v="-6.4461322735764007E-2"/>
    <n v="3.3916314249791601"/>
    <n v="51.772496717616399"/>
    <n v="4.8208243190349753"/>
    <n v="0.29032738711593797"/>
    <n v="-36.688937379999999"/>
    <n v="6.1067523059999997"/>
    <n v="3.1071443030000001"/>
    <n v="-5.0077467000000001E-2"/>
    <n v="3.359742819"/>
    <n v="51.484284619999997"/>
    <n v="0"/>
  </r>
  <r>
    <n v="1064"/>
    <x v="3"/>
    <s v="sat_light_black_dot_pos_center:68"/>
    <s v="300:68"/>
    <s v="ORB"/>
    <n v="1000"/>
    <n v="1280"/>
    <n v="720"/>
    <s v="41ft"/>
    <n v="14"/>
    <n v="29.029999971389699"/>
    <x v="3"/>
    <n v="31.950822907546598"/>
    <n v="-4.8153954921442104"/>
    <n v="2.8195359534122799"/>
    <n v="-4.4605096062013801E-2"/>
    <n v="3.41810242846435"/>
    <n v="51.761397862588197"/>
    <n v="69.503904375359497"/>
    <n v="0.28324466469513776"/>
    <n v="-36.688937379999999"/>
    <n v="6.1067523059999997"/>
    <n v="3.1071443030000001"/>
    <n v="-5.0077467000000001E-2"/>
    <n v="3.359742819"/>
    <n v="51.484284619999997"/>
    <n v="0"/>
  </r>
  <r>
    <n v="1065"/>
    <x v="3"/>
    <s v="sat_light_black_dot_pos_center:68"/>
    <s v="300:68"/>
    <s v="ORB"/>
    <n v="1000"/>
    <n v="1280"/>
    <n v="720"/>
    <s v="41ft"/>
    <n v="15"/>
    <n v="27.490000009536701"/>
    <x v="3"/>
    <n v="31.6775639987153"/>
    <n v="-4.3722103327084403"/>
    <n v="2.8210107570707401"/>
    <n v="-4.7367435870358798E-2"/>
    <n v="3.4405144740397802"/>
    <n v="52.028855636523801"/>
    <n v="69.165519163492405"/>
    <n v="0.55053519103174331"/>
    <n v="-36.688937379999999"/>
    <n v="6.1067523059999997"/>
    <n v="3.1071443030000001"/>
    <n v="-5.0077467000000001E-2"/>
    <n v="3.359742819"/>
    <n v="51.484284619999997"/>
    <n v="0"/>
  </r>
  <r>
    <n v="1066"/>
    <x v="3"/>
    <s v="sat_light_black_dot_pos_center:68"/>
    <s v="300:68"/>
    <s v="ORB"/>
    <n v="1000"/>
    <n v="1280"/>
    <n v="720"/>
    <s v="41ft"/>
    <n v="16"/>
    <n v="28.006999969482401"/>
    <x v="3"/>
    <n v="-36.969978343580301"/>
    <n v="5.3089023815827101"/>
    <n v="2.88003308837397"/>
    <n v="-5.9625282402436398E-2"/>
    <n v="3.3843235209507601"/>
    <n v="51.761309619756403"/>
    <n v="0.87585845255482375"/>
    <n v="0.27827723977606955"/>
    <n v="-36.688937379999999"/>
    <n v="6.1067523059999997"/>
    <n v="3.1071443030000001"/>
    <n v="-5.0077467000000001E-2"/>
    <n v="3.359742819"/>
    <n v="51.484284619999997"/>
    <n v="0"/>
  </r>
  <r>
    <n v="1067"/>
    <x v="3"/>
    <s v="sat_light_black_dot_pos_center:68"/>
    <s v="300:68"/>
    <s v="ORB"/>
    <n v="1000"/>
    <n v="1280"/>
    <n v="720"/>
    <s v="41ft"/>
    <n v="17"/>
    <n v="27.479000091552699"/>
    <x v="3"/>
    <n v="31.5807352753773"/>
    <n v="-3.62600927769626"/>
    <n v="2.5691753400296502"/>
    <n v="-4.2666599926301098E-2"/>
    <n v="3.43247552442361"/>
    <n v="51.866347741840201"/>
    <n v="68.962049441142355"/>
    <n v="0.38899511109948975"/>
    <n v="-36.688937379999999"/>
    <n v="6.1067523059999997"/>
    <n v="3.1071443030000001"/>
    <n v="-5.0077467000000001E-2"/>
    <n v="3.359742819"/>
    <n v="51.484284619999997"/>
    <n v="0"/>
  </r>
  <r>
    <n v="1068"/>
    <x v="3"/>
    <s v="sat_light_black_dot_pos_center:68"/>
    <s v="300:68"/>
    <s v="ORB"/>
    <n v="1000"/>
    <n v="1280"/>
    <n v="720"/>
    <s v="41ft"/>
    <n v="18"/>
    <n v="30.259000062942501"/>
    <x v="3"/>
    <n v="-36.7264477211626"/>
    <n v="5.0982098880028897"/>
    <n v="2.9312363328347599"/>
    <n v="-2.5418185630663701E-2"/>
    <n v="3.3429101329450499"/>
    <n v="51.680772221126297"/>
    <n v="1.024455195975523"/>
    <n v="0.19874304232813947"/>
    <n v="-36.688937379999999"/>
    <n v="6.1067523059999997"/>
    <n v="3.1071443030000001"/>
    <n v="-5.0077467000000001E-2"/>
    <n v="3.359742819"/>
    <n v="51.484284619999997"/>
    <n v="0"/>
  </r>
  <r>
    <n v="1069"/>
    <x v="3"/>
    <s v="sat_light_black_dot_pos_center:68"/>
    <s v="300:68"/>
    <s v="ORB"/>
    <n v="1000"/>
    <n v="1280"/>
    <n v="720"/>
    <s v="41ft"/>
    <n v="19"/>
    <n v="31.529999971389699"/>
    <x v="3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070"/>
    <x v="3"/>
    <s v="sat_light_black_dot_pos_center:68"/>
    <s v="300:68"/>
    <s v="ORB"/>
    <n v="1000"/>
    <n v="1280"/>
    <n v="720"/>
    <s v="41ft"/>
    <n v="20"/>
    <n v="31.394999980926499"/>
    <x v="3"/>
    <n v="-42.042445233489502"/>
    <n v="3.0951337789335298"/>
    <n v="1.88148862580094"/>
    <n v="-5.7505249880995903E-2"/>
    <n v="3.3926926459847899"/>
    <n v="51.745962893530198"/>
    <n v="6.2635552467423876"/>
    <n v="0.26384916504435163"/>
    <n v="-36.688937379999999"/>
    <n v="6.1067523059999997"/>
    <n v="3.1071443030000001"/>
    <n v="-5.0077467000000001E-2"/>
    <n v="3.359742819"/>
    <n v="51.484284619999997"/>
    <n v="0"/>
  </r>
  <r>
    <n v="1071"/>
    <x v="3"/>
    <s v="sat_light_black_dot_pos_center:68"/>
    <s v="300:68"/>
    <s v="ORB"/>
    <n v="1000"/>
    <n v="1280"/>
    <n v="720"/>
    <s v="41ft"/>
    <n v="21"/>
    <n v="32.076999902725198"/>
    <x v="3"/>
    <n v="32.1478643292917"/>
    <n v="-4.0537601205628402"/>
    <n v="2.9336797685296401"/>
    <n v="-3.8345949087331403E-2"/>
    <n v="3.41564236827322"/>
    <n v="51.644385879864402"/>
    <n v="69.582838202242101"/>
    <n v="0.16998470969959051"/>
    <n v="-36.688937379999999"/>
    <n v="6.1067523059999997"/>
    <n v="3.1071443030000001"/>
    <n v="-5.0077467000000001E-2"/>
    <n v="3.359742819"/>
    <n v="51.484284619999997"/>
    <n v="0"/>
  </r>
  <r>
    <n v="1072"/>
    <x v="3"/>
    <s v="sat_light_black_dot_pos_center:68"/>
    <s v="300:68"/>
    <s v="ORB"/>
    <n v="1000"/>
    <n v="1280"/>
    <n v="720"/>
    <s v="41ft"/>
    <n v="22"/>
    <n v="31.4409999847412"/>
    <x v="3"/>
    <n v="-40.176927011918103"/>
    <n v="3.8459002892809799"/>
    <n v="2.1758051208919702"/>
    <n v="-4.0559102032332699E-2"/>
    <n v="3.41191858237028"/>
    <n v="52.026822967579001"/>
    <n v="4.2596849867097335"/>
    <n v="0.54512454370417551"/>
    <n v="-36.688937379999999"/>
    <n v="6.1067523059999997"/>
    <n v="3.1071443030000001"/>
    <n v="-5.0077467000000001E-2"/>
    <n v="3.359742819"/>
    <n v="51.484284619999997"/>
    <n v="0"/>
  </r>
  <r>
    <n v="1073"/>
    <x v="3"/>
    <s v="sat_light_black_dot_pos_center:68"/>
    <s v="300:68"/>
    <s v="ORB"/>
    <n v="1000"/>
    <n v="1280"/>
    <n v="720"/>
    <s v="41ft"/>
    <n v="23"/>
    <n v="31.226999998092602"/>
    <x v="3"/>
    <n v="-71.739114360737602"/>
    <n v="-47.670840876304901"/>
    <n v="38.151501246076698"/>
    <n v="0.271863285046823"/>
    <n v="3.48918506968521"/>
    <n v="22.779224664207899"/>
    <n v="73.134474691600005"/>
    <n v="28.707157090344388"/>
    <n v="-36.688937379999999"/>
    <n v="6.1067523059999997"/>
    <n v="3.1071443030000001"/>
    <n v="-5.0077467000000001E-2"/>
    <n v="3.359742819"/>
    <n v="51.484284619999997"/>
    <n v="0"/>
  </r>
  <r>
    <n v="1074"/>
    <x v="3"/>
    <s v="sat_light_black_dot_pos_center:68"/>
    <s v="300:68"/>
    <s v="ORB"/>
    <n v="1000"/>
    <n v="1280"/>
    <n v="720"/>
    <s v="41ft"/>
    <n v="24"/>
    <n v="31.110000133514401"/>
    <x v="3"/>
    <n v="-36.697116064262502"/>
    <n v="5.0385637596392101"/>
    <n v="2.07868035385117"/>
    <n v="-3.1103097791569799E-2"/>
    <n v="3.2573518033261801"/>
    <n v="51.182029230850397"/>
    <n v="1.4828458302033458"/>
    <n v="0.31969089296936587"/>
    <n v="-36.688937379999999"/>
    <n v="6.1067523059999997"/>
    <n v="3.1071443030000001"/>
    <n v="-5.0077467000000001E-2"/>
    <n v="3.359742819"/>
    <n v="51.484284619999997"/>
    <n v="0"/>
  </r>
  <r>
    <n v="1075"/>
    <x v="3"/>
    <s v="sat_light_black_dot_pos_center:68"/>
    <s v="300:68"/>
    <s v="ORB"/>
    <n v="1000"/>
    <n v="1280"/>
    <n v="720"/>
    <s v="41ft"/>
    <n v="25"/>
    <n v="30.976999998092602"/>
    <x v="3"/>
    <n v="-37.481803190453199"/>
    <n v="5.1422806751869699"/>
    <n v="2.7344224894685101"/>
    <n v="-2.9161881932891799E-2"/>
    <n v="3.3110887438941701"/>
    <n v="51.6675929421476"/>
    <n v="1.30298245203493"/>
    <n v="0.19080519304167959"/>
    <n v="-36.688937379999999"/>
    <n v="6.1067523059999997"/>
    <n v="3.1071443030000001"/>
    <n v="-5.0077467000000001E-2"/>
    <n v="3.359742819"/>
    <n v="51.484284619999997"/>
    <n v="0"/>
  </r>
  <r>
    <n v="1076"/>
    <x v="3"/>
    <s v="sat_light_black_dot_pos_center:68"/>
    <s v="300:68"/>
    <s v="ORB"/>
    <n v="1000"/>
    <n v="1280"/>
    <n v="720"/>
    <s v="41ft"/>
    <n v="26"/>
    <n v="31.083999872207599"/>
    <x v="3"/>
    <n v="33.238327273628997"/>
    <n v="-6.0134704481567596"/>
    <n v="3.0744851290339001"/>
    <n v="-7.2742396326436601E-2"/>
    <n v="3.39546252207843"/>
    <n v="51.689218933904201"/>
    <n v="70.969875356877267"/>
    <n v="0.20925503392934244"/>
    <n v="-36.688937379999999"/>
    <n v="6.1067523059999997"/>
    <n v="3.1071443030000001"/>
    <n v="-5.0077467000000001E-2"/>
    <n v="3.359742819"/>
    <n v="51.484284619999997"/>
    <n v="0"/>
  </r>
  <r>
    <n v="1077"/>
    <x v="3"/>
    <s v="sat_light_black_dot_pos_center:68"/>
    <s v="300:68"/>
    <s v="ORB"/>
    <n v="1000"/>
    <n v="1280"/>
    <n v="720"/>
    <s v="41ft"/>
    <n v="27"/>
    <n v="30.098000049591001"/>
    <x v="3"/>
    <n v="30.845761933920201"/>
    <n v="2.3626217970716201"/>
    <n v="0.54868267568733298"/>
    <n v="-0.14150335870772501"/>
    <n v="3.4153899299685899"/>
    <n v="51.855471309669902"/>
    <n v="67.686777516645989"/>
    <n v="0.3863092714675711"/>
    <n v="-36.688937379999999"/>
    <n v="6.1067523059999997"/>
    <n v="3.1071443030000001"/>
    <n v="-5.0077467000000001E-2"/>
    <n v="3.359742819"/>
    <n v="51.484284619999997"/>
    <n v="0"/>
  </r>
  <r>
    <n v="1078"/>
    <x v="3"/>
    <s v="sat_light_black_dot_pos_center:68"/>
    <s v="300:68"/>
    <s v="ORB"/>
    <n v="1000"/>
    <n v="1280"/>
    <n v="720"/>
    <s v="41ft"/>
    <n v="28"/>
    <n v="30.9119999408721"/>
    <x v="3"/>
    <n v="-36.465472440954201"/>
    <n v="5.1028650468734202"/>
    <n v="2.8612692002610198"/>
    <n v="-3.4770062793364899E-2"/>
    <n v="3.3301624168739901"/>
    <n v="51.579286159126703"/>
    <n v="1.057440671700461"/>
    <n v="0.10067079641050221"/>
    <n v="-36.688937379999999"/>
    <n v="6.1067523059999997"/>
    <n v="3.1071443030000001"/>
    <n v="-5.0077467000000001E-2"/>
    <n v="3.359742819"/>
    <n v="51.484284619999997"/>
    <n v="0"/>
  </r>
  <r>
    <n v="1079"/>
    <x v="3"/>
    <s v="sat_light_black_dot_pos_center:68"/>
    <s v="300:68"/>
    <s v="ORB"/>
    <n v="1000"/>
    <n v="1280"/>
    <n v="720"/>
    <s v="41ft"/>
    <n v="29"/>
    <n v="30.958999872207599"/>
    <x v="3"/>
    <n v="31.8655159264001"/>
    <n v="-4.9669888983190997"/>
    <n v="3.0726027841096002"/>
    <n v="-6.3654993351756603E-2"/>
    <n v="3.4324149208749102"/>
    <n v="51.916069344974098"/>
    <n v="69.443084648625401"/>
    <n v="0.43806806815118327"/>
    <n v="-36.688937379999999"/>
    <n v="6.1067523059999997"/>
    <n v="3.1071443030000001"/>
    <n v="-5.0077467000000001E-2"/>
    <n v="3.359742819"/>
    <n v="51.484284619999997"/>
    <n v="0"/>
  </r>
  <r>
    <n v="1080"/>
    <x v="3"/>
    <s v="sat_light_black_dot_pos_center:68"/>
    <s v="300:68"/>
    <s v="ORB"/>
    <n v="1000"/>
    <n v="1280"/>
    <n v="720"/>
    <s v="41ft"/>
    <n v="30"/>
    <n v="31.2430000305175"/>
    <x v="3"/>
    <n v="88.047673278965902"/>
    <n v="-27.4023410891933"/>
    <n v="51.867660474674899"/>
    <n v="1.3149663459306999"/>
    <n v="3.1114851109008002"/>
    <n v="28.7252954901385"/>
    <n v="138.0567612114032"/>
    <n v="22.801240376655056"/>
    <n v="-36.688937379999999"/>
    <n v="6.1067523059999997"/>
    <n v="3.1071443030000001"/>
    <n v="-5.0077467000000001E-2"/>
    <n v="3.359742819"/>
    <n v="51.484284619999997"/>
    <n v="0"/>
  </r>
  <r>
    <n v="1081"/>
    <x v="3"/>
    <s v="sat_light_black_dot_pos_center:68"/>
    <s v="300:68"/>
    <s v="ORB"/>
    <n v="1000"/>
    <n v="1280"/>
    <n v="720"/>
    <s v="41ft"/>
    <n v="31"/>
    <n v="31.633999824523901"/>
    <x v="3"/>
    <n v="31.365115205346498"/>
    <n v="-4.6894241577200804"/>
    <n v="2.7826309362780202"/>
    <n v="-5.2374521031928897E-2"/>
    <n v="3.4276767580154499"/>
    <n v="51.669218198301998"/>
    <n v="68.905854674694154"/>
    <n v="0.19702975640994633"/>
    <n v="-36.688937379999999"/>
    <n v="6.1067523059999997"/>
    <n v="3.1071443030000001"/>
    <n v="-5.0077467000000001E-2"/>
    <n v="3.359742819"/>
    <n v="51.484284619999997"/>
    <n v="0"/>
  </r>
  <r>
    <n v="1082"/>
    <x v="3"/>
    <s v="sat_light_black_dot_pos_center:68"/>
    <s v="300:68"/>
    <s v="ORB"/>
    <n v="1000"/>
    <n v="1280"/>
    <n v="720"/>
    <s v="41ft"/>
    <n v="32"/>
    <n v="31.500999927520699"/>
    <x v="3"/>
    <n v="-41.281103994550698"/>
    <n v="3.3529395486316802"/>
    <n v="2.2677998778268802"/>
    <n v="-5.1627876371141003E-2"/>
    <n v="3.38634448900928"/>
    <n v="51.704853388167201"/>
    <n v="5.4199610683572006"/>
    <n v="0.22217253229708392"/>
    <n v="-36.688937379999999"/>
    <n v="6.1067523059999997"/>
    <n v="3.1071443030000001"/>
    <n v="-5.0077467000000001E-2"/>
    <n v="3.359742819"/>
    <n v="51.484284619999997"/>
    <n v="0"/>
  </r>
  <r>
    <n v="1083"/>
    <x v="3"/>
    <s v="sat_light_black_dot_pos_center:68"/>
    <s v="300:68"/>
    <s v="ORB"/>
    <n v="1000"/>
    <n v="1280"/>
    <n v="720"/>
    <s v="41ft"/>
    <n v="33"/>
    <n v="31.322999954223601"/>
    <x v="3"/>
    <n v="-40.442808574204001"/>
    <n v="3.36260288783618"/>
    <n v="2.15223740352089"/>
    <n v="-6.1284389877530897E-2"/>
    <n v="3.3889310215162198"/>
    <n v="51.738860545343698"/>
    <n v="4.7469729468953394"/>
    <n v="0.25648868990876089"/>
    <n v="-36.688937379999999"/>
    <n v="6.1067523059999997"/>
    <n v="3.1071443030000001"/>
    <n v="-5.0077467000000001E-2"/>
    <n v="3.359742819"/>
    <n v="51.484284619999997"/>
    <n v="0"/>
  </r>
  <r>
    <n v="1084"/>
    <x v="3"/>
    <s v="sat_light_black_dot_pos_center:68"/>
    <s v="300:68"/>
    <s v="ORB"/>
    <n v="1000"/>
    <n v="1280"/>
    <n v="720"/>
    <s v="41ft"/>
    <n v="34"/>
    <n v="31.007000207901001"/>
    <x v="3"/>
    <n v="-39.248236167542899"/>
    <n v="6.48155196794864"/>
    <n v="2.85344383286944"/>
    <n v="-5.0430251889575901E-2"/>
    <n v="3.35863295723449"/>
    <n v="51.4801393510648"/>
    <n v="2.5990092341236193"/>
    <n v="4.305752531435599E-3"/>
    <n v="-36.688937379999999"/>
    <n v="6.1067523059999997"/>
    <n v="3.1071443030000001"/>
    <n v="-5.0077467000000001E-2"/>
    <n v="3.359742819"/>
    <n v="51.484284619999997"/>
    <n v="0"/>
  </r>
  <r>
    <n v="1085"/>
    <x v="3"/>
    <s v="sat_light_black_dot_pos_center:68"/>
    <s v="300:68"/>
    <s v="ORB"/>
    <n v="1000"/>
    <n v="1280"/>
    <n v="720"/>
    <s v="41ft"/>
    <n v="35"/>
    <n v="31.146999835968"/>
    <x v="3"/>
    <n v="-34.299465907016"/>
    <n v="3.6822413246702999"/>
    <n v="2.4493835050000801"/>
    <n v="-5.4654619037519003E-2"/>
    <n v="3.3759533229257701"/>
    <n v="51.879335947890702"/>
    <n v="3.4670559104488228"/>
    <n v="0.39541027101797888"/>
    <n v="-36.688937379999999"/>
    <n v="6.1067523059999997"/>
    <n v="3.1071443030000001"/>
    <n v="-5.0077467000000001E-2"/>
    <n v="3.359742819"/>
    <n v="51.484284619999997"/>
    <n v="0"/>
  </r>
  <r>
    <n v="1086"/>
    <x v="3"/>
    <s v="sat_light_black_dot_pos_center:68"/>
    <s v="300:68"/>
    <s v="ORB"/>
    <n v="1000"/>
    <n v="1280"/>
    <n v="720"/>
    <s v="41ft"/>
    <n v="36"/>
    <n v="29.7649998664855"/>
    <x v="3"/>
    <n v="112.425440091493"/>
    <n v="-25.6740755088152"/>
    <n v="68.728916338749499"/>
    <n v="1.2729762857925599"/>
    <n v="4.40272003409095"/>
    <n v="32.640486657350699"/>
    <n v="165.98594985846756"/>
    <n v="18.91895859610468"/>
    <n v="-36.688937379999999"/>
    <n v="6.1067523059999997"/>
    <n v="3.1071443030000001"/>
    <n v="-5.0077467000000001E-2"/>
    <n v="3.359742819"/>
    <n v="51.484284619999997"/>
    <n v="0"/>
  </r>
  <r>
    <n v="1087"/>
    <x v="3"/>
    <s v="sat_light_black_dot_pos_center:68"/>
    <s v="300:68"/>
    <s v="ORB"/>
    <n v="1000"/>
    <n v="1280"/>
    <n v="720"/>
    <s v="41ft"/>
    <n v="37"/>
    <n v="30.195000171661299"/>
    <x v="3"/>
    <n v="-35.505598558128803"/>
    <n v="4.4430093318884198"/>
    <n v="2.48973250203561"/>
    <n v="-5.2268033353785902E-2"/>
    <n v="3.39315654373853"/>
    <n v="51.771476289247502"/>
    <n v="2.1329624429940734"/>
    <n v="0.28913721736750031"/>
    <n v="-36.688937379999999"/>
    <n v="6.1067523059999997"/>
    <n v="3.1071443030000001"/>
    <n v="-5.0077467000000001E-2"/>
    <n v="3.359742819"/>
    <n v="51.484284619999997"/>
    <n v="0"/>
  </r>
  <r>
    <n v="1088"/>
    <x v="3"/>
    <s v="sat_light_black_dot_pos_center:68"/>
    <s v="300:68"/>
    <s v="ORB"/>
    <n v="1000"/>
    <n v="1280"/>
    <n v="720"/>
    <s v="41ft"/>
    <n v="38"/>
    <n v="31.701999902725198"/>
    <x v="3"/>
    <n v="-40.210656096427201"/>
    <n v="2.7881662501743798"/>
    <n v="1.93213059407354"/>
    <n v="-4.7709827695615097E-2"/>
    <n v="3.39249798577693"/>
    <n v="51.819460147675997"/>
    <n v="4.9795756188373144"/>
    <n v="0.33678055320838429"/>
    <n v="-36.688937379999999"/>
    <n v="6.1067523059999997"/>
    <n v="3.1071443030000001"/>
    <n v="-5.0077467000000001E-2"/>
    <n v="3.359742819"/>
    <n v="51.484284619999997"/>
    <n v="0"/>
  </r>
  <r>
    <n v="1089"/>
    <x v="3"/>
    <s v="sat_light_black_dot_pos_center:68"/>
    <s v="300:68"/>
    <s v="ORB"/>
    <n v="1000"/>
    <n v="1280"/>
    <n v="720"/>
    <s v="41ft"/>
    <n v="39"/>
    <n v="31.572999954223601"/>
    <x v="3"/>
    <n v="31.7917684169397"/>
    <n v="-5.1976120095211096"/>
    <n v="2.9449016234814098"/>
    <n v="-4.1988486020187898E-2"/>
    <n v="3.41891197775873"/>
    <n v="51.738991931997198"/>
    <n v="69.407651175587944"/>
    <n v="0.26161467035766012"/>
    <n v="-36.688937379999999"/>
    <n v="6.1067523059999997"/>
    <n v="3.1071443030000001"/>
    <n v="-5.0077467000000001E-2"/>
    <n v="3.359742819"/>
    <n v="51.484284619999997"/>
    <n v="0"/>
  </r>
  <r>
    <n v="1090"/>
    <x v="3"/>
    <s v="sat_light_black_dot_pos_center:68"/>
    <s v="300:68"/>
    <s v="ORB"/>
    <n v="1000"/>
    <n v="1280"/>
    <n v="720"/>
    <s v="41ft"/>
    <n v="40"/>
    <n v="31.592000007629299"/>
    <x v="3"/>
    <n v="31.381294260909002"/>
    <n v="-4.0371345144848299"/>
    <n v="2.7831032224188998"/>
    <n v="-5.6658967028646902E-2"/>
    <n v="3.41248261512282"/>
    <n v="51.8206328088555"/>
    <n v="68.82266979779061"/>
    <n v="0.34052152117609352"/>
    <n v="-36.688937379999999"/>
    <n v="6.1067523059999997"/>
    <n v="3.1071443030000001"/>
    <n v="-5.0077467000000001E-2"/>
    <n v="3.359742819"/>
    <n v="51.484284619999997"/>
    <n v="0"/>
  </r>
  <r>
    <n v="1091"/>
    <x v="3"/>
    <s v="sat_light_black_dot_pos_center:68"/>
    <s v="300:68"/>
    <s v="ORB"/>
    <n v="1000"/>
    <n v="1280"/>
    <n v="720"/>
    <s v="41ft"/>
    <n v="41"/>
    <n v="31.953999996185299"/>
    <x v="3"/>
    <n v="-35.105736947008403"/>
    <n v="5.6094078044140998"/>
    <n v="3.4593250352606399"/>
    <n v="-3.0882815397449598E-2"/>
    <n v="3.3410493452882002"/>
    <n v="51.9288538724402"/>
    <n v="1.6964393394572483"/>
    <n v="0.44537590956943141"/>
    <n v="-36.688937379999999"/>
    <n v="6.1067523059999997"/>
    <n v="3.1071443030000001"/>
    <n v="-5.0077467000000001E-2"/>
    <n v="3.359742819"/>
    <n v="51.484284619999997"/>
    <n v="0"/>
  </r>
  <r>
    <n v="1092"/>
    <x v="3"/>
    <s v="sat_light_black_dot_pos_center:68"/>
    <s v="300:68"/>
    <s v="ORB"/>
    <n v="1000"/>
    <n v="1280"/>
    <n v="720"/>
    <s v="41ft"/>
    <n v="42"/>
    <n v="31.493999958038302"/>
    <x v="3"/>
    <n v="-36.910175311830002"/>
    <n v="7.79669136490614"/>
    <n v="3.54675301250525"/>
    <n v="-0.105022052207388"/>
    <n v="3.3836158181395399"/>
    <n v="51.5942001090215"/>
    <n v="1.7601409212815489"/>
    <n v="0.12518083822360593"/>
    <n v="-36.688937379999999"/>
    <n v="6.1067523059999997"/>
    <n v="3.1071443030000001"/>
    <n v="-5.0077467000000001E-2"/>
    <n v="3.359742819"/>
    <n v="51.484284619999997"/>
    <n v="0"/>
  </r>
  <r>
    <n v="1093"/>
    <x v="3"/>
    <s v="sat_light_black_dot_pos_center:68"/>
    <s v="300:68"/>
    <s v="ORB"/>
    <n v="1000"/>
    <n v="1280"/>
    <n v="720"/>
    <s v="41ft"/>
    <n v="43"/>
    <n v="32.025999784469597"/>
    <x v="3"/>
    <n v="-35.466393333696303"/>
    <n v="3.2347941408885799"/>
    <n v="3.1477250214967101"/>
    <n v="-3.1765045796454901E-2"/>
    <n v="3.3076628081328399"/>
    <n v="51.827606111226302"/>
    <n v="3.1216028642376141"/>
    <n v="0.34773167621042761"/>
    <n v="-36.688937379999999"/>
    <n v="6.1067523059999997"/>
    <n v="3.1071443030000001"/>
    <n v="-5.0077467000000001E-2"/>
    <n v="3.359742819"/>
    <n v="51.484284619999997"/>
    <n v="0"/>
  </r>
  <r>
    <n v="1094"/>
    <x v="3"/>
    <s v="sat_light_black_dot_pos_center:68"/>
    <s v="300:68"/>
    <s v="ORB"/>
    <n v="1000"/>
    <n v="1280"/>
    <n v="720"/>
    <s v="41ft"/>
    <n v="44"/>
    <n v="32.354000091552699"/>
    <x v="3"/>
    <n v="29.582929838416799"/>
    <n v="-3.6140451359434498E-3"/>
    <n v="1.3486736845824101"/>
    <n v="-0.105235242553784"/>
    <n v="3.41202013960203"/>
    <n v="51.9645554837848"/>
    <n v="66.576190792778164"/>
    <n v="0.48624623500235931"/>
    <n v="-36.688937379999999"/>
    <n v="6.1067523059999997"/>
    <n v="3.1071443030000001"/>
    <n v="-5.0077467000000001E-2"/>
    <n v="3.359742819"/>
    <n v="51.484284619999997"/>
    <n v="0"/>
  </r>
  <r>
    <n v="1095"/>
    <x v="3"/>
    <s v="sat_light_black_dot_pos_center:68"/>
    <s v="300:68"/>
    <s v="ORB"/>
    <n v="1000"/>
    <n v="1280"/>
    <n v="720"/>
    <s v="41ft"/>
    <n v="45"/>
    <n v="31.479000091552699"/>
    <x v="3"/>
    <n v="-42.181553781775399"/>
    <n v="4.1279094055370296"/>
    <n v="2.2074405328964701"/>
    <n v="-5.1164670456124099E-2"/>
    <n v="3.4035015865273501"/>
    <n v="51.9366822953575"/>
    <n v="5.9071245996426507"/>
    <n v="0.45451036117534233"/>
    <n v="-36.688937379999999"/>
    <n v="6.1067523059999997"/>
    <n v="3.1071443030000001"/>
    <n v="-5.0077467000000001E-2"/>
    <n v="3.359742819"/>
    <n v="51.484284619999997"/>
    <n v="0"/>
  </r>
  <r>
    <n v="1096"/>
    <x v="3"/>
    <s v="sat_light_black_dot_pos_center:68"/>
    <s v="300:68"/>
    <s v="ORB"/>
    <n v="1000"/>
    <n v="1280"/>
    <n v="720"/>
    <s v="41ft"/>
    <n v="46"/>
    <n v="32.427000045776303"/>
    <x v="3"/>
    <n v="-37.057453349513899"/>
    <n v="4.4413386612353296"/>
    <n v="2.92077344748943"/>
    <n v="-3.0001077334650898E-2"/>
    <n v="3.2969572991181999"/>
    <n v="51.355552879687501"/>
    <n v="1.7158498546606153"/>
    <n v="0.14462691275383963"/>
    <n v="-36.688937379999999"/>
    <n v="6.1067523059999997"/>
    <n v="3.1071443030000001"/>
    <n v="-5.0077467000000001E-2"/>
    <n v="3.359742819"/>
    <n v="51.484284619999997"/>
    <n v="0"/>
  </r>
  <r>
    <n v="1097"/>
    <x v="3"/>
    <s v="sat_light_black_dot_pos_center:68"/>
    <s v="300:68"/>
    <s v="ORB"/>
    <n v="1000"/>
    <n v="1280"/>
    <n v="720"/>
    <s v="41ft"/>
    <n v="47"/>
    <n v="31.457999944686801"/>
    <x v="3"/>
    <n v="-36.700571592176999"/>
    <n v="4.9748569083566299"/>
    <n v="2.9874411088099899"/>
    <n v="-4.5993078017759197E-2"/>
    <n v="3.3195335656577099"/>
    <n v="51.391793591749199"/>
    <n v="1.1382668407708771"/>
    <n v="0.10093590339711951"/>
    <n v="-36.688937379999999"/>
    <n v="6.1067523059999997"/>
    <n v="3.1071443030000001"/>
    <n v="-5.0077467000000001E-2"/>
    <n v="3.359742819"/>
    <n v="51.484284619999997"/>
    <n v="0"/>
  </r>
  <r>
    <n v="1098"/>
    <x v="3"/>
    <s v="sat_light_black_dot_pos_center:68"/>
    <s v="300:68"/>
    <s v="ORB"/>
    <n v="1000"/>
    <n v="1280"/>
    <n v="720"/>
    <s v="41ft"/>
    <n v="48"/>
    <n v="31.3599998950958"/>
    <x v="3"/>
    <n v="32.560332422326802"/>
    <n v="-5.24095149801503"/>
    <n v="3.0196051688176202"/>
    <n v="-7.4558300287093898E-2"/>
    <n v="3.4014329375991399"/>
    <n v="51.640193524533203"/>
    <n v="70.172925069994918"/>
    <n v="0.16323285116662367"/>
    <n v="-36.688937379999999"/>
    <n v="6.1067523059999997"/>
    <n v="3.1071443030000001"/>
    <n v="-5.0077467000000001E-2"/>
    <n v="3.359742819"/>
    <n v="51.484284619999997"/>
    <n v="0"/>
  </r>
  <r>
    <n v="1099"/>
    <x v="3"/>
    <s v="sat_light_black_dot_pos_center:68"/>
    <s v="300:68"/>
    <s v="ORB"/>
    <n v="1000"/>
    <n v="1280"/>
    <n v="720"/>
    <s v="41ft"/>
    <n v="49"/>
    <n v="31.355000019073401"/>
    <x v="3"/>
    <n v="-35.441264318202201"/>
    <n v="5.6109291672914701"/>
    <n v="2.10456366289046"/>
    <n v="-3.4388120837535403E-2"/>
    <n v="3.2875682891469502"/>
    <n v="51.2433877337103"/>
    <n v="1.6756182721422932"/>
    <n v="0.25196552971901853"/>
    <n v="-36.688937379999999"/>
    <n v="6.1067523059999997"/>
    <n v="3.1071443030000001"/>
    <n v="-5.0077467000000001E-2"/>
    <n v="3.359742819"/>
    <n v="51.484284619999997"/>
    <n v="0"/>
  </r>
  <r>
    <n v="1100"/>
    <x v="3"/>
    <s v="sat_light_black_dot_pos_center:68"/>
    <s v="300:68"/>
    <s v="ORB"/>
    <n v="1000"/>
    <n v="1280"/>
    <n v="720"/>
    <s v="41ft"/>
    <n v="50"/>
    <n v="31.337000131606999"/>
    <x v="3"/>
    <n v="-35.167467899840602"/>
    <n v="4.3792280706213598"/>
    <n v="2.90729350989622"/>
    <n v="-5.1853349704848999E-2"/>
    <n v="3.3569691114690401"/>
    <n v="51.978688371148301"/>
    <n v="2.3106600144506912"/>
    <n v="0.49441472102109113"/>
    <n v="-36.688937379999999"/>
    <n v="6.1067523059999997"/>
    <n v="3.1071443030000001"/>
    <n v="-5.0077467000000001E-2"/>
    <n v="3.359742819"/>
    <n v="51.484284619999997"/>
    <n v="0"/>
  </r>
  <r>
    <n v="1351"/>
    <x v="3"/>
    <s v="sat_light_black_dot_pos_center:80"/>
    <s v="400:80"/>
    <s v="ORB"/>
    <n v="1000"/>
    <n v="1280"/>
    <n v="720"/>
    <s v="41ft"/>
    <n v="1"/>
    <n v="31.289000034332201"/>
    <x v="4"/>
    <n v="31.6454531451399"/>
    <n v="-4.6530613129695899"/>
    <n v="2.98639769616807"/>
    <n v="-6.1704558636549098E-2"/>
    <n v="3.4324432647865102"/>
    <n v="51.922351563902197"/>
    <n v="69.176420096015036"/>
    <n v="0.44421075112754227"/>
    <n v="-36.688937379999999"/>
    <n v="6.1067523059999997"/>
    <n v="3.1071443030000001"/>
    <n v="-5.0077467000000001E-2"/>
    <n v="3.359742819"/>
    <n v="51.484284619999997"/>
    <n v="0"/>
  </r>
  <r>
    <n v="1352"/>
    <x v="3"/>
    <s v="sat_light_black_dot_pos_center:80"/>
    <s v="400:80"/>
    <s v="ORB"/>
    <n v="1000"/>
    <n v="1280"/>
    <n v="720"/>
    <s v="41ft"/>
    <n v="2"/>
    <n v="30.3680000305175"/>
    <x v="4"/>
    <n v="-37.995189091431001"/>
    <n v="5.7559784655575497"/>
    <n v="3.0649735979429402"/>
    <n v="-5.5435175943042002E-2"/>
    <n v="3.3018048266670701"/>
    <n v="51.496515862046301"/>
    <n v="1.3531866793314875"/>
    <n v="5.9456869095877336E-2"/>
    <n v="-36.688937379999999"/>
    <n v="6.1067523059999997"/>
    <n v="3.1071443030000001"/>
    <n v="-5.0077467000000001E-2"/>
    <n v="3.359742819"/>
    <n v="51.484284619999997"/>
    <n v="0"/>
  </r>
  <r>
    <n v="1353"/>
    <x v="3"/>
    <s v="sat_light_black_dot_pos_center:80"/>
    <s v="400:80"/>
    <s v="ORB"/>
    <n v="1000"/>
    <n v="1280"/>
    <n v="720"/>
    <s v="41ft"/>
    <n v="3"/>
    <n v="31.3259999752044"/>
    <x v="4"/>
    <n v="32.4829388078427"/>
    <n v="-3.1114846946583201"/>
    <n v="2.9541594671068099"/>
    <n v="-2.3481968988491302E-2"/>
    <n v="3.4366342586970302"/>
    <n v="51.559062684844498"/>
    <n v="69.783577961484312"/>
    <n v="0.11050508130873742"/>
    <n v="-36.688937379999999"/>
    <n v="6.1067523059999997"/>
    <n v="3.1071443030000001"/>
    <n v="-5.0077467000000001E-2"/>
    <n v="3.359742819"/>
    <n v="51.484284619999997"/>
    <n v="0"/>
  </r>
  <r>
    <n v="1354"/>
    <x v="3"/>
    <s v="sat_light_black_dot_pos_center:80"/>
    <s v="400:80"/>
    <s v="ORB"/>
    <n v="1000"/>
    <n v="1280"/>
    <n v="720"/>
    <s v="41ft"/>
    <n v="4"/>
    <n v="31.0759999752044"/>
    <x v="4"/>
    <n v="33.065591057118503"/>
    <n v="-5.3358850748362903"/>
    <n v="2.91109328175191"/>
    <n v="-6.5103408986695893E-2"/>
    <n v="3.4088191422822498"/>
    <n v="51.825983111897401"/>
    <n v="70.68710365913303"/>
    <n v="0.34553165383861945"/>
    <n v="-36.688937379999999"/>
    <n v="6.1067523059999997"/>
    <n v="3.1071443030000001"/>
    <n v="-5.0077467000000001E-2"/>
    <n v="3.359742819"/>
    <n v="51.484284619999997"/>
    <n v="0"/>
  </r>
  <r>
    <n v="1355"/>
    <x v="3"/>
    <s v="sat_light_black_dot_pos_center:80"/>
    <s v="400:80"/>
    <s v="ORB"/>
    <n v="1000"/>
    <n v="1280"/>
    <n v="720"/>
    <s v="41ft"/>
    <n v="5"/>
    <n v="31.355000019073401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56"/>
    <x v="3"/>
    <s v="sat_light_black_dot_pos_center:80"/>
    <s v="400:80"/>
    <s v="ORB"/>
    <n v="1000"/>
    <n v="1280"/>
    <n v="720"/>
    <s v="41ft"/>
    <n v="6"/>
    <n v="31.430999994277901"/>
    <x v="4"/>
    <n v="-37.073230404760999"/>
    <n v="4.6336662901007797"/>
    <n v="2.7363083896027098"/>
    <n v="-5.4058038281695898E-2"/>
    <n v="3.3199150644779398"/>
    <n v="51.9201456099373"/>
    <n v="1.5669022987356291"/>
    <n v="0.43769498229603276"/>
    <n v="-36.688937379999999"/>
    <n v="6.1067523059999997"/>
    <n v="3.1071443030000001"/>
    <n v="-5.0077467000000001E-2"/>
    <n v="3.359742819"/>
    <n v="51.484284619999997"/>
    <n v="0"/>
  </r>
  <r>
    <n v="1357"/>
    <x v="3"/>
    <s v="sat_light_black_dot_pos_center:80"/>
    <s v="400:80"/>
    <s v="ORB"/>
    <n v="1000"/>
    <n v="1280"/>
    <n v="720"/>
    <s v="41ft"/>
    <n v="7"/>
    <n v="31.322000026702799"/>
    <x v="4"/>
    <n v="29.2336600694235"/>
    <n v="2.5501126573133002"/>
    <n v="0.57694241894613796"/>
    <n v="-0.13089147973995799"/>
    <n v="3.4099760834670598"/>
    <n v="51.899033402808499"/>
    <n v="66.066939248336737"/>
    <n v="0.42552419244419648"/>
    <n v="-36.688937379999999"/>
    <n v="6.1067523059999997"/>
    <n v="3.1071443030000001"/>
    <n v="-5.0077467000000001E-2"/>
    <n v="3.359742819"/>
    <n v="51.484284619999997"/>
    <n v="0"/>
  </r>
  <r>
    <n v="1358"/>
    <x v="3"/>
    <s v="sat_light_black_dot_pos_center:80"/>
    <s v="400:80"/>
    <s v="ORB"/>
    <n v="1000"/>
    <n v="1280"/>
    <n v="720"/>
    <s v="41ft"/>
    <n v="8"/>
    <n v="31.3830001354217"/>
    <x v="4"/>
    <n v="32.459776984051601"/>
    <n v="-5.1935382899243203"/>
    <n v="2.9889549572211802"/>
    <n v="-6.4123958315373097E-2"/>
    <n v="3.4089142609652598"/>
    <n v="51.825577526159499"/>
    <n v="70.066077630155576"/>
    <n v="0.34510285773666749"/>
    <n v="-36.688937379999999"/>
    <n v="6.1067523059999997"/>
    <n v="3.1071443030000001"/>
    <n v="-5.0077467000000001E-2"/>
    <n v="3.359742819"/>
    <n v="51.484284619999997"/>
    <n v="0"/>
  </r>
  <r>
    <n v="1359"/>
    <x v="3"/>
    <s v="sat_light_black_dot_pos_center:80"/>
    <s v="400:80"/>
    <s v="ORB"/>
    <n v="1000"/>
    <n v="1280"/>
    <n v="720"/>
    <s v="41ft"/>
    <n v="9"/>
    <n v="31.453999996185299"/>
    <x v="4"/>
    <n v="27.155055696253498"/>
    <n v="-6.9854060415966304"/>
    <n v="4.5231690827879403"/>
    <n v="-0.226466489337876"/>
    <n v="3.6510677955342601"/>
    <n v="54.421771033379201"/>
    <n v="65.187922104452923"/>
    <n v="2.9571624503806717"/>
    <n v="-36.688937379999999"/>
    <n v="6.1067523059999997"/>
    <n v="3.1071443030000001"/>
    <n v="-5.0077467000000001E-2"/>
    <n v="3.359742819"/>
    <n v="51.484284619999997"/>
    <n v="0"/>
  </r>
  <r>
    <n v="1360"/>
    <x v="3"/>
    <s v="sat_light_black_dot_pos_center:80"/>
    <s v="400:80"/>
    <s v="ORB"/>
    <n v="1000"/>
    <n v="1280"/>
    <n v="720"/>
    <s v="41ft"/>
    <n v="10"/>
    <n v="31.433000087738002"/>
    <x v="4"/>
    <n v="-36.306557962655198"/>
    <n v="3.48608438361356"/>
    <n v="3.2419090615191299"/>
    <n v="-2.0760191661149799E-2"/>
    <n v="3.2888759825542899"/>
    <n v="51.817732333745099"/>
    <n v="2.6518438714171935"/>
    <n v="0.34215345817769005"/>
    <n v="-36.688937379999999"/>
    <n v="6.1067523059999997"/>
    <n v="3.1071443030000001"/>
    <n v="-5.0077467000000001E-2"/>
    <n v="3.359742819"/>
    <n v="51.484284619999997"/>
    <n v="0"/>
  </r>
  <r>
    <n v="1361"/>
    <x v="3"/>
    <s v="sat_light_black_dot_pos_center:80"/>
    <s v="400:80"/>
    <s v="ORB"/>
    <n v="1000"/>
    <n v="1280"/>
    <n v="720"/>
    <s v="41ft"/>
    <n v="11"/>
    <n v="31.269000053405701"/>
    <x v="4"/>
    <n v="-36.403868618278501"/>
    <n v="5.0446603141636901"/>
    <n v="3.1192233004630898"/>
    <n v="-3.9324452549131E-2"/>
    <n v="3.3498089032416098"/>
    <n v="52.251314051353198"/>
    <n v="1.0997497443563971"/>
    <n v="0.76716911992343018"/>
    <n v="-36.688937379999999"/>
    <n v="6.1067523059999997"/>
    <n v="3.1071443030000001"/>
    <n v="-5.0077467000000001E-2"/>
    <n v="3.359742819"/>
    <n v="51.484284619999997"/>
    <n v="0"/>
  </r>
  <r>
    <n v="1362"/>
    <x v="3"/>
    <s v="sat_light_black_dot_pos_center:80"/>
    <s v="400:80"/>
    <s v="ORB"/>
    <n v="1000"/>
    <n v="1280"/>
    <n v="720"/>
    <s v="41ft"/>
    <n v="12"/>
    <n v="28.828000068664501"/>
    <x v="4"/>
    <n v="34.057609817637001"/>
    <n v="-6.4431451668361399"/>
    <n v="4.5017118714541402"/>
    <n v="1.9216768657469501E-2"/>
    <n v="3.4376037894796898"/>
    <n v="51.258816980506602"/>
    <n v="71.864585754522807"/>
    <n v="0.24839419936487178"/>
    <n v="-36.688937379999999"/>
    <n v="6.1067523059999997"/>
    <n v="3.1071443030000001"/>
    <n v="-5.0077467000000001E-2"/>
    <n v="3.359742819"/>
    <n v="51.484284619999997"/>
    <n v="0"/>
  </r>
  <r>
    <n v="1363"/>
    <x v="3"/>
    <s v="sat_light_black_dot_pos_center:80"/>
    <s v="400:80"/>
    <s v="ORB"/>
    <n v="1000"/>
    <n v="1280"/>
    <n v="720"/>
    <s v="41ft"/>
    <n v="13"/>
    <n v="27.858999967574999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64"/>
    <x v="3"/>
    <s v="sat_light_black_dot_pos_center:80"/>
    <s v="400:80"/>
    <s v="ORB"/>
    <n v="1000"/>
    <n v="1280"/>
    <n v="720"/>
    <s v="41ft"/>
    <n v="14"/>
    <n v="29.299999952316199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65"/>
    <x v="3"/>
    <s v="sat_light_black_dot_pos_center:80"/>
    <s v="400:80"/>
    <s v="ORB"/>
    <n v="1000"/>
    <n v="1280"/>
    <n v="720"/>
    <s v="41ft"/>
    <n v="15"/>
    <n v="27.567000150680499"/>
    <x v="4"/>
    <n v="30.603727934600499"/>
    <n v="-4.8604296212426696"/>
    <n v="3.3221107470222702"/>
    <n v="-2.1761701855990599E-2"/>
    <n v="3.4075044475562701"/>
    <n v="51.561479555553099"/>
    <n v="68.180848448373908"/>
    <n v="9.5089504116308204E-2"/>
    <n v="-36.688937379999999"/>
    <n v="6.1067523059999997"/>
    <n v="3.1071443030000001"/>
    <n v="-5.0077467000000001E-2"/>
    <n v="3.359742819"/>
    <n v="51.484284619999997"/>
    <n v="0"/>
  </r>
  <r>
    <n v="1366"/>
    <x v="3"/>
    <s v="sat_light_black_dot_pos_center:80"/>
    <s v="400:80"/>
    <s v="ORB"/>
    <n v="1000"/>
    <n v="1280"/>
    <n v="720"/>
    <s v="41ft"/>
    <n v="16"/>
    <n v="28.105999946594199"/>
    <x v="4"/>
    <n v="-39.1514593278769"/>
    <n v="4.7756549681841296"/>
    <n v="2.39163083492693"/>
    <n v="-4.7337336486969202E-2"/>
    <n v="3.3236279900644701"/>
    <n v="51.757777093931203"/>
    <n v="2.8892549194402868"/>
    <n v="0.27588026837974949"/>
    <n v="-36.688937379999999"/>
    <n v="6.1067523059999997"/>
    <n v="3.1071443030000001"/>
    <n v="-5.0077467000000001E-2"/>
    <n v="3.359742819"/>
    <n v="51.484284619999997"/>
    <n v="0"/>
  </r>
  <r>
    <n v="1367"/>
    <x v="3"/>
    <s v="sat_light_black_dot_pos_center:80"/>
    <s v="400:80"/>
    <s v="ORB"/>
    <n v="1000"/>
    <n v="1280"/>
    <n v="720"/>
    <s v="41ft"/>
    <n v="17"/>
    <n v="27.6600000858306"/>
    <x v="4"/>
    <n v="-40.054687834489201"/>
    <n v="3.45888245431594"/>
    <n v="2.22710039382864"/>
    <n v="-5.54845635774932E-2"/>
    <n v="3.3959513873682901"/>
    <n v="51.687714610800597"/>
    <n v="4.3719524420356226"/>
    <n v="0.20669798807393333"/>
    <n v="-36.688937379999999"/>
    <n v="6.1067523059999997"/>
    <n v="3.1071443030000001"/>
    <n v="-5.0077467000000001E-2"/>
    <n v="3.359742819"/>
    <n v="51.484284619999997"/>
    <n v="0"/>
  </r>
  <r>
    <n v="1368"/>
    <x v="3"/>
    <s v="sat_light_black_dot_pos_center:80"/>
    <s v="400:80"/>
    <s v="ORB"/>
    <n v="1000"/>
    <n v="1280"/>
    <n v="720"/>
    <s v="41ft"/>
    <n v="18"/>
    <n v="30.424999952316199"/>
    <x v="4"/>
    <n v="-35.857093469823603"/>
    <n v="5.6025233179420901"/>
    <n v="2.80269276236612"/>
    <n v="-8.48977455823587E-2"/>
    <n v="3.3823865758161298"/>
    <n v="51.730929987384499"/>
    <n v="1.0192653746153659"/>
    <n v="0.25011822959460039"/>
    <n v="-36.688937379999999"/>
    <n v="6.1067523059999997"/>
    <n v="3.1071443030000001"/>
    <n v="-5.0077467000000001E-2"/>
    <n v="3.359742819"/>
    <n v="51.484284619999997"/>
    <n v="0"/>
  </r>
  <r>
    <n v="1369"/>
    <x v="3"/>
    <s v="sat_light_black_dot_pos_center:80"/>
    <s v="400:80"/>
    <s v="ORB"/>
    <n v="1000"/>
    <n v="1280"/>
    <n v="720"/>
    <s v="41ft"/>
    <n v="19"/>
    <n v="31.691999912261899"/>
    <x v="4"/>
    <n v="-40.1420044462348"/>
    <n v="2.73343265262791"/>
    <n v="1.9411080165444601"/>
    <n v="-5.49427952498324E-2"/>
    <n v="3.3870559472902699"/>
    <n v="51.774156639688897"/>
    <n v="4.9661452122418686"/>
    <n v="0.29119661089116661"/>
    <n v="-36.688937379999999"/>
    <n v="6.1067523059999997"/>
    <n v="3.1071443030000001"/>
    <n v="-5.0077467000000001E-2"/>
    <n v="3.359742819"/>
    <n v="51.484284619999997"/>
    <n v="0"/>
  </r>
  <r>
    <n v="1370"/>
    <x v="3"/>
    <s v="sat_light_black_dot_pos_center:80"/>
    <s v="400:80"/>
    <s v="ORB"/>
    <n v="1000"/>
    <n v="1280"/>
    <n v="720"/>
    <s v="41ft"/>
    <n v="20"/>
    <n v="31.6500000953674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71"/>
    <x v="3"/>
    <s v="sat_light_black_dot_pos_center:80"/>
    <s v="400:80"/>
    <s v="ORB"/>
    <n v="1000"/>
    <n v="1280"/>
    <n v="720"/>
    <s v="41ft"/>
    <n v="21"/>
    <n v="32.2330000400543"/>
    <x v="4"/>
    <n v="30.229532075403601"/>
    <n v="-10.371773019429099"/>
    <n v="4.3385789370273704"/>
    <n v="-7.4681522371629602E-2"/>
    <n v="3.39553958471779"/>
    <n v="52.320366892138502"/>
    <n v="68.9285121151797"/>
    <n v="0.83720985049201946"/>
    <n v="-36.688937379999999"/>
    <n v="6.1067523059999997"/>
    <n v="3.1071443030000001"/>
    <n v="-5.0077467000000001E-2"/>
    <n v="3.359742819"/>
    <n v="51.484284619999997"/>
    <n v="0"/>
  </r>
  <r>
    <n v="1372"/>
    <x v="3"/>
    <s v="sat_light_black_dot_pos_center:80"/>
    <s v="400:80"/>
    <s v="ORB"/>
    <n v="1000"/>
    <n v="1280"/>
    <n v="720"/>
    <s v="41ft"/>
    <n v="22"/>
    <n v="31.611000061035099"/>
    <x v="4"/>
    <n v="32.010666144831099"/>
    <n v="-5.3171080442288101"/>
    <n v="2.7723109224498401"/>
    <n v="-5.5648655644744201E-2"/>
    <n v="3.43410203074394"/>
    <n v="51.789779349007198"/>
    <n v="69.643752219156369"/>
    <n v="0.31446360674214507"/>
    <n v="-36.688937379999999"/>
    <n v="6.1067523059999997"/>
    <n v="3.1071443030000001"/>
    <n v="-5.0077467000000001E-2"/>
    <n v="3.359742819"/>
    <n v="51.484284619999997"/>
    <n v="0"/>
  </r>
  <r>
    <n v="1373"/>
    <x v="3"/>
    <s v="sat_light_black_dot_pos_center:80"/>
    <s v="400:80"/>
    <s v="ORB"/>
    <n v="1000"/>
    <n v="1280"/>
    <n v="720"/>
    <s v="41ft"/>
    <n v="23"/>
    <n v="31.3900001049041"/>
    <x v="4"/>
    <n v="-37.581718514249403"/>
    <n v="4.7965437205411598"/>
    <n v="2.5089458499053698"/>
    <n v="-5.5042608447611503E-2"/>
    <n v="3.3419725344414402"/>
    <n v="51.655613009926697"/>
    <n v="1.6945636843643601"/>
    <n v="0.17231904374665688"/>
    <n v="-36.688937379999999"/>
    <n v="6.1067523059999997"/>
    <n v="3.1071443030000001"/>
    <n v="-5.0077467000000001E-2"/>
    <n v="3.359742819"/>
    <n v="51.484284619999997"/>
    <n v="0"/>
  </r>
  <r>
    <n v="1374"/>
    <x v="3"/>
    <s v="sat_light_black_dot_pos_center:80"/>
    <s v="400:80"/>
    <s v="ORB"/>
    <n v="1000"/>
    <n v="1280"/>
    <n v="720"/>
    <s v="41ft"/>
    <n v="24"/>
    <n v="31.282999992370598"/>
    <x v="4"/>
    <n v="31.148511259271899"/>
    <n v="-8.6010687360693705"/>
    <n v="3.48635478730142"/>
    <n v="-8.9327332683681399E-2"/>
    <n v="3.4159469656088399"/>
    <n v="50.868580633287799"/>
    <n v="69.414575114184743"/>
    <n v="0.61950856112366159"/>
    <n v="-36.688937379999999"/>
    <n v="6.1067523059999997"/>
    <n v="3.1071443030000001"/>
    <n v="-5.0077467000000001E-2"/>
    <n v="3.359742819"/>
    <n v="51.484284619999997"/>
    <n v="0"/>
  </r>
  <r>
    <n v="1375"/>
    <x v="3"/>
    <s v="sat_light_black_dot_pos_center:80"/>
    <s v="400:80"/>
    <s v="ORB"/>
    <n v="1000"/>
    <n v="1280"/>
    <n v="720"/>
    <s v="41ft"/>
    <n v="25"/>
    <n v="31.138000011443999"/>
    <x v="4"/>
    <n v="-34.452073981667397"/>
    <n v="4.2256586842410799"/>
    <n v="2.3961060775421998"/>
    <n v="-6.20114457012413E-2"/>
    <n v="3.3588755044857299"/>
    <n v="51.788491320314797"/>
    <n v="3.0079305900709121"/>
    <n v="0.30444192976416246"/>
    <n v="-36.688937379999999"/>
    <n v="6.1067523059999997"/>
    <n v="3.1071443030000001"/>
    <n v="-5.0077467000000001E-2"/>
    <n v="3.359742819"/>
    <n v="51.484284619999997"/>
    <n v="0"/>
  </r>
  <r>
    <n v="1376"/>
    <x v="3"/>
    <s v="sat_light_black_dot_pos_center:80"/>
    <s v="400:80"/>
    <s v="ORB"/>
    <n v="1000"/>
    <n v="1280"/>
    <n v="720"/>
    <s v="41ft"/>
    <n v="26"/>
    <n v="31.257999897003099"/>
    <x v="4"/>
    <n v="35.185631442122002"/>
    <n v="-2.4681257274569601"/>
    <n v="3.2879566395785198"/>
    <n v="-2.1935783303951399E-2"/>
    <n v="3.33408112191524"/>
    <n v="49.926057393583498"/>
    <n v="72.384493296255613"/>
    <n v="1.5586925823279498"/>
    <n v="-36.688937379999999"/>
    <n v="6.1067523059999997"/>
    <n v="3.1071443030000001"/>
    <n v="-5.0077467000000001E-2"/>
    <n v="3.359742819"/>
    <n v="51.484284619999997"/>
    <n v="0"/>
  </r>
  <r>
    <n v="1377"/>
    <x v="3"/>
    <s v="sat_light_black_dot_pos_center:80"/>
    <s v="400:80"/>
    <s v="ORB"/>
    <n v="1000"/>
    <n v="1280"/>
    <n v="720"/>
    <s v="41ft"/>
    <n v="27"/>
    <n v="30.271000146865799"/>
    <x v="4"/>
    <n v="-39.066918230467202"/>
    <n v="3.6037294286736299"/>
    <n v="2.0129911512354899"/>
    <n v="-6.1451243914643898E-2"/>
    <n v="3.4035924367579899"/>
    <n v="51.826005592068398"/>
    <n v="3.6217520027086496"/>
    <n v="0.34471056631643748"/>
    <n v="-36.688937379999999"/>
    <n v="6.1067523059999997"/>
    <n v="3.1071443030000001"/>
    <n v="-5.0077467000000001E-2"/>
    <n v="3.359742819"/>
    <n v="51.484284619999997"/>
    <n v="0"/>
  </r>
  <r>
    <n v="1378"/>
    <x v="3"/>
    <s v="sat_light_black_dot_pos_center:80"/>
    <s v="400:80"/>
    <s v="ORB"/>
    <n v="1000"/>
    <n v="1280"/>
    <n v="720"/>
    <s v="41ft"/>
    <n v="28"/>
    <n v="31.096999883651701"/>
    <x v="4"/>
    <n v="-36.448877715315298"/>
    <n v="3.4435814293229301"/>
    <n v="2.8173854156681299"/>
    <n v="-3.8916838443528501E-2"/>
    <n v="3.3181537612644298"/>
    <n v="52.111223753663602"/>
    <n v="2.6896222734386415"/>
    <n v="0.62841617314641052"/>
    <n v="-36.688937379999999"/>
    <n v="6.1067523059999997"/>
    <n v="3.1071443030000001"/>
    <n v="-5.0077467000000001E-2"/>
    <n v="3.359742819"/>
    <n v="51.484284619999997"/>
    <n v="0"/>
  </r>
  <r>
    <n v="1379"/>
    <x v="3"/>
    <s v="sat_light_black_dot_pos_center:80"/>
    <s v="400:80"/>
    <s v="ORB"/>
    <n v="1000"/>
    <n v="1280"/>
    <n v="720"/>
    <s v="41ft"/>
    <n v="29"/>
    <n v="31.132999897003099"/>
    <x v="4"/>
    <n v="33.041719469506802"/>
    <n v="-4.9343345598177102"/>
    <n v="2.8838898452536501"/>
    <n v="-5.6586399925942298E-2"/>
    <n v="3.4071599989135999"/>
    <n v="51.966340685437501"/>
    <n v="70.599716333673086"/>
    <n v="0.48442626413509066"/>
    <n v="-36.688937379999999"/>
    <n v="6.1067523059999997"/>
    <n v="3.1071443030000001"/>
    <n v="-5.0077467000000001E-2"/>
    <n v="3.359742819"/>
    <n v="51.484284619999997"/>
    <n v="0"/>
  </r>
  <r>
    <n v="1380"/>
    <x v="3"/>
    <s v="sat_light_black_dot_pos_center:80"/>
    <s v="400:80"/>
    <s v="ORB"/>
    <n v="1000"/>
    <n v="1280"/>
    <n v="720"/>
    <s v="41ft"/>
    <n v="30"/>
    <n v="31.4170000553131"/>
    <x v="4"/>
    <n v="30.6571439141036"/>
    <n v="3.9028550792586598"/>
    <n v="-0.124938351011687"/>
    <n v="-0.150686085114067"/>
    <n v="3.3848799092574899"/>
    <n v="51.593151308918898"/>
    <n v="67.459604111945481"/>
    <n v="0.15035266310112438"/>
    <n v="-36.688937379999999"/>
    <n v="6.1067523059999997"/>
    <n v="3.1071443030000001"/>
    <n v="-5.0077467000000001E-2"/>
    <n v="3.359742819"/>
    <n v="51.484284619999997"/>
    <n v="0"/>
  </r>
  <r>
    <n v="1381"/>
    <x v="3"/>
    <s v="sat_light_black_dot_pos_center:80"/>
    <s v="400:80"/>
    <s v="ORB"/>
    <n v="1000"/>
    <n v="1280"/>
    <n v="720"/>
    <s v="41ft"/>
    <n v="31"/>
    <n v="31.8209998607635"/>
    <x v="4"/>
    <n v="-36.062103506139003"/>
    <n v="4.1792389794214504"/>
    <n v="3.0438030605481301"/>
    <n v="-3.2646918093275003E-2"/>
    <n v="3.34065219459425"/>
    <n v="52.0463903853029"/>
    <n v="2.027865982394506"/>
    <n v="0.56269989102731577"/>
    <n v="-36.688937379999999"/>
    <n v="6.1067523059999997"/>
    <n v="3.1071443030000001"/>
    <n v="-5.0077467000000001E-2"/>
    <n v="3.359742819"/>
    <n v="51.484284619999997"/>
    <n v="0"/>
  </r>
  <r>
    <n v="1382"/>
    <x v="3"/>
    <s v="sat_light_black_dot_pos_center:80"/>
    <s v="400:80"/>
    <s v="ORB"/>
    <n v="1000"/>
    <n v="1280"/>
    <n v="720"/>
    <s v="41ft"/>
    <n v="32"/>
    <n v="31.697000026702799"/>
    <x v="4"/>
    <n v="-41.967648611430199"/>
    <n v="3.4300854949218"/>
    <n v="2.0883327088899701"/>
    <n v="-4.42346846232652E-2"/>
    <n v="3.38698779940467"/>
    <n v="51.7367330783784"/>
    <n v="6.0056069257526259"/>
    <n v="0.25398159618520594"/>
    <n v="-36.688937379999999"/>
    <n v="6.1067523059999997"/>
    <n v="3.1071443030000001"/>
    <n v="-5.0077467000000001E-2"/>
    <n v="3.359742819"/>
    <n v="51.484284619999997"/>
    <n v="0"/>
  </r>
  <r>
    <n v="1383"/>
    <x v="3"/>
    <s v="sat_light_black_dot_pos_center:80"/>
    <s v="400:80"/>
    <s v="ORB"/>
    <n v="1000"/>
    <n v="1280"/>
    <n v="720"/>
    <s v="41ft"/>
    <n v="33"/>
    <n v="31.490000009536701"/>
    <x v="4"/>
    <n v="32.700053741787698"/>
    <n v="-5.07181791266499"/>
    <n v="2.99091803722053"/>
    <n v="-7.2263490036417397E-2"/>
    <n v="3.3999829696965902"/>
    <n v="51.682937334275501"/>
    <n v="70.283753667387558"/>
    <n v="0.20389798977744147"/>
    <n v="-36.688937379999999"/>
    <n v="6.1067523059999997"/>
    <n v="3.1071443030000001"/>
    <n v="-5.0077467000000001E-2"/>
    <n v="3.359742819"/>
    <n v="51.484284619999997"/>
    <n v="0"/>
  </r>
  <r>
    <n v="1384"/>
    <x v="3"/>
    <s v="sat_light_black_dot_pos_center:80"/>
    <s v="400:80"/>
    <s v="ORB"/>
    <n v="1000"/>
    <n v="1280"/>
    <n v="720"/>
    <s v="41ft"/>
    <n v="34"/>
    <n v="31.220000028610201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85"/>
    <x v="3"/>
    <s v="sat_light_black_dot_pos_center:80"/>
    <s v="400:80"/>
    <s v="ORB"/>
    <n v="1000"/>
    <n v="1280"/>
    <n v="720"/>
    <s v="41ft"/>
    <n v="35"/>
    <n v="31.3259999752044"/>
    <x v="4"/>
    <n v="-38.220686119990802"/>
    <n v="6.9020645845648598"/>
    <n v="3.2285847848243598"/>
    <n v="-2.5321577986823801E-2"/>
    <n v="3.3685377072709799"/>
    <n v="51.863141050920603"/>
    <n v="1.7301802257352197"/>
    <n v="0.37976624303699258"/>
    <n v="-36.688937379999999"/>
    <n v="6.1067523059999997"/>
    <n v="3.1071443030000001"/>
    <n v="-5.0077467000000001E-2"/>
    <n v="3.359742819"/>
    <n v="51.484284619999997"/>
    <n v="0"/>
  </r>
  <r>
    <n v="1386"/>
    <x v="3"/>
    <s v="sat_light_black_dot_pos_center:80"/>
    <s v="400:80"/>
    <s v="ORB"/>
    <n v="1000"/>
    <n v="1280"/>
    <n v="720"/>
    <s v="41ft"/>
    <n v="36"/>
    <n v="29.9170000553131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387"/>
    <x v="3"/>
    <s v="sat_light_black_dot_pos_center:80"/>
    <s v="400:80"/>
    <s v="ORB"/>
    <n v="1000"/>
    <n v="1280"/>
    <n v="720"/>
    <s v="41ft"/>
    <n v="37"/>
    <n v="30.369000196456899"/>
    <x v="4"/>
    <n v="-41.368284652113303"/>
    <n v="1.92710230840374"/>
    <n v="1.61359567081794"/>
    <n v="-4.4898421499786602E-2"/>
    <n v="3.3765391771197901"/>
    <n v="51.669118286839797"/>
    <n v="6.449531185453214"/>
    <n v="0.18566751077080743"/>
    <n v="-36.688937379999999"/>
    <n v="6.1067523059999997"/>
    <n v="3.1071443030000001"/>
    <n v="-5.0077467000000001E-2"/>
    <n v="3.359742819"/>
    <n v="51.484284619999997"/>
    <n v="0"/>
  </r>
  <r>
    <n v="1388"/>
    <x v="3"/>
    <s v="sat_light_black_dot_pos_center:80"/>
    <s v="400:80"/>
    <s v="ORB"/>
    <n v="1000"/>
    <n v="1280"/>
    <n v="720"/>
    <s v="41ft"/>
    <n v="38"/>
    <n v="31.858999967574999"/>
    <x v="4"/>
    <n v="-36.515325719673903"/>
    <n v="6.6499333238071001"/>
    <n v="2.75855260157322"/>
    <n v="-2.3910961485551899E-2"/>
    <n v="3.3684360530303699"/>
    <n v="51.943810374864199"/>
    <n v="0.66835828790459262"/>
    <n v="0.46035223222252275"/>
    <n v="-36.688937379999999"/>
    <n v="6.1067523059999997"/>
    <n v="3.1071443030000001"/>
    <n v="-5.0077467000000001E-2"/>
    <n v="3.359742819"/>
    <n v="51.484284619999997"/>
    <n v="0"/>
  </r>
  <r>
    <n v="1389"/>
    <x v="3"/>
    <s v="sat_light_black_dot_pos_center:80"/>
    <s v="400:80"/>
    <s v="ORB"/>
    <n v="1000"/>
    <n v="1280"/>
    <n v="720"/>
    <s v="41ft"/>
    <n v="39"/>
    <n v="31.7430000305175"/>
    <x v="4"/>
    <n v="32.135450577044502"/>
    <n v="-5.04882042626034"/>
    <n v="2.9636430347643401"/>
    <n v="-5.8769014339490097E-2"/>
    <n v="3.4189236151276998"/>
    <n v="51.864036075921497"/>
    <n v="69.722763666255432"/>
    <n v="0.38443345054763656"/>
    <n v="-36.688937379999999"/>
    <n v="6.1067523059999997"/>
    <n v="3.1071443030000001"/>
    <n v="-5.0077467000000001E-2"/>
    <n v="3.359742819"/>
    <n v="51.484284619999997"/>
    <n v="0"/>
  </r>
  <r>
    <n v="1390"/>
    <x v="3"/>
    <s v="sat_light_black_dot_pos_center:80"/>
    <s v="400:80"/>
    <s v="ORB"/>
    <n v="1000"/>
    <n v="1280"/>
    <n v="720"/>
    <s v="41ft"/>
    <n v="40"/>
    <n v="31.8020000457763"/>
    <x v="4"/>
    <n v="-36.204980288437199"/>
    <n v="4.2750052275369903"/>
    <n v="2.5903313781370798"/>
    <n v="-4.2052438581737003E-2"/>
    <n v="3.3567115042959599"/>
    <n v="51.749347752718897"/>
    <n v="1.9638246931019738"/>
    <n v="0.26520191227950496"/>
    <n v="-36.688937379999999"/>
    <n v="6.1067523059999997"/>
    <n v="3.1071443030000001"/>
    <n v="-5.0077467000000001E-2"/>
    <n v="3.359742819"/>
    <n v="51.484284619999997"/>
    <n v="0"/>
  </r>
  <r>
    <n v="1391"/>
    <x v="3"/>
    <s v="sat_light_black_dot_pos_center:80"/>
    <s v="400:80"/>
    <s v="ORB"/>
    <n v="1000"/>
    <n v="1280"/>
    <n v="720"/>
    <s v="41ft"/>
    <n v="41"/>
    <n v="32.1180000305175"/>
    <x v="4"/>
    <n v="-36.077619713537601"/>
    <n v="5.6113433242938502"/>
    <n v="3.2792930995480698"/>
    <n v="-6.2303426978646402E-2"/>
    <n v="3.3501705054728901"/>
    <n v="51.3698542230416"/>
    <n v="0.80546542857971515"/>
    <n v="0.11547908482369064"/>
    <n v="-36.688937379999999"/>
    <n v="6.1067523059999997"/>
    <n v="3.1071443030000001"/>
    <n v="-5.0077467000000001E-2"/>
    <n v="3.359742819"/>
    <n v="51.484284619999997"/>
    <n v="0"/>
  </r>
  <r>
    <n v="1392"/>
    <x v="3"/>
    <s v="sat_light_black_dot_pos_center:80"/>
    <s v="400:80"/>
    <s v="ORB"/>
    <n v="1000"/>
    <n v="1280"/>
    <n v="720"/>
    <s v="41ft"/>
    <n v="42"/>
    <n v="31.6670000553131"/>
    <x v="4"/>
    <n v="31.248713133361001"/>
    <n v="-3.8334767619327201"/>
    <n v="2.5787097794656102"/>
    <n v="-5.0839032239638503E-2"/>
    <n v="3.4180412986425899"/>
    <n v="51.817191827288497"/>
    <n v="68.663030476699888"/>
    <n v="0.33797411346859074"/>
    <n v="-36.688937379999999"/>
    <n v="6.1067523059999997"/>
    <n v="3.1071443030000001"/>
    <n v="-5.0077467000000001E-2"/>
    <n v="3.359742819"/>
    <n v="51.484284619999997"/>
    <n v="0"/>
  </r>
  <r>
    <n v="1393"/>
    <x v="3"/>
    <s v="sat_light_black_dot_pos_center:80"/>
    <s v="400:80"/>
    <s v="ORB"/>
    <n v="1000"/>
    <n v="1280"/>
    <n v="720"/>
    <s v="41ft"/>
    <n v="43"/>
    <n v="32.213999986648503"/>
    <x v="4"/>
    <n v="26.810211835359802"/>
    <n v="2.0562408654586899"/>
    <n v="0.497592535969276"/>
    <n v="-0.131511697612159"/>
    <n v="3.3584591677639501"/>
    <n v="51.735481154015503"/>
    <n v="63.681695599515081"/>
    <n v="0.26406983996150196"/>
    <n v="-36.688937379999999"/>
    <n v="6.1067523059999997"/>
    <n v="3.1071443030000001"/>
    <n v="-5.0077467000000001E-2"/>
    <n v="3.359742819"/>
    <n v="51.484284619999997"/>
    <n v="0"/>
  </r>
  <r>
    <n v="1394"/>
    <x v="3"/>
    <s v="sat_light_black_dot_pos_center:80"/>
    <s v="400:80"/>
    <s v="ORB"/>
    <n v="1000"/>
    <n v="1280"/>
    <n v="720"/>
    <s v="41ft"/>
    <n v="44"/>
    <n v="32.523999929428101"/>
    <x v="4"/>
    <n v="-35.811438703785001"/>
    <n v="4.3861191409803597"/>
    <n v="2.7255490408794301"/>
    <n v="-7.1928899485470904E-2"/>
    <n v="3.3457467211537399"/>
    <n v="51.693041471657402"/>
    <n v="1.9688060746039575"/>
    <n v="0.21036349248503425"/>
    <n v="-36.688937379999999"/>
    <n v="6.1067523059999997"/>
    <n v="3.1071443030000001"/>
    <n v="-5.0077467000000001E-2"/>
    <n v="3.359742819"/>
    <n v="51.484284619999997"/>
    <n v="0"/>
  </r>
  <r>
    <n v="1395"/>
    <x v="3"/>
    <s v="sat_light_black_dot_pos_center:80"/>
    <s v="400:80"/>
    <s v="ORB"/>
    <n v="1000"/>
    <n v="1280"/>
    <n v="720"/>
    <s v="41ft"/>
    <n v="45"/>
    <n v="31.6519999504089"/>
    <x v="4"/>
    <n v="32.298476610243497"/>
    <n v="-4.1072347356235097"/>
    <n v="2.6463399068524498"/>
    <n v="-7.0233885860806602E-2"/>
    <n v="3.4182524719398302"/>
    <n v="51.9061481967723"/>
    <n v="69.740957557515699"/>
    <n v="0.42637839780593056"/>
    <n v="-36.688937379999999"/>
    <n v="6.1067523059999997"/>
    <n v="3.1071443030000001"/>
    <n v="-5.0077467000000001E-2"/>
    <n v="3.359742819"/>
    <n v="51.484284619999997"/>
    <n v="0"/>
  </r>
  <r>
    <n v="1396"/>
    <x v="3"/>
    <s v="sat_light_black_dot_pos_center:80"/>
    <s v="400:80"/>
    <s v="ORB"/>
    <n v="1000"/>
    <n v="1280"/>
    <n v="720"/>
    <s v="41ft"/>
    <n v="46"/>
    <n v="32.598999977111802"/>
    <x v="4"/>
    <n v="-38.8673523892543"/>
    <n v="5.17305861348144"/>
    <n v="2.4139512058831101"/>
    <n v="-5.894407574366E-2"/>
    <n v="3.3466466874732599"/>
    <n v="51.749021068837997"/>
    <n v="2.4693708781557842"/>
    <n v="0.26520843266181066"/>
    <n v="-36.688937379999999"/>
    <n v="6.1067523059999997"/>
    <n v="3.1071443030000001"/>
    <n v="-5.0077467000000001E-2"/>
    <n v="3.359742819"/>
    <n v="51.484284619999997"/>
    <n v="0"/>
  </r>
  <r>
    <n v="1397"/>
    <x v="3"/>
    <s v="sat_light_black_dot_pos_center:80"/>
    <s v="400:80"/>
    <s v="ORB"/>
    <n v="1000"/>
    <n v="1280"/>
    <n v="720"/>
    <s v="41ft"/>
    <n v="47"/>
    <n v="31.613999843597401"/>
    <x v="4"/>
    <n v="-35.819676710856797"/>
    <n v="4.4568219074038904"/>
    <n v="2.8306115839346901"/>
    <n v="-6.5912739290670694E-2"/>
    <n v="3.3654567579523702"/>
    <n v="51.681384666060197"/>
    <n v="1.8852996514730642"/>
    <n v="0.19781767641897938"/>
    <n v="-36.688937379999999"/>
    <n v="6.1067523059999997"/>
    <n v="3.1071443030000001"/>
    <n v="-5.0077467000000001E-2"/>
    <n v="3.359742819"/>
    <n v="51.484284619999997"/>
    <n v="0"/>
  </r>
  <r>
    <n v="1398"/>
    <x v="3"/>
    <s v="sat_light_black_dot_pos_center:80"/>
    <s v="400:80"/>
    <s v="ORB"/>
    <n v="1000"/>
    <n v="1280"/>
    <n v="720"/>
    <s v="41ft"/>
    <n v="48"/>
    <n v="31.542999982833798"/>
    <x v="4"/>
    <n v="-36.205771977048002"/>
    <n v="5.5297616789644204"/>
    <n v="2.9040196114208898"/>
    <n v="-4.05098396644714E-2"/>
    <n v="3.3500289907683301"/>
    <n v="51.911126534940202"/>
    <n v="0.77950409275755894"/>
    <n v="0.4270596191418326"/>
    <n v="-36.688937379999999"/>
    <n v="6.1067523059999997"/>
    <n v="3.1071443030000001"/>
    <n v="-5.0077467000000001E-2"/>
    <n v="3.359742819"/>
    <n v="51.484284619999997"/>
    <n v="0"/>
  </r>
  <r>
    <n v="1399"/>
    <x v="3"/>
    <s v="sat_light_black_dot_pos_center:80"/>
    <s v="400:80"/>
    <s v="ORB"/>
    <n v="1000"/>
    <n v="1280"/>
    <n v="720"/>
    <s v="41ft"/>
    <n v="49"/>
    <n v="31.5369999408721"/>
    <x v="4"/>
    <n v="-38.783473333098399"/>
    <n v="7.2637217780860803"/>
    <n v="1.43999515305405"/>
    <n v="-4.0155308432312797E-2"/>
    <n v="3.1751236410244199"/>
    <n v="51.068088262714703"/>
    <n v="2.9163411162493444"/>
    <n v="0.45541420479006733"/>
    <n v="-36.688937379999999"/>
    <n v="6.1067523059999997"/>
    <n v="3.1071443030000001"/>
    <n v="-5.0077467000000001E-2"/>
    <n v="3.359742819"/>
    <n v="51.484284619999997"/>
    <n v="0"/>
  </r>
  <r>
    <n v="1400"/>
    <x v="3"/>
    <s v="sat_light_black_dot_pos_center:80"/>
    <s v="400:80"/>
    <s v="ORB"/>
    <n v="1000"/>
    <n v="1280"/>
    <n v="720"/>
    <s v="41ft"/>
    <n v="50"/>
    <n v="31.595000028610201"/>
    <x v="4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1"/>
    <x v="3"/>
    <s v="sat_light_black_dot_pos_center:92"/>
    <s v="500:92"/>
    <s v="ORB"/>
    <n v="1000"/>
    <n v="1280"/>
    <n v="720"/>
    <s v="41ft"/>
    <n v="1"/>
    <n v="31.449000120162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2"/>
    <x v="3"/>
    <s v="sat_light_black_dot_pos_center:92"/>
    <s v="500:92"/>
    <s v="ORB"/>
    <n v="1000"/>
    <n v="1280"/>
    <n v="720"/>
    <s v="41ft"/>
    <n v="2"/>
    <n v="30.4779999256134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3"/>
    <x v="3"/>
    <s v="sat_light_black_dot_pos_center:92"/>
    <s v="500:92"/>
    <s v="ORB"/>
    <n v="1000"/>
    <n v="1280"/>
    <n v="720"/>
    <s v="41ft"/>
    <n v="3"/>
    <n v="31.4329998493194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4"/>
    <x v="3"/>
    <s v="sat_light_black_dot_pos_center:92"/>
    <s v="500:92"/>
    <s v="ORB"/>
    <n v="1000"/>
    <n v="1280"/>
    <n v="720"/>
    <s v="41ft"/>
    <n v="4"/>
    <n v="31.1829998493194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5"/>
    <x v="3"/>
    <s v="sat_light_black_dot_pos_center:92"/>
    <s v="500:92"/>
    <s v="ORB"/>
    <n v="1000"/>
    <n v="1280"/>
    <n v="720"/>
    <s v="41ft"/>
    <n v="5"/>
    <n v="31.4639999866484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6"/>
    <x v="3"/>
    <s v="sat_light_black_dot_pos_center:92"/>
    <s v="500:92"/>
    <s v="ORB"/>
    <n v="1000"/>
    <n v="1280"/>
    <n v="720"/>
    <s v="41ft"/>
    <n v="6"/>
    <n v="31.5380001068114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7"/>
    <x v="3"/>
    <s v="sat_light_black_dot_pos_center:92"/>
    <s v="500:92"/>
    <s v="ORB"/>
    <n v="1000"/>
    <n v="1280"/>
    <n v="720"/>
    <s v="41ft"/>
    <n v="7"/>
    <n v="31.4299998283386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8"/>
    <x v="3"/>
    <s v="sat_light_black_dot_pos_center:92"/>
    <s v="500:92"/>
    <s v="ORB"/>
    <n v="1000"/>
    <n v="1280"/>
    <n v="720"/>
    <s v="41ft"/>
    <n v="8"/>
    <n v="31.4890000820158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59"/>
    <x v="3"/>
    <s v="sat_light_black_dot_pos_center:92"/>
    <s v="500:92"/>
    <s v="ORB"/>
    <n v="1000"/>
    <n v="1280"/>
    <n v="720"/>
    <s v="41ft"/>
    <n v="9"/>
    <n v="31.609000205993599"/>
    <x v="5"/>
    <n v="41.3984778716069"/>
    <n v="6.2328844495363001"/>
    <n v="2.4259334416798501"/>
    <n v="0.256072679886234"/>
    <n v="3.0503516987886501"/>
    <n v="54.9623401702259"/>
    <n v="78.090488397961153"/>
    <n v="3.5051849007094202"/>
    <n v="-36.688937379999999"/>
    <n v="6.1067523059999997"/>
    <n v="3.1071443030000001"/>
    <n v="-5.0077467000000001E-2"/>
    <n v="3.359742819"/>
    <n v="51.484284619999997"/>
    <n v="0"/>
  </r>
  <r>
    <n v="1660"/>
    <x v="3"/>
    <s v="sat_light_black_dot_pos_center:92"/>
    <s v="500:92"/>
    <s v="ORB"/>
    <n v="1000"/>
    <n v="1280"/>
    <n v="720"/>
    <s v="41ft"/>
    <n v="10"/>
    <n v="31.5379998683929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1"/>
    <x v="3"/>
    <s v="sat_light_black_dot_pos_center:92"/>
    <s v="500:92"/>
    <s v="ORB"/>
    <n v="1000"/>
    <n v="1280"/>
    <n v="720"/>
    <s v="41ft"/>
    <n v="11"/>
    <n v="31.457999944686801"/>
    <x v="5"/>
    <n v="-35.370459420761698"/>
    <n v="4.5207738315385102"/>
    <n v="2.56061374550475"/>
    <n v="-4.5073663388018201E-2"/>
    <n v="3.30942542716152"/>
    <n v="51.856443957034998"/>
    <n v="2.1336371530155867"/>
    <n v="0.37557882010883636"/>
    <n v="-36.688937379999999"/>
    <n v="6.1067523059999997"/>
    <n v="3.1071443030000001"/>
    <n v="-5.0077467000000001E-2"/>
    <n v="3.359742819"/>
    <n v="51.484284619999997"/>
    <n v="0"/>
  </r>
  <r>
    <n v="1662"/>
    <x v="3"/>
    <s v="sat_light_black_dot_pos_center:92"/>
    <s v="500:92"/>
    <s v="ORB"/>
    <n v="1000"/>
    <n v="1280"/>
    <n v="720"/>
    <s v="41ft"/>
    <n v="12"/>
    <n v="28.8880000114439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3"/>
    <x v="3"/>
    <s v="sat_light_black_dot_pos_center:92"/>
    <s v="500:92"/>
    <s v="ORB"/>
    <n v="1000"/>
    <n v="1280"/>
    <n v="720"/>
    <s v="41ft"/>
    <n v="13"/>
    <n v="27.9639999866484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4"/>
    <x v="3"/>
    <s v="sat_light_black_dot_pos_center:92"/>
    <s v="500:92"/>
    <s v="ORB"/>
    <n v="1000"/>
    <n v="1280"/>
    <n v="720"/>
    <s v="41ft"/>
    <n v="14"/>
    <n v="29.5060000419615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5"/>
    <x v="3"/>
    <s v="sat_light_black_dot_pos_center:92"/>
    <s v="500:92"/>
    <s v="ORB"/>
    <n v="1000"/>
    <n v="1280"/>
    <n v="720"/>
    <s v="41ft"/>
    <n v="15"/>
    <n v="27.6210000514983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6"/>
    <x v="3"/>
    <s v="sat_light_black_dot_pos_center:92"/>
    <s v="500:92"/>
    <s v="ORB"/>
    <n v="1000"/>
    <n v="1280"/>
    <n v="720"/>
    <s v="41ft"/>
    <n v="16"/>
    <n v="28.1679999828337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7"/>
    <x v="3"/>
    <s v="sat_light_black_dot_pos_center:92"/>
    <s v="500:92"/>
    <s v="ORB"/>
    <n v="1000"/>
    <n v="1280"/>
    <n v="720"/>
    <s v="41ft"/>
    <n v="17"/>
    <n v="27.765000104904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8"/>
    <x v="3"/>
    <s v="sat_light_black_dot_pos_center:92"/>
    <s v="500:92"/>
    <s v="ORB"/>
    <n v="1000"/>
    <n v="1280"/>
    <n v="720"/>
    <s v="41ft"/>
    <n v="18"/>
    <n v="30.5310001373291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69"/>
    <x v="3"/>
    <s v="sat_light_black_dot_pos_center:92"/>
    <s v="500:92"/>
    <s v="ORB"/>
    <n v="1000"/>
    <n v="1280"/>
    <n v="720"/>
    <s v="41ft"/>
    <n v="19"/>
    <n v="31.7990000247955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0"/>
    <x v="3"/>
    <s v="sat_light_black_dot_pos_center:92"/>
    <s v="500:92"/>
    <s v="ORB"/>
    <n v="1000"/>
    <n v="1280"/>
    <n v="720"/>
    <s v="41ft"/>
    <n v="20"/>
    <n v="31.7579998970030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1"/>
    <x v="3"/>
    <s v="sat_light_black_dot_pos_center:92"/>
    <s v="500:92"/>
    <s v="ORB"/>
    <n v="1000"/>
    <n v="1280"/>
    <n v="720"/>
    <s v="41ft"/>
    <n v="21"/>
    <n v="32.342999935150097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2"/>
    <x v="3"/>
    <s v="sat_light_black_dot_pos_center:92"/>
    <s v="500:92"/>
    <s v="ORB"/>
    <n v="1000"/>
    <n v="1280"/>
    <n v="720"/>
    <s v="41ft"/>
    <n v="22"/>
    <n v="31.7860000133514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3"/>
    <x v="3"/>
    <s v="sat_light_black_dot_pos_center:92"/>
    <s v="500:92"/>
    <s v="ORB"/>
    <n v="1000"/>
    <n v="1280"/>
    <n v="720"/>
    <s v="41ft"/>
    <n v="23"/>
    <n v="31.5130000114439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4"/>
    <x v="3"/>
    <s v="sat_light_black_dot_pos_center:92"/>
    <s v="500:92"/>
    <s v="ORB"/>
    <n v="1000"/>
    <n v="1280"/>
    <n v="720"/>
    <s v="41ft"/>
    <n v="24"/>
    <n v="31.4040000438690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5"/>
    <x v="3"/>
    <s v="sat_light_black_dot_pos_center:92"/>
    <s v="500:92"/>
    <s v="ORB"/>
    <n v="1000"/>
    <n v="1280"/>
    <n v="720"/>
    <s v="41ft"/>
    <n v="25"/>
    <n v="31.2570002079010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6"/>
    <x v="3"/>
    <s v="sat_light_black_dot_pos_center:92"/>
    <s v="500:92"/>
    <s v="ORB"/>
    <n v="1000"/>
    <n v="1280"/>
    <n v="720"/>
    <s v="41ft"/>
    <n v="26"/>
    <n v="31.3759999275206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7"/>
    <x v="3"/>
    <s v="sat_light_black_dot_pos_center:92"/>
    <s v="500:92"/>
    <s v="ORB"/>
    <n v="1000"/>
    <n v="1280"/>
    <n v="720"/>
    <s v="41ft"/>
    <n v="27"/>
    <n v="30.380000114440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8"/>
    <x v="3"/>
    <s v="sat_light_black_dot_pos_center:92"/>
    <s v="500:92"/>
    <s v="ORB"/>
    <n v="1000"/>
    <n v="1280"/>
    <n v="720"/>
    <s v="41ft"/>
    <n v="28"/>
    <n v="31.2019999027251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79"/>
    <x v="3"/>
    <s v="sat_light_black_dot_pos_center:92"/>
    <s v="500:92"/>
    <s v="ORB"/>
    <n v="1000"/>
    <n v="1280"/>
    <n v="720"/>
    <s v="41ft"/>
    <n v="29"/>
    <n v="31.2409999370573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0"/>
    <x v="3"/>
    <s v="sat_light_black_dot_pos_center:92"/>
    <s v="500:92"/>
    <s v="ORB"/>
    <n v="1000"/>
    <n v="1280"/>
    <n v="720"/>
    <s v="41ft"/>
    <n v="30"/>
    <n v="31.5230000019072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1"/>
    <x v="3"/>
    <s v="sat_light_black_dot_pos_center:92"/>
    <s v="500:92"/>
    <s v="ORB"/>
    <n v="1000"/>
    <n v="1280"/>
    <n v="720"/>
    <s v="41ft"/>
    <n v="31"/>
    <n v="32.006999969482401"/>
    <x v="5"/>
    <n v="-36.442521282597703"/>
    <n v="1.3151121385404401"/>
    <n v="3.8836594800178701"/>
    <n v="-2.2333762433253999E-2"/>
    <n v="3.2795301431606299"/>
    <n v="51.421287859143703"/>
    <n v="4.8604024738297085"/>
    <n v="0.105699472026987"/>
    <n v="-36.688937379999999"/>
    <n v="6.1067523059999997"/>
    <n v="3.1071443030000001"/>
    <n v="-5.0077467000000001E-2"/>
    <n v="3.359742819"/>
    <n v="51.484284619999997"/>
    <n v="0"/>
  </r>
  <r>
    <n v="1682"/>
    <x v="3"/>
    <s v="sat_light_black_dot_pos_center:92"/>
    <s v="500:92"/>
    <s v="ORB"/>
    <n v="1000"/>
    <n v="1280"/>
    <n v="720"/>
    <s v="41ft"/>
    <n v="32"/>
    <n v="31.9779999256134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3"/>
    <x v="3"/>
    <s v="sat_light_black_dot_pos_center:92"/>
    <s v="500:92"/>
    <s v="ORB"/>
    <n v="1000"/>
    <n v="1280"/>
    <n v="720"/>
    <s v="41ft"/>
    <n v="33"/>
    <n v="31.5950000286102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4"/>
    <x v="3"/>
    <s v="sat_light_black_dot_pos_center:92"/>
    <s v="500:92"/>
    <s v="ORB"/>
    <n v="1000"/>
    <n v="1280"/>
    <n v="720"/>
    <s v="41ft"/>
    <n v="34"/>
    <n v="31.3250000476837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5"/>
    <x v="3"/>
    <s v="sat_light_black_dot_pos_center:92"/>
    <s v="500:92"/>
    <s v="ORB"/>
    <n v="1000"/>
    <n v="1280"/>
    <n v="720"/>
    <s v="41ft"/>
    <n v="35"/>
    <n v="31.4349999427794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6"/>
    <x v="3"/>
    <s v="sat_light_black_dot_pos_center:92"/>
    <s v="500:92"/>
    <s v="ORB"/>
    <n v="1000"/>
    <n v="1280"/>
    <n v="720"/>
    <s v="41ft"/>
    <n v="36"/>
    <n v="29.9989998340606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7"/>
    <x v="3"/>
    <s v="sat_light_black_dot_pos_center:92"/>
    <s v="500:92"/>
    <s v="ORB"/>
    <n v="1000"/>
    <n v="1280"/>
    <n v="720"/>
    <s v="41ft"/>
    <n v="37"/>
    <n v="30.4860000610350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8"/>
    <x v="3"/>
    <s v="sat_light_black_dot_pos_center:92"/>
    <s v="500:92"/>
    <s v="ORB"/>
    <n v="1000"/>
    <n v="1280"/>
    <n v="720"/>
    <s v="41ft"/>
    <n v="38"/>
    <n v="32.114999771118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89"/>
    <x v="3"/>
    <s v="sat_light_black_dot_pos_center:92"/>
    <s v="500:92"/>
    <s v="ORB"/>
    <n v="1000"/>
    <n v="1280"/>
    <n v="720"/>
    <s v="41ft"/>
    <n v="39"/>
    <n v="31.8519999980926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0"/>
    <x v="3"/>
    <s v="sat_light_black_dot_pos_center:92"/>
    <s v="500:92"/>
    <s v="ORB"/>
    <n v="1000"/>
    <n v="1280"/>
    <n v="720"/>
    <s v="41ft"/>
    <n v="40"/>
    <n v="31.911999940872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1"/>
    <x v="3"/>
    <s v="sat_light_black_dot_pos_center:92"/>
    <s v="500:92"/>
    <s v="ORB"/>
    <n v="1000"/>
    <n v="1280"/>
    <n v="720"/>
    <s v="41ft"/>
    <n v="41"/>
    <n v="32.2400000095367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2"/>
    <x v="3"/>
    <s v="sat_light_black_dot_pos_center:92"/>
    <s v="500:92"/>
    <s v="ORB"/>
    <n v="1000"/>
    <n v="1280"/>
    <n v="720"/>
    <s v="41ft"/>
    <n v="42"/>
    <n v="31.8099999427794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3"/>
    <x v="3"/>
    <s v="sat_light_black_dot_pos_center:92"/>
    <s v="500:92"/>
    <s v="ORB"/>
    <n v="1000"/>
    <n v="1280"/>
    <n v="720"/>
    <s v="41ft"/>
    <n v="43"/>
    <n v="32.3299999237059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4"/>
    <x v="3"/>
    <s v="sat_light_black_dot_pos_center:92"/>
    <s v="500:92"/>
    <s v="ORB"/>
    <n v="1000"/>
    <n v="1280"/>
    <n v="720"/>
    <s v="41ft"/>
    <n v="44"/>
    <n v="32.6410000324248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5"/>
    <x v="3"/>
    <s v="sat_light_black_dot_pos_center:92"/>
    <s v="500:92"/>
    <s v="ORB"/>
    <n v="1000"/>
    <n v="1280"/>
    <n v="720"/>
    <s v="41ft"/>
    <n v="45"/>
    <n v="31.7829999923705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6"/>
    <x v="3"/>
    <s v="sat_light_black_dot_pos_center:92"/>
    <s v="500:92"/>
    <s v="ORB"/>
    <n v="1000"/>
    <n v="1280"/>
    <n v="720"/>
    <s v="41ft"/>
    <n v="46"/>
    <n v="32.747999906539903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7"/>
    <x v="3"/>
    <s v="sat_light_black_dot_pos_center:92"/>
    <s v="500:92"/>
    <s v="ORB"/>
    <n v="1000"/>
    <n v="1280"/>
    <n v="720"/>
    <s v="41ft"/>
    <n v="47"/>
    <n v="31.725999832153299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8"/>
    <x v="3"/>
    <s v="sat_light_black_dot_pos_center:92"/>
    <s v="500:92"/>
    <s v="ORB"/>
    <n v="1000"/>
    <n v="1280"/>
    <n v="720"/>
    <s v="41ft"/>
    <n v="48"/>
    <n v="31.651000022888098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699"/>
    <x v="3"/>
    <s v="sat_light_black_dot_pos_center:92"/>
    <s v="500:92"/>
    <s v="ORB"/>
    <n v="1000"/>
    <n v="1280"/>
    <n v="720"/>
    <s v="41ft"/>
    <n v="49"/>
    <n v="31.645999908447202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1700"/>
    <x v="3"/>
    <s v="sat_light_black_dot_pos_center:92"/>
    <s v="500:92"/>
    <s v="ORB"/>
    <n v="1000"/>
    <n v="1280"/>
    <n v="720"/>
    <s v="41ft"/>
    <n v="50"/>
    <n v="31.735000133514401"/>
    <x v="5"/>
    <s v="None"/>
    <s v="None"/>
    <s v="None"/>
    <s v="None"/>
    <s v="None"/>
    <s v="None"/>
    <s v="None"/>
    <s v="None"/>
    <n v="-36.688937379999999"/>
    <n v="6.1067523059999997"/>
    <n v="3.1071443030000001"/>
    <n v="-5.0077467000000001E-2"/>
    <n v="3.359742819"/>
    <n v="51.484284619999997"/>
    <n v="1"/>
  </r>
  <r>
    <n v="201"/>
    <x v="4"/>
    <s v="sat_light_black_dot_pos_left:44"/>
    <s v="0:44"/>
    <s v="ORB"/>
    <n v="1000"/>
    <n v="1280"/>
    <n v="720"/>
    <s v="41ft"/>
    <n v="1"/>
    <n v="31.288000106811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2"/>
    <x v="4"/>
    <s v="sat_light_black_dot_pos_left:44"/>
    <s v="0:44"/>
    <s v="ORB"/>
    <n v="1000"/>
    <n v="1280"/>
    <n v="720"/>
    <s v="41ft"/>
    <n v="2"/>
    <n v="31.074000120162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3"/>
    <x v="4"/>
    <s v="sat_light_black_dot_pos_left:44"/>
    <s v="0:44"/>
    <s v="ORB"/>
    <n v="1000"/>
    <n v="1280"/>
    <n v="720"/>
    <s v="41ft"/>
    <n v="3"/>
    <n v="31.0700001716612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4"/>
    <x v="4"/>
    <s v="sat_light_black_dot_pos_left:44"/>
    <s v="0:44"/>
    <s v="ORB"/>
    <n v="1000"/>
    <n v="1280"/>
    <n v="720"/>
    <s v="41ft"/>
    <n v="4"/>
    <n v="31.078000068664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5"/>
    <x v="4"/>
    <s v="sat_light_black_dot_pos_left:44"/>
    <s v="0:44"/>
    <s v="ORB"/>
    <n v="1000"/>
    <n v="1280"/>
    <n v="720"/>
    <s v="41ft"/>
    <n v="5"/>
    <n v="29.761999845504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6"/>
    <x v="4"/>
    <s v="sat_light_black_dot_pos_left:44"/>
    <s v="0:44"/>
    <s v="ORB"/>
    <n v="1000"/>
    <n v="1280"/>
    <n v="720"/>
    <s v="41ft"/>
    <n v="6"/>
    <n v="30.660000085830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7"/>
    <x v="4"/>
    <s v="sat_light_black_dot_pos_left:44"/>
    <s v="0:44"/>
    <s v="ORB"/>
    <n v="1000"/>
    <n v="1280"/>
    <n v="720"/>
    <s v="41ft"/>
    <n v="7"/>
    <n v="30.4009997844696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8"/>
    <x v="4"/>
    <s v="sat_light_black_dot_pos_left:44"/>
    <s v="0:44"/>
    <s v="ORB"/>
    <n v="1000"/>
    <n v="1280"/>
    <n v="720"/>
    <s v="41ft"/>
    <n v="8"/>
    <n v="30.099999904632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09"/>
    <x v="4"/>
    <s v="sat_light_black_dot_pos_left:44"/>
    <s v="0:44"/>
    <s v="ORB"/>
    <n v="1000"/>
    <n v="1280"/>
    <n v="720"/>
    <s v="41ft"/>
    <n v="9"/>
    <n v="31.261000156402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0"/>
    <x v="4"/>
    <s v="sat_light_black_dot_pos_left:44"/>
    <s v="0:44"/>
    <s v="ORB"/>
    <n v="1000"/>
    <n v="1280"/>
    <n v="720"/>
    <s v="41ft"/>
    <n v="10"/>
    <n v="31.4079999923705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1"/>
    <x v="4"/>
    <s v="sat_light_black_dot_pos_left:44"/>
    <s v="0:44"/>
    <s v="ORB"/>
    <n v="1000"/>
    <n v="1280"/>
    <n v="720"/>
    <s v="41ft"/>
    <n v="11"/>
    <n v="31.4030001163481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2"/>
    <x v="4"/>
    <s v="sat_light_black_dot_pos_left:44"/>
    <s v="0:44"/>
    <s v="ORB"/>
    <n v="1000"/>
    <n v="1280"/>
    <n v="720"/>
    <s v="41ft"/>
    <n v="12"/>
    <n v="31.3170001506804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3"/>
    <x v="4"/>
    <s v="sat_light_black_dot_pos_left:44"/>
    <s v="0:44"/>
    <s v="ORB"/>
    <n v="1000"/>
    <n v="1280"/>
    <n v="720"/>
    <s v="41ft"/>
    <n v="13"/>
    <n v="31.133000135421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4"/>
    <x v="4"/>
    <s v="sat_light_black_dot_pos_left:44"/>
    <s v="0:44"/>
    <s v="ORB"/>
    <n v="1000"/>
    <n v="1280"/>
    <n v="720"/>
    <s v="41ft"/>
    <n v="14"/>
    <n v="30.4140000343322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5"/>
    <x v="4"/>
    <s v="sat_light_black_dot_pos_left:44"/>
    <s v="0:44"/>
    <s v="ORB"/>
    <n v="1000"/>
    <n v="1280"/>
    <n v="720"/>
    <s v="41ft"/>
    <n v="15"/>
    <n v="30.6089999675749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6"/>
    <x v="4"/>
    <s v="sat_light_black_dot_pos_left:44"/>
    <s v="0:44"/>
    <s v="ORB"/>
    <n v="1000"/>
    <n v="1280"/>
    <n v="720"/>
    <s v="41ft"/>
    <n v="16"/>
    <n v="29.86199998855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7"/>
    <x v="4"/>
    <s v="sat_light_black_dot_pos_left:44"/>
    <s v="0:44"/>
    <s v="ORB"/>
    <n v="1000"/>
    <n v="1280"/>
    <n v="720"/>
    <s v="41ft"/>
    <n v="17"/>
    <n v="31.3970000743865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8"/>
    <x v="4"/>
    <s v="sat_light_black_dot_pos_left:44"/>
    <s v="0:44"/>
    <s v="ORB"/>
    <n v="1000"/>
    <n v="1280"/>
    <n v="720"/>
    <s v="41ft"/>
    <n v="18"/>
    <n v="31.095999956130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19"/>
    <x v="4"/>
    <s v="sat_light_black_dot_pos_left:44"/>
    <s v="0:44"/>
    <s v="ORB"/>
    <n v="1000"/>
    <n v="1280"/>
    <n v="720"/>
    <s v="41ft"/>
    <n v="19"/>
    <n v="31.3370001316069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0"/>
    <x v="4"/>
    <s v="sat_light_black_dot_pos_left:44"/>
    <s v="0:44"/>
    <s v="ORB"/>
    <n v="1000"/>
    <n v="1280"/>
    <n v="720"/>
    <s v="41ft"/>
    <n v="20"/>
    <n v="31.4480001926422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1"/>
    <x v="4"/>
    <s v="sat_light_black_dot_pos_left:44"/>
    <s v="0:44"/>
    <s v="ORB"/>
    <n v="1000"/>
    <n v="1280"/>
    <n v="720"/>
    <s v="41ft"/>
    <n v="21"/>
    <n v="31.404000043869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2"/>
    <x v="4"/>
    <s v="sat_light_black_dot_pos_left:44"/>
    <s v="0:44"/>
    <s v="ORB"/>
    <n v="1000"/>
    <n v="1280"/>
    <n v="720"/>
    <s v="41ft"/>
    <n v="22"/>
    <n v="32.4159998893737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3"/>
    <x v="4"/>
    <s v="sat_light_black_dot_pos_left:44"/>
    <s v="0:44"/>
    <s v="ORB"/>
    <n v="1000"/>
    <n v="1280"/>
    <n v="720"/>
    <s v="41ft"/>
    <n v="23"/>
    <n v="30.125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4"/>
    <x v="4"/>
    <s v="sat_light_black_dot_pos_left:44"/>
    <s v="0:44"/>
    <s v="ORB"/>
    <n v="1000"/>
    <n v="1280"/>
    <n v="720"/>
    <s v="41ft"/>
    <n v="24"/>
    <n v="31.0499999523161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5"/>
    <x v="4"/>
    <s v="sat_light_black_dot_pos_left:44"/>
    <s v="0:44"/>
    <s v="ORB"/>
    <n v="1000"/>
    <n v="1280"/>
    <n v="720"/>
    <s v="41ft"/>
    <n v="25"/>
    <n v="31.579999923706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6"/>
    <x v="4"/>
    <s v="sat_light_black_dot_pos_left:44"/>
    <s v="0:44"/>
    <s v="ORB"/>
    <n v="1000"/>
    <n v="1280"/>
    <n v="720"/>
    <s v="41ft"/>
    <n v="26"/>
    <n v="31.875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7"/>
    <x v="4"/>
    <s v="sat_light_black_dot_pos_left:44"/>
    <s v="0:44"/>
    <s v="ORB"/>
    <n v="1000"/>
    <n v="1280"/>
    <n v="720"/>
    <s v="41ft"/>
    <n v="27"/>
    <n v="31.286999940872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8"/>
    <x v="4"/>
    <s v="sat_light_black_dot_pos_left:44"/>
    <s v="0:44"/>
    <s v="ORB"/>
    <n v="1000"/>
    <n v="1280"/>
    <n v="720"/>
    <s v="41ft"/>
    <n v="28"/>
    <n v="31.5230000019072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29"/>
    <x v="4"/>
    <s v="sat_light_black_dot_pos_left:44"/>
    <s v="0:44"/>
    <s v="ORB"/>
    <n v="1000"/>
    <n v="1280"/>
    <n v="720"/>
    <s v="41ft"/>
    <n v="29"/>
    <n v="31.4779999256134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0"/>
    <x v="4"/>
    <s v="sat_light_black_dot_pos_left:44"/>
    <s v="0:44"/>
    <s v="ORB"/>
    <n v="1000"/>
    <n v="1280"/>
    <n v="720"/>
    <s v="41ft"/>
    <n v="30"/>
    <n v="31.543999910354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1"/>
    <x v="4"/>
    <s v="sat_light_black_dot_pos_left:44"/>
    <s v="0:44"/>
    <s v="ORB"/>
    <n v="1000"/>
    <n v="1280"/>
    <n v="720"/>
    <s v="41ft"/>
    <n v="31"/>
    <n v="30.830999851226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2"/>
    <x v="4"/>
    <s v="sat_light_black_dot_pos_left:44"/>
    <s v="0:44"/>
    <s v="ORB"/>
    <n v="1000"/>
    <n v="1280"/>
    <n v="720"/>
    <s v="41ft"/>
    <n v="32"/>
    <n v="30.909000158309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3"/>
    <x v="4"/>
    <s v="sat_light_black_dot_pos_left:44"/>
    <s v="0:44"/>
    <s v="ORB"/>
    <n v="1000"/>
    <n v="1280"/>
    <n v="720"/>
    <s v="41ft"/>
    <n v="33"/>
    <n v="29.184000015258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4"/>
    <x v="4"/>
    <s v="sat_light_black_dot_pos_left:44"/>
    <s v="0:44"/>
    <s v="ORB"/>
    <n v="1000"/>
    <n v="1280"/>
    <n v="720"/>
    <s v="41ft"/>
    <n v="34"/>
    <n v="32.38000011444089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5"/>
    <x v="4"/>
    <s v="sat_light_black_dot_pos_left:44"/>
    <s v="0:44"/>
    <s v="ORB"/>
    <n v="1000"/>
    <n v="1280"/>
    <n v="720"/>
    <s v="41ft"/>
    <n v="35"/>
    <n v="28.4609999656677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6"/>
    <x v="4"/>
    <s v="sat_light_black_dot_pos_left:44"/>
    <s v="0:44"/>
    <s v="ORB"/>
    <n v="1000"/>
    <n v="1280"/>
    <n v="720"/>
    <s v="41ft"/>
    <n v="36"/>
    <n v="31.07799983024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7"/>
    <x v="4"/>
    <s v="sat_light_black_dot_pos_left:44"/>
    <s v="0:44"/>
    <s v="ORB"/>
    <n v="1000"/>
    <n v="1280"/>
    <n v="720"/>
    <s v="41ft"/>
    <n v="37"/>
    <n v="27.0769999027251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8"/>
    <x v="4"/>
    <s v="sat_light_black_dot_pos_left:44"/>
    <s v="0:44"/>
    <s v="ORB"/>
    <n v="1000"/>
    <n v="1280"/>
    <n v="720"/>
    <s v="41ft"/>
    <n v="38"/>
    <n v="28.4489998817443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39"/>
    <x v="4"/>
    <s v="sat_light_black_dot_pos_left:44"/>
    <s v="0:44"/>
    <s v="ORB"/>
    <n v="1000"/>
    <n v="1280"/>
    <n v="720"/>
    <s v="41ft"/>
    <n v="39"/>
    <n v="29.1119999885559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0"/>
    <x v="4"/>
    <s v="sat_light_black_dot_pos_left:44"/>
    <s v="0:44"/>
    <s v="ORB"/>
    <n v="1000"/>
    <n v="1280"/>
    <n v="720"/>
    <s v="41ft"/>
    <n v="40"/>
    <n v="30.8780000209807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1"/>
    <x v="4"/>
    <s v="sat_light_black_dot_pos_left:44"/>
    <s v="0:44"/>
    <s v="ORB"/>
    <n v="1000"/>
    <n v="1280"/>
    <n v="720"/>
    <s v="41ft"/>
    <n v="41"/>
    <n v="30.973000049591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2"/>
    <x v="4"/>
    <s v="sat_light_black_dot_pos_left:44"/>
    <s v="0:44"/>
    <s v="ORB"/>
    <n v="1000"/>
    <n v="1280"/>
    <n v="720"/>
    <s v="41ft"/>
    <n v="42"/>
    <n v="29.4159998893737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3"/>
    <x v="4"/>
    <s v="sat_light_black_dot_pos_left:44"/>
    <s v="0:44"/>
    <s v="ORB"/>
    <n v="1000"/>
    <n v="1280"/>
    <n v="720"/>
    <s v="41ft"/>
    <n v="43"/>
    <n v="28.907999992370598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4"/>
    <x v="4"/>
    <s v="sat_light_black_dot_pos_left:44"/>
    <s v="0:44"/>
    <s v="ORB"/>
    <n v="1000"/>
    <n v="1280"/>
    <n v="720"/>
    <s v="41ft"/>
    <n v="44"/>
    <n v="27.950000047683702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5"/>
    <x v="4"/>
    <s v="sat_light_black_dot_pos_left:44"/>
    <s v="0:44"/>
    <s v="ORB"/>
    <n v="1000"/>
    <n v="1280"/>
    <n v="720"/>
    <s v="41ft"/>
    <n v="45"/>
    <n v="30.3819999694824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6"/>
    <x v="4"/>
    <s v="sat_light_black_dot_pos_left:44"/>
    <s v="0:44"/>
    <s v="ORB"/>
    <n v="1000"/>
    <n v="1280"/>
    <n v="720"/>
    <s v="41ft"/>
    <n v="46"/>
    <n v="29.007000207901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7"/>
    <x v="4"/>
    <s v="sat_light_black_dot_pos_left:44"/>
    <s v="0:44"/>
    <s v="ORB"/>
    <n v="1000"/>
    <n v="1280"/>
    <n v="720"/>
    <s v="41ft"/>
    <n v="47"/>
    <n v="31.786999940872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8"/>
    <x v="4"/>
    <s v="sat_light_black_dot_pos_left:44"/>
    <s v="0:44"/>
    <s v="ORB"/>
    <n v="1000"/>
    <n v="1280"/>
    <n v="720"/>
    <s v="41ft"/>
    <n v="48"/>
    <n v="31.550999879837001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49"/>
    <x v="4"/>
    <s v="sat_light_black_dot_pos_left:44"/>
    <s v="0:44"/>
    <s v="ORB"/>
    <n v="1000"/>
    <n v="1280"/>
    <n v="720"/>
    <s v="41ft"/>
    <n v="49"/>
    <n v="30.9660000801086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250"/>
    <x v="4"/>
    <s v="sat_light_black_dot_pos_left:44"/>
    <s v="0:44"/>
    <s v="ORB"/>
    <n v="1000"/>
    <n v="1280"/>
    <n v="720"/>
    <s v="41ft"/>
    <n v="50"/>
    <n v="30.736000061035099"/>
    <x v="0"/>
    <n v="-34.801473900627698"/>
    <n v="-4.77804499130945"/>
    <n v="2.6359973343158098"/>
    <n v="-11.115542152685601"/>
    <n v="1.7974951391885801"/>
    <n v="51.460617935462501"/>
    <n v="7.6779126601465277E-10"/>
    <n v="5.2760685198648507E-9"/>
    <n v="-34.801473899999998"/>
    <n v="-4.7780449909999998"/>
    <n v="2.6359973339999998"/>
    <n v="-11.11554215"/>
    <n v="1.797495139"/>
    <n v="51.460617939999999"/>
    <n v="0"/>
  </r>
  <r>
    <n v="501"/>
    <x v="4"/>
    <s v="sat_light_black_dot_pos_left:48"/>
    <s v="100:48"/>
    <s v="ORB"/>
    <n v="1000"/>
    <n v="1280"/>
    <n v="720"/>
    <s v="41ft"/>
    <n v="1"/>
    <n v="31.448000192642201"/>
    <x v="1"/>
    <n v="-34.340109642472903"/>
    <n v="-3.3090336547211798"/>
    <n v="3.1176007719663201"/>
    <n v="-11.1826189950679"/>
    <n v="1.8220374993758699"/>
    <n v="51.679584340237199"/>
    <n v="1.6133174379830495"/>
    <n v="0.23032132994996304"/>
    <n v="-34.801473899999998"/>
    <n v="-4.7780449909999998"/>
    <n v="2.6359973339999998"/>
    <n v="-11.11554215"/>
    <n v="1.797495139"/>
    <n v="51.460617939999999"/>
    <n v="0"/>
  </r>
  <r>
    <n v="502"/>
    <x v="4"/>
    <s v="sat_light_black_dot_pos_left:48"/>
    <s v="100:48"/>
    <s v="ORB"/>
    <n v="1000"/>
    <n v="1280"/>
    <n v="720"/>
    <s v="41ft"/>
    <n v="2"/>
    <n v="31.256999969482401"/>
    <x v="1"/>
    <n v="-33.494407589496298"/>
    <n v="-3.1457895957297302"/>
    <n v="3.3633146307428001"/>
    <n v="-11.2171416953784"/>
    <n v="1.8214716969262099"/>
    <n v="51.921931052402599"/>
    <n v="2.2139716496793524"/>
    <n v="0.47297688170317603"/>
    <n v="-34.801473899999998"/>
    <n v="-4.7780449909999998"/>
    <n v="2.6359973339999998"/>
    <n v="-11.11554215"/>
    <n v="1.797495139"/>
    <n v="51.460617939999999"/>
    <n v="0"/>
  </r>
  <r>
    <n v="503"/>
    <x v="4"/>
    <s v="sat_light_black_dot_pos_left:48"/>
    <s v="100:48"/>
    <s v="ORB"/>
    <n v="1000"/>
    <n v="1280"/>
    <n v="720"/>
    <s v="41ft"/>
    <n v="3"/>
    <n v="31.264000177383402"/>
    <x v="1"/>
    <n v="-34.186163374825497"/>
    <n v="-2.6037722341920402"/>
    <n v="3.3566362354650701"/>
    <n v="-11.2013576060925"/>
    <n v="1.8078421947508201"/>
    <n v="51.843977573450402"/>
    <n v="2.3717903553418433"/>
    <n v="0.39298341266051218"/>
    <n v="-34.801473899999998"/>
    <n v="-4.7780449909999998"/>
    <n v="2.6359973339999998"/>
    <n v="-11.11554215"/>
    <n v="1.797495139"/>
    <n v="51.460617939999999"/>
    <n v="0"/>
  </r>
  <r>
    <n v="504"/>
    <x v="4"/>
    <s v="sat_light_black_dot_pos_left:48"/>
    <s v="100:48"/>
    <s v="ORB"/>
    <n v="1000"/>
    <n v="1280"/>
    <n v="720"/>
    <s v="41ft"/>
    <n v="4"/>
    <n v="31.266000032424898"/>
    <x v="1"/>
    <n v="-33.814539348788301"/>
    <n v="-4.7071379996696798"/>
    <n v="2.96800469073129"/>
    <n v="-11.146550488099299"/>
    <n v="1.8059636964238499"/>
    <n v="51.479776006753703"/>
    <n v="1.0436936785851725"/>
    <n v="3.7420115155633774E-2"/>
    <n v="-34.801473899999998"/>
    <n v="-4.7780449909999998"/>
    <n v="2.6359973339999998"/>
    <n v="-11.11554215"/>
    <n v="1.797495139"/>
    <n v="51.460617939999999"/>
    <n v="0"/>
  </r>
  <r>
    <n v="505"/>
    <x v="4"/>
    <s v="sat_light_black_dot_pos_left:48"/>
    <s v="100:48"/>
    <s v="ORB"/>
    <n v="1000"/>
    <n v="1280"/>
    <n v="720"/>
    <s v="41ft"/>
    <n v="5"/>
    <n v="29.907999992370598"/>
    <x v="1"/>
    <n v="-36.514539978816003"/>
    <n v="-4.4151116422502197"/>
    <n v="2.2197854987461398"/>
    <n v="-10.9943910313608"/>
    <n v="1.7643676389868399"/>
    <n v="50.9735103937861"/>
    <n v="1.7998745228015649"/>
    <n v="0.50303954753396563"/>
    <n v="-34.801473899999998"/>
    <n v="-4.7780449909999998"/>
    <n v="2.6359973339999998"/>
    <n v="-11.11554215"/>
    <n v="1.797495139"/>
    <n v="51.460617939999999"/>
    <n v="0"/>
  </r>
  <r>
    <n v="506"/>
    <x v="4"/>
    <s v="sat_light_black_dot_pos_left:48"/>
    <s v="100:48"/>
    <s v="ORB"/>
    <n v="1000"/>
    <n v="1280"/>
    <n v="720"/>
    <s v="41ft"/>
    <n v="6"/>
    <n v="30.837000131606999"/>
    <x v="1"/>
    <n v="-34.327945690302201"/>
    <n v="-4.7239534937647099"/>
    <n v="2.7417505323108999"/>
    <n v="-11.2179872464556"/>
    <n v="1.7918139953514101"/>
    <n v="52.008311084136302"/>
    <n v="0.48819933880100719"/>
    <n v="0.55722082993626765"/>
    <n v="-34.801473899999998"/>
    <n v="-4.7780449909999998"/>
    <n v="2.6359973339999998"/>
    <n v="-11.11554215"/>
    <n v="1.797495139"/>
    <n v="51.460617939999999"/>
    <n v="0"/>
  </r>
  <r>
    <n v="507"/>
    <x v="4"/>
    <s v="sat_light_black_dot_pos_left:48"/>
    <s v="100:48"/>
    <s v="ORB"/>
    <n v="1000"/>
    <n v="1280"/>
    <n v="720"/>
    <s v="41ft"/>
    <n v="7"/>
    <n v="30.571999788284302"/>
    <x v="1"/>
    <n v="-34.856226863333099"/>
    <n v="-4.0705247300631102"/>
    <n v="2.9723490931766299"/>
    <n v="-11.156889808971099"/>
    <n v="1.7822287168501401"/>
    <n v="51.769176822109699"/>
    <n v="0.78531223887774337"/>
    <n v="0.31169099485938984"/>
    <n v="-34.801473899999998"/>
    <n v="-4.7780449909999998"/>
    <n v="2.6359973339999998"/>
    <n v="-11.11554215"/>
    <n v="1.797495139"/>
    <n v="51.460617939999999"/>
    <n v="0"/>
  </r>
  <r>
    <n v="508"/>
    <x v="4"/>
    <s v="sat_light_black_dot_pos_left:48"/>
    <s v="100:48"/>
    <s v="ORB"/>
    <n v="1000"/>
    <n v="1280"/>
    <n v="720"/>
    <s v="41ft"/>
    <n v="8"/>
    <n v="30.275999784469601"/>
    <x v="1"/>
    <n v="-34.435091425990201"/>
    <n v="-3.1427024190532702"/>
    <n v="3.1467527680237302"/>
    <n v="-11.217593266524601"/>
    <n v="1.7992047259170401"/>
    <n v="52.040638675177902"/>
    <n v="1.7519853190788022"/>
    <n v="0.58893242932246526"/>
    <n v="-34.801473899999998"/>
    <n v="-4.7780449909999998"/>
    <n v="2.6359973339999998"/>
    <n v="-11.11554215"/>
    <n v="1.797495139"/>
    <n v="51.460617939999999"/>
    <n v="0"/>
  </r>
  <r>
    <n v="509"/>
    <x v="4"/>
    <s v="sat_light_black_dot_pos_left:48"/>
    <s v="100:48"/>
    <s v="ORB"/>
    <n v="1000"/>
    <n v="1280"/>
    <n v="720"/>
    <s v="41ft"/>
    <n v="9"/>
    <n v="31.436000108718801"/>
    <x v="1"/>
    <n v="-34.722135856321103"/>
    <n v="-4.3873014621078603"/>
    <n v="2.77896373272173"/>
    <n v="-11.130007099599901"/>
    <n v="1.7983584171322"/>
    <n v="51.528801358414199"/>
    <n v="0.42357339589419124"/>
    <n v="6.9706230443964998E-2"/>
    <n v="-34.801473899999998"/>
    <n v="-4.7780449909999998"/>
    <n v="2.6359973339999998"/>
    <n v="-11.11554215"/>
    <n v="1.797495139"/>
    <n v="51.460617939999999"/>
    <n v="0"/>
  </r>
  <r>
    <n v="510"/>
    <x v="4"/>
    <s v="sat_light_black_dot_pos_left:48"/>
    <s v="100:48"/>
    <s v="ORB"/>
    <n v="1000"/>
    <n v="1280"/>
    <n v="720"/>
    <s v="41ft"/>
    <n v="10"/>
    <n v="31.598999977111799"/>
    <x v="1"/>
    <n v="-33.511016058342499"/>
    <n v="-4.7996631736545403"/>
    <n v="3.0241761869374901"/>
    <n v="-11.1832241705062"/>
    <n v="1.7859161524104501"/>
    <n v="51.769473237192301"/>
    <n v="1.3477505736539244"/>
    <n v="0.31639614952459216"/>
    <n v="-34.801473899999998"/>
    <n v="-4.7780449909999998"/>
    <n v="2.6359973339999998"/>
    <n v="-11.11554215"/>
    <n v="1.797495139"/>
    <n v="51.460617939999999"/>
    <n v="0"/>
  </r>
  <r>
    <n v="511"/>
    <x v="4"/>
    <s v="sat_light_black_dot_pos_left:48"/>
    <s v="100:48"/>
    <s v="ORB"/>
    <n v="1000"/>
    <n v="1280"/>
    <n v="720"/>
    <s v="41ft"/>
    <n v="11"/>
    <n v="31.568000078201202"/>
    <x v="1"/>
    <n v="-35.441636090375397"/>
    <n v="-2.8552573312897298"/>
    <n v="2.77616547720964"/>
    <n v="-11.2496377827612"/>
    <n v="1.7989729921756199"/>
    <n v="52.005804968362"/>
    <n v="2.031395363461078"/>
    <n v="0.56143808088677483"/>
    <n v="-34.801473899999998"/>
    <n v="-4.7780449909999998"/>
    <n v="2.6359973339999998"/>
    <n v="-11.11554215"/>
    <n v="1.797495139"/>
    <n v="51.460617939999999"/>
    <n v="0"/>
  </r>
  <r>
    <n v="512"/>
    <x v="4"/>
    <s v="sat_light_black_dot_pos_left:48"/>
    <s v="100:48"/>
    <s v="ORB"/>
    <n v="1000"/>
    <n v="1280"/>
    <n v="720"/>
    <s v="41ft"/>
    <n v="12"/>
    <n v="31.496000051498399"/>
    <x v="1"/>
    <n v="-34.122046189753199"/>
    <n v="-3.8213780420993002"/>
    <n v="2.9605782781309999"/>
    <n v="-11.225548140941701"/>
    <n v="1.8046986283691999"/>
    <n v="51.960854154454303"/>
    <n v="1.2174508014138201"/>
    <n v="0.51223966905515084"/>
    <n v="-34.801473899999998"/>
    <n v="-4.7780449909999998"/>
    <n v="2.6359973339999998"/>
    <n v="-11.11554215"/>
    <n v="1.797495139"/>
    <n v="51.460617939999999"/>
    <n v="0"/>
  </r>
  <r>
    <n v="513"/>
    <x v="4"/>
    <s v="sat_light_black_dot_pos_left:48"/>
    <s v="100:48"/>
    <s v="ORB"/>
    <n v="1000"/>
    <n v="1280"/>
    <n v="720"/>
    <s v="41ft"/>
    <n v="13"/>
    <n v="31.311000108718801"/>
    <x v="1"/>
    <n v="-35.086600413878003"/>
    <n v="-2.6336619481876902"/>
    <n v="3.18086990088156"/>
    <n v="-11.1844535354888"/>
    <n v="1.80085484918806"/>
    <n v="51.808435193508899"/>
    <n v="2.2308208976422348"/>
    <n v="0.35459400522429624"/>
    <n v="-34.801473899999998"/>
    <n v="-4.7780449909999998"/>
    <n v="2.6359973339999998"/>
    <n v="-11.11554215"/>
    <n v="1.797495139"/>
    <n v="51.460617939999999"/>
    <n v="0"/>
  </r>
  <r>
    <n v="514"/>
    <x v="4"/>
    <s v="sat_light_black_dot_pos_left:48"/>
    <s v="100:48"/>
    <s v="ORB"/>
    <n v="1000"/>
    <n v="1280"/>
    <n v="720"/>
    <s v="41ft"/>
    <n v="14"/>
    <n v="30.585000038146902"/>
    <x v="1"/>
    <n v="-34.068014801300102"/>
    <n v="-4.2978467709020096"/>
    <n v="3.0155035753778301"/>
    <n v="-11.152551122487299"/>
    <n v="1.7863610306485"/>
    <n v="51.609981702506602"/>
    <n v="0.95528925844252521"/>
    <n v="0.15428274681077439"/>
    <n v="-34.801473899999998"/>
    <n v="-4.7780449909999998"/>
    <n v="2.6359973339999998"/>
    <n v="-11.11554215"/>
    <n v="1.797495139"/>
    <n v="51.460617939999999"/>
    <n v="0"/>
  </r>
  <r>
    <n v="515"/>
    <x v="4"/>
    <s v="sat_light_black_dot_pos_left:48"/>
    <s v="100:48"/>
    <s v="ORB"/>
    <n v="1000"/>
    <n v="1280"/>
    <n v="720"/>
    <s v="41ft"/>
    <n v="15"/>
    <n v="30.776000022888098"/>
    <x v="1"/>
    <n v="-33.878219905386999"/>
    <n v="-3.2273850876365699"/>
    <n v="3.3868348362771599"/>
    <n v="-11.2265274501479"/>
    <n v="1.8133357323983601"/>
    <n v="51.882991053638101"/>
    <n v="1.9546613592368745"/>
    <n v="0.43699852216280632"/>
    <n v="-34.801473899999998"/>
    <n v="-4.7780449909999998"/>
    <n v="2.6359973339999998"/>
    <n v="-11.11554215"/>
    <n v="1.797495139"/>
    <n v="51.460617939999999"/>
    <n v="0"/>
  </r>
  <r>
    <n v="516"/>
    <x v="4"/>
    <s v="sat_light_black_dot_pos_left:48"/>
    <s v="100:48"/>
    <s v="ORB"/>
    <n v="1000"/>
    <n v="1280"/>
    <n v="720"/>
    <s v="41ft"/>
    <n v="16"/>
    <n v="30.019999980926499"/>
    <x v="1"/>
    <n v="-35.528985617781899"/>
    <n v="-5.1215206401919202"/>
    <n v="2.52009296648915"/>
    <n v="-11.081109791685799"/>
    <n v="1.76112143354509"/>
    <n v="51.3583032480676"/>
    <n v="0.81282386991640077"/>
    <n v="0.11391632864879285"/>
    <n v="-34.801473899999998"/>
    <n v="-4.7780449909999998"/>
    <n v="2.6359973339999998"/>
    <n v="-11.11554215"/>
    <n v="1.797495139"/>
    <n v="51.460617939999999"/>
    <n v="0"/>
  </r>
  <r>
    <n v="517"/>
    <x v="4"/>
    <s v="sat_light_black_dot_pos_left:48"/>
    <s v="100:48"/>
    <s v="ORB"/>
    <n v="1000"/>
    <n v="1280"/>
    <n v="720"/>
    <s v="41ft"/>
    <n v="17"/>
    <n v="31.562999963760301"/>
    <x v="1"/>
    <n v="-34.023664989943001"/>
    <n v="-3.4241267963837099"/>
    <n v="3.1969293859164098"/>
    <n v="-11.1940441976285"/>
    <n v="1.8210966271790201"/>
    <n v="51.825437652856003"/>
    <n v="1.6591340949857676"/>
    <n v="0.37391579882972203"/>
    <n v="-34.801473899999998"/>
    <n v="-4.7780449909999998"/>
    <n v="2.6359973339999998"/>
    <n v="-11.11554215"/>
    <n v="1.797495139"/>
    <n v="51.460617939999999"/>
    <n v="0"/>
  </r>
  <r>
    <n v="518"/>
    <x v="4"/>
    <s v="sat_light_black_dot_pos_left:48"/>
    <s v="100:48"/>
    <s v="ORB"/>
    <n v="1000"/>
    <n v="1280"/>
    <n v="720"/>
    <s v="41ft"/>
    <n v="18"/>
    <n v="31.263999938964801"/>
    <x v="1"/>
    <n v="-33.948925785174197"/>
    <n v="-4.0816922917667702"/>
    <n v="3.1071655846419199"/>
    <n v="-11.1714603058852"/>
    <n v="1.78958895402344"/>
    <n v="51.696680179893498"/>
    <n v="1.1973908677768506"/>
    <n v="0.24272356503236581"/>
    <n v="-34.801473899999998"/>
    <n v="-4.7780449909999998"/>
    <n v="2.6359973339999998"/>
    <n v="-11.11554215"/>
    <n v="1.797495139"/>
    <n v="51.460617939999999"/>
    <n v="0"/>
  </r>
  <r>
    <n v="519"/>
    <x v="4"/>
    <s v="sat_light_black_dot_pos_left:48"/>
    <s v="100:48"/>
    <s v="ORB"/>
    <n v="1000"/>
    <n v="1280"/>
    <n v="720"/>
    <s v="41ft"/>
    <n v="19"/>
    <n v="31.502000093460001"/>
    <x v="1"/>
    <n v="-34.902544755682598"/>
    <n v="-4.7579142006066402"/>
    <n v="2.6949864522355198"/>
    <n v="-11.185729078800399"/>
    <n v="1.7781265869801199"/>
    <n v="51.913313300933297"/>
    <n v="0.11874461107973935"/>
    <n v="0.45851328834866706"/>
    <n v="-34.801473899999998"/>
    <n v="-4.7780449909999998"/>
    <n v="2.6359973339999998"/>
    <n v="-11.11554215"/>
    <n v="1.797495139"/>
    <n v="51.460617939999999"/>
    <n v="0"/>
  </r>
  <r>
    <n v="520"/>
    <x v="4"/>
    <s v="sat_light_black_dot_pos_left:48"/>
    <s v="100:48"/>
    <s v="ORB"/>
    <n v="1000"/>
    <n v="1280"/>
    <n v="720"/>
    <s v="41ft"/>
    <n v="20"/>
    <n v="31.631000041961599"/>
    <x v="1"/>
    <n v="-34.470585286817702"/>
    <n v="-2.0311922888500402"/>
    <n v="3.5539131026264599"/>
    <n v="-11.2235365252871"/>
    <n v="1.8057686392093899"/>
    <n v="51.931415686050499"/>
    <n v="2.9150053859187537"/>
    <n v="0.48309600866245789"/>
    <n v="-34.801473899999998"/>
    <n v="-4.7780449909999998"/>
    <n v="2.6359973339999998"/>
    <n v="-11.11554215"/>
    <n v="1.797495139"/>
    <n v="51.460617939999999"/>
    <n v="0"/>
  </r>
  <r>
    <n v="521"/>
    <x v="4"/>
    <s v="sat_light_black_dot_pos_left:48"/>
    <s v="100:48"/>
    <s v="ORB"/>
    <n v="1000"/>
    <n v="1280"/>
    <n v="720"/>
    <s v="41ft"/>
    <n v="21"/>
    <n v="31.572000026702799"/>
    <x v="1"/>
    <n v="-33.625946735265501"/>
    <n v="-4.1443052726198699"/>
    <n v="3.20267068577507"/>
    <n v="-11.1847637375497"/>
    <n v="1.78582925484624"/>
    <n v="51.800826136609302"/>
    <n v="1.4507270016420193"/>
    <n v="0.34737492436291989"/>
    <n v="-34.801473899999998"/>
    <n v="-4.7780449909999998"/>
    <n v="2.6359973339999998"/>
    <n v="-11.11554215"/>
    <n v="1.797495139"/>
    <n v="51.460617939999999"/>
    <n v="0"/>
  </r>
  <r>
    <n v="522"/>
    <x v="4"/>
    <s v="sat_light_black_dot_pos_left:48"/>
    <s v="100:48"/>
    <s v="ORB"/>
    <n v="1000"/>
    <n v="1280"/>
    <n v="720"/>
    <s v="41ft"/>
    <n v="22"/>
    <n v="32.582000017166102"/>
    <x v="1"/>
    <n v="-34.454598643878597"/>
    <n v="-2.2484280808152999"/>
    <n v="3.4809933422500001"/>
    <n v="-11.198435157646999"/>
    <n v="1.80979906369878"/>
    <n v="51.7852149661705"/>
    <n v="2.6894799515073746"/>
    <n v="0.33524001354028699"/>
    <n v="-34.801473899999998"/>
    <n v="-4.7780449909999998"/>
    <n v="2.6359973339999998"/>
    <n v="-11.11554215"/>
    <n v="1.797495139"/>
    <n v="51.460617939999999"/>
    <n v="0"/>
  </r>
  <r>
    <n v="523"/>
    <x v="4"/>
    <s v="sat_light_black_dot_pos_left:48"/>
    <s v="100:48"/>
    <s v="ORB"/>
    <n v="1000"/>
    <n v="1280"/>
    <n v="720"/>
    <s v="41ft"/>
    <n v="23"/>
    <n v="30.2850000858306"/>
    <x v="1"/>
    <n v="-33.797118480681398"/>
    <n v="-1.96129925136734"/>
    <n v="3.7089684045436302"/>
    <n v="-11.2423314689969"/>
    <n v="1.8191843667019401"/>
    <n v="52.128642409372901"/>
    <n v="3.1771139872967931"/>
    <n v="0.68029599858513945"/>
    <n v="-34.801473899999998"/>
    <n v="-4.7780449909999998"/>
    <n v="2.6359973339999998"/>
    <n v="-11.11554215"/>
    <n v="1.797495139"/>
    <n v="51.460617939999999"/>
    <n v="0"/>
  </r>
  <r>
    <n v="524"/>
    <x v="4"/>
    <s v="sat_light_black_dot_pos_left:48"/>
    <s v="100:48"/>
    <s v="ORB"/>
    <n v="1000"/>
    <n v="1280"/>
    <n v="720"/>
    <s v="41ft"/>
    <n v="24"/>
    <n v="31.226000070571899"/>
    <x v="1"/>
    <n v="-33.4260992637046"/>
    <n v="-3.68587731165813"/>
    <n v="3.16258175156374"/>
    <n v="-11.228811417684501"/>
    <n v="1.81173113750509"/>
    <n v="51.974739654945203"/>
    <n v="1.8335148700745914"/>
    <n v="0.52664383451571739"/>
    <n v="-34.801473899999998"/>
    <n v="-4.7780449909999998"/>
    <n v="2.6359973339999998"/>
    <n v="-11.11554215"/>
    <n v="1.797495139"/>
    <n v="51.460617939999999"/>
    <n v="0"/>
  </r>
  <r>
    <n v="525"/>
    <x v="4"/>
    <s v="sat_light_black_dot_pos_left:48"/>
    <s v="100:48"/>
    <s v="ORB"/>
    <n v="1000"/>
    <n v="1280"/>
    <n v="720"/>
    <s v="41ft"/>
    <n v="25"/>
    <n v="31.75"/>
    <x v="1"/>
    <n v="-34.4573114723703"/>
    <n v="-5.59493689311505"/>
    <n v="2.56127014264047"/>
    <n v="-11.182034865596099"/>
    <n v="1.7760542233912899"/>
    <n v="51.821364085606398"/>
    <n v="0.88957535344769734"/>
    <n v="0.36744901096527216"/>
    <n v="-34.801473899999998"/>
    <n v="-4.7780449909999998"/>
    <n v="2.6359973339999998"/>
    <n v="-11.11554215"/>
    <n v="1.797495139"/>
    <n v="51.460617939999999"/>
    <n v="0"/>
  </r>
  <r>
    <n v="526"/>
    <x v="4"/>
    <s v="sat_light_black_dot_pos_left:48"/>
    <s v="100:48"/>
    <s v="ORB"/>
    <n v="1000"/>
    <n v="1280"/>
    <n v="720"/>
    <s v="41ft"/>
    <n v="26"/>
    <n v="32.061000108718801"/>
    <x v="1"/>
    <n v="-33.983263909127203"/>
    <n v="-3.9393590244059502"/>
    <n v="2.9821034213771398"/>
    <n v="-11.242035207414601"/>
    <n v="1.8166589194481599"/>
    <n v="52.082570928480699"/>
    <n v="1.2217410378003053"/>
    <n v="0.63497501048091087"/>
    <n v="-34.801473899999998"/>
    <n v="-4.7780449909999998"/>
    <n v="2.6359973339999998"/>
    <n v="-11.11554215"/>
    <n v="1.797495139"/>
    <n v="51.460617939999999"/>
    <n v="0"/>
  </r>
  <r>
    <n v="527"/>
    <x v="4"/>
    <s v="sat_light_black_dot_pos_left:48"/>
    <s v="100:48"/>
    <s v="ORB"/>
    <n v="1000"/>
    <n v="1280"/>
    <n v="720"/>
    <s v="41ft"/>
    <n v="27"/>
    <n v="31.4679999351501"/>
    <x v="1"/>
    <n v="-35.005838889236998"/>
    <n v="-2.8280737220131198"/>
    <n v="3.2565383566441999"/>
    <n v="-11.171788464610399"/>
    <n v="1.80478285120327"/>
    <n v="51.800825507906303"/>
    <n v="2.056507758187275"/>
    <n v="0.34490280937842854"/>
    <n v="-34.801473899999998"/>
    <n v="-4.7780449909999998"/>
    <n v="2.6359973339999998"/>
    <n v="-11.11554215"/>
    <n v="1.797495139"/>
    <n v="51.460617939999999"/>
    <n v="0"/>
  </r>
  <r>
    <n v="528"/>
    <x v="4"/>
    <s v="sat_light_black_dot_pos_left:48"/>
    <s v="100:48"/>
    <s v="ORB"/>
    <n v="1000"/>
    <n v="1280"/>
    <n v="720"/>
    <s v="41ft"/>
    <n v="28"/>
    <n v="31.7179999351501"/>
    <x v="1"/>
    <n v="-33.920577282718199"/>
    <n v="-1.7316299272948401"/>
    <n v="3.5544774527713501"/>
    <n v="-11.2582413860304"/>
    <n v="1.828282822047"/>
    <n v="52.138206793286201"/>
    <n v="3.3015495330657183"/>
    <n v="0.69313606708118547"/>
    <n v="-34.801473899999998"/>
    <n v="-4.7780449909999998"/>
    <n v="2.6359973339999998"/>
    <n v="-11.11554215"/>
    <n v="1.797495139"/>
    <n v="51.460617939999999"/>
    <n v="0"/>
  </r>
  <r>
    <n v="529"/>
    <x v="4"/>
    <s v="sat_light_black_dot_pos_left:48"/>
    <s v="100:48"/>
    <s v="ORB"/>
    <n v="1000"/>
    <n v="1280"/>
    <n v="720"/>
    <s v="41ft"/>
    <n v="29"/>
    <n v="31.664000034332201"/>
    <x v="1"/>
    <n v="-34.5118864127435"/>
    <n v="-1.96328259116778"/>
    <n v="3.4946307736358002"/>
    <n v="-11.2239950240039"/>
    <n v="1.81439266499463"/>
    <n v="51.964197563064701"/>
    <n v="2.9570254757011432"/>
    <n v="0.51540274449253054"/>
    <n v="-34.801473899999998"/>
    <n v="-4.7780449909999998"/>
    <n v="2.6359973339999998"/>
    <n v="-11.11554215"/>
    <n v="1.797495139"/>
    <n v="51.460617939999999"/>
    <n v="0"/>
  </r>
  <r>
    <n v="530"/>
    <x v="4"/>
    <s v="sat_light_black_dot_pos_left:48"/>
    <s v="100:48"/>
    <s v="ORB"/>
    <n v="1000"/>
    <n v="1280"/>
    <n v="720"/>
    <s v="41ft"/>
    <n v="30"/>
    <n v="31.641999959945601"/>
    <x v="1"/>
    <n v="-32.408066069886601"/>
    <n v="-4.6395853905877402"/>
    <n v="3.1410655445697602"/>
    <n v="-11.218717501878199"/>
    <n v="1.8148242120387099"/>
    <n v="51.884200065642702"/>
    <n v="2.4500338772193699"/>
    <n v="0.43631097530495599"/>
    <n v="-34.801473899999998"/>
    <n v="-4.7780449909999998"/>
    <n v="2.6359973339999998"/>
    <n v="-11.11554215"/>
    <n v="1.797495139"/>
    <n v="51.460617939999999"/>
    <n v="0"/>
  </r>
  <r>
    <n v="531"/>
    <x v="4"/>
    <s v="sat_light_black_dot_pos_left:48"/>
    <s v="100:48"/>
    <s v="ORB"/>
    <n v="1000"/>
    <n v="1280"/>
    <n v="720"/>
    <s v="41ft"/>
    <n v="31"/>
    <n v="31.008999824523901"/>
    <x v="1"/>
    <n v="-34.105815697117599"/>
    <n v="-5.0926436277589104"/>
    <n v="3.02276916382365"/>
    <n v="-11.1465047605076"/>
    <n v="1.75769196574895"/>
    <n v="51.487632666307398"/>
    <n v="0.85586510960154716"/>
    <n v="5.7208140048092639E-2"/>
    <n v="-34.801473899999998"/>
    <n v="-4.7780449909999998"/>
    <n v="2.6359973339999998"/>
    <n v="-11.11554215"/>
    <n v="1.797495139"/>
    <n v="51.460617939999999"/>
    <n v="0"/>
  </r>
  <r>
    <n v="532"/>
    <x v="4"/>
    <s v="sat_light_black_dot_pos_left:48"/>
    <s v="100:48"/>
    <s v="ORB"/>
    <n v="1000"/>
    <n v="1280"/>
    <n v="720"/>
    <s v="41ft"/>
    <n v="32"/>
    <n v="31.069999933242698"/>
    <x v="1"/>
    <n v="-33.210627266444199"/>
    <n v="-3.5821659272275301"/>
    <n v="3.41274252172086"/>
    <n v="-11.228311081472199"/>
    <n v="1.80531413634643"/>
    <n v="52.025944789801002"/>
    <n v="2.1364112041722332"/>
    <n v="0.57651748952725768"/>
    <n v="-34.801473899999998"/>
    <n v="-4.7780449909999998"/>
    <n v="2.6359973339999998"/>
    <n v="-11.11554215"/>
    <n v="1.797495139"/>
    <n v="51.460617939999999"/>
    <n v="0"/>
  </r>
  <r>
    <n v="533"/>
    <x v="4"/>
    <s v="sat_light_black_dot_pos_left:48"/>
    <s v="100:48"/>
    <s v="ORB"/>
    <n v="1000"/>
    <n v="1280"/>
    <n v="720"/>
    <s v="41ft"/>
    <n v="33"/>
    <n v="29.357000112533498"/>
    <x v="1"/>
    <n v="-34.119869441108001"/>
    <n v="-4.7660694431052502"/>
    <n v="2.7684377030956799"/>
    <n v="-11.164494928413101"/>
    <n v="1.80394603935613"/>
    <n v="51.640422888560302"/>
    <n v="0.69445554464992987"/>
    <n v="0.18646127790117739"/>
    <n v="-34.801473899999998"/>
    <n v="-4.7780449909999998"/>
    <n v="2.6359973339999998"/>
    <n v="-11.11554215"/>
    <n v="1.797495139"/>
    <n v="51.460617939999999"/>
    <n v="0"/>
  </r>
  <r>
    <n v="534"/>
    <x v="4"/>
    <s v="sat_light_black_dot_pos_left:48"/>
    <s v="100:48"/>
    <s v="ORB"/>
    <n v="1000"/>
    <n v="1280"/>
    <n v="720"/>
    <s v="41ft"/>
    <n v="34"/>
    <n v="32.562000036239603"/>
    <x v="1"/>
    <n v="-34.924604751439702"/>
    <n v="-4.1005140528636801"/>
    <n v="2.89709739564299"/>
    <n v="-11.2093382755719"/>
    <n v="1.7786690113327099"/>
    <n v="51.925212778770899"/>
    <n v="0.73646630669577906"/>
    <n v="0.47434217656434813"/>
    <n v="-34.801473899999998"/>
    <n v="-4.7780449909999998"/>
    <n v="2.6359973339999998"/>
    <n v="-11.11554215"/>
    <n v="1.797495139"/>
    <n v="51.460617939999999"/>
    <n v="0"/>
  </r>
  <r>
    <n v="535"/>
    <x v="4"/>
    <s v="sat_light_black_dot_pos_left:48"/>
    <s v="100:48"/>
    <s v="ORB"/>
    <n v="1000"/>
    <n v="1280"/>
    <n v="720"/>
    <s v="41ft"/>
    <n v="35"/>
    <n v="28.644999980926499"/>
    <x v="1"/>
    <n v="-35.005958037551203"/>
    <n v="-2.01245502259854"/>
    <n v="3.3489872121539399"/>
    <n v="-11.215615749161399"/>
    <n v="1.8093143866344199"/>
    <n v="52.053557019948997"/>
    <n v="2.8633295657647966"/>
    <n v="0.60144091346908257"/>
    <n v="-34.801473899999998"/>
    <n v="-4.7780449909999998"/>
    <n v="2.6359973339999998"/>
    <n v="-11.11554215"/>
    <n v="1.797495139"/>
    <n v="51.460617939999999"/>
    <n v="0"/>
  </r>
  <r>
    <n v="536"/>
    <x v="4"/>
    <s v="sat_light_black_dot_pos_left:48"/>
    <s v="100:48"/>
    <s v="ORB"/>
    <n v="1000"/>
    <n v="1280"/>
    <n v="720"/>
    <s v="41ft"/>
    <n v="36"/>
    <n v="31.165999889373701"/>
    <x v="1"/>
    <n v="39.885007221215702"/>
    <n v="-6.0022621604178203"/>
    <n v="5.5473782701966403"/>
    <n v="-11.261402643729999"/>
    <n v="1.84021174781105"/>
    <n v="51.7678193187744"/>
    <n v="74.75322942123141"/>
    <n v="0.34274287654212265"/>
    <n v="-34.801473899999998"/>
    <n v="-4.7780449909999998"/>
    <n v="2.6359973339999998"/>
    <n v="-11.11554215"/>
    <n v="1.797495139"/>
    <n v="51.460617939999999"/>
    <n v="0"/>
  </r>
  <r>
    <n v="537"/>
    <x v="4"/>
    <s v="sat_light_black_dot_pos_left:48"/>
    <s v="100:48"/>
    <s v="ORB"/>
    <n v="1000"/>
    <n v="1280"/>
    <n v="720"/>
    <s v="41ft"/>
    <n v="37"/>
    <n v="27.236000061035099"/>
    <x v="1"/>
    <n v="-34.091483070926401"/>
    <n v="-3.16330997415327"/>
    <n v="3.2970601778184299"/>
    <n v="-11.2173875345404"/>
    <n v="1.8026431572492101"/>
    <n v="52.002455367517001"/>
    <n v="1.8837357127465977"/>
    <n v="0.55134996354613008"/>
    <n v="-34.801473899999998"/>
    <n v="-4.7780449909999998"/>
    <n v="2.6359973339999998"/>
    <n v="-11.11554215"/>
    <n v="1.797495139"/>
    <n v="51.460617939999999"/>
    <n v="0"/>
  </r>
  <r>
    <n v="538"/>
    <x v="4"/>
    <s v="sat_light_black_dot_pos_left:48"/>
    <s v="100:48"/>
    <s v="ORB"/>
    <n v="1000"/>
    <n v="1280"/>
    <n v="720"/>
    <s v="41ft"/>
    <n v="38"/>
    <n v="28.632999897003099"/>
    <x v="1"/>
    <n v="-33.3919876053019"/>
    <n v="-3.9792196058526099"/>
    <n v="3.3795926802863998"/>
    <n v="-11.1748910635821"/>
    <n v="1.7987225580506001"/>
    <n v="51.663412864011399"/>
    <n v="1.7826125910910764"/>
    <n v="0.21130447535651209"/>
    <n v="-34.801473899999998"/>
    <n v="-4.7780449909999998"/>
    <n v="2.6359973339999998"/>
    <n v="-11.11554215"/>
    <n v="1.797495139"/>
    <n v="51.460617939999999"/>
    <n v="0"/>
  </r>
  <r>
    <n v="539"/>
    <x v="4"/>
    <s v="sat_light_black_dot_pos_left:48"/>
    <s v="100:48"/>
    <s v="ORB"/>
    <n v="1000"/>
    <n v="1280"/>
    <n v="720"/>
    <s v="41ft"/>
    <n v="39"/>
    <n v="29.223999977111799"/>
    <x v="1"/>
    <n v="-34.375374910041799"/>
    <n v="-4.9603251377813198"/>
    <n v="2.6399698400821001"/>
    <n v="-11.1984441436559"/>
    <n v="1.8082389121007001"/>
    <n v="51.779094222635798"/>
    <n v="0.46346756300585795"/>
    <n v="0.32926480500363231"/>
    <n v="-34.801473899999998"/>
    <n v="-4.7780449909999998"/>
    <n v="2.6359973339999998"/>
    <n v="-11.11554215"/>
    <n v="1.797495139"/>
    <n v="51.460617939999999"/>
    <n v="0"/>
  </r>
  <r>
    <n v="540"/>
    <x v="4"/>
    <s v="sat_light_black_dot_pos_left:48"/>
    <s v="100:48"/>
    <s v="ORB"/>
    <n v="1000"/>
    <n v="1280"/>
    <n v="720"/>
    <s v="41ft"/>
    <n v="40"/>
    <n v="31.066999912261899"/>
    <x v="1"/>
    <n v="-36.026938452527901"/>
    <n v="-4.95466816481352"/>
    <n v="2.1776267937119398"/>
    <n v="-11.187904396568101"/>
    <n v="1.7652109038839101"/>
    <n v="51.881786962450697"/>
    <n v="1.3202509864545995"/>
    <n v="0.42855794478400494"/>
    <n v="-34.801473899999998"/>
    <n v="-4.7780449909999998"/>
    <n v="2.6359973339999998"/>
    <n v="-11.11554215"/>
    <n v="1.797495139"/>
    <n v="51.460617939999999"/>
    <n v="0"/>
  </r>
  <r>
    <n v="541"/>
    <x v="4"/>
    <s v="sat_light_black_dot_pos_left:48"/>
    <s v="100:48"/>
    <s v="ORB"/>
    <n v="1000"/>
    <n v="1280"/>
    <n v="720"/>
    <s v="41ft"/>
    <n v="41"/>
    <n v="31.058000087738002"/>
    <x v="1"/>
    <n v="-34.396889347415502"/>
    <n v="-3.6238600010874999"/>
    <n v="3.03932961377178"/>
    <n v="-11.1556675587843"/>
    <n v="1.81868826200055"/>
    <n v="51.624192938199002"/>
    <n v="1.2878309590296451"/>
    <n v="0.16975269343497182"/>
    <n v="-34.801473899999998"/>
    <n v="-4.7780449909999998"/>
    <n v="2.6359973339999998"/>
    <n v="-11.11554215"/>
    <n v="1.797495139"/>
    <n v="51.460617939999999"/>
    <n v="0"/>
  </r>
  <r>
    <n v="542"/>
    <x v="4"/>
    <s v="sat_light_black_dot_pos_left:48"/>
    <s v="100:48"/>
    <s v="ORB"/>
    <n v="1000"/>
    <n v="1280"/>
    <n v="720"/>
    <s v="41ft"/>
    <n v="42"/>
    <n v="29.588000059127801"/>
    <x v="1"/>
    <n v="-33.167109006285401"/>
    <n v="-4.4426315811118098"/>
    <n v="3.2620792076125"/>
    <n v="-11.1986230952536"/>
    <n v="1.7908586457065401"/>
    <n v="51.951742502854898"/>
    <n v="1.7820295378600459"/>
    <n v="0.49814638686522883"/>
    <n v="-34.801473899999998"/>
    <n v="-4.7780449909999998"/>
    <n v="2.6359973339999998"/>
    <n v="-11.11554215"/>
    <n v="1.797495139"/>
    <n v="51.460617939999999"/>
    <n v="0"/>
  </r>
  <r>
    <n v="543"/>
    <x v="4"/>
    <s v="sat_light_black_dot_pos_left:48"/>
    <s v="100:48"/>
    <s v="ORB"/>
    <n v="1000"/>
    <n v="1280"/>
    <n v="720"/>
    <s v="41ft"/>
    <n v="43"/>
    <n v="29.0859999656677"/>
    <x v="1"/>
    <n v="-34.850259059160898"/>
    <n v="-3.1357741030807098"/>
    <n v="3.1460271099669601"/>
    <n v="-11.181907199820801"/>
    <n v="1.79911335242694"/>
    <n v="51.931273168118103"/>
    <n v="1.7203383485333563"/>
    <n v="0.47531387756651672"/>
    <n v="-34.801473899999998"/>
    <n v="-4.7780449909999998"/>
    <n v="2.6359973339999998"/>
    <n v="-11.11554215"/>
    <n v="1.797495139"/>
    <n v="51.460617939999999"/>
    <n v="0"/>
  </r>
  <r>
    <n v="544"/>
    <x v="4"/>
    <s v="sat_light_black_dot_pos_left:48"/>
    <s v="100:48"/>
    <s v="ORB"/>
    <n v="1000"/>
    <n v="1280"/>
    <n v="720"/>
    <s v="41ft"/>
    <n v="44"/>
    <n v="28.137000083923301"/>
    <x v="1"/>
    <n v="-34.444253314402303"/>
    <n v="-1.55106184116632"/>
    <n v="3.5681067170908101"/>
    <n v="-11.238287207625399"/>
    <n v="1.8218823789512399"/>
    <n v="52.010864095035103"/>
    <n v="3.3778476428239315"/>
    <n v="0.56429772086622687"/>
    <n v="-34.801473899999998"/>
    <n v="-4.7780449909999998"/>
    <n v="2.6359973339999998"/>
    <n v="-11.11554215"/>
    <n v="1.797495139"/>
    <n v="51.460617939999999"/>
    <n v="0"/>
  </r>
  <r>
    <n v="545"/>
    <x v="4"/>
    <s v="sat_light_black_dot_pos_left:48"/>
    <s v="100:48"/>
    <s v="ORB"/>
    <n v="1000"/>
    <n v="1280"/>
    <n v="720"/>
    <s v="41ft"/>
    <n v="45"/>
    <n v="30.555999994277901"/>
    <x v="1"/>
    <n v="-34.026322373857703"/>
    <n v="-4.8439700287852601"/>
    <n v="2.9807099439935798"/>
    <n v="-11.140469532315"/>
    <n v="1.7899170293706901"/>
    <n v="51.441277750546497"/>
    <n v="0.85090115911091768"/>
    <n v="3.2447574065396466E-2"/>
    <n v="-34.801473899999998"/>
    <n v="-4.7780449909999998"/>
    <n v="2.6359973339999998"/>
    <n v="-11.11554215"/>
    <n v="1.797495139"/>
    <n v="51.460617939999999"/>
    <n v="0"/>
  </r>
  <r>
    <n v="546"/>
    <x v="4"/>
    <s v="sat_light_black_dot_pos_left:48"/>
    <s v="100:48"/>
    <s v="ORB"/>
    <n v="1000"/>
    <n v="1280"/>
    <n v="720"/>
    <s v="41ft"/>
    <n v="46"/>
    <n v="29.176000118255601"/>
    <x v="1"/>
    <n v="-34.194449376189901"/>
    <n v="-3.82543304692435"/>
    <n v="2.9388641329583201"/>
    <n v="-11.2288904649181"/>
    <n v="1.8124047847734299"/>
    <n v="51.925988894668599"/>
    <n v="1.169477056813738"/>
    <n v="0.47920795431735735"/>
    <n v="-34.801473899999998"/>
    <n v="-4.7780449909999998"/>
    <n v="2.6359973339999998"/>
    <n v="-11.11554215"/>
    <n v="1.797495139"/>
    <n v="51.460617939999999"/>
    <n v="0"/>
  </r>
  <r>
    <n v="547"/>
    <x v="4"/>
    <s v="sat_light_black_dot_pos_left:48"/>
    <s v="100:48"/>
    <s v="ORB"/>
    <n v="1000"/>
    <n v="1280"/>
    <n v="720"/>
    <s v="41ft"/>
    <n v="47"/>
    <n v="31.961999893188398"/>
    <x v="1"/>
    <n v="-33.852019007033903"/>
    <n v="-3.8479476050113002"/>
    <n v="2.95488232094992"/>
    <n v="-11.2472790784089"/>
    <n v="1.82781370816313"/>
    <n v="52.081307040161597"/>
    <n v="1.366833338817254"/>
    <n v="0.63523916205011022"/>
    <n v="-34.801473899999998"/>
    <n v="-4.7780449909999998"/>
    <n v="2.6359973339999998"/>
    <n v="-11.11554215"/>
    <n v="1.797495139"/>
    <n v="51.460617939999999"/>
    <n v="0"/>
  </r>
  <r>
    <n v="548"/>
    <x v="4"/>
    <s v="sat_light_black_dot_pos_left:48"/>
    <s v="100:48"/>
    <s v="ORB"/>
    <n v="1000"/>
    <n v="1280"/>
    <n v="720"/>
    <s v="41ft"/>
    <n v="48"/>
    <n v="31.728999853134098"/>
    <x v="1"/>
    <n v="-33.9485551493554"/>
    <n v="-1.64479339031283"/>
    <n v="3.8007590391292001"/>
    <n v="-11.2518512810953"/>
    <n v="1.8184288856008399"/>
    <n v="52.007511633249798"/>
    <n v="3.4498414192749984"/>
    <n v="0.56401339760958691"/>
    <n v="-34.801473899999998"/>
    <n v="-4.7780449909999998"/>
    <n v="2.6359973339999998"/>
    <n v="-11.11554215"/>
    <n v="1.797495139"/>
    <n v="51.460617939999999"/>
    <n v="0"/>
  </r>
  <r>
    <n v="549"/>
    <x v="4"/>
    <s v="sat_light_black_dot_pos_left:48"/>
    <s v="100:48"/>
    <s v="ORB"/>
    <n v="1000"/>
    <n v="1280"/>
    <n v="720"/>
    <s v="41ft"/>
    <n v="49"/>
    <n v="31.156000137329102"/>
    <x v="1"/>
    <n v="-34.179317201590699"/>
    <n v="-3.9277791246936999"/>
    <n v="3.0229731766144599"/>
    <n v="-11.2187039177616"/>
    <n v="1.80562151041053"/>
    <n v="51.841217445106899"/>
    <n v="1.1223997966626389"/>
    <n v="0.39441649499940762"/>
    <n v="-34.801473899999998"/>
    <n v="-4.7780449909999998"/>
    <n v="2.6359973339999998"/>
    <n v="-11.11554215"/>
    <n v="1.797495139"/>
    <n v="51.460617939999999"/>
    <n v="0"/>
  </r>
  <r>
    <n v="550"/>
    <x v="4"/>
    <s v="sat_light_black_dot_pos_left:48"/>
    <s v="100:48"/>
    <s v="ORB"/>
    <n v="1000"/>
    <n v="1280"/>
    <n v="720"/>
    <s v="41ft"/>
    <n v="50"/>
    <n v="30.930999994277901"/>
    <x v="1"/>
    <n v="-34.099662557900402"/>
    <n v="-4.6754455132393904"/>
    <n v="2.82046848905446"/>
    <n v="-11.1863592560124"/>
    <n v="1.8071933261492501"/>
    <n v="51.755040280588801"/>
    <n v="0.73286794157168078"/>
    <n v="0.30297463916265704"/>
    <n v="-34.801473899999998"/>
    <n v="-4.7780449909999998"/>
    <n v="2.6359973339999998"/>
    <n v="-11.11554215"/>
    <n v="1.797495139"/>
    <n v="51.460617939999999"/>
    <n v="0"/>
  </r>
  <r>
    <n v="801"/>
    <x v="4"/>
    <s v="sat_light_black_dot_pos_left:56"/>
    <s v="200:56"/>
    <s v="ORB"/>
    <n v="1000"/>
    <n v="1280"/>
    <n v="720"/>
    <s v="41ft"/>
    <n v="1"/>
    <n v="31.628000020980799"/>
    <x v="2"/>
    <n v="-36.2318098425418"/>
    <n v="-1.82471647713"/>
    <n v="2.8813152499800498"/>
    <n v="-11.2331657700084"/>
    <n v="1.7968372883453001"/>
    <n v="51.930318223041702"/>
    <n v="3.2906216888705577"/>
    <n v="0.48420461030521045"/>
    <n v="-34.801473899999998"/>
    <n v="-4.7780449909999998"/>
    <n v="2.6359973339999998"/>
    <n v="-11.11554215"/>
    <n v="1.797495139"/>
    <n v="51.460617939999999"/>
    <n v="0"/>
  </r>
  <r>
    <n v="802"/>
    <x v="4"/>
    <s v="sat_light_black_dot_pos_left:56"/>
    <s v="200:56"/>
    <s v="ORB"/>
    <n v="1000"/>
    <n v="1280"/>
    <n v="720"/>
    <s v="41ft"/>
    <n v="2"/>
    <n v="31.440000057220399"/>
    <x v="2"/>
    <n v="-32.618985795818801"/>
    <n v="-4.04732449454192"/>
    <n v="3.4681753749258299"/>
    <n v="-11.211790607662801"/>
    <n v="1.80949852738884"/>
    <n v="51.845765420918497"/>
    <n v="2.4473918894683639"/>
    <n v="0.39717304665994896"/>
    <n v="-34.801473899999998"/>
    <n v="-4.7780449909999998"/>
    <n v="2.6359973339999998"/>
    <n v="-11.11554215"/>
    <n v="1.797495139"/>
    <n v="51.460617939999999"/>
    <n v="0"/>
  </r>
  <r>
    <n v="803"/>
    <x v="4"/>
    <s v="sat_light_black_dot_pos_left:56"/>
    <s v="200:56"/>
    <s v="ORB"/>
    <n v="1000"/>
    <n v="1280"/>
    <n v="720"/>
    <s v="41ft"/>
    <n v="3"/>
    <n v="31.448000192642201"/>
    <x v="2"/>
    <n v="-33.782950042395498"/>
    <n v="-5.2808417721797802"/>
    <n v="2.7951504118601802"/>
    <n v="-11.189560629070799"/>
    <n v="1.7937728143040601"/>
    <n v="51.830645356817698"/>
    <n v="1.1469634492287308"/>
    <n v="0.37737631105022412"/>
    <n v="-34.801473899999998"/>
    <n v="-4.7780449909999998"/>
    <n v="2.6359973339999998"/>
    <n v="-11.11554215"/>
    <n v="1.797495139"/>
    <n v="51.460617939999999"/>
    <n v="0"/>
  </r>
  <r>
    <n v="804"/>
    <x v="4"/>
    <s v="sat_light_black_dot_pos_left:56"/>
    <s v="200:56"/>
    <s v="ORB"/>
    <n v="1000"/>
    <n v="1280"/>
    <n v="720"/>
    <s v="41ft"/>
    <n v="4"/>
    <n v="31.4490001201629"/>
    <x v="2"/>
    <n v="-34.602143047311799"/>
    <n v="-5.1621756277222897"/>
    <n v="2.5917508547310999"/>
    <n v="-11.1321394787104"/>
    <n v="1.78668421693515"/>
    <n v="51.521331444419701"/>
    <n v="0.43502515539882231"/>
    <n v="6.3862954638307642E-2"/>
    <n v="-34.801473899999998"/>
    <n v="-4.7780449909999998"/>
    <n v="2.6359973339999998"/>
    <n v="-11.11554215"/>
    <n v="1.797495139"/>
    <n v="51.460617939999999"/>
    <n v="0"/>
  </r>
  <r>
    <n v="805"/>
    <x v="4"/>
    <s v="sat_light_black_dot_pos_left:56"/>
    <s v="200:56"/>
    <s v="ORB"/>
    <n v="1000"/>
    <n v="1280"/>
    <n v="720"/>
    <s v="41ft"/>
    <n v="5"/>
    <n v="30.095000028610201"/>
    <x v="2"/>
    <n v="-32.368481493682303"/>
    <n v="-4.8538971236793298"/>
    <n v="3.1602724895545502"/>
    <n v="-11.199263332769201"/>
    <n v="1.81674311973934"/>
    <n v="51.821478163364901"/>
    <n v="2.4899939827162871"/>
    <n v="0.37094449991040873"/>
    <n v="-34.801473899999998"/>
    <n v="-4.7780449909999998"/>
    <n v="2.6359973339999998"/>
    <n v="-11.11554215"/>
    <n v="1.797495139"/>
    <n v="51.460617939999999"/>
    <n v="0"/>
  </r>
  <r>
    <n v="806"/>
    <x v="4"/>
    <s v="sat_light_black_dot_pos_left:56"/>
    <s v="200:56"/>
    <s v="ORB"/>
    <n v="1000"/>
    <n v="1280"/>
    <n v="720"/>
    <s v="41ft"/>
    <n v="6"/>
    <n v="31.014000177383402"/>
    <x v="2"/>
    <n v="-33.504714227294102"/>
    <n v="-3.4783573151846201"/>
    <n v="3.3173143738073501"/>
    <n v="-11.223295639097699"/>
    <n v="1.7989507920107899"/>
    <n v="51.986477892741298"/>
    <n v="1.9583070781045899"/>
    <n v="0.53678824804153258"/>
    <n v="-34.801473899999998"/>
    <n v="-4.7780449909999998"/>
    <n v="2.6359973339999998"/>
    <n v="-11.11554215"/>
    <n v="1.797495139"/>
    <n v="51.460617939999999"/>
    <n v="0"/>
  </r>
  <r>
    <n v="807"/>
    <x v="4"/>
    <s v="sat_light_black_dot_pos_left:56"/>
    <s v="200:56"/>
    <s v="ORB"/>
    <n v="1000"/>
    <n v="1280"/>
    <n v="720"/>
    <s v="41ft"/>
    <n v="7"/>
    <n v="30.744999885559"/>
    <x v="2"/>
    <n v="-34.431154676013101"/>
    <n v="-5.5745597960225997"/>
    <n v="2.5284184555465998"/>
    <n v="-11.120146707282601"/>
    <n v="1.79639286607719"/>
    <n v="51.437872605416203"/>
    <n v="0.88495501431639967"/>
    <n v="2.3232890450693631E-2"/>
    <n v="-34.801473899999998"/>
    <n v="-4.7780449909999998"/>
    <n v="2.6359973339999998"/>
    <n v="-11.11554215"/>
    <n v="1.797495139"/>
    <n v="51.460617939999999"/>
    <n v="0"/>
  </r>
  <r>
    <n v="808"/>
    <x v="4"/>
    <s v="sat_light_black_dot_pos_left:56"/>
    <s v="200:56"/>
    <s v="ORB"/>
    <n v="1000"/>
    <n v="1280"/>
    <n v="720"/>
    <s v="41ft"/>
    <n v="8"/>
    <n v="30.4459998607635"/>
    <x v="2"/>
    <n v="-33.862546439480802"/>
    <n v="-3.81570608672877"/>
    <n v="2.9886404418380201"/>
    <n v="-11.1905184201505"/>
    <n v="1.82560401419586"/>
    <n v="51.735202258335399"/>
    <n v="1.3899777351801843"/>
    <n v="0.28602114926377981"/>
    <n v="-34.801473899999998"/>
    <n v="-4.7780449909999998"/>
    <n v="2.6359973339999998"/>
    <n v="-11.11554215"/>
    <n v="1.797495139"/>
    <n v="51.460617939999999"/>
    <n v="0"/>
  </r>
  <r>
    <n v="809"/>
    <x v="4"/>
    <s v="sat_light_black_dot_pos_left:56"/>
    <s v="200:56"/>
    <s v="ORB"/>
    <n v="1000"/>
    <n v="1280"/>
    <n v="720"/>
    <s v="41ft"/>
    <n v="9"/>
    <n v="31.601000070571899"/>
    <x v="2"/>
    <n v="-33.218718070317898"/>
    <n v="-3.3788330262606001"/>
    <n v="3.58838880416867"/>
    <n v="-11.209258997722101"/>
    <n v="1.81315759522367"/>
    <n v="51.646526048925899"/>
    <n v="2.3173173393198878"/>
    <n v="0.20878214733623759"/>
    <n v="-34.801473899999998"/>
    <n v="-4.7780449909999998"/>
    <n v="2.6359973339999998"/>
    <n v="-11.11554215"/>
    <n v="1.797495139"/>
    <n v="51.460617939999999"/>
    <n v="0"/>
  </r>
  <r>
    <n v="810"/>
    <x v="4"/>
    <s v="sat_light_black_dot_pos_left:56"/>
    <s v="200:56"/>
    <s v="ORB"/>
    <n v="1000"/>
    <n v="1280"/>
    <n v="720"/>
    <s v="41ft"/>
    <n v="10"/>
    <n v="31.770999908447202"/>
    <x v="2"/>
    <n v="-34.234923222954599"/>
    <n v="-4.9343342309434197"/>
    <n v="2.64758163709732"/>
    <n v="-11.203429134801301"/>
    <n v="1.8104645912927599"/>
    <n v="51.814807026926701"/>
    <n v="0.58782666855199939"/>
    <n v="0.36516056480431902"/>
    <n v="-34.801473899999998"/>
    <n v="-4.7780449909999998"/>
    <n v="2.6359973339999998"/>
    <n v="-11.11554215"/>
    <n v="1.797495139"/>
    <n v="51.460617939999999"/>
    <n v="0"/>
  </r>
  <r>
    <n v="811"/>
    <x v="4"/>
    <s v="sat_light_black_dot_pos_left:56"/>
    <s v="200:56"/>
    <s v="ORB"/>
    <n v="1000"/>
    <n v="1280"/>
    <n v="720"/>
    <s v="41ft"/>
    <n v="11"/>
    <n v="31.753000020980799"/>
    <x v="2"/>
    <n v="-34.763835598958899"/>
    <n v="-3.4375627292778601"/>
    <n v="2.8355321214167599"/>
    <n v="-11.2053908168396"/>
    <n v="1.8151455184477201"/>
    <n v="51.8022141338597"/>
    <n v="1.355774120967949"/>
    <n v="0.35365559303782579"/>
    <n v="-34.801473899999998"/>
    <n v="-4.7780449909999998"/>
    <n v="2.6359973339999998"/>
    <n v="-11.11554215"/>
    <n v="1.797495139"/>
    <n v="51.460617939999999"/>
    <n v="0"/>
  </r>
  <r>
    <n v="812"/>
    <x v="4"/>
    <s v="sat_light_black_dot_pos_left:56"/>
    <s v="200:56"/>
    <s v="ORB"/>
    <n v="1000"/>
    <n v="1280"/>
    <n v="720"/>
    <s v="41ft"/>
    <n v="12"/>
    <n v="31.674999952316199"/>
    <x v="2"/>
    <n v="-35.211848682172501"/>
    <n v="-3.40728562224625"/>
    <n v="2.5977638829424499"/>
    <n v="-11.237379018113399"/>
    <n v="1.7839024110180199"/>
    <n v="51.9147516776261"/>
    <n v="1.4313806292000317"/>
    <n v="0.47038966435916363"/>
    <n v="-34.801473899999998"/>
    <n v="-4.7780449909999998"/>
    <n v="2.6359973339999998"/>
    <n v="-11.11554215"/>
    <n v="1.797495139"/>
    <n v="51.460617939999999"/>
    <n v="0"/>
  </r>
  <r>
    <n v="813"/>
    <x v="4"/>
    <s v="sat_light_black_dot_pos_left:56"/>
    <s v="200:56"/>
    <s v="ORB"/>
    <n v="1000"/>
    <n v="1280"/>
    <n v="720"/>
    <s v="41ft"/>
    <n v="13"/>
    <n v="31.506000041961599"/>
    <x v="2"/>
    <n v="-34.391080886763298"/>
    <n v="-5.0939684652648998"/>
    <n v="2.52979861587592"/>
    <n v="-11.1773579811105"/>
    <n v="1.8041374606276099"/>
    <n v="51.735647724576403"/>
    <n v="0.52868538341465499"/>
    <n v="0.2819693242475671"/>
    <n v="-34.801473899999998"/>
    <n v="-4.7780449909999998"/>
    <n v="2.6359973339999998"/>
    <n v="-11.11554215"/>
    <n v="1.797495139"/>
    <n v="51.460617939999999"/>
    <n v="0"/>
  </r>
  <r>
    <n v="814"/>
    <x v="4"/>
    <s v="sat_light_black_dot_pos_left:56"/>
    <s v="200:56"/>
    <s v="ORB"/>
    <n v="1000"/>
    <n v="1280"/>
    <n v="720"/>
    <s v="41ft"/>
    <n v="14"/>
    <n v="30.767999887466399"/>
    <x v="2"/>
    <n v="-31.421459324576201"/>
    <n v="-1.0766632745298199"/>
    <n v="3.9382829297646902"/>
    <n v="-11.4842336510594"/>
    <n v="1.86753660807245"/>
    <n v="53.361161285203302"/>
    <n v="5.1788679181876454"/>
    <n v="1.9372413988297439"/>
    <n v="-34.801473899999998"/>
    <n v="-4.7780449909999998"/>
    <n v="2.6359973339999998"/>
    <n v="-11.11554215"/>
    <n v="1.797495139"/>
    <n v="51.460617939999999"/>
    <n v="0"/>
  </r>
  <r>
    <n v="815"/>
    <x v="4"/>
    <s v="sat_light_black_dot_pos_left:56"/>
    <s v="200:56"/>
    <s v="ORB"/>
    <n v="1000"/>
    <n v="1280"/>
    <n v="720"/>
    <s v="41ft"/>
    <n v="15"/>
    <n v="30.9559998512268"/>
    <x v="2"/>
    <n v="-34.860746963441798"/>
    <n v="-5.17863917226643"/>
    <n v="2.5924908553303698"/>
    <n v="-11.1359144025757"/>
    <n v="1.7864694467715601"/>
    <n v="51.522292757671501"/>
    <n v="0.40728590424973976"/>
    <n v="6.588154293075911E-2"/>
    <n v="-34.801473899999998"/>
    <n v="-4.7780449909999998"/>
    <n v="2.6359973339999998"/>
    <n v="-11.11554215"/>
    <n v="1.797495139"/>
    <n v="51.460617939999999"/>
    <n v="0"/>
  </r>
  <r>
    <n v="816"/>
    <x v="4"/>
    <s v="sat_light_black_dot_pos_left:56"/>
    <s v="200:56"/>
    <s v="ORB"/>
    <n v="1000"/>
    <n v="1280"/>
    <n v="720"/>
    <s v="41ft"/>
    <n v="16"/>
    <n v="30.190000057220399"/>
    <x v="2"/>
    <n v="-34.681944285253898"/>
    <n v="-1.4312154431836901"/>
    <n v="3.4093996311615502"/>
    <n v="-11.2432678894549"/>
    <n v="1.83094852830771"/>
    <n v="52.0896965447821"/>
    <n v="3.4371072814493933"/>
    <n v="0.64278525556368349"/>
    <n v="-34.801473899999998"/>
    <n v="-4.7780449909999998"/>
    <n v="2.6359973339999998"/>
    <n v="-11.11554215"/>
    <n v="1.797495139"/>
    <n v="51.460617939999999"/>
    <n v="0"/>
  </r>
  <r>
    <n v="817"/>
    <x v="4"/>
    <s v="sat_light_black_dot_pos_left:56"/>
    <s v="200:56"/>
    <s v="ORB"/>
    <n v="1000"/>
    <n v="1280"/>
    <n v="720"/>
    <s v="41ft"/>
    <n v="17"/>
    <n v="31.7379999160766"/>
    <x v="2"/>
    <n v="-34.3557763068412"/>
    <n v="-5.3715994786290997"/>
    <n v="2.6004975367509502"/>
    <n v="-11.1339348783024"/>
    <n v="1.7937466782760501"/>
    <n v="51.540566343609399"/>
    <n v="0.74311069830605447"/>
    <n v="8.2122412603968437E-2"/>
    <n v="-34.801473899999998"/>
    <n v="-4.7780449909999998"/>
    <n v="2.6359973339999998"/>
    <n v="-11.11554215"/>
    <n v="1.797495139"/>
    <n v="51.460617939999999"/>
    <n v="0"/>
  </r>
  <r>
    <n v="818"/>
    <x v="4"/>
    <s v="sat_light_black_dot_pos_left:56"/>
    <s v="200:56"/>
    <s v="ORB"/>
    <n v="1000"/>
    <n v="1280"/>
    <n v="720"/>
    <s v="41ft"/>
    <n v="18"/>
    <n v="31.4409999847412"/>
    <x v="2"/>
    <n v="-34.383093684695197"/>
    <n v="-4.87345193820763"/>
    <n v="2.5665584665514301"/>
    <n v="-11.165851929534799"/>
    <n v="1.81479492446429"/>
    <n v="51.660719063874602"/>
    <n v="0.43470248037768422"/>
    <n v="0.20705268959815487"/>
    <n v="-34.801473899999998"/>
    <n v="-4.7780449909999998"/>
    <n v="2.6359973339999998"/>
    <n v="-11.11554215"/>
    <n v="1.797495139"/>
    <n v="51.460617939999999"/>
    <n v="0"/>
  </r>
  <r>
    <n v="819"/>
    <x v="4"/>
    <s v="sat_light_black_dot_pos_left:56"/>
    <s v="200:56"/>
    <s v="ORB"/>
    <n v="1000"/>
    <n v="1280"/>
    <n v="720"/>
    <s v="41ft"/>
    <n v="19"/>
    <n v="31.698000192642201"/>
    <x v="2"/>
    <n v="-35.362009362337197"/>
    <n v="-5.5006067093523301"/>
    <n v="2.5579506166088799"/>
    <n v="-11.2703436576372"/>
    <n v="1.83515971358966"/>
    <n v="52.152204409200102"/>
    <n v="0.9178162841557016"/>
    <n v="0.70969991639173546"/>
    <n v="-34.801473899999998"/>
    <n v="-4.7780449909999998"/>
    <n v="2.6359973339999998"/>
    <n v="-11.11554215"/>
    <n v="1.797495139"/>
    <n v="51.460617939999999"/>
    <n v="0"/>
  </r>
  <r>
    <n v="820"/>
    <x v="4"/>
    <s v="sat_light_black_dot_pos_left:56"/>
    <s v="200:56"/>
    <s v="ORB"/>
    <n v="1000"/>
    <n v="1280"/>
    <n v="720"/>
    <s v="41ft"/>
    <n v="20"/>
    <n v="31.813000202178898"/>
    <x v="2"/>
    <n v="-32.645464824464902"/>
    <n v="-4.3809702334965799"/>
    <n v="3.1906542940525702"/>
    <n v="-11.1973829381255"/>
    <n v="1.81207377914157"/>
    <n v="51.784542780918301"/>
    <n v="2.261346466194611"/>
    <n v="0.33442152130705899"/>
    <n v="-34.801473899999998"/>
    <n v="-4.7780449909999998"/>
    <n v="2.6359973339999998"/>
    <n v="-11.11554215"/>
    <n v="1.797495139"/>
    <n v="51.460617939999999"/>
    <n v="0"/>
  </r>
  <r>
    <n v="821"/>
    <x v="4"/>
    <s v="sat_light_black_dot_pos_left:56"/>
    <s v="200:56"/>
    <s v="ORB"/>
    <n v="1000"/>
    <n v="1280"/>
    <n v="720"/>
    <s v="41ft"/>
    <n v="21"/>
    <n v="31.749000072479198"/>
    <x v="2"/>
    <n v="-34.198193056896699"/>
    <n v="-4.52049208399833"/>
    <n v="2.7754192912368501"/>
    <n v="-11.185124877022799"/>
    <n v="1.8095512744159501"/>
    <n v="51.730152504053699"/>
    <n v="0.67061148045659946"/>
    <n v="0.27863235189172714"/>
    <n v="-34.801473899999998"/>
    <n v="-4.7780449909999998"/>
    <n v="2.6359973339999998"/>
    <n v="-11.11554215"/>
    <n v="1.797495139"/>
    <n v="51.460617939999999"/>
    <n v="0"/>
  </r>
  <r>
    <n v="822"/>
    <x v="4"/>
    <s v="sat_light_black_dot_pos_left:56"/>
    <s v="200:56"/>
    <s v="ORB"/>
    <n v="1000"/>
    <n v="1280"/>
    <n v="720"/>
    <s v="41ft"/>
    <n v="22"/>
    <n v="32.754999876022303"/>
    <x v="2"/>
    <n v="-33.6245899040781"/>
    <n v="-4.6583032906086803"/>
    <n v="3.10472526353727"/>
    <n v="-11.189597530156901"/>
    <n v="1.79840305907992"/>
    <n v="51.799187872802499"/>
    <n v="1.2724385590660141"/>
    <n v="0.34657556614242713"/>
    <n v="-34.801473899999998"/>
    <n v="-4.7780449909999998"/>
    <n v="2.6359973339999998"/>
    <n v="-11.11554215"/>
    <n v="1.797495139"/>
    <n v="51.460617939999999"/>
    <n v="0"/>
  </r>
  <r>
    <n v="823"/>
    <x v="4"/>
    <s v="sat_light_black_dot_pos_left:56"/>
    <s v="200:56"/>
    <s v="ORB"/>
    <n v="1000"/>
    <n v="1280"/>
    <n v="720"/>
    <s v="41ft"/>
    <n v="23"/>
    <n v="30.463999986648499"/>
    <x v="2"/>
    <n v="-33.357401183702997"/>
    <n v="-4.00921052987003"/>
    <n v="3.3163524687906598"/>
    <n v="-11.180445931084"/>
    <n v="1.8070925235758299"/>
    <n v="51.703673223895997"/>
    <n v="1.7718170187720925"/>
    <n v="0.25175480456082766"/>
    <n v="-34.801473899999998"/>
    <n v="-4.7780449909999998"/>
    <n v="2.6359973339999998"/>
    <n v="-11.11554215"/>
    <n v="1.797495139"/>
    <n v="51.460617939999999"/>
    <n v="0"/>
  </r>
  <r>
    <n v="824"/>
    <x v="4"/>
    <s v="sat_light_black_dot_pos_left:56"/>
    <s v="200:56"/>
    <s v="ORB"/>
    <n v="1000"/>
    <n v="1280"/>
    <n v="720"/>
    <s v="41ft"/>
    <n v="24"/>
    <n v="31.394999980926499"/>
    <x v="2"/>
    <n v="-34.3574170757689"/>
    <n v="-3.8824262040234001"/>
    <n v="3.0173912619057002"/>
    <n v="-11.190247807934"/>
    <n v="1.7964766288407401"/>
    <n v="51.744282793793197"/>
    <n v="1.0699442990057857"/>
    <n v="0.29333891996769318"/>
    <n v="-34.801473899999998"/>
    <n v="-4.7780449909999998"/>
    <n v="2.6359973339999998"/>
    <n v="-11.11554215"/>
    <n v="1.797495139"/>
    <n v="51.460617939999999"/>
    <n v="0"/>
  </r>
  <r>
    <n v="825"/>
    <x v="4"/>
    <s v="sat_light_black_dot_pos_left:56"/>
    <s v="200:56"/>
    <s v="ORB"/>
    <n v="1000"/>
    <n v="1280"/>
    <n v="720"/>
    <s v="41ft"/>
    <n v="25"/>
    <n v="31.9170000553131"/>
    <x v="2"/>
    <n v="-33.983095873217202"/>
    <n v="-5.4845841615426902"/>
    <n v="2.5634662830868402"/>
    <n v="-11.1702970480892"/>
    <n v="1.80813872565242"/>
    <n v="51.613546194258902"/>
    <n v="1.08360553135291"/>
    <n v="0.16278340134135902"/>
    <n v="-34.801473899999998"/>
    <n v="-4.7780449909999998"/>
    <n v="2.6359973339999998"/>
    <n v="-11.11554215"/>
    <n v="1.797495139"/>
    <n v="51.460617939999999"/>
    <n v="0"/>
  </r>
  <r>
    <n v="826"/>
    <x v="4"/>
    <s v="sat_light_black_dot_pos_left:56"/>
    <s v="200:56"/>
    <s v="ORB"/>
    <n v="1000"/>
    <n v="1280"/>
    <n v="720"/>
    <s v="41ft"/>
    <n v="26"/>
    <n v="32.239000082015899"/>
    <x v="2"/>
    <n v="-33.962683292664202"/>
    <n v="-2.5745260604420701"/>
    <n v="3.3516290809390599"/>
    <n v="-11.236927530422999"/>
    <n v="1.83342446507944"/>
    <n v="51.9626918372105"/>
    <n v="2.4639793338234321"/>
    <n v="0.51778714286190963"/>
    <n v="-34.801473899999998"/>
    <n v="-4.7780449909999998"/>
    <n v="2.6359973339999998"/>
    <n v="-11.11554215"/>
    <n v="1.797495139"/>
    <n v="51.460617939999999"/>
    <n v="0"/>
  </r>
  <r>
    <n v="827"/>
    <x v="4"/>
    <s v="sat_light_black_dot_pos_left:56"/>
    <s v="200:56"/>
    <s v="ORB"/>
    <n v="1000"/>
    <n v="1280"/>
    <n v="720"/>
    <s v="41ft"/>
    <n v="27"/>
    <n v="31.647000074386501"/>
    <x v="2"/>
    <n v="-36.651003475445798"/>
    <n v="-3.6117063360858301"/>
    <n v="2.5188548322650401"/>
    <n v="-11.168207200771301"/>
    <n v="1.7681435977337501"/>
    <n v="51.859626284847103"/>
    <n v="2.1897095410369936"/>
    <n v="0.40353782945973427"/>
    <n v="-34.801473899999998"/>
    <n v="-4.7780449909999998"/>
    <n v="2.6359973339999998"/>
    <n v="-11.11554215"/>
    <n v="1.797495139"/>
    <n v="51.460617939999999"/>
    <n v="0"/>
  </r>
  <r>
    <n v="828"/>
    <x v="4"/>
    <s v="sat_light_black_dot_pos_left:56"/>
    <s v="200:56"/>
    <s v="ORB"/>
    <n v="1000"/>
    <n v="1280"/>
    <n v="720"/>
    <s v="41ft"/>
    <n v="28"/>
    <n v="31.905999898910501"/>
    <x v="2"/>
    <n v="-34.023911144943199"/>
    <n v="-7.6229616248224996"/>
    <n v="2.0690199626486701"/>
    <n v="-11.1862431994054"/>
    <n v="1.79191785633468"/>
    <n v="51.803852724078197"/>
    <n v="3.0032678586959118"/>
    <n v="0.35048518010061619"/>
    <n v="-34.801473899999998"/>
    <n v="-4.7780449909999998"/>
    <n v="2.6359973339999998"/>
    <n v="-11.11554215"/>
    <n v="1.797495139"/>
    <n v="51.460617939999999"/>
    <n v="0"/>
  </r>
  <r>
    <n v="829"/>
    <x v="4"/>
    <s v="sat_light_black_dot_pos_left:56"/>
    <s v="200:56"/>
    <s v="ORB"/>
    <n v="1000"/>
    <n v="1280"/>
    <n v="720"/>
    <s v="41ft"/>
    <n v="29"/>
    <n v="31.844000101089399"/>
    <x v="2"/>
    <n v="-34.470592060400499"/>
    <n v="-1.34372197653433"/>
    <n v="3.6160498495715099"/>
    <n v="-11.242693794804699"/>
    <n v="1.82331810681218"/>
    <n v="52.029170416407602"/>
    <n v="3.5867199908472585"/>
    <n v="0.58316917345860109"/>
    <n v="-34.801473899999998"/>
    <n v="-4.7780449909999998"/>
    <n v="2.6359973339999998"/>
    <n v="-11.11554215"/>
    <n v="1.797495139"/>
    <n v="51.460617939999999"/>
    <n v="0"/>
  </r>
  <r>
    <n v="830"/>
    <x v="4"/>
    <s v="sat_light_black_dot_pos_left:56"/>
    <s v="200:56"/>
    <s v="ORB"/>
    <n v="1000"/>
    <n v="1280"/>
    <n v="720"/>
    <s v="41ft"/>
    <n v="30"/>
    <n v="31.729000091552699"/>
    <x v="2"/>
    <n v="-34.168067384344802"/>
    <n v="-2.8254868986139301"/>
    <n v="3.3086604269524398"/>
    <n v="-11.186512916328899"/>
    <n v="1.80943979008818"/>
    <n v="51.7939736093305"/>
    <n v="2.1601302171019983"/>
    <n v="0.3410359609157313"/>
    <n v="-34.801473899999998"/>
    <n v="-4.7780449909999998"/>
    <n v="2.6359973339999998"/>
    <n v="-11.11554215"/>
    <n v="1.797495139"/>
    <n v="51.460617939999999"/>
    <n v="0"/>
  </r>
  <r>
    <n v="831"/>
    <x v="4"/>
    <s v="sat_light_black_dot_pos_left:56"/>
    <s v="200:56"/>
    <s v="ORB"/>
    <n v="1000"/>
    <n v="1280"/>
    <n v="720"/>
    <s v="41ft"/>
    <n v="31"/>
    <n v="31.207999944686801"/>
    <x v="2"/>
    <n v="-31.801075404598699"/>
    <n v="-3.9188236766234001"/>
    <n v="3.3508067824324099"/>
    <n v="-11.2385213945636"/>
    <n v="1.8325857644416199"/>
    <n v="51.967351922550399"/>
    <n v="3.2018127593370727"/>
    <n v="0.52262278524640282"/>
    <n v="-34.801473899999998"/>
    <n v="-4.7780449909999998"/>
    <n v="2.6359973339999998"/>
    <n v="-11.11554215"/>
    <n v="1.797495139"/>
    <n v="51.460617939999999"/>
    <n v="0"/>
  </r>
  <r>
    <n v="832"/>
    <x v="4"/>
    <s v="sat_light_black_dot_pos_left:56"/>
    <s v="200:56"/>
    <s v="ORB"/>
    <n v="1000"/>
    <n v="1280"/>
    <n v="720"/>
    <s v="41ft"/>
    <n v="32"/>
    <n v="31.242000102996801"/>
    <x v="2"/>
    <n v="-34.8881580427838"/>
    <n v="-2.7583821965908202"/>
    <n v="3.1483578918156199"/>
    <n v="-11.203393840534501"/>
    <n v="1.7977227884445699"/>
    <n v="51.869100795659001"/>
    <n v="2.085441268637406"/>
    <n v="0.41782318595474438"/>
    <n v="-34.801473899999998"/>
    <n v="-4.7780449909999998"/>
    <n v="2.6359973339999998"/>
    <n v="-11.11554215"/>
    <n v="1.797495139"/>
    <n v="51.460617939999999"/>
    <n v="0"/>
  </r>
  <r>
    <n v="833"/>
    <x v="4"/>
    <s v="sat_light_black_dot_pos_left:56"/>
    <s v="200:56"/>
    <s v="ORB"/>
    <n v="1000"/>
    <n v="1280"/>
    <n v="720"/>
    <s v="41ft"/>
    <n v="33"/>
    <n v="29.555000066757199"/>
    <x v="2"/>
    <n v="-35.308344074830501"/>
    <n v="-2.9606926794745401"/>
    <n v="2.6603386548770098"/>
    <n v="-11.276006480375299"/>
    <n v="1.80737501754758"/>
    <n v="52.231251074288103"/>
    <n v="1.8868702388457119"/>
    <n v="0.78722413643486289"/>
    <n v="-34.801473899999998"/>
    <n v="-4.7780449909999998"/>
    <n v="2.6359973339999998"/>
    <n v="-11.11554215"/>
    <n v="1.797495139"/>
    <n v="51.460617939999999"/>
    <n v="0"/>
  </r>
  <r>
    <n v="834"/>
    <x v="4"/>
    <s v="sat_light_black_dot_pos_left:56"/>
    <s v="200:56"/>
    <s v="ORB"/>
    <n v="1000"/>
    <n v="1280"/>
    <n v="720"/>
    <s v="41ft"/>
    <n v="34"/>
    <n v="32.746000051498399"/>
    <x v="2"/>
    <n v="-33.806614801488301"/>
    <n v="-5.0821397286348402"/>
    <n v="2.7199885230646501"/>
    <n v="-11.1928719413267"/>
    <n v="1.8116258991074701"/>
    <n v="51.806656277162702"/>
    <n v="1.0436823056798472"/>
    <n v="0.35485504899067533"/>
    <n v="-34.801473899999998"/>
    <n v="-4.7780449909999998"/>
    <n v="2.6359973339999998"/>
    <n v="-11.11554215"/>
    <n v="1.797495139"/>
    <n v="51.460617939999999"/>
    <n v="0"/>
  </r>
  <r>
    <n v="835"/>
    <x v="4"/>
    <s v="sat_light_black_dot_pos_left:56"/>
    <s v="200:56"/>
    <s v="ORB"/>
    <n v="1000"/>
    <n v="1280"/>
    <n v="720"/>
    <s v="41ft"/>
    <n v="35"/>
    <n v="28.826999902725198"/>
    <x v="2"/>
    <n v="-34.891960000769203"/>
    <n v="-4.0852200036862403"/>
    <n v="2.6898482142029998"/>
    <n v="-11.264894867474"/>
    <n v="1.7900601328580701"/>
    <n v="52.121768528157098"/>
    <n v="0.70078107478538798"/>
    <n v="0.67785073117440631"/>
    <n v="-34.801473899999998"/>
    <n v="-4.7780449909999998"/>
    <n v="2.6359973339999998"/>
    <n v="-11.11554215"/>
    <n v="1.797495139"/>
    <n v="51.460617939999999"/>
    <n v="0"/>
  </r>
  <r>
    <n v="836"/>
    <x v="4"/>
    <s v="sat_light_black_dot_pos_left:56"/>
    <s v="200:56"/>
    <s v="ORB"/>
    <n v="1000"/>
    <n v="1280"/>
    <n v="720"/>
    <s v="41ft"/>
    <n v="36"/>
    <n v="31.255999803542998"/>
    <x v="2"/>
    <n v="-33.833098551217198"/>
    <n v="-4.0610998190175804"/>
    <n v="3.0574077292613402"/>
    <n v="-11.1870685801074"/>
    <n v="1.81216715593735"/>
    <n v="51.571036777857003"/>
    <n v="1.2764591325198897"/>
    <n v="0.13237680324970152"/>
    <n v="-34.801473899999998"/>
    <n v="-4.7780449909999998"/>
    <n v="2.6359973339999998"/>
    <n v="-11.11554215"/>
    <n v="1.797495139"/>
    <n v="51.460617939999999"/>
    <n v="0"/>
  </r>
  <r>
    <n v="837"/>
    <x v="4"/>
    <s v="sat_light_black_dot_pos_left:56"/>
    <s v="200:56"/>
    <s v="ORB"/>
    <n v="1000"/>
    <n v="1280"/>
    <n v="720"/>
    <s v="41ft"/>
    <n v="37"/>
    <n v="27.361999988555901"/>
    <x v="2"/>
    <n v="-34.062329465829599"/>
    <n v="-4.0649702843113102"/>
    <n v="3.2616872724086901"/>
    <n v="-11.184473331697101"/>
    <n v="1.78787950153578"/>
    <n v="51.797568767990697"/>
    <n v="1.2026212749282752"/>
    <n v="0.34406369872106396"/>
    <n v="-34.801473899999998"/>
    <n v="-4.7780449909999998"/>
    <n v="2.6359973339999998"/>
    <n v="-11.11554215"/>
    <n v="1.797495139"/>
    <n v="51.460617939999999"/>
    <n v="0"/>
  </r>
  <r>
    <n v="838"/>
    <x v="4"/>
    <s v="sat_light_black_dot_pos_left:56"/>
    <s v="200:56"/>
    <s v="ORB"/>
    <n v="1000"/>
    <n v="1280"/>
    <n v="720"/>
    <s v="41ft"/>
    <n v="38"/>
    <n v="28.8529999256134"/>
    <x v="2"/>
    <n v="-33.755223349376699"/>
    <n v="-2.9071843258162402"/>
    <n v="3.4138891491221801"/>
    <n v="-11.225867599487"/>
    <n v="1.82723694948676"/>
    <n v="51.867042391602403"/>
    <n v="2.2803235558239217"/>
    <n v="0.42218137684631984"/>
    <n v="-34.801473899999998"/>
    <n v="-4.7780449909999998"/>
    <n v="2.6359973339999998"/>
    <n v="-11.11554215"/>
    <n v="1.797495139"/>
    <n v="51.460617939999999"/>
    <n v="0"/>
  </r>
  <r>
    <n v="839"/>
    <x v="4"/>
    <s v="sat_light_black_dot_pos_left:56"/>
    <s v="200:56"/>
    <s v="ORB"/>
    <n v="1000"/>
    <n v="1280"/>
    <n v="720"/>
    <s v="41ft"/>
    <n v="39"/>
    <n v="29.329999923706001"/>
    <x v="2"/>
    <n v="-37.3472135841075"/>
    <n v="-2.6916792567001999"/>
    <n v="2.6524690758534701"/>
    <n v="-11.157729915680401"/>
    <n v="1.78388512862269"/>
    <n v="51.760134468581697"/>
    <n v="3.2915017598020202"/>
    <n v="0.30277911230665511"/>
    <n v="-34.801473899999998"/>
    <n v="-4.7780449909999998"/>
    <n v="2.6359973339999998"/>
    <n v="-11.11554215"/>
    <n v="1.797495139"/>
    <n v="51.460617939999999"/>
    <n v="0"/>
  </r>
  <r>
    <n v="840"/>
    <x v="4"/>
    <s v="sat_light_black_dot_pos_left:56"/>
    <s v="200:56"/>
    <s v="ORB"/>
    <n v="1000"/>
    <n v="1280"/>
    <n v="720"/>
    <s v="41ft"/>
    <n v="40"/>
    <n v="31.2650001049041"/>
    <x v="2"/>
    <n v="-33.5240084942577"/>
    <n v="-5.1884159928299702"/>
    <n v="2.82754102477573"/>
    <n v="-11.1437359632642"/>
    <n v="1.81413739540584"/>
    <n v="51.605272903140303"/>
    <n v="1.3553638653465925"/>
    <n v="0.14831356703207291"/>
    <n v="-34.801473899999998"/>
    <n v="-4.7780449909999998"/>
    <n v="2.6359973339999998"/>
    <n v="-11.11554215"/>
    <n v="1.797495139"/>
    <n v="51.460617939999999"/>
    <n v="0"/>
  </r>
  <r>
    <n v="841"/>
    <x v="4"/>
    <s v="sat_light_black_dot_pos_left:56"/>
    <s v="200:56"/>
    <s v="ORB"/>
    <n v="1000"/>
    <n v="1280"/>
    <n v="720"/>
    <s v="41ft"/>
    <n v="41"/>
    <n v="31.1519999504089"/>
    <x v="2"/>
    <n v="-33.386467579478499"/>
    <n v="-4.4944204721908596"/>
    <n v="3.14830592174415"/>
    <n v="-11.170532206812"/>
    <n v="1.7931447856903899"/>
    <n v="51.754125969478103"/>
    <n v="1.5313869020799131"/>
    <n v="0.29864660602495607"/>
    <n v="-34.801473899999998"/>
    <n v="-4.7780449909999998"/>
    <n v="2.6359973339999998"/>
    <n v="-11.11554215"/>
    <n v="1.797495139"/>
    <n v="51.460617939999999"/>
    <n v="0"/>
  </r>
  <r>
    <n v="842"/>
    <x v="4"/>
    <s v="sat_light_black_dot_pos_left:56"/>
    <s v="200:56"/>
    <s v="ORB"/>
    <n v="1000"/>
    <n v="1280"/>
    <n v="720"/>
    <s v="41ft"/>
    <n v="42"/>
    <n v="29.773999929428101"/>
    <x v="2"/>
    <n v="-34.1279251342336"/>
    <n v="-1.26024327256466"/>
    <n v="3.8009693389048498"/>
    <n v="-11.278009218740999"/>
    <n v="1.81411439300457"/>
    <n v="52.472578764538298"/>
    <n v="3.7663983647915016"/>
    <n v="1.0250543685235409"/>
    <n v="-34.801473899999998"/>
    <n v="-4.7780449909999998"/>
    <n v="2.6359973339999998"/>
    <n v="-11.11554215"/>
    <n v="1.797495139"/>
    <n v="51.460617939999999"/>
    <n v="0"/>
  </r>
  <r>
    <n v="843"/>
    <x v="4"/>
    <s v="sat_light_black_dot_pos_left:56"/>
    <s v="200:56"/>
    <s v="ORB"/>
    <n v="1000"/>
    <n v="1280"/>
    <n v="720"/>
    <s v="41ft"/>
    <n v="43"/>
    <n v="29.289000034332201"/>
    <x v="2"/>
    <n v="-34.434933539367997"/>
    <n v="-4.0420515261104297"/>
    <n v="2.9845394662994398"/>
    <n v="-11.2356005292991"/>
    <n v="1.80553087324385"/>
    <n v="51.999386984032597"/>
    <n v="0.89303965999289903"/>
    <n v="0.55204227217901014"/>
    <n v="-34.801473899999998"/>
    <n v="-4.7780449909999998"/>
    <n v="2.6359973339999998"/>
    <n v="-11.11554215"/>
    <n v="1.797495139"/>
    <n v="51.460617939999999"/>
    <n v="0"/>
  </r>
  <r>
    <n v="844"/>
    <x v="4"/>
    <s v="sat_light_black_dot_pos_left:56"/>
    <s v="200:56"/>
    <s v="ORB"/>
    <n v="1000"/>
    <n v="1280"/>
    <n v="720"/>
    <s v="41ft"/>
    <n v="44"/>
    <n v="28.310000181198099"/>
    <x v="2"/>
    <n v="-33.4375724726575"/>
    <n v="-4.3419057409325701"/>
    <n v="3.2173688428938698"/>
    <n v="-11.2008343988402"/>
    <n v="1.78271338704564"/>
    <n v="51.961657977266803"/>
    <n v="1.5454570134137726"/>
    <n v="0.50846276839841453"/>
    <n v="-34.801473899999998"/>
    <n v="-4.7780449909999998"/>
    <n v="2.6359973339999998"/>
    <n v="-11.11554215"/>
    <n v="1.797495139"/>
    <n v="51.460617939999999"/>
    <n v="0"/>
  </r>
  <r>
    <n v="845"/>
    <x v="4"/>
    <s v="sat_light_black_dot_pos_left:56"/>
    <s v="200:56"/>
    <s v="ORB"/>
    <n v="1000"/>
    <n v="1280"/>
    <n v="720"/>
    <s v="41ft"/>
    <n v="45"/>
    <n v="30.726999998092602"/>
    <x v="2"/>
    <n v="-34.080744412103599"/>
    <n v="-3.0975211800931799"/>
    <n v="3.2267518904983699"/>
    <n v="-11.2109300966054"/>
    <n v="1.82480031687553"/>
    <n v="51.861421226757201"/>
    <n v="1.9216144826087704"/>
    <n v="0.4129015715298085"/>
    <n v="-34.801473899999998"/>
    <n v="-4.7780449909999998"/>
    <n v="2.6359973339999998"/>
    <n v="-11.11554215"/>
    <n v="1.797495139"/>
    <n v="51.460617939999999"/>
    <n v="0"/>
  </r>
  <r>
    <n v="846"/>
    <x v="4"/>
    <s v="sat_light_black_dot_pos_left:56"/>
    <s v="200:56"/>
    <s v="ORB"/>
    <n v="1000"/>
    <n v="1280"/>
    <n v="720"/>
    <s v="41ft"/>
    <n v="46"/>
    <n v="29.338999986648499"/>
    <x v="2"/>
    <n v="-32.896258229423502"/>
    <n v="-3.38594207503056"/>
    <n v="3.4197648335272199"/>
    <n v="-11.211802246492301"/>
    <n v="1.8222281698031499"/>
    <n v="51.694574339463699"/>
    <n v="2.4863806573765039"/>
    <n v="0.254191514098003"/>
    <n v="-34.801473899999998"/>
    <n v="-4.7780449909999998"/>
    <n v="2.6359973339999998"/>
    <n v="-11.11554215"/>
    <n v="1.797495139"/>
    <n v="51.460617939999999"/>
    <n v="0"/>
  </r>
  <r>
    <n v="847"/>
    <x v="4"/>
    <s v="sat_light_black_dot_pos_left:56"/>
    <s v="200:56"/>
    <s v="ORB"/>
    <n v="1000"/>
    <n v="1280"/>
    <n v="720"/>
    <s v="41ft"/>
    <n v="47"/>
    <n v="32.154000043868997"/>
    <x v="2"/>
    <n v="-35.321483414954102"/>
    <n v="-2.0234496507109401"/>
    <n v="3.19326934036151"/>
    <n v="-11.1744174808574"/>
    <n v="1.81788493892199"/>
    <n v="51.755325154976099"/>
    <n v="2.8581038248214821"/>
    <n v="0.30122149837519285"/>
    <n v="-34.801473899999998"/>
    <n v="-4.7780449909999998"/>
    <n v="2.6359973339999998"/>
    <n v="-11.11554215"/>
    <n v="1.797495139"/>
    <n v="51.460617939999999"/>
    <n v="0"/>
  </r>
  <r>
    <n v="848"/>
    <x v="4"/>
    <s v="sat_light_black_dot_pos_left:56"/>
    <s v="200:56"/>
    <s v="ORB"/>
    <n v="1000"/>
    <n v="1280"/>
    <n v="720"/>
    <s v="41ft"/>
    <n v="48"/>
    <n v="31.907999992370598"/>
    <x v="2"/>
    <n v="-34.712386227986201"/>
    <n v="-6.1961954297006603"/>
    <n v="2.2106944078786599"/>
    <n v="-11.1165493247447"/>
    <n v="1.7815613640475201"/>
    <n v="51.498343330942802"/>
    <n v="1.4832295368752226"/>
    <n v="4.0964676332054632E-2"/>
    <n v="-34.801473899999998"/>
    <n v="-4.7780449909999998"/>
    <n v="2.6359973339999998"/>
    <n v="-11.11554215"/>
    <n v="1.797495139"/>
    <n v="51.460617939999999"/>
    <n v="0"/>
  </r>
  <r>
    <n v="849"/>
    <x v="4"/>
    <s v="sat_light_black_dot_pos_left:56"/>
    <s v="200:56"/>
    <s v="ORB"/>
    <n v="1000"/>
    <n v="1280"/>
    <n v="720"/>
    <s v="41ft"/>
    <n v="49"/>
    <n v="31.347000122070298"/>
    <x v="2"/>
    <n v="-34.483039106717698"/>
    <n v="-5.5117631881402804"/>
    <n v="2.4778569792807801"/>
    <n v="-11.190590904526401"/>
    <n v="1.79375568853925"/>
    <n v="51.871889571005497"/>
    <n v="0.81532293122311095"/>
    <n v="0.41807972148339695"/>
    <n v="-34.801473899999998"/>
    <n v="-4.7780449909999998"/>
    <n v="2.6359973339999998"/>
    <n v="-11.11554215"/>
    <n v="1.797495139"/>
    <n v="51.460617939999999"/>
    <n v="0"/>
  </r>
  <r>
    <n v="850"/>
    <x v="4"/>
    <s v="sat_light_black_dot_pos_left:56"/>
    <s v="200:56"/>
    <s v="ORB"/>
    <n v="1000"/>
    <n v="1280"/>
    <n v="720"/>
    <s v="41ft"/>
    <n v="50"/>
    <n v="31.115000009536701"/>
    <x v="2"/>
    <n v="-34.359754095825998"/>
    <n v="-2.04254126785627"/>
    <n v="3.5387540951121501"/>
    <n v="-11.2395956471946"/>
    <n v="1.81046956346876"/>
    <n v="52.209388668603701"/>
    <n v="2.9142866664874312"/>
    <n v="0.75908840715046177"/>
    <n v="-34.801473899999998"/>
    <n v="-4.7780449909999998"/>
    <n v="2.6359973339999998"/>
    <n v="-11.11554215"/>
    <n v="1.797495139"/>
    <n v="51.460617939999999"/>
    <n v="0"/>
  </r>
  <r>
    <n v="1101"/>
    <x v="4"/>
    <s v="sat_light_black_dot_pos_left:68"/>
    <s v="300:68"/>
    <s v="ORB"/>
    <n v="1000"/>
    <n v="1280"/>
    <n v="720"/>
    <s v="41ft"/>
    <n v="1"/>
    <n v="31.8040001392364"/>
    <x v="3"/>
    <n v="-34.5758443657013"/>
    <n v="-2.3239078040129502"/>
    <n v="3.29722906632764"/>
    <n v="-11.2264695694944"/>
    <n v="1.82002174736191"/>
    <n v="52.0050968959928"/>
    <n v="2.5516515089521077"/>
    <n v="0.55612019743845686"/>
    <n v="-34.801473899999998"/>
    <n v="-4.7780449909999998"/>
    <n v="2.6359973339999998"/>
    <n v="-11.11554215"/>
    <n v="1.797495139"/>
    <n v="51.460617939999999"/>
    <n v="0"/>
  </r>
  <r>
    <n v="1102"/>
    <x v="4"/>
    <s v="sat_light_black_dot_pos_left:68"/>
    <s v="300:68"/>
    <s v="ORB"/>
    <n v="1000"/>
    <n v="1280"/>
    <n v="720"/>
    <s v="41ft"/>
    <n v="2"/>
    <n v="31.638999938964801"/>
    <x v="3"/>
    <n v="-33.292161543882699"/>
    <n v="-4.9826559759287301"/>
    <n v="2.89814038379712"/>
    <n v="-11.2108655715047"/>
    <n v="1.7984046825325499"/>
    <n v="51.877539406689401"/>
    <n v="1.5455123493646994"/>
    <n v="0.42768082882360126"/>
    <n v="-34.801473899999998"/>
    <n v="-4.7780449909999998"/>
    <n v="2.6359973339999998"/>
    <n v="-11.11554215"/>
    <n v="1.797495139"/>
    <n v="51.460617939999999"/>
    <n v="0"/>
  </r>
  <r>
    <n v="1103"/>
    <x v="4"/>
    <s v="sat_light_black_dot_pos_left:68"/>
    <s v="300:68"/>
    <s v="ORB"/>
    <n v="1000"/>
    <n v="1280"/>
    <n v="720"/>
    <s v="41ft"/>
    <n v="3"/>
    <n v="31.6330001354217"/>
    <x v="3"/>
    <n v="-31.538444519202599"/>
    <n v="-5.0264814849139299"/>
    <n v="3.33179971262626"/>
    <n v="-11.2257755819256"/>
    <n v="1.83824757416415"/>
    <n v="51.888165333660801"/>
    <n v="3.3456273524642968"/>
    <n v="0.44340607157779111"/>
    <n v="-34.801473899999998"/>
    <n v="-4.7780449909999998"/>
    <n v="2.6359973339999998"/>
    <n v="-11.11554215"/>
    <n v="1.797495139"/>
    <n v="51.460617939999999"/>
    <n v="0"/>
  </r>
  <r>
    <n v="1104"/>
    <x v="4"/>
    <s v="sat_light_black_dot_pos_left:68"/>
    <s v="300:68"/>
    <s v="ORB"/>
    <n v="1000"/>
    <n v="1280"/>
    <n v="720"/>
    <s v="41ft"/>
    <n v="4"/>
    <n v="31.6300001144409"/>
    <x v="3"/>
    <n v="-33.014328961676803"/>
    <n v="-4.2080051744423699"/>
    <n v="3.3529263952348298"/>
    <n v="-11.2196145408547"/>
    <n v="1.7960615968218001"/>
    <n v="52.008556620367301"/>
    <n v="2.0081881639623131"/>
    <n v="0.5577364207437514"/>
    <n v="-34.801473899999998"/>
    <n v="-4.7780449909999998"/>
    <n v="2.6359973339999998"/>
    <n v="-11.11554215"/>
    <n v="1.797495139"/>
    <n v="51.460617939999999"/>
    <n v="0"/>
  </r>
  <r>
    <n v="1105"/>
    <x v="4"/>
    <s v="sat_light_black_dot_pos_left:68"/>
    <s v="300:68"/>
    <s v="ORB"/>
    <n v="1000"/>
    <n v="1280"/>
    <n v="720"/>
    <s v="41ft"/>
    <n v="5"/>
    <n v="30.287999868392902"/>
    <x v="3"/>
    <n v="-34.367148896883897"/>
    <n v="-2.1666093283997898"/>
    <n v="3.51335074620222"/>
    <n v="-11.205121281193"/>
    <n v="1.8117499650569"/>
    <n v="51.850260031271098"/>
    <n v="2.7889036265412392"/>
    <n v="0.40006072051792457"/>
    <n v="-34.801473899999998"/>
    <n v="-4.7780449909999998"/>
    <n v="2.6359973339999998"/>
    <n v="-11.11554215"/>
    <n v="1.797495139"/>
    <n v="51.460617939999999"/>
    <n v="0"/>
  </r>
  <r>
    <n v="1106"/>
    <x v="4"/>
    <s v="sat_light_black_dot_pos_left:68"/>
    <s v="300:68"/>
    <s v="ORB"/>
    <n v="1000"/>
    <n v="1280"/>
    <n v="720"/>
    <s v="41ft"/>
    <n v="6"/>
    <n v="31.167999982833798"/>
    <x v="3"/>
    <n v="-33.487737419969797"/>
    <n v="-4.09487111410139"/>
    <n v="3.31327240599976"/>
    <n v="-11.168331509644901"/>
    <n v="1.79310130885703"/>
    <n v="51.606624838488301"/>
    <n v="1.6282910084475379"/>
    <n v="0.15531914447748352"/>
    <n v="-34.801473899999998"/>
    <n v="-4.7780449909999998"/>
    <n v="2.6359973339999998"/>
    <n v="-11.11554215"/>
    <n v="1.797495139"/>
    <n v="51.460617939999999"/>
    <n v="0"/>
  </r>
  <r>
    <n v="1107"/>
    <x v="4"/>
    <s v="sat_light_black_dot_pos_left:68"/>
    <s v="300:68"/>
    <s v="ORB"/>
    <n v="1000"/>
    <n v="1280"/>
    <n v="720"/>
    <s v="41ft"/>
    <n v="7"/>
    <n v="30.925999879837001"/>
    <x v="3"/>
    <n v="-35.127522875283603"/>
    <n v="-4.0720588992360698"/>
    <n v="2.7324373575634699"/>
    <n v="-11.1417585386392"/>
    <n v="1.7817084046764899"/>
    <n v="51.6373488065027"/>
    <n v="0.78359745672923142"/>
    <n v="0.17936086303505136"/>
    <n v="-34.801473899999998"/>
    <n v="-4.7780449909999998"/>
    <n v="2.6359973339999998"/>
    <n v="-11.11554215"/>
    <n v="1.797495139"/>
    <n v="51.460617939999999"/>
    <n v="0"/>
  </r>
  <r>
    <n v="1108"/>
    <x v="4"/>
    <s v="sat_light_black_dot_pos_left:68"/>
    <s v="300:68"/>
    <s v="ORB"/>
    <n v="1000"/>
    <n v="1280"/>
    <n v="720"/>
    <s v="41ft"/>
    <n v="8"/>
    <n v="30.616999864578201"/>
    <x v="3"/>
    <n v="-34.212485664523697"/>
    <n v="-4.3736446123854096"/>
    <n v="2.7725401161568501"/>
    <n v="-11.1564841661581"/>
    <n v="1.8106786465531"/>
    <n v="51.574211185097496"/>
    <n v="0.72738623791782231"/>
    <n v="0.12146389953510034"/>
    <n v="-34.801473899999998"/>
    <n v="-4.7780449909999998"/>
    <n v="2.6359973339999998"/>
    <n v="-11.11554215"/>
    <n v="1.797495139"/>
    <n v="51.460617939999999"/>
    <n v="0"/>
  </r>
  <r>
    <n v="1109"/>
    <x v="4"/>
    <s v="sat_light_black_dot_pos_left:68"/>
    <s v="300:68"/>
    <s v="ORB"/>
    <n v="1000"/>
    <n v="1280"/>
    <n v="720"/>
    <s v="41ft"/>
    <n v="9"/>
    <n v="31.773000001907299"/>
    <x v="3"/>
    <n v="-33.480026872254598"/>
    <n v="-2.7539625545967401"/>
    <n v="3.5594232736963001"/>
    <n v="-11.174318463686699"/>
    <n v="1.8119632259301599"/>
    <n v="51.682741893652498"/>
    <n v="2.5876335564753568"/>
    <n v="0.23022387229875518"/>
    <n v="-34.801473899999998"/>
    <n v="-4.7780449909999998"/>
    <n v="2.6359973339999998"/>
    <n v="-11.11554215"/>
    <n v="1.797495139"/>
    <n v="51.460617939999999"/>
    <n v="0"/>
  </r>
  <r>
    <n v="1110"/>
    <x v="4"/>
    <s v="sat_light_black_dot_pos_left:68"/>
    <s v="300:68"/>
    <s v="ORB"/>
    <n v="1000"/>
    <n v="1280"/>
    <n v="720"/>
    <s v="41ft"/>
    <n v="10"/>
    <n v="31.960000038146902"/>
    <x v="3"/>
    <n v="-32.766782728974199"/>
    <n v="-4.8798781416287502"/>
    <n v="2.9296768793572401"/>
    <n v="-11.1819240101776"/>
    <n v="1.81185867270456"/>
    <n v="51.730141622772699"/>
    <n v="2.058296826839741"/>
    <n v="0.27794941632692727"/>
    <n v="-34.801473899999998"/>
    <n v="-4.7780449909999998"/>
    <n v="2.6359973339999998"/>
    <n v="-11.11554215"/>
    <n v="1.797495139"/>
    <n v="51.460617939999999"/>
    <n v="0"/>
  </r>
  <r>
    <n v="1111"/>
    <x v="4"/>
    <s v="sat_light_black_dot_pos_left:68"/>
    <s v="300:68"/>
    <s v="ORB"/>
    <n v="1000"/>
    <n v="1280"/>
    <n v="720"/>
    <s v="41ft"/>
    <n v="11"/>
    <n v="31.9390001296997"/>
    <x v="3"/>
    <n v="-34.095212776216798"/>
    <n v="-2.5963848958967701"/>
    <n v="3.5072319357989699"/>
    <n v="-11.210878252475499"/>
    <n v="1.81081401709977"/>
    <n v="51.973785737545803"/>
    <n v="2.4530583517122357"/>
    <n v="0.52211833274370623"/>
    <n v="-34.801473899999998"/>
    <n v="-4.7780449909999998"/>
    <n v="2.6359973339999998"/>
    <n v="-11.11554215"/>
    <n v="1.797495139"/>
    <n v="51.460617939999999"/>
    <n v="0"/>
  </r>
  <r>
    <n v="1112"/>
    <x v="4"/>
    <s v="sat_light_black_dot_pos_left:68"/>
    <s v="300:68"/>
    <s v="ORB"/>
    <n v="1000"/>
    <n v="1280"/>
    <n v="720"/>
    <s v="41ft"/>
    <n v="12"/>
    <n v="31.871999979019101"/>
    <x v="3"/>
    <n v="-35.3571783350544"/>
    <n v="-2.85606153375383"/>
    <n v="3.0274501456252301"/>
    <n v="-11.191280445488999"/>
    <n v="1.7987260988137199"/>
    <n v="51.960097400984097"/>
    <n v="2.0386424730188395"/>
    <n v="0.50519059434099434"/>
    <n v="-34.801473899999998"/>
    <n v="-4.7780449909999998"/>
    <n v="2.6359973339999998"/>
    <n v="-11.11554215"/>
    <n v="1.797495139"/>
    <n v="51.460617939999999"/>
    <n v="0"/>
  </r>
  <r>
    <n v="1113"/>
    <x v="4"/>
    <s v="sat_light_black_dot_pos_left:68"/>
    <s v="300:68"/>
    <s v="ORB"/>
    <n v="1000"/>
    <n v="1280"/>
    <n v="720"/>
    <s v="41ft"/>
    <n v="13"/>
    <n v="31.692000150680499"/>
    <x v="3"/>
    <n v="-34.298070477443297"/>
    <n v="-1.2912362551823"/>
    <n v="3.7392529714946798"/>
    <n v="-11.2310402867303"/>
    <n v="1.8217553419772501"/>
    <n v="51.861933310233802"/>
    <n v="3.6916694282777027"/>
    <n v="0.41830898080553208"/>
    <n v="-34.801473899999998"/>
    <n v="-4.7780449909999998"/>
    <n v="2.6359973339999998"/>
    <n v="-11.11554215"/>
    <n v="1.797495139"/>
    <n v="51.460617939999999"/>
    <n v="0"/>
  </r>
  <r>
    <n v="1114"/>
    <x v="4"/>
    <s v="sat_light_black_dot_pos_left:68"/>
    <s v="300:68"/>
    <s v="ORB"/>
    <n v="1000"/>
    <n v="1280"/>
    <n v="720"/>
    <s v="41ft"/>
    <n v="14"/>
    <n v="30.9460000991821"/>
    <x v="3"/>
    <n v="-35.787303102134103"/>
    <n v="-2.49658519110073"/>
    <n v="2.7788357907605201"/>
    <n v="-11.225138028580099"/>
    <n v="1.8050071797252401"/>
    <n v="51.876629157294602"/>
    <n v="2.4894418770211346"/>
    <n v="0.43027086849162699"/>
    <n v="-34.801473899999998"/>
    <n v="-4.7780449909999998"/>
    <n v="2.6359973339999998"/>
    <n v="-11.11554215"/>
    <n v="1.797495139"/>
    <n v="51.460617939999999"/>
    <n v="0"/>
  </r>
  <r>
    <n v="1115"/>
    <x v="4"/>
    <s v="sat_light_black_dot_pos_left:68"/>
    <s v="300:68"/>
    <s v="ORB"/>
    <n v="1000"/>
    <n v="1280"/>
    <n v="720"/>
    <s v="41ft"/>
    <n v="15"/>
    <n v="31.128999948501502"/>
    <x v="3"/>
    <n v="-32.866209039682197"/>
    <n v="-3.8548144273946701"/>
    <n v="3.4352439073685499"/>
    <n v="-11.192594712926301"/>
    <n v="1.8120860598140101"/>
    <n v="51.762695615717298"/>
    <n v="2.2883181243431303"/>
    <n v="0.31209119595156531"/>
    <n v="-34.801473899999998"/>
    <n v="-4.7780449909999998"/>
    <n v="2.6359973339999998"/>
    <n v="-11.11554215"/>
    <n v="1.797495139"/>
    <n v="51.460617939999999"/>
    <n v="0"/>
  </r>
  <r>
    <n v="1116"/>
    <x v="4"/>
    <s v="sat_light_black_dot_pos_left:68"/>
    <s v="300:68"/>
    <s v="ORB"/>
    <n v="1000"/>
    <n v="1280"/>
    <n v="720"/>
    <s v="41ft"/>
    <n v="16"/>
    <n v="30.388000011443999"/>
    <x v="3"/>
    <n v="-33.897795827760397"/>
    <n v="-1.63810784992574"/>
    <n v="3.7046847452675702"/>
    <n v="-11.233332185928001"/>
    <n v="1.8157972423700699"/>
    <n v="51.856337980259902"/>
    <n v="3.4377219333660562"/>
    <n v="0.41328417561647296"/>
    <n v="-34.801473899999998"/>
    <n v="-4.7780449909999998"/>
    <n v="2.6359973339999998"/>
    <n v="-11.11554215"/>
    <n v="1.797495139"/>
    <n v="51.460617939999999"/>
    <n v="0"/>
  </r>
  <r>
    <n v="1117"/>
    <x v="4"/>
    <s v="sat_light_black_dot_pos_left:68"/>
    <s v="300:68"/>
    <s v="ORB"/>
    <n v="1000"/>
    <n v="1280"/>
    <n v="720"/>
    <s v="41ft"/>
    <n v="17"/>
    <n v="31.903000116348199"/>
    <x v="3"/>
    <n v="-34.389722467218803"/>
    <n v="-3.9152768494520198"/>
    <n v="3.05239928227771"/>
    <n v="-11.1062608691481"/>
    <n v="1.7959595001539801"/>
    <n v="51.259628931229003"/>
    <n v="1.0427361559843384"/>
    <n v="0.20120905051131485"/>
    <n v="-34.801473899999998"/>
    <n v="-4.7780449909999998"/>
    <n v="2.6359973339999998"/>
    <n v="-11.11554215"/>
    <n v="1.797495139"/>
    <n v="51.460617939999999"/>
    <n v="0"/>
  </r>
  <r>
    <n v="1118"/>
    <x v="4"/>
    <s v="sat_light_black_dot_pos_left:68"/>
    <s v="300:68"/>
    <s v="ORB"/>
    <n v="1000"/>
    <n v="1280"/>
    <n v="720"/>
    <s v="41ft"/>
    <n v="18"/>
    <n v="31.608999967574999"/>
    <x v="3"/>
    <n v="-34.4671321486259"/>
    <n v="-3.4487631774432699"/>
    <n v="2.9191257991400299"/>
    <n v="-11.1823473508275"/>
    <n v="1.8251042911505799"/>
    <n v="51.671359292299698"/>
    <n v="1.3996200464187118"/>
    <n v="0.22279389064600169"/>
    <n v="-34.801473899999998"/>
    <n v="-4.7780449909999998"/>
    <n v="2.6359973339999998"/>
    <n v="-11.11554215"/>
    <n v="1.797495139"/>
    <n v="51.460617939999999"/>
    <n v="0"/>
  </r>
  <r>
    <n v="1119"/>
    <x v="4"/>
    <s v="sat_light_black_dot_pos_left:68"/>
    <s v="300:68"/>
    <s v="ORB"/>
    <n v="1000"/>
    <n v="1280"/>
    <n v="720"/>
    <s v="41ft"/>
    <n v="19"/>
    <n v="31.848999977111799"/>
    <x v="3"/>
    <n v="-34.634873562401602"/>
    <n v="-1.84793613394112"/>
    <n v="3.3983891628667702"/>
    <n v="-11.2139599298383"/>
    <n v="1.8298353250163599"/>
    <n v="51.9136079748288"/>
    <n v="3.0322491466608765"/>
    <n v="0.46468475192766029"/>
    <n v="-34.801473899999998"/>
    <n v="-4.7780449909999998"/>
    <n v="2.6359973339999998"/>
    <n v="-11.11554215"/>
    <n v="1.797495139"/>
    <n v="51.460617939999999"/>
    <n v="0"/>
  </r>
  <r>
    <n v="1120"/>
    <x v="4"/>
    <s v="sat_light_black_dot_pos_left:68"/>
    <s v="300:68"/>
    <s v="ORB"/>
    <n v="1000"/>
    <n v="1280"/>
    <n v="720"/>
    <s v="41ft"/>
    <n v="20"/>
    <n v="31.996999979019101"/>
    <x v="3"/>
    <n v="30.335138484085199"/>
    <n v="-15.5050311658454"/>
    <n v="8.8857988510008408"/>
    <n v="-11.4720121296704"/>
    <n v="1.9185093119282099"/>
    <n v="52.8281020950295"/>
    <n v="66.309173756515705"/>
    <n v="1.4183540427948389"/>
    <n v="-34.801473899999998"/>
    <n v="-4.7780449909999998"/>
    <n v="2.6359973339999998"/>
    <n v="-11.11554215"/>
    <n v="1.797495139"/>
    <n v="51.460617939999999"/>
    <n v="0"/>
  </r>
  <r>
    <n v="1121"/>
    <x v="4"/>
    <s v="sat_light_black_dot_pos_left:68"/>
    <s v="300:68"/>
    <s v="ORB"/>
    <n v="1000"/>
    <n v="1280"/>
    <n v="720"/>
    <s v="41ft"/>
    <n v="21"/>
    <n v="31.937999963760301"/>
    <x v="3"/>
    <n v="-35.152327350651298"/>
    <n v="-3.6102894510450798"/>
    <n v="2.6589624983352902"/>
    <n v="-11.245352188465599"/>
    <n v="1.7939436990369"/>
    <n v="51.923039396665303"/>
    <n v="1.2195403001550533"/>
    <n v="0.48030913211879844"/>
    <n v="-34.801473899999998"/>
    <n v="-4.7780449909999998"/>
    <n v="2.6359973339999998"/>
    <n v="-11.11554215"/>
    <n v="1.797495139"/>
    <n v="51.460617939999999"/>
    <n v="0"/>
  </r>
  <r>
    <n v="1122"/>
    <x v="4"/>
    <s v="sat_light_black_dot_pos_left:68"/>
    <s v="300:68"/>
    <s v="ORB"/>
    <n v="1000"/>
    <n v="1280"/>
    <n v="720"/>
    <s v="41ft"/>
    <n v="22"/>
    <n v="32.917000055313103"/>
    <x v="3"/>
    <n v="-34.473449924645301"/>
    <n v="-1.1475855302243601"/>
    <n v="3.7104094090030801"/>
    <n v="-11.2294655269139"/>
    <n v="1.82549782162297"/>
    <n v="51.821635148481597"/>
    <n v="3.8002890589605514"/>
    <n v="0.37959993527580516"/>
    <n v="-34.801473899999998"/>
    <n v="-4.7780449909999998"/>
    <n v="2.6359973339999998"/>
    <n v="-11.11554215"/>
    <n v="1.797495139"/>
    <n v="51.460617939999999"/>
    <n v="0"/>
  </r>
  <r>
    <n v="1123"/>
    <x v="4"/>
    <s v="sat_light_black_dot_pos_left:68"/>
    <s v="300:68"/>
    <s v="ORB"/>
    <n v="1000"/>
    <n v="1280"/>
    <n v="720"/>
    <s v="41ft"/>
    <n v="23"/>
    <n v="30.628999948501502"/>
    <x v="3"/>
    <n v="-34.164780208067498"/>
    <n v="-3.5868748045401699"/>
    <n v="3.1536261915356198"/>
    <n v="-11.196952104993199"/>
    <n v="1.79659748683403"/>
    <n v="51.857713563198303"/>
    <n v="1.4464456106646437"/>
    <n v="0.40535579496863638"/>
    <n v="-34.801473899999998"/>
    <n v="-4.7780449909999998"/>
    <n v="2.6359973339999998"/>
    <n v="-11.11554215"/>
    <n v="1.797495139"/>
    <n v="51.460617939999999"/>
    <n v="0"/>
  </r>
  <r>
    <n v="1124"/>
    <x v="4"/>
    <s v="sat_light_black_dot_pos_left:68"/>
    <s v="300:68"/>
    <s v="ORB"/>
    <n v="1000"/>
    <n v="1280"/>
    <n v="720"/>
    <s v="41ft"/>
    <n v="24"/>
    <n v="31.5659999847412"/>
    <x v="3"/>
    <n v="-34.3171916800232"/>
    <n v="-5.7615852680727597"/>
    <n v="2.5410346541266402"/>
    <n v="-11.1869768900682"/>
    <n v="1.7954462338425901"/>
    <n v="51.907982158325403"/>
    <n v="1.1004084040840234"/>
    <n v="0.45303627221101783"/>
    <n v="-34.801473899999998"/>
    <n v="-4.7780449909999998"/>
    <n v="2.6359973339999998"/>
    <n v="-11.11554215"/>
    <n v="1.797495139"/>
    <n v="51.460617939999999"/>
    <n v="0"/>
  </r>
  <r>
    <n v="1125"/>
    <x v="4"/>
    <s v="sat_light_black_dot_pos_left:68"/>
    <s v="300:68"/>
    <s v="ORB"/>
    <n v="1000"/>
    <n v="1280"/>
    <n v="720"/>
    <s v="41ft"/>
    <n v="25"/>
    <n v="32.098999977111802"/>
    <x v="3"/>
    <n v="-37.424783992594101"/>
    <n v="-2.6383493128127902"/>
    <n v="2.6136164971447098"/>
    <n v="-11.155619755107301"/>
    <n v="1.78215295367112"/>
    <n v="51.749429647344499"/>
    <n v="3.3853440503171086"/>
    <n v="0.29198253266428065"/>
    <n v="-34.801473899999998"/>
    <n v="-4.7780449909999998"/>
    <n v="2.6359973339999998"/>
    <n v="-11.11554215"/>
    <n v="1.797495139"/>
    <n v="51.460617939999999"/>
    <n v="0"/>
  </r>
  <r>
    <n v="1126"/>
    <x v="4"/>
    <s v="sat_light_black_dot_pos_left:68"/>
    <s v="300:68"/>
    <s v="ORB"/>
    <n v="1000"/>
    <n v="1280"/>
    <n v="720"/>
    <s v="41ft"/>
    <n v="26"/>
    <n v="32.430000066757202"/>
    <x v="3"/>
    <n v="-33.255157636774399"/>
    <n v="-4.2263288097896101"/>
    <n v="3.1944008617884498"/>
    <n v="-11.200171635877201"/>
    <n v="1.8202577317953399"/>
    <n v="51.761672648080598"/>
    <n v="1.7341566337479266"/>
    <n v="0.31355098910400625"/>
    <n v="-34.801473899999998"/>
    <n v="-4.7780449909999998"/>
    <n v="2.6359973339999998"/>
    <n v="-11.11554215"/>
    <n v="1.797495139"/>
    <n v="51.460617939999999"/>
    <n v="0"/>
  </r>
  <r>
    <n v="1127"/>
    <x v="4"/>
    <s v="sat_light_black_dot_pos_left:68"/>
    <s v="300:68"/>
    <s v="ORB"/>
    <n v="1000"/>
    <n v="1280"/>
    <n v="720"/>
    <s v="41ft"/>
    <n v="27"/>
    <n v="31.8240001201629"/>
    <x v="3"/>
    <n v="-34.414651460894298"/>
    <n v="-3.6297973951800602"/>
    <n v="3.05944298830372"/>
    <n v="-11.191577057547301"/>
    <n v="1.8056585294216601"/>
    <n v="51.870259788931101"/>
    <n v="1.2835148471485089"/>
    <n v="0.41671860110222447"/>
    <n v="-34.801473899999998"/>
    <n v="-4.7780449909999998"/>
    <n v="2.6359973339999998"/>
    <n v="-11.11554215"/>
    <n v="1.797495139"/>
    <n v="51.460617939999999"/>
    <n v="0"/>
  </r>
  <r>
    <n v="1128"/>
    <x v="4"/>
    <s v="sat_light_black_dot_pos_left:68"/>
    <s v="300:68"/>
    <s v="ORB"/>
    <n v="1000"/>
    <n v="1280"/>
    <n v="720"/>
    <s v="41ft"/>
    <n v="28"/>
    <n v="32.062999963760298"/>
    <x v="3"/>
    <n v="-37.552544489877697"/>
    <n v="-0.114460443942577"/>
    <n v="2.9794705183721102"/>
    <n v="-11.2139919507045"/>
    <n v="1.8087617624181"/>
    <n v="51.907089796393102"/>
    <n v="5.4254386040600933"/>
    <n v="0.45733622053485407"/>
    <n v="-34.801473899999998"/>
    <n v="-4.7780449909999998"/>
    <n v="2.6359973339999998"/>
    <n v="-11.11554215"/>
    <n v="1.797495139"/>
    <n v="51.460617939999999"/>
    <n v="0"/>
  </r>
  <r>
    <n v="1129"/>
    <x v="4"/>
    <s v="sat_light_black_dot_pos_left:68"/>
    <s v="300:68"/>
    <s v="ORB"/>
    <n v="1000"/>
    <n v="1280"/>
    <n v="720"/>
    <s v="41ft"/>
    <n v="29"/>
    <n v="32.028000116348203"/>
    <x v="3"/>
    <n v="-36.916282464760599"/>
    <n v="-2.47678706554714"/>
    <n v="2.46039729442341"/>
    <n v="-11.1680899732839"/>
    <n v="1.7900882729952099"/>
    <n v="51.762504268413601"/>
    <n v="3.1303416233605708"/>
    <n v="0.30651507414633611"/>
    <n v="-34.801473899999998"/>
    <n v="-4.7780449909999998"/>
    <n v="2.6359973339999998"/>
    <n v="-11.11554215"/>
    <n v="1.797495139"/>
    <n v="51.460617939999999"/>
    <n v="0"/>
  </r>
  <r>
    <n v="1130"/>
    <x v="4"/>
    <s v="sat_light_black_dot_pos_left:68"/>
    <s v="300:68"/>
    <s v="ORB"/>
    <n v="1000"/>
    <n v="1280"/>
    <n v="720"/>
    <s v="41ft"/>
    <n v="30"/>
    <n v="31.849999904632501"/>
    <x v="3"/>
    <n v="-33.0623535216818"/>
    <n v="-3.7045593657876199"/>
    <n v="3.2722021072946199"/>
    <n v="-11.245993993911799"/>
    <n v="1.81921663465397"/>
    <n v="52.015231191052798"/>
    <n v="2.1404830275856206"/>
    <n v="0.57016257786423508"/>
    <n v="-34.801473899999998"/>
    <n v="-4.7780449909999998"/>
    <n v="2.6359973339999998"/>
    <n v="-11.11554215"/>
    <n v="1.797495139"/>
    <n v="51.460617939999999"/>
    <n v="0"/>
  </r>
  <r>
    <n v="1131"/>
    <x v="4"/>
    <s v="sat_light_black_dot_pos_left:68"/>
    <s v="300:68"/>
    <s v="ORB"/>
    <n v="1000"/>
    <n v="1280"/>
    <n v="720"/>
    <s v="41ft"/>
    <n v="31"/>
    <n v="31.4039998054504"/>
    <x v="3"/>
    <n v="-35.746885795331004"/>
    <n v="-2.38363608033043"/>
    <n v="2.7415403403141601"/>
    <n v="-11.264522288088401"/>
    <n v="1.8013337395562501"/>
    <n v="52.195806968550102"/>
    <n v="2.5764582297233214"/>
    <n v="0.75014180266101249"/>
    <n v="-34.801473899999998"/>
    <n v="-4.7780449909999998"/>
    <n v="2.6359973339999998"/>
    <n v="-11.11554215"/>
    <n v="1.797495139"/>
    <n v="51.460617939999999"/>
    <n v="0"/>
  </r>
  <r>
    <n v="1132"/>
    <x v="4"/>
    <s v="sat_light_black_dot_pos_left:68"/>
    <s v="300:68"/>
    <s v="ORB"/>
    <n v="1000"/>
    <n v="1280"/>
    <n v="720"/>
    <s v="41ft"/>
    <n v="32"/>
    <n v="31.450000047683702"/>
    <x v="3"/>
    <n v="-33.940156467958701"/>
    <n v="-6.9081015032427002"/>
    <n v="2.3830270039347998"/>
    <n v="-11.2153714422475"/>
    <n v="1.7853677208888099"/>
    <n v="52.0609711638823"/>
    <n v="2.3114935543883846"/>
    <n v="0.60871746753855605"/>
    <n v="-34.801473899999998"/>
    <n v="-4.7780449909999998"/>
    <n v="2.6359973339999998"/>
    <n v="-11.11554215"/>
    <n v="1.797495139"/>
    <n v="51.460617939999999"/>
    <n v="0"/>
  </r>
  <r>
    <n v="1133"/>
    <x v="4"/>
    <s v="sat_light_black_dot_pos_left:68"/>
    <s v="300:68"/>
    <s v="ORB"/>
    <n v="1000"/>
    <n v="1280"/>
    <n v="720"/>
    <s v="41ft"/>
    <n v="33"/>
    <n v="29.740999937057399"/>
    <x v="3"/>
    <n v="-36.424556328106902"/>
    <n v="-3.2594279043924099"/>
    <n v="2.5616823033629998"/>
    <n v="-11.182828405278901"/>
    <n v="1.78944526445625"/>
    <n v="51.909107477126"/>
    <n v="2.2239867688330586"/>
    <n v="0.45358031873210963"/>
    <n v="-34.801473899999998"/>
    <n v="-4.7780449909999998"/>
    <n v="2.6359973339999998"/>
    <n v="-11.11554215"/>
    <n v="1.797495139"/>
    <n v="51.460617939999999"/>
    <n v="0"/>
  </r>
  <r>
    <n v="1134"/>
    <x v="4"/>
    <s v="sat_light_black_dot_pos_left:68"/>
    <s v="300:68"/>
    <s v="ORB"/>
    <n v="1000"/>
    <n v="1280"/>
    <n v="720"/>
    <s v="41ft"/>
    <n v="34"/>
    <n v="32.917000055313103"/>
    <x v="3"/>
    <n v="-33.509002903113"/>
    <n v="-5.0097354133127796"/>
    <n v="2.7976988886571301"/>
    <n v="-11.1779234263528"/>
    <n v="1.8181559636685201"/>
    <n v="51.657707656289503"/>
    <n v="1.3229924876446111"/>
    <n v="0.20775622633862276"/>
    <n v="-34.801473899999998"/>
    <n v="-4.7780449909999998"/>
    <n v="2.6359973339999998"/>
    <n v="-11.11554215"/>
    <n v="1.797495139"/>
    <n v="51.460617939999999"/>
    <n v="0"/>
  </r>
  <r>
    <n v="1135"/>
    <x v="4"/>
    <s v="sat_light_black_dot_pos_left:68"/>
    <s v="300:68"/>
    <s v="ORB"/>
    <n v="1000"/>
    <n v="1280"/>
    <n v="720"/>
    <s v="41ft"/>
    <n v="35"/>
    <n v="29.0149998664855"/>
    <x v="3"/>
    <n v="-33.722448371658203"/>
    <n v="-1.9554730501137301"/>
    <n v="3.5942540415194499"/>
    <n v="-11.254670949836701"/>
    <n v="1.8302846919878599"/>
    <n v="52.088551796390398"/>
    <n v="3.170089016068443"/>
    <n v="0.6439975976123381"/>
    <n v="-34.801473899999998"/>
    <n v="-4.7780449909999998"/>
    <n v="2.6359973339999998"/>
    <n v="-11.11554215"/>
    <n v="1.797495139"/>
    <n v="51.460617939999999"/>
    <n v="0"/>
  </r>
  <r>
    <n v="1136"/>
    <x v="4"/>
    <s v="sat_light_black_dot_pos_left:68"/>
    <s v="300:68"/>
    <s v="ORB"/>
    <n v="1000"/>
    <n v="1280"/>
    <n v="720"/>
    <s v="41ft"/>
    <n v="36"/>
    <n v="31.3529999256134"/>
    <x v="3"/>
    <n v="-33.382720127756897"/>
    <n v="-4.7861151617608098"/>
    <n v="2.80837508158102"/>
    <n v="-11.197703275236501"/>
    <n v="1.82427974961449"/>
    <n v="51.7661143190521"/>
    <n v="1.429210090144637"/>
    <n v="0.31748370584936031"/>
    <n v="-34.801473899999998"/>
    <n v="-4.7780449909999998"/>
    <n v="2.6359973339999998"/>
    <n v="-11.11554215"/>
    <n v="1.797495139"/>
    <n v="51.460617939999999"/>
    <n v="0"/>
  </r>
  <r>
    <n v="1137"/>
    <x v="4"/>
    <s v="sat_light_black_dot_pos_left:68"/>
    <s v="300:68"/>
    <s v="ORB"/>
    <n v="1000"/>
    <n v="1280"/>
    <n v="720"/>
    <s v="41ft"/>
    <n v="37"/>
    <n v="27.5119998455047"/>
    <x v="3"/>
    <n v="-34.226115078693397"/>
    <n v="-1.4114788485374601"/>
    <n v="3.7335583064234901"/>
    <n v="-11.2143299292775"/>
    <n v="1.8249084277575101"/>
    <n v="51.862397115833602"/>
    <n v="3.5874009328506373"/>
    <n v="0.41465289082389412"/>
    <n v="-34.801473899999998"/>
    <n v="-4.7780449909999998"/>
    <n v="2.6359973339999998"/>
    <n v="-11.11554215"/>
    <n v="1.797495139"/>
    <n v="51.460617939999999"/>
    <n v="0"/>
  </r>
  <r>
    <n v="1138"/>
    <x v="4"/>
    <s v="sat_light_black_dot_pos_left:68"/>
    <s v="300:68"/>
    <s v="ORB"/>
    <n v="1000"/>
    <n v="1280"/>
    <n v="720"/>
    <s v="41ft"/>
    <n v="38"/>
    <n v="29.051999807357699"/>
    <x v="3"/>
    <n v="-33.620224200749703"/>
    <n v="-3.7816940911977199"/>
    <n v="3.1164590497390998"/>
    <n v="-11.2161420595239"/>
    <n v="1.82991116745049"/>
    <n v="51.856625497197598"/>
    <n v="1.6183044916846407"/>
    <n v="0.40986964519750635"/>
    <n v="-34.801473899999998"/>
    <n v="-4.7780449909999998"/>
    <n v="2.6359973339999998"/>
    <n v="-11.11554215"/>
    <n v="1.797495139"/>
    <n v="51.460617939999999"/>
    <n v="0"/>
  </r>
  <r>
    <n v="1139"/>
    <x v="4"/>
    <s v="sat_light_black_dot_pos_left:68"/>
    <s v="300:68"/>
    <s v="ORB"/>
    <n v="1000"/>
    <n v="1280"/>
    <n v="720"/>
    <s v="41ft"/>
    <n v="39"/>
    <n v="29.436000108718801"/>
    <x v="3"/>
    <n v="-33.742417939068098"/>
    <n v="-0.34453485017861302"/>
    <n v="4.0851481624010297"/>
    <n v="-11.291617609389901"/>
    <n v="1.8418683339392601"/>
    <n v="52.1511034371863"/>
    <n v="4.7830586260892574"/>
    <n v="0.71396202255658991"/>
    <n v="-34.801473899999998"/>
    <n v="-4.7780449909999998"/>
    <n v="2.6359973339999998"/>
    <n v="-11.11554215"/>
    <n v="1.797495139"/>
    <n v="51.460617939999999"/>
    <n v="0"/>
  </r>
  <r>
    <n v="1140"/>
    <x v="4"/>
    <s v="sat_light_black_dot_pos_left:68"/>
    <s v="300:68"/>
    <s v="ORB"/>
    <n v="1000"/>
    <n v="1280"/>
    <n v="720"/>
    <s v="41ft"/>
    <n v="40"/>
    <n v="31.4489998817443"/>
    <x v="3"/>
    <n v="-33.952337412165498"/>
    <n v="-2.07335934032877"/>
    <n v="3.6811328802290402"/>
    <n v="-11.246567866851001"/>
    <n v="1.8107303029772901"/>
    <n v="52.165439385297198"/>
    <n v="3.0213681592798713"/>
    <n v="0.71701895218512668"/>
    <n v="-34.801473899999998"/>
    <n v="-4.7780449909999998"/>
    <n v="2.6359973339999998"/>
    <n v="-11.11554215"/>
    <n v="1.797495139"/>
    <n v="51.460617939999999"/>
    <n v="0"/>
  </r>
  <r>
    <n v="1141"/>
    <x v="4"/>
    <s v="sat_light_black_dot_pos_left:68"/>
    <s v="300:68"/>
    <s v="ORB"/>
    <n v="1000"/>
    <n v="1280"/>
    <n v="720"/>
    <s v="41ft"/>
    <n v="41"/>
    <n v="31.236000061035099"/>
    <x v="3"/>
    <n v="-34.012809155851002"/>
    <n v="-1.89356009554367"/>
    <n v="3.6993013528204601"/>
    <n v="-11.2270062224962"/>
    <n v="1.8166708430946199"/>
    <n v="51.981088168280102"/>
    <n v="3.173777028592125"/>
    <n v="0.53261731628900877"/>
    <n v="-34.801473899999998"/>
    <n v="-4.7780449909999998"/>
    <n v="2.6359973339999998"/>
    <n v="-11.11554215"/>
    <n v="1.797495139"/>
    <n v="51.460617939999999"/>
    <n v="0"/>
  </r>
  <r>
    <n v="1142"/>
    <x v="4"/>
    <s v="sat_light_black_dot_pos_left:68"/>
    <s v="300:68"/>
    <s v="ORB"/>
    <n v="1000"/>
    <n v="1280"/>
    <n v="720"/>
    <s v="41ft"/>
    <n v="42"/>
    <n v="29.96599984169"/>
    <x v="3"/>
    <n v="-34.430947312005799"/>
    <n v="-2.30667720289029"/>
    <n v="3.4203064736089601"/>
    <n v="-11.2073387083512"/>
    <n v="1.81419242645637"/>
    <n v="51.927899377912098"/>
    <n v="2.6191772607044088"/>
    <n v="0.47650535122989451"/>
    <n v="-34.801473899999998"/>
    <n v="-4.7780449909999998"/>
    <n v="2.6359973339999998"/>
    <n v="-11.11554215"/>
    <n v="1.797495139"/>
    <n v="51.460617939999999"/>
    <n v="0"/>
  </r>
  <r>
    <n v="1143"/>
    <x v="4"/>
    <s v="sat_light_black_dot_pos_left:68"/>
    <s v="300:68"/>
    <s v="ORB"/>
    <n v="1000"/>
    <n v="1280"/>
    <n v="720"/>
    <s v="41ft"/>
    <n v="43"/>
    <n v="29.462000131606999"/>
    <x v="3"/>
    <n v="-34.284789161900697"/>
    <n v="-3.4489634892252501"/>
    <n v="3.1920138703116998"/>
    <n v="-11.1895515726327"/>
    <n v="1.79335490061563"/>
    <n v="51.886225929050497"/>
    <n v="1.5305473353008809"/>
    <n v="0.43201469483793459"/>
    <n v="-34.801473899999998"/>
    <n v="-4.7780449909999998"/>
    <n v="2.6359973339999998"/>
    <n v="-11.11554215"/>
    <n v="1.797495139"/>
    <n v="51.460617939999999"/>
    <n v="0"/>
  </r>
  <r>
    <n v="1144"/>
    <x v="4"/>
    <s v="sat_light_black_dot_pos_left:68"/>
    <s v="300:68"/>
    <s v="ORB"/>
    <n v="1000"/>
    <n v="1280"/>
    <n v="720"/>
    <s v="41ft"/>
    <n v="44"/>
    <n v="28.4880001544952"/>
    <x v="3"/>
    <n v="-33.629566841633199"/>
    <n v="-3.6975897261039399"/>
    <n v="3.2089602785379099"/>
    <n v="-11.2264374868906"/>
    <n v="1.7965253383270501"/>
    <n v="52.041470242875199"/>
    <n v="1.6938229744294679"/>
    <n v="0.59134432779291013"/>
    <n v="-34.801473899999998"/>
    <n v="-4.7780449909999998"/>
    <n v="2.6359973339999998"/>
    <n v="-11.11554215"/>
    <n v="1.797495139"/>
    <n v="51.460617939999999"/>
    <n v="0"/>
  </r>
  <r>
    <n v="1145"/>
    <x v="4"/>
    <s v="sat_light_black_dot_pos_left:68"/>
    <s v="300:68"/>
    <s v="ORB"/>
    <n v="1000"/>
    <n v="1280"/>
    <n v="720"/>
    <s v="41ft"/>
    <n v="45"/>
    <n v="30.979000091552699"/>
    <x v="3"/>
    <n v="27.9614654864437"/>
    <n v="-17.154496819380999"/>
    <n v="9.3545507981242793"/>
    <n v="-11.145030633918999"/>
    <n v="1.8129058484126299"/>
    <n v="51.727154169118798"/>
    <n v="64.323417826923176"/>
    <n v="0.26860495542954993"/>
    <n v="-34.801473899999998"/>
    <n v="-4.7780449909999998"/>
    <n v="2.6359973339999998"/>
    <n v="-11.11554215"/>
    <n v="1.797495139"/>
    <n v="51.460617939999999"/>
    <n v="0"/>
  </r>
  <r>
    <n v="1146"/>
    <x v="4"/>
    <s v="sat_light_black_dot_pos_left:68"/>
    <s v="300:68"/>
    <s v="ORB"/>
    <n v="1000"/>
    <n v="1280"/>
    <n v="720"/>
    <s v="41ft"/>
    <n v="46"/>
    <n v="29.5150001049041"/>
    <x v="3"/>
    <n v="-34.672720341922499"/>
    <n v="-5.9059978113224201"/>
    <n v="2.49831259287983"/>
    <n v="-11.077343460721499"/>
    <n v="1.7722407002676199"/>
    <n v="51.432561141163497"/>
    <n v="1.1435961400460595"/>
    <n v="5.3703915120174549E-2"/>
    <n v="-34.801473899999998"/>
    <n v="-4.7780449909999998"/>
    <n v="2.6359973339999998"/>
    <n v="-11.11554215"/>
    <n v="1.797495139"/>
    <n v="51.460617939999999"/>
    <n v="0"/>
  </r>
  <r>
    <n v="1147"/>
    <x v="4"/>
    <s v="sat_light_black_dot_pos_left:68"/>
    <s v="300:68"/>
    <s v="ORB"/>
    <n v="1000"/>
    <n v="1280"/>
    <n v="720"/>
    <s v="41ft"/>
    <n v="47"/>
    <n v="32.351999998092602"/>
    <x v="3"/>
    <n v="-34.049679689207501"/>
    <n v="-2.6372408177942699"/>
    <n v="3.4807483625489102"/>
    <n v="-11.2345344040297"/>
    <n v="1.8058909501146201"/>
    <n v="52.019861751385299"/>
    <n v="2.4211239835313316"/>
    <n v="0.57182452442694254"/>
    <n v="-34.801473899999998"/>
    <n v="-4.7780449909999998"/>
    <n v="2.6359973339999998"/>
    <n v="-11.11554215"/>
    <n v="1.797495139"/>
    <n v="51.460617939999999"/>
    <n v="0"/>
  </r>
  <r>
    <n v="1148"/>
    <x v="4"/>
    <s v="sat_light_black_dot_pos_left:68"/>
    <s v="300:68"/>
    <s v="ORB"/>
    <n v="1000"/>
    <n v="1280"/>
    <n v="720"/>
    <s v="41ft"/>
    <n v="48"/>
    <n v="32.074999809265101"/>
    <x v="3"/>
    <n v="-34.826969489108002"/>
    <n v="-1.6435239079043"/>
    <n v="3.3998489229541802"/>
    <n v="-11.2172374317792"/>
    <n v="1.8191814506926001"/>
    <n v="51.889618005767304"/>
    <n v="3.2263511426041691"/>
    <n v="0.44142188763056522"/>
    <n v="-34.801473899999998"/>
    <n v="-4.7780449909999998"/>
    <n v="2.6359973339999998"/>
    <n v="-11.11554215"/>
    <n v="1.797495139"/>
    <n v="51.460617939999999"/>
    <n v="0"/>
  </r>
  <r>
    <n v="1149"/>
    <x v="4"/>
    <s v="sat_light_black_dot_pos_left:68"/>
    <s v="300:68"/>
    <s v="ORB"/>
    <n v="1000"/>
    <n v="1280"/>
    <n v="720"/>
    <s v="41ft"/>
    <n v="49"/>
    <n v="31.546000003814601"/>
    <x v="3"/>
    <n v="-34.044141554116003"/>
    <n v="-4.39678708831413"/>
    <n v="2.9510704068983298"/>
    <n v="-11.1604385487692"/>
    <n v="1.81473323499112"/>
    <n v="51.685559791980197"/>
    <n v="0.9045335326831061"/>
    <n v="0.2300253797912816"/>
    <n v="-34.801473899999998"/>
    <n v="-4.7780449909999998"/>
    <n v="2.6359973339999998"/>
    <n v="-11.11554215"/>
    <n v="1.797495139"/>
    <n v="51.460617939999999"/>
    <n v="0"/>
  </r>
  <r>
    <n v="1150"/>
    <x v="4"/>
    <s v="sat_light_black_dot_pos_left:68"/>
    <s v="300:68"/>
    <s v="ORB"/>
    <n v="1000"/>
    <n v="1280"/>
    <n v="720"/>
    <s v="41ft"/>
    <n v="50"/>
    <n v="31.308000087738002"/>
    <x v="3"/>
    <n v="-34.592442691372597"/>
    <n v="-2.1651125472605099"/>
    <n v="3.3979920597720898"/>
    <n v="-11.1963641613838"/>
    <n v="1.8178763971495999"/>
    <n v="51.792770696507098"/>
    <n v="2.7297886298816501"/>
    <n v="0.34245152483694419"/>
    <n v="-34.801473899999998"/>
    <n v="-4.7780449909999998"/>
    <n v="2.6359973339999998"/>
    <n v="-11.11554215"/>
    <n v="1.797495139"/>
    <n v="51.460617939999999"/>
    <n v="0"/>
  </r>
  <r>
    <n v="1401"/>
    <x v="4"/>
    <s v="sat_light_black_dot_pos_left:80"/>
    <s v="400:80"/>
    <s v="ORB"/>
    <n v="1000"/>
    <n v="1280"/>
    <n v="720"/>
    <s v="41ft"/>
    <n v="1"/>
    <n v="31.984000205993599"/>
    <x v="4"/>
    <n v="-33.616847566199397"/>
    <n v="-4.0636987815429997"/>
    <n v="3.2271648843446799"/>
    <n v="-11.1629356807912"/>
    <n v="1.7919501926482"/>
    <n v="51.594438232213903"/>
    <n v="1.5043633637788336"/>
    <n v="0.14207309315671168"/>
    <n v="-34.801473899999998"/>
    <n v="-4.7780449909999998"/>
    <n v="2.6359973339999998"/>
    <n v="-11.11554215"/>
    <n v="1.797495139"/>
    <n v="51.460617939999999"/>
    <n v="0"/>
  </r>
  <r>
    <n v="1402"/>
    <x v="4"/>
    <s v="sat_light_black_dot_pos_left:80"/>
    <s v="400:80"/>
    <s v="ORB"/>
    <n v="1000"/>
    <n v="1280"/>
    <n v="720"/>
    <s v="41ft"/>
    <n v="2"/>
    <n v="31.7990000247955"/>
    <x v="4"/>
    <n v="-33.763576451262601"/>
    <n v="-1.95747862850481"/>
    <n v="3.5747284420508998"/>
    <n v="-11.252706375553499"/>
    <n v="1.8313364424619201"/>
    <n v="52.071421944490403"/>
    <n v="3.1486571443327094"/>
    <n v="0.62692965354432473"/>
    <n v="-34.801473899999998"/>
    <n v="-4.7780449909999998"/>
    <n v="2.6359973339999998"/>
    <n v="-11.11554215"/>
    <n v="1.797495139"/>
    <n v="51.460617939999999"/>
    <n v="0"/>
  </r>
  <r>
    <n v="1403"/>
    <x v="4"/>
    <s v="sat_light_black_dot_pos_left:80"/>
    <s v="400:80"/>
    <s v="ORB"/>
    <n v="1000"/>
    <n v="1280"/>
    <n v="720"/>
    <s v="41ft"/>
    <n v="3"/>
    <n v="31.817000150680499"/>
    <x v="4"/>
    <n v="-35.057044222861201"/>
    <n v="-2.7524610215091299"/>
    <n v="3.1682194776397701"/>
    <n v="-11.2150337737913"/>
    <n v="1.79555004447677"/>
    <n v="51.962704698008999"/>
    <n v="2.1098736970648932"/>
    <n v="0.51185298589079442"/>
    <n v="-34.801473899999998"/>
    <n v="-4.7780449909999998"/>
    <n v="2.6359973339999998"/>
    <n v="-11.11554215"/>
    <n v="1.797495139"/>
    <n v="51.460617939999999"/>
    <n v="0"/>
  </r>
  <r>
    <n v="1404"/>
    <x v="4"/>
    <s v="sat_light_black_dot_pos_left:80"/>
    <s v="400:80"/>
    <s v="ORB"/>
    <n v="1000"/>
    <n v="1280"/>
    <n v="720"/>
    <s v="41ft"/>
    <n v="4"/>
    <n v="31.802999973297101"/>
    <x v="4"/>
    <n v="-34.497189888224099"/>
    <n v="-0.86966106158058198"/>
    <n v="3.77394387650856"/>
    <n v="-11.229086201884"/>
    <n v="1.8115751884434499"/>
    <n v="52.150410664325598"/>
    <n v="4.0820308711686133"/>
    <n v="0.69921706360979119"/>
    <n v="-34.801473899999998"/>
    <n v="-4.7780449909999998"/>
    <n v="2.6359973339999998"/>
    <n v="-11.11554215"/>
    <n v="1.797495139"/>
    <n v="51.460617939999999"/>
    <n v="0"/>
  </r>
  <r>
    <n v="1405"/>
    <x v="4"/>
    <s v="sat_light_black_dot_pos_left:80"/>
    <s v="400:80"/>
    <s v="ORB"/>
    <n v="1000"/>
    <n v="1280"/>
    <n v="720"/>
    <s v="41ft"/>
    <n v="5"/>
    <n v="30.4509999752044"/>
    <x v="4"/>
    <n v="-33.474742545897001"/>
    <n v="-2.29256888337836"/>
    <n v="3.6589270371656801"/>
    <n v="-11.2771968313969"/>
    <n v="1.81797917716227"/>
    <n v="52.3394952838932"/>
    <n v="2.9973642997034267"/>
    <n v="0.89385525531024024"/>
    <n v="-34.801473899999998"/>
    <n v="-4.7780449909999998"/>
    <n v="2.6359973339999998"/>
    <n v="-11.11554215"/>
    <n v="1.797495139"/>
    <n v="51.460617939999999"/>
    <n v="0"/>
  </r>
  <r>
    <n v="1406"/>
    <x v="4"/>
    <s v="sat_light_black_dot_pos_left:80"/>
    <s v="400:80"/>
    <s v="ORB"/>
    <n v="1000"/>
    <n v="1280"/>
    <n v="720"/>
    <s v="41ft"/>
    <n v="6"/>
    <n v="31.327000141143799"/>
    <x v="4"/>
    <n v="-39.1172555406066"/>
    <n v="-1.7859601511176499"/>
    <n v="1.94549184161585"/>
    <n v="-11.0944864543143"/>
    <n v="1.79733732544755"/>
    <n v="51.509417798079497"/>
    <n v="5.2967292448702219"/>
    <n v="5.3148785258980966E-2"/>
    <n v="-34.801473899999998"/>
    <n v="-4.7780449909999998"/>
    <n v="2.6359973339999998"/>
    <n v="-11.11554215"/>
    <n v="1.797495139"/>
    <n v="51.460617939999999"/>
    <n v="0"/>
  </r>
  <r>
    <n v="1407"/>
    <x v="4"/>
    <s v="sat_light_black_dot_pos_left:80"/>
    <s v="400:80"/>
    <s v="ORB"/>
    <n v="1000"/>
    <n v="1280"/>
    <n v="720"/>
    <s v="41ft"/>
    <n v="7"/>
    <n v="31.116999864578201"/>
    <x v="4"/>
    <n v="31.723420972558898"/>
    <n v="-11.9638862749943"/>
    <n v="7.9201900221383701"/>
    <n v="-11.549356941745099"/>
    <n v="1.9196606789273201"/>
    <n v="53.6428109299694"/>
    <n v="67.120195508722588"/>
    <n v="2.2282472794001507"/>
    <n v="-34.801473899999998"/>
    <n v="-4.7780449909999998"/>
    <n v="2.6359973339999998"/>
    <n v="-11.11554215"/>
    <n v="1.797495139"/>
    <n v="51.460617939999999"/>
    <n v="0"/>
  </r>
  <r>
    <n v="1408"/>
    <x v="4"/>
    <s v="sat_light_black_dot_pos_left:80"/>
    <s v="400:80"/>
    <s v="ORB"/>
    <n v="1000"/>
    <n v="1280"/>
    <n v="720"/>
    <s v="41ft"/>
    <n v="8"/>
    <n v="30.785999774932801"/>
    <x v="4"/>
    <n v="-33.564353114602497"/>
    <n v="-3.9726925647214202"/>
    <n v="3.4281188299733301"/>
    <n v="-11.209211653273099"/>
    <n v="1.7824485527191001"/>
    <n v="51.8998144327918"/>
    <n v="1.6752661975215613"/>
    <n v="0.44932608969740051"/>
    <n v="-34.801473899999998"/>
    <n v="-4.7780449909999998"/>
    <n v="2.6359973339999998"/>
    <n v="-11.11554215"/>
    <n v="1.797495139"/>
    <n v="51.460617939999999"/>
    <n v="0"/>
  </r>
  <r>
    <n v="1409"/>
    <x v="4"/>
    <s v="sat_light_black_dot_pos_left:80"/>
    <s v="400:80"/>
    <s v="ORB"/>
    <n v="1000"/>
    <n v="1280"/>
    <n v="720"/>
    <s v="41ft"/>
    <n v="9"/>
    <n v="31.933000087738002"/>
    <x v="4"/>
    <n v="29.922227807297102"/>
    <n v="-14.460200332925099"/>
    <n v="8.7080758523583395"/>
    <n v="-11.6676193381006"/>
    <n v="1.9622476045661801"/>
    <n v="53.966588325899401"/>
    <n v="65.724971147148096"/>
    <n v="2.5713459844089441"/>
    <n v="-34.801473899999998"/>
    <n v="-4.7780449909999998"/>
    <n v="2.6359973339999998"/>
    <n v="-11.11554215"/>
    <n v="1.797495139"/>
    <n v="51.460617939999999"/>
    <n v="0"/>
  </r>
  <r>
    <n v="1410"/>
    <x v="4"/>
    <s v="sat_light_black_dot_pos_left:80"/>
    <s v="400:80"/>
    <s v="ORB"/>
    <n v="1000"/>
    <n v="1280"/>
    <n v="720"/>
    <s v="41ft"/>
    <n v="10"/>
    <n v="32.164999961852999"/>
    <x v="4"/>
    <n v="-33.623072665384399"/>
    <n v="-1.97584710151626"/>
    <n v="3.68225249801048"/>
    <n v="-11.251000492286"/>
    <n v="1.8121012489527899"/>
    <n v="52.192276427301202"/>
    <n v="3.2149016081039385"/>
    <n v="0.74423547549328051"/>
    <n v="-34.801473899999998"/>
    <n v="-4.7780449909999998"/>
    <n v="2.6359973339999998"/>
    <n v="-11.11554215"/>
    <n v="1.797495139"/>
    <n v="51.460617939999999"/>
    <n v="0"/>
  </r>
  <r>
    <n v="1411"/>
    <x v="4"/>
    <s v="sat_light_black_dot_pos_left:80"/>
    <s v="400:80"/>
    <s v="ORB"/>
    <n v="1000"/>
    <n v="1280"/>
    <n v="720"/>
    <s v="41ft"/>
    <n v="11"/>
    <n v="32.077000141143799"/>
    <x v="4"/>
    <n v="-34.923683167657501"/>
    <n v="-1.5765204123446801"/>
    <n v="3.3925116514838098"/>
    <n v="-11.2072592754292"/>
    <n v="1.8232614225966901"/>
    <n v="51.888630815201303"/>
    <n v="3.2919612156575448"/>
    <n v="0.43848711931534307"/>
    <n v="-34.801473899999998"/>
    <n v="-4.7780449909999998"/>
    <n v="2.6359973339999998"/>
    <n v="-11.11554215"/>
    <n v="1.797495139"/>
    <n v="51.460617939999999"/>
    <n v="0"/>
  </r>
  <r>
    <n v="1412"/>
    <x v="4"/>
    <s v="sat_light_black_dot_pos_left:80"/>
    <s v="400:80"/>
    <s v="ORB"/>
    <n v="1000"/>
    <n v="1280"/>
    <n v="720"/>
    <s v="41ft"/>
    <n v="12"/>
    <n v="32.019999980926499"/>
    <x v="4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413"/>
    <x v="4"/>
    <s v="sat_light_black_dot_pos_left:80"/>
    <s v="400:80"/>
    <s v="ORB"/>
    <n v="1000"/>
    <n v="1280"/>
    <n v="720"/>
    <s v="41ft"/>
    <n v="13"/>
    <n v="31.848999977111799"/>
    <x v="4"/>
    <n v="33.594079869814301"/>
    <n v="-10.7803181059364"/>
    <n v="7.8383104156623498"/>
    <n v="-11.548087792117"/>
    <n v="1.8668118158900799"/>
    <n v="53.565357842900497"/>
    <n v="68.85523305766587"/>
    <n v="2.1498443183335598"/>
    <n v="-34.801473899999998"/>
    <n v="-4.7780449909999998"/>
    <n v="2.6359973339999998"/>
    <n v="-11.11554215"/>
    <n v="1.797495139"/>
    <n v="51.460617939999999"/>
    <n v="0"/>
  </r>
  <r>
    <n v="1414"/>
    <x v="4"/>
    <s v="sat_light_black_dot_pos_left:80"/>
    <s v="400:80"/>
    <s v="ORB"/>
    <n v="1000"/>
    <n v="1280"/>
    <n v="720"/>
    <s v="41ft"/>
    <n v="14"/>
    <n v="31.119999885559"/>
    <x v="4"/>
    <n v="-33.383907881594602"/>
    <n v="-2.0107799976777598"/>
    <n v="3.8129479612032902"/>
    <n v="-11.283626250079299"/>
    <n v="1.7965729727089099"/>
    <n v="52.394532988774998"/>
    <n v="3.324524287575394"/>
    <n v="0.94892066761059923"/>
    <n v="-34.801473899999998"/>
    <n v="-4.7780449909999998"/>
    <n v="2.6359973339999998"/>
    <n v="-11.11554215"/>
    <n v="1.797495139"/>
    <n v="51.460617939999999"/>
    <n v="0"/>
  </r>
  <r>
    <n v="1415"/>
    <x v="4"/>
    <s v="sat_light_black_dot_pos_left:80"/>
    <s v="400:80"/>
    <s v="ORB"/>
    <n v="1000"/>
    <n v="1280"/>
    <n v="720"/>
    <s v="41ft"/>
    <n v="15"/>
    <n v="31.305999994277901"/>
    <x v="4"/>
    <n v="-33.254320289242102"/>
    <n v="-5.30729099384767"/>
    <n v="3.0210473208648501"/>
    <n v="-11.141173016207601"/>
    <n v="1.8019643865989201"/>
    <n v="51.438545852625602"/>
    <n v="1.6798955679434517"/>
    <n v="3.4118800062655046E-2"/>
    <n v="-34.801473899999998"/>
    <n v="-4.7780449909999998"/>
    <n v="2.6359973339999998"/>
    <n v="-11.11554215"/>
    <n v="1.797495139"/>
    <n v="51.460617939999999"/>
    <n v="0"/>
  </r>
  <r>
    <n v="1416"/>
    <x v="4"/>
    <s v="sat_light_black_dot_pos_left:80"/>
    <s v="400:80"/>
    <s v="ORB"/>
    <n v="1000"/>
    <n v="1280"/>
    <n v="720"/>
    <s v="41ft"/>
    <n v="16"/>
    <n v="30.565000057220399"/>
    <x v="4"/>
    <n v="-34.729058355789299"/>
    <n v="-4.2124555563643797"/>
    <n v="2.9523153859817399"/>
    <n v="-11.208485004616801"/>
    <n v="1.78397731559455"/>
    <n v="51.857631916560997"/>
    <n v="0.6520678872819109"/>
    <n v="0.40797206198307001"/>
    <n v="-34.801473899999998"/>
    <n v="-4.7780449909999998"/>
    <n v="2.6359973339999998"/>
    <n v="-11.11554215"/>
    <n v="1.797495139"/>
    <n v="51.460617939999999"/>
    <n v="0"/>
  </r>
  <r>
    <n v="1417"/>
    <x v="4"/>
    <s v="sat_light_black_dot_pos_left:80"/>
    <s v="400:80"/>
    <s v="ORB"/>
    <n v="1000"/>
    <n v="1280"/>
    <n v="720"/>
    <s v="41ft"/>
    <n v="17"/>
    <n v="32.084000110626199"/>
    <x v="4"/>
    <n v="-32.9350066394354"/>
    <n v="-4.4668303122770601"/>
    <n v="3.2080799780718201"/>
    <n v="-11.2038820653291"/>
    <n v="1.79123202361175"/>
    <n v="51.742995597983501"/>
    <n v="1.9768240090256748"/>
    <n v="0.29593970497884742"/>
    <n v="-34.801473899999998"/>
    <n v="-4.7780449909999998"/>
    <n v="2.6359973339999998"/>
    <n v="-11.11554215"/>
    <n v="1.797495139"/>
    <n v="51.460617939999999"/>
    <n v="0"/>
  </r>
  <r>
    <n v="1418"/>
    <x v="4"/>
    <s v="sat_light_black_dot_pos_left:80"/>
    <s v="400:80"/>
    <s v="ORB"/>
    <n v="1000"/>
    <n v="1280"/>
    <n v="720"/>
    <s v="41ft"/>
    <n v="18"/>
    <n v="31.753999948501502"/>
    <x v="4"/>
    <n v="-34.228293204902897"/>
    <n v="-1.73215827060147"/>
    <n v="3.4514555340639501"/>
    <n v="-11.2493363415405"/>
    <n v="1.8285453030605601"/>
    <n v="52.053998863732701"/>
    <n v="3.2048298080839865"/>
    <n v="0.60906971606544291"/>
    <n v="-34.801473899999998"/>
    <n v="-4.7780449909999998"/>
    <n v="2.6359973339999998"/>
    <n v="-11.11554215"/>
    <n v="1.797495139"/>
    <n v="51.460617939999999"/>
    <n v="0"/>
  </r>
  <r>
    <n v="1419"/>
    <x v="4"/>
    <s v="sat_light_black_dot_pos_left:80"/>
    <s v="400:80"/>
    <s v="ORB"/>
    <n v="1000"/>
    <n v="1280"/>
    <n v="720"/>
    <s v="41ft"/>
    <n v="19"/>
    <n v="32.021000146865802"/>
    <x v="4"/>
    <n v="-33.839393432196701"/>
    <n v="-1.80864434651767"/>
    <n v="3.6433438348384999"/>
    <n v="-11.298803775819099"/>
    <n v="1.8153330601683999"/>
    <n v="52.554285826599703"/>
    <n v="3.2798911547080731"/>
    <n v="1.1090592685284824"/>
    <n v="-34.801473899999998"/>
    <n v="-4.7780449909999998"/>
    <n v="2.6359973339999998"/>
    <n v="-11.11554215"/>
    <n v="1.797495139"/>
    <n v="51.460617939999999"/>
    <n v="0"/>
  </r>
  <r>
    <n v="1420"/>
    <x v="4"/>
    <s v="sat_light_black_dot_pos_left:80"/>
    <s v="400:80"/>
    <s v="ORB"/>
    <n v="1000"/>
    <n v="1280"/>
    <n v="720"/>
    <s v="41ft"/>
    <n v="20"/>
    <n v="32.160000085830603"/>
    <x v="4"/>
    <n v="-33.649633825370799"/>
    <n v="-1.0677386839996801"/>
    <n v="3.9609134007825202"/>
    <n v="-11.2633913880459"/>
    <n v="1.8357920990043"/>
    <n v="51.973428851760097"/>
    <n v="4.1046937806987032"/>
    <n v="0.53507110327184348"/>
    <n v="-34.801473899999998"/>
    <n v="-4.7780449909999998"/>
    <n v="2.6359973339999998"/>
    <n v="-11.11554215"/>
    <n v="1.797495139"/>
    <n v="51.460617939999999"/>
    <n v="0"/>
  </r>
  <r>
    <n v="1421"/>
    <x v="4"/>
    <s v="sat_light_black_dot_pos_left:80"/>
    <s v="400:80"/>
    <s v="ORB"/>
    <n v="1000"/>
    <n v="1280"/>
    <n v="720"/>
    <s v="41ft"/>
    <n v="21"/>
    <n v="32.133000135421703"/>
    <x v="4"/>
    <n v="-34.0033628747669"/>
    <n v="-1.72540210890087"/>
    <n v="3.68734229413952"/>
    <n v="-11.2434339265719"/>
    <n v="1.8326097430150301"/>
    <n v="52.099014802071899"/>
    <n v="3.3257985506401133"/>
    <n v="0.65202752659155272"/>
    <n v="-34.801473899999998"/>
    <n v="-4.7780449909999998"/>
    <n v="2.6359973339999998"/>
    <n v="-11.11554215"/>
    <n v="1.797495139"/>
    <n v="51.460617939999999"/>
    <n v="0"/>
  </r>
  <r>
    <n v="1422"/>
    <x v="4"/>
    <s v="sat_light_black_dot_pos_left:80"/>
    <s v="400:80"/>
    <s v="ORB"/>
    <n v="1000"/>
    <n v="1280"/>
    <n v="720"/>
    <s v="41ft"/>
    <n v="22"/>
    <n v="33.099999904632497"/>
    <x v="4"/>
    <n v="-33.512057358467601"/>
    <n v="-2.13743788582706"/>
    <n v="3.6712244228423101"/>
    <n v="-11.2444488268402"/>
    <n v="1.8198880625204801"/>
    <n v="52.124980615477199"/>
    <n v="3.1156212906802563"/>
    <n v="0.67712342960866556"/>
    <n v="-34.801473899999998"/>
    <n v="-4.7780449909999998"/>
    <n v="2.6359973339999998"/>
    <n v="-11.11554215"/>
    <n v="1.797495139"/>
    <n v="51.460617939999999"/>
    <n v="0"/>
  </r>
  <r>
    <n v="1423"/>
    <x v="4"/>
    <s v="sat_light_black_dot_pos_left:80"/>
    <s v="400:80"/>
    <s v="ORB"/>
    <n v="1000"/>
    <n v="1280"/>
    <n v="720"/>
    <s v="41ft"/>
    <n v="23"/>
    <n v="30.898999929428101"/>
    <x v="4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424"/>
    <x v="4"/>
    <s v="sat_light_black_dot_pos_left:80"/>
    <s v="400:80"/>
    <s v="ORB"/>
    <n v="1000"/>
    <n v="1280"/>
    <n v="720"/>
    <s v="41ft"/>
    <n v="24"/>
    <n v="31.739000082015899"/>
    <x v="4"/>
    <n v="-73.5465017382827"/>
    <n v="-65.205870778644297"/>
    <n v="13.6211279791448"/>
    <n v="1.06386404536766"/>
    <n v="1.50903339322996"/>
    <n v="1.2611786839960799"/>
    <n v="72.617989554256383"/>
    <n v="51.656605067191165"/>
    <n v="-34.801473899999998"/>
    <n v="-4.7780449909999998"/>
    <n v="2.6359973339999998"/>
    <n v="-11.11554215"/>
    <n v="1.797495139"/>
    <n v="51.460617939999999"/>
    <n v="0"/>
  </r>
  <r>
    <n v="1425"/>
    <x v="4"/>
    <s v="sat_light_black_dot_pos_left:80"/>
    <s v="400:80"/>
    <s v="ORB"/>
    <n v="1000"/>
    <n v="1280"/>
    <n v="720"/>
    <s v="41ft"/>
    <n v="25"/>
    <n v="32.269000053405698"/>
    <x v="4"/>
    <n v="-34.824100849807898"/>
    <n v="-1.4279328014653201"/>
    <n v="3.4784909122058001"/>
    <n v="-11.233243085623799"/>
    <n v="1.8220887546882201"/>
    <n v="52.022531186499201"/>
    <n v="3.4544983848084905"/>
    <n v="0.57463453844213963"/>
    <n v="-34.801473899999998"/>
    <n v="-4.7780449909999998"/>
    <n v="2.6359973339999998"/>
    <n v="-11.11554215"/>
    <n v="1.797495139"/>
    <n v="51.460617939999999"/>
    <n v="0"/>
  </r>
  <r>
    <n v="1426"/>
    <x v="4"/>
    <s v="sat_light_black_dot_pos_left:80"/>
    <s v="400:80"/>
    <s v="ORB"/>
    <n v="1000"/>
    <n v="1280"/>
    <n v="720"/>
    <s v="41ft"/>
    <n v="26"/>
    <n v="32.597000122070298"/>
    <x v="4"/>
    <n v="-33.360262919795098"/>
    <n v="-5.2391048886653104"/>
    <n v="3.1789569725628501"/>
    <n v="-11.125168022849399"/>
    <n v="1.77832929398465"/>
    <n v="51.615635944383598"/>
    <n v="1.6076288401887473"/>
    <n v="0.15649462842646983"/>
    <n v="-34.801473899999998"/>
    <n v="-4.7780449909999998"/>
    <n v="2.6359973339999998"/>
    <n v="-11.11554215"/>
    <n v="1.797495139"/>
    <n v="51.460617939999999"/>
    <n v="0"/>
  </r>
  <r>
    <n v="1427"/>
    <x v="4"/>
    <s v="sat_light_black_dot_pos_left:80"/>
    <s v="400:80"/>
    <s v="ORB"/>
    <n v="1000"/>
    <n v="1280"/>
    <n v="720"/>
    <s v="41ft"/>
    <n v="27"/>
    <n v="31.9509999752044"/>
    <x v="4"/>
    <n v="-34.262155515649603"/>
    <n v="-8.7228093874419002E-2"/>
    <n v="4.0183890313194199"/>
    <n v="-11.2966003623298"/>
    <n v="1.83052959223057"/>
    <n v="52.22664430295"/>
    <n v="4.9199221830100983"/>
    <n v="0.78782595799244404"/>
    <n v="-34.801473899999998"/>
    <n v="-4.7780449909999998"/>
    <n v="2.6359973339999998"/>
    <n v="-11.11554215"/>
    <n v="1.797495139"/>
    <n v="51.460617939999999"/>
    <n v="0"/>
  </r>
  <r>
    <n v="1428"/>
    <x v="4"/>
    <s v="sat_light_black_dot_pos_left:80"/>
    <s v="400:80"/>
    <s v="ORB"/>
    <n v="1000"/>
    <n v="1280"/>
    <n v="720"/>
    <s v="41ft"/>
    <n v="28"/>
    <n v="32.249000072479198"/>
    <x v="4"/>
    <n v="-33.0355189854358"/>
    <n v="-4.6646828032243901"/>
    <n v="3.26964284557695"/>
    <n v="-11.234079835213"/>
    <n v="1.78073948794111"/>
    <n v="51.974788906873698"/>
    <n v="1.8796154873357289"/>
    <n v="0.52792396974744249"/>
    <n v="-34.801473899999998"/>
    <n v="-4.7780449909999998"/>
    <n v="2.6359973339999998"/>
    <n v="-11.11554215"/>
    <n v="1.797495139"/>
    <n v="51.460617939999999"/>
    <n v="0"/>
  </r>
  <r>
    <n v="1429"/>
    <x v="4"/>
    <s v="sat_light_black_dot_pos_left:80"/>
    <s v="400:80"/>
    <s v="ORB"/>
    <n v="1000"/>
    <n v="1280"/>
    <n v="720"/>
    <s v="41ft"/>
    <n v="29"/>
    <n v="32.2160000801086"/>
    <x v="4"/>
    <n v="-33.621007301422701"/>
    <n v="-4.6497926848745301"/>
    <n v="3.03774859069825"/>
    <n v="-11.115703738364401"/>
    <n v="1.79692406832931"/>
    <n v="51.4089417397917"/>
    <n v="1.2535366435177624"/>
    <n v="5.1679608168779451E-2"/>
    <n v="-34.801473899999998"/>
    <n v="-4.7780449909999998"/>
    <n v="2.6359973339999998"/>
    <n v="-11.11554215"/>
    <n v="1.797495139"/>
    <n v="51.460617939999999"/>
    <n v="0"/>
  </r>
  <r>
    <n v="1430"/>
    <x v="4"/>
    <s v="sat_light_black_dot_pos_left:80"/>
    <s v="400:80"/>
    <s v="ORB"/>
    <n v="1000"/>
    <n v="1280"/>
    <n v="720"/>
    <s v="41ft"/>
    <n v="30"/>
    <n v="31.952000141143799"/>
    <x v="4"/>
    <n v="-1462.38941864303"/>
    <n v="-197.39446864817501"/>
    <n v="86.216971284710397"/>
    <n v="-11.233032581496399"/>
    <n v="1.83904395055808"/>
    <n v="51.975788432399199"/>
    <n v="1442.9463627746729"/>
    <n v="0.53002918926596221"/>
    <n v="-34.801473899999998"/>
    <n v="-4.7780449909999998"/>
    <n v="2.6359973339999998"/>
    <n v="-11.11554215"/>
    <n v="1.797495139"/>
    <n v="51.460617939999999"/>
    <n v="0"/>
  </r>
  <r>
    <n v="1431"/>
    <x v="4"/>
    <s v="sat_light_black_dot_pos_left:80"/>
    <s v="400:80"/>
    <s v="ORB"/>
    <n v="1000"/>
    <n v="1280"/>
    <n v="720"/>
    <s v="41ft"/>
    <n v="31"/>
    <n v="31.625"/>
    <x v="4"/>
    <n v="-33.239768279283297"/>
    <n v="-4.8671497065895304"/>
    <n v="3.2099995204504101"/>
    <n v="-11.162107261993301"/>
    <n v="1.7783941777329999"/>
    <n v="51.467024398674397"/>
    <n v="1.6662360595570724"/>
    <n v="5.0736565601338046E-2"/>
    <n v="-34.801473899999998"/>
    <n v="-4.7780449909999998"/>
    <n v="2.6359973339999998"/>
    <n v="-11.11554215"/>
    <n v="1.797495139"/>
    <n v="51.460617939999999"/>
    <n v="0"/>
  </r>
  <r>
    <n v="1432"/>
    <x v="4"/>
    <s v="sat_light_black_dot_pos_left:80"/>
    <s v="400:80"/>
    <s v="ORB"/>
    <n v="1000"/>
    <n v="1280"/>
    <n v="720"/>
    <s v="41ft"/>
    <n v="32"/>
    <n v="31.621999979019101"/>
    <x v="4"/>
    <n v="-35.401976376191101"/>
    <n v="-2.9537411119580899"/>
    <n v="3.06280056921866"/>
    <n v="-11.098289040647"/>
    <n v="1.7854559562133401"/>
    <n v="51.476920941358301"/>
    <n v="1.9674472975386457"/>
    <n v="2.6615776483243734E-2"/>
    <n v="-34.801473899999998"/>
    <n v="-4.7780449909999998"/>
    <n v="2.6359973339999998"/>
    <n v="-11.11554215"/>
    <n v="1.797495139"/>
    <n v="51.460617939999999"/>
    <n v="0"/>
  </r>
  <r>
    <n v="1433"/>
    <x v="4"/>
    <s v="sat_light_black_dot_pos_left:80"/>
    <s v="400:80"/>
    <s v="ORB"/>
    <n v="1000"/>
    <n v="1280"/>
    <n v="720"/>
    <s v="41ft"/>
    <n v="33"/>
    <n v="29.9340000152587"/>
    <x v="4"/>
    <n v="-33.3075486933338"/>
    <n v="-4.9572036769822301"/>
    <n v="3.0065164814594301"/>
    <n v="-11.1566165763067"/>
    <n v="1.7823381290251099"/>
    <n v="51.570733536304601"/>
    <n v="1.5495789094168728"/>
    <n v="0.11850016032614329"/>
    <n v="-34.801473899999998"/>
    <n v="-4.7780449909999998"/>
    <n v="2.6359973339999998"/>
    <n v="-11.11554215"/>
    <n v="1.797495139"/>
    <n v="51.460617939999999"/>
    <n v="0"/>
  </r>
  <r>
    <n v="1434"/>
    <x v="4"/>
    <s v="sat_light_black_dot_pos_left:80"/>
    <s v="400:80"/>
    <s v="ORB"/>
    <n v="1000"/>
    <n v="1280"/>
    <n v="720"/>
    <s v="41ft"/>
    <n v="34"/>
    <n v="33.105000019073401"/>
    <x v="4"/>
    <n v="30.531672993005301"/>
    <n v="-18.0460752855397"/>
    <n v="9.7902698958631902"/>
    <n v="-11.1461397508007"/>
    <n v="1.8175092257012"/>
    <n v="51.6998378653267"/>
    <n v="67.049566193445727"/>
    <n v="0.2419978295657928"/>
    <n v="-34.801473899999998"/>
    <n v="-4.7780449909999998"/>
    <n v="2.6359973339999998"/>
    <n v="-11.11554215"/>
    <n v="1.797495139"/>
    <n v="51.460617939999999"/>
    <n v="0"/>
  </r>
  <r>
    <n v="1435"/>
    <x v="4"/>
    <s v="sat_light_black_dot_pos_left:80"/>
    <s v="400:80"/>
    <s v="ORB"/>
    <n v="1000"/>
    <n v="1280"/>
    <n v="720"/>
    <s v="41ft"/>
    <n v="35"/>
    <n v="29.1959998607635"/>
    <x v="4"/>
    <n v="-34.436540833535801"/>
    <n v="-2.7317117930243699"/>
    <n v="3.3955114818054999"/>
    <n v="-11.1865346231989"/>
    <n v="1.8000080216318399"/>
    <n v="51.8927527113335"/>
    <n v="2.2130335381220152"/>
    <n v="0.43793459149224068"/>
    <n v="-34.801473899999998"/>
    <n v="-4.7780449909999998"/>
    <n v="2.6359973339999998"/>
    <n v="-11.11554215"/>
    <n v="1.797495139"/>
    <n v="51.460617939999999"/>
    <n v="0"/>
  </r>
  <r>
    <n v="1436"/>
    <x v="4"/>
    <s v="sat_light_black_dot_pos_left:80"/>
    <s v="400:80"/>
    <s v="ORB"/>
    <n v="1000"/>
    <n v="1280"/>
    <n v="720"/>
    <s v="41ft"/>
    <n v="36"/>
    <n v="31.446999788284302"/>
    <x v="4"/>
    <n v="-32.463265010692801"/>
    <n v="-4.5031996906467802"/>
    <n v="3.2408016269919302"/>
    <n v="-11.2122471756762"/>
    <n v="1.8113785696542599"/>
    <n v="51.8496827385271"/>
    <n v="2.430750703380113"/>
    <n v="0.40114340215277189"/>
    <n v="-34.801473899999998"/>
    <n v="-4.7780449909999998"/>
    <n v="2.6359973339999998"/>
    <n v="-11.11554215"/>
    <n v="1.797495139"/>
    <n v="51.460617939999999"/>
    <n v="0"/>
  </r>
  <r>
    <n v="1437"/>
    <x v="4"/>
    <s v="sat_light_black_dot_pos_left:80"/>
    <s v="400:80"/>
    <s v="ORB"/>
    <n v="1000"/>
    <n v="1280"/>
    <n v="720"/>
    <s v="41ft"/>
    <n v="37"/>
    <n v="27.672999858856201"/>
    <x v="4"/>
    <n v="-34.4411048659722"/>
    <n v="-3.71284078955888"/>
    <n v="2.7907684092806901"/>
    <n v="-11.2906965695125"/>
    <n v="1.84634402852853"/>
    <n v="52.317067395512602"/>
    <n v="1.1351122927699635"/>
    <n v="0.87554037858385836"/>
    <n v="-34.801473899999998"/>
    <n v="-4.7780449909999998"/>
    <n v="2.6359973339999998"/>
    <n v="-11.11554215"/>
    <n v="1.797495139"/>
    <n v="51.460617939999999"/>
    <n v="0"/>
  </r>
  <r>
    <n v="1438"/>
    <x v="4"/>
    <s v="sat_light_black_dot_pos_left:80"/>
    <s v="400:80"/>
    <s v="ORB"/>
    <n v="1000"/>
    <n v="1280"/>
    <n v="720"/>
    <s v="41ft"/>
    <n v="38"/>
    <n v="29.226999998092602"/>
    <x v="4"/>
    <n v="-34.166509972924104"/>
    <n v="-2.0353642092739199"/>
    <n v="3.5704108738164302"/>
    <n v="-11.2064947546972"/>
    <n v="1.8277572315659301"/>
    <n v="51.891240351325898"/>
    <n v="2.966244380109214"/>
    <n v="0.4411619109621841"/>
    <n v="-34.801473899999998"/>
    <n v="-4.7780449909999998"/>
    <n v="2.6359973339999998"/>
    <n v="-11.11554215"/>
    <n v="1.797495139"/>
    <n v="51.460617939999999"/>
    <n v="0"/>
  </r>
  <r>
    <n v="1439"/>
    <x v="4"/>
    <s v="sat_light_black_dot_pos_left:80"/>
    <s v="400:80"/>
    <s v="ORB"/>
    <n v="1000"/>
    <n v="1280"/>
    <n v="720"/>
    <s v="41ft"/>
    <n v="39"/>
    <n v="29.5520000457763"/>
    <x v="4"/>
    <n v="-34.723801361197303"/>
    <n v="-2.9899867467349801"/>
    <n v="2.9370033950928902"/>
    <n v="-11.2151176721667"/>
    <n v="1.8354025472165501"/>
    <n v="51.912636754104298"/>
    <n v="1.8148801494817275"/>
    <n v="0.46440635710197203"/>
    <n v="-34.801473899999998"/>
    <n v="-4.7780449909999998"/>
    <n v="2.6359973339999998"/>
    <n v="-11.11554215"/>
    <n v="1.797495139"/>
    <n v="51.460617939999999"/>
    <n v="0"/>
  </r>
  <r>
    <n v="1440"/>
    <x v="4"/>
    <s v="sat_light_black_dot_pos_left:80"/>
    <s v="400:80"/>
    <s v="ORB"/>
    <n v="1000"/>
    <n v="1280"/>
    <n v="720"/>
    <s v="41ft"/>
    <n v="40"/>
    <n v="31.627000093460001"/>
    <x v="4"/>
    <n v="-34.8386712835634"/>
    <n v="-4.83974687021042"/>
    <n v="2.4484715688452199"/>
    <n v="-11.122105276749799"/>
    <n v="1.8014695209749301"/>
    <n v="51.415095810762097"/>
    <n v="0.2008897205905415"/>
    <n v="4.6164213360230237E-2"/>
    <n v="-34.801473899999998"/>
    <n v="-4.7780449909999998"/>
    <n v="2.6359973339999998"/>
    <n v="-11.11554215"/>
    <n v="1.797495139"/>
    <n v="51.460617939999999"/>
    <n v="0"/>
  </r>
  <r>
    <n v="1441"/>
    <x v="4"/>
    <s v="sat_light_black_dot_pos_left:80"/>
    <s v="400:80"/>
    <s v="ORB"/>
    <n v="1000"/>
    <n v="1280"/>
    <n v="720"/>
    <s v="41ft"/>
    <n v="41"/>
    <n v="31.318000078201202"/>
    <x v="4"/>
    <n v="-86.325939095528199"/>
    <n v="8.1426977727694307"/>
    <n v="-24.976563012935198"/>
    <n v="-8.7959325052676398"/>
    <n v="0.83781169983646198"/>
    <n v="42.117398789407098"/>
    <n v="59.867934624186219"/>
    <n v="9.6745710656000696"/>
    <n v="-34.801473899999998"/>
    <n v="-4.7780449909999998"/>
    <n v="2.6359973339999998"/>
    <n v="-11.11554215"/>
    <n v="1.797495139"/>
    <n v="51.460617939999999"/>
    <n v="0"/>
  </r>
  <r>
    <n v="1442"/>
    <x v="4"/>
    <s v="sat_light_black_dot_pos_left:80"/>
    <s v="400:80"/>
    <s v="ORB"/>
    <n v="1000"/>
    <n v="1280"/>
    <n v="720"/>
    <s v="41ft"/>
    <n v="42"/>
    <n v="30.167999982833798"/>
    <x v="4"/>
    <n v="-33.996966188265901"/>
    <n v="-1.21443865424738"/>
    <n v="3.70654497195236"/>
    <n v="-11.251998257547999"/>
    <n v="1.84154260713125"/>
    <n v="52.226882176772499"/>
    <n v="3.8069141081338356"/>
    <n v="0.77956483328358683"/>
    <n v="-34.801473899999998"/>
    <n v="-4.7780449909999998"/>
    <n v="2.6359973339999998"/>
    <n v="-11.11554215"/>
    <n v="1.797495139"/>
    <n v="51.460617939999999"/>
    <n v="0"/>
  </r>
  <r>
    <n v="1443"/>
    <x v="4"/>
    <s v="sat_light_black_dot_pos_left:80"/>
    <s v="400:80"/>
    <s v="ORB"/>
    <n v="1000"/>
    <n v="1280"/>
    <n v="720"/>
    <s v="41ft"/>
    <n v="43"/>
    <n v="29.6400001049041"/>
    <x v="4"/>
    <n v="-34.235601865393903"/>
    <n v="-5.4244996374885499"/>
    <n v="2.3789741801903102"/>
    <n v="-11.111251569542"/>
    <n v="1.8056493949664301"/>
    <n v="51.387458301935702"/>
    <n v="0.89675842405307615"/>
    <n v="7.3737599721794223E-2"/>
    <n v="-34.801473899999998"/>
    <n v="-4.7780449909999998"/>
    <n v="2.6359973339999998"/>
    <n v="-11.11554215"/>
    <n v="1.797495139"/>
    <n v="51.460617939999999"/>
    <n v="0"/>
  </r>
  <r>
    <n v="1444"/>
    <x v="4"/>
    <s v="sat_light_black_dot_pos_left:80"/>
    <s v="400:80"/>
    <s v="ORB"/>
    <n v="1000"/>
    <n v="1280"/>
    <n v="720"/>
    <s v="41ft"/>
    <n v="44"/>
    <n v="28.719000101089399"/>
    <x v="4"/>
    <n v="28.286704187626899"/>
    <n v="-20.220304781793001"/>
    <n v="10.2700318951663"/>
    <n v="-11.0440090534176"/>
    <n v="1.8050515647982099"/>
    <n v="51.509111097955"/>
    <n v="65.397707035824666"/>
    <n v="8.6750618706493365E-2"/>
    <n v="-34.801473899999998"/>
    <n v="-4.7780449909999998"/>
    <n v="2.6359973339999998"/>
    <n v="-11.11554215"/>
    <n v="1.797495139"/>
    <n v="51.460617939999999"/>
    <n v="0"/>
  </r>
  <r>
    <n v="1445"/>
    <x v="4"/>
    <s v="sat_light_black_dot_pos_left:80"/>
    <s v="400:80"/>
    <s v="ORB"/>
    <n v="1000"/>
    <n v="1280"/>
    <n v="720"/>
    <s v="41ft"/>
    <n v="45"/>
    <n v="31.1770000457763"/>
    <x v="4"/>
    <n v="28.095401373509599"/>
    <n v="-4.5952402330775897"/>
    <n v="5.7127590395265901"/>
    <n v="-11.201370601408099"/>
    <n v="1.80908753242719"/>
    <n v="51.430503226680003"/>
    <n v="62.972349482479501"/>
    <n v="9.1694070772481373E-2"/>
    <n v="-34.801473899999998"/>
    <n v="-4.7780449909999998"/>
    <n v="2.6359973339999998"/>
    <n v="-11.11554215"/>
    <n v="1.797495139"/>
    <n v="51.460617939999999"/>
    <n v="0"/>
  </r>
  <r>
    <n v="1446"/>
    <x v="4"/>
    <s v="sat_light_black_dot_pos_left:80"/>
    <s v="400:80"/>
    <s v="ORB"/>
    <n v="1000"/>
    <n v="1280"/>
    <n v="720"/>
    <s v="41ft"/>
    <n v="46"/>
    <n v="29.6890001296997"/>
    <x v="4"/>
    <n v="-33.304841659405803"/>
    <n v="-4.8369649448906404"/>
    <n v="3.051607253322"/>
    <n v="-11.179494696616301"/>
    <n v="1.7748895025609399"/>
    <n v="51.777620403582198"/>
    <n v="1.5543845179334861"/>
    <n v="0.32417819935138825"/>
    <n v="-34.801473899999998"/>
    <n v="-4.7780449909999998"/>
    <n v="2.6359973339999998"/>
    <n v="-11.11554215"/>
    <n v="1.797495139"/>
    <n v="51.460617939999999"/>
    <n v="0"/>
  </r>
  <r>
    <n v="1447"/>
    <x v="4"/>
    <s v="sat_light_black_dot_pos_left:80"/>
    <s v="400:80"/>
    <s v="ORB"/>
    <n v="1000"/>
    <n v="1280"/>
    <n v="720"/>
    <s v="41ft"/>
    <n v="47"/>
    <n v="32.523999929428101"/>
    <x v="4"/>
    <n v="31.779143393490301"/>
    <n v="-13.1680375934565"/>
    <n v="8.4975680156345703"/>
    <n v="-11.6272761242975"/>
    <n v="1.9199705248467001"/>
    <n v="53.560630773385398"/>
    <n v="67.362664628912142"/>
    <n v="2.1649308951954995"/>
    <n v="-34.801473899999998"/>
    <n v="-4.7780449909999998"/>
    <n v="2.6359973339999998"/>
    <n v="-11.11554215"/>
    <n v="1.797495139"/>
    <n v="51.460617939999999"/>
    <n v="0"/>
  </r>
  <r>
    <n v="1448"/>
    <x v="4"/>
    <s v="sat_light_black_dot_pos_left:80"/>
    <s v="400:80"/>
    <s v="ORB"/>
    <n v="1000"/>
    <n v="1280"/>
    <n v="720"/>
    <s v="41ft"/>
    <n v="48"/>
    <n v="32.273999929428101"/>
    <x v="4"/>
    <n v="-33.723677630892098"/>
    <n v="-5.0490070295558596"/>
    <n v="3.3227927901785499"/>
    <n v="-11.156596474394201"/>
    <n v="1.74291802249207"/>
    <n v="51.287395492122997"/>
    <n v="1.3064276568829818"/>
    <n v="0.18619918272185085"/>
    <n v="-34.801473899999998"/>
    <n v="-4.7780449909999998"/>
    <n v="2.6359973339999998"/>
    <n v="-11.11554215"/>
    <n v="1.797495139"/>
    <n v="51.460617939999999"/>
    <n v="0"/>
  </r>
  <r>
    <n v="1449"/>
    <x v="4"/>
    <s v="sat_light_black_dot_pos_left:80"/>
    <s v="400:80"/>
    <s v="ORB"/>
    <n v="1000"/>
    <n v="1280"/>
    <n v="720"/>
    <s v="41ft"/>
    <n v="49"/>
    <n v="31.6770000457763"/>
    <x v="4"/>
    <n v="-33.465367903192202"/>
    <n v="-0.61888136599940802"/>
    <n v="3.9537181313619301"/>
    <n v="-11.285219917739401"/>
    <n v="1.84805869322927"/>
    <n v="52.0769993981189"/>
    <n v="4.5629167638730799"/>
    <n v="0.64130594866577184"/>
    <n v="-34.801473899999998"/>
    <n v="-4.7780449909999998"/>
    <n v="2.6359973339999998"/>
    <n v="-11.11554215"/>
    <n v="1.797495139"/>
    <n v="51.460617939999999"/>
    <n v="0"/>
  </r>
  <r>
    <n v="1450"/>
    <x v="4"/>
    <s v="sat_light_black_dot_pos_left:80"/>
    <s v="400:80"/>
    <s v="ORB"/>
    <n v="1000"/>
    <n v="1280"/>
    <n v="720"/>
    <s v="41ft"/>
    <n v="50"/>
    <n v="31.442000150680499"/>
    <x v="4"/>
    <n v="-33.951051099321901"/>
    <n v="-0.60044799842846597"/>
    <n v="3.9449256928627401"/>
    <n v="-11.2858007417276"/>
    <n v="1.8214357781099499"/>
    <n v="52.081400122517202"/>
    <n v="4.45968934129845"/>
    <n v="0.64415189232733061"/>
    <n v="-34.801473899999998"/>
    <n v="-4.7780449909999998"/>
    <n v="2.6359973339999998"/>
    <n v="-11.11554215"/>
    <n v="1.797495139"/>
    <n v="51.460617939999999"/>
    <n v="0"/>
  </r>
  <r>
    <n v="1701"/>
    <x v="4"/>
    <s v="sat_light_black_dot_pos_left:92"/>
    <s v="500:92"/>
    <s v="ORB"/>
    <n v="1000"/>
    <n v="1280"/>
    <n v="720"/>
    <s v="41ft"/>
    <n v="1"/>
    <n v="32.0970001220702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2"/>
    <x v="4"/>
    <s v="sat_light_black_dot_pos_left:92"/>
    <s v="500:92"/>
    <s v="ORB"/>
    <n v="1000"/>
    <n v="1280"/>
    <n v="720"/>
    <s v="41ft"/>
    <n v="2"/>
    <n v="31.911999940872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3"/>
    <x v="4"/>
    <s v="sat_light_black_dot_pos_left:92"/>
    <s v="500:92"/>
    <s v="ORB"/>
    <n v="1000"/>
    <n v="1280"/>
    <n v="720"/>
    <s v="41ft"/>
    <n v="3"/>
    <n v="32.034000158309901"/>
    <x v="5"/>
    <n v="-18.130811949914101"/>
    <n v="-75.673893764558599"/>
    <n v="18.529366720237601"/>
    <n v="-3.4123375983118098"/>
    <n v="-1.169339165642"/>
    <n v="16.3000683184869"/>
    <n v="74.543487533283056"/>
    <n v="36.11655736422334"/>
    <n v="-34.801473899999998"/>
    <n v="-4.7780449909999998"/>
    <n v="2.6359973339999998"/>
    <n v="-11.11554215"/>
    <n v="1.797495139"/>
    <n v="51.460617939999999"/>
    <n v="0"/>
  </r>
  <r>
    <n v="1704"/>
    <x v="4"/>
    <s v="sat_light_black_dot_pos_left:92"/>
    <s v="500:92"/>
    <s v="ORB"/>
    <n v="1000"/>
    <n v="1280"/>
    <n v="720"/>
    <s v="41ft"/>
    <n v="4"/>
    <n v="31.916000127792302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5"/>
    <x v="4"/>
    <s v="sat_light_black_dot_pos_left:92"/>
    <s v="500:92"/>
    <s v="ORB"/>
    <n v="1000"/>
    <n v="1280"/>
    <n v="720"/>
    <s v="41ft"/>
    <n v="5"/>
    <n v="30.5629999637603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6"/>
    <x v="4"/>
    <s v="sat_light_black_dot_pos_left:92"/>
    <s v="500:92"/>
    <s v="ORB"/>
    <n v="1000"/>
    <n v="1280"/>
    <n v="720"/>
    <s v="41ft"/>
    <n v="6"/>
    <n v="31.4350001811980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7"/>
    <x v="4"/>
    <s v="sat_light_black_dot_pos_left:92"/>
    <s v="500:92"/>
    <s v="ORB"/>
    <n v="1000"/>
    <n v="1280"/>
    <n v="720"/>
    <s v="41ft"/>
    <n v="7"/>
    <n v="31.2259998321532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8"/>
    <x v="4"/>
    <s v="sat_light_black_dot_pos_left:92"/>
    <s v="500:92"/>
    <s v="ORB"/>
    <n v="1000"/>
    <n v="1280"/>
    <n v="720"/>
    <s v="41ft"/>
    <n v="8"/>
    <n v="30.8939998149871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09"/>
    <x v="4"/>
    <s v="sat_light_black_dot_pos_left:92"/>
    <s v="500:92"/>
    <s v="ORB"/>
    <n v="1000"/>
    <n v="1280"/>
    <n v="720"/>
    <s v="41ft"/>
    <n v="9"/>
    <n v="32.144999980926499"/>
    <x v="5"/>
    <n v="30.9380036642631"/>
    <n v="-14.363831309654"/>
    <n v="8.6719275990788596"/>
    <n v="-11.3346903115954"/>
    <n v="1.8875188145787301"/>
    <n v="52.5669467341624"/>
    <n v="66.708310306393159"/>
    <n v="1.131412205912673"/>
    <n v="-34.801473899999998"/>
    <n v="-4.7780449909999998"/>
    <n v="2.6359973339999998"/>
    <n v="-11.11554215"/>
    <n v="1.797495139"/>
    <n v="51.460617939999999"/>
    <n v="0"/>
  </r>
  <r>
    <n v="1710"/>
    <x v="4"/>
    <s v="sat_light_black_dot_pos_left:92"/>
    <s v="500:92"/>
    <s v="ORB"/>
    <n v="1000"/>
    <n v="1280"/>
    <n v="720"/>
    <s v="41ft"/>
    <n v="10"/>
    <n v="32.276999950408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1"/>
    <x v="4"/>
    <s v="sat_light_black_dot_pos_left:92"/>
    <s v="500:92"/>
    <s v="ORB"/>
    <n v="1000"/>
    <n v="1280"/>
    <n v="720"/>
    <s v="41ft"/>
    <n v="11"/>
    <n v="32.246000051498399"/>
    <x v="5"/>
    <n v="-86.897967458228294"/>
    <n v="-29.646085885519401"/>
    <n v="-48.2050561873506"/>
    <n v="-5.4014226152114402"/>
    <n v="1.5170947390049501"/>
    <n v="17.248893411970599"/>
    <n v="76.923837801781886"/>
    <n v="34.686768105776849"/>
    <n v="-34.801473899999998"/>
    <n v="-4.7780449909999998"/>
    <n v="2.6359973339999998"/>
    <n v="-11.11554215"/>
    <n v="1.797495139"/>
    <n v="51.460617939999999"/>
    <n v="0"/>
  </r>
  <r>
    <n v="1712"/>
    <x v="4"/>
    <s v="sat_light_black_dot_pos_left:92"/>
    <s v="500:92"/>
    <s v="ORB"/>
    <n v="1000"/>
    <n v="1280"/>
    <n v="720"/>
    <s v="41ft"/>
    <n v="12"/>
    <n v="32.1319999694824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3"/>
    <x v="4"/>
    <s v="sat_light_black_dot_pos_left:92"/>
    <s v="500:92"/>
    <s v="ORB"/>
    <n v="1000"/>
    <n v="1280"/>
    <n v="720"/>
    <s v="41ft"/>
    <n v="13"/>
    <n v="31.9650001525877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4"/>
    <x v="4"/>
    <s v="sat_light_black_dot_pos_left:92"/>
    <s v="500:92"/>
    <s v="ORB"/>
    <n v="1000"/>
    <n v="1280"/>
    <n v="720"/>
    <s v="41ft"/>
    <n v="14"/>
    <n v="31.2279999256134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5"/>
    <x v="4"/>
    <s v="sat_light_black_dot_pos_left:92"/>
    <s v="500:92"/>
    <s v="ORB"/>
    <n v="1000"/>
    <n v="1280"/>
    <n v="720"/>
    <s v="41ft"/>
    <n v="15"/>
    <n v="31.4159998893737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6"/>
    <x v="4"/>
    <s v="sat_light_black_dot_pos_left:92"/>
    <s v="500:92"/>
    <s v="ORB"/>
    <n v="1000"/>
    <n v="1280"/>
    <n v="720"/>
    <s v="41ft"/>
    <n v="16"/>
    <n v="30.6710000038146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7"/>
    <x v="4"/>
    <s v="sat_light_black_dot_pos_left:92"/>
    <s v="500:92"/>
    <s v="ORB"/>
    <n v="1000"/>
    <n v="1280"/>
    <n v="720"/>
    <s v="41ft"/>
    <n v="17"/>
    <n v="32.308000087738002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8"/>
    <x v="4"/>
    <s v="sat_light_black_dot_pos_left:92"/>
    <s v="500:92"/>
    <s v="ORB"/>
    <n v="1000"/>
    <n v="1280"/>
    <n v="720"/>
    <s v="41ft"/>
    <n v="18"/>
    <n v="31.8629999160766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19"/>
    <x v="4"/>
    <s v="sat_light_black_dot_pos_left:92"/>
    <s v="500:92"/>
    <s v="ORB"/>
    <n v="1000"/>
    <n v="1280"/>
    <n v="720"/>
    <s v="41ft"/>
    <n v="19"/>
    <n v="32.213000059127801"/>
    <x v="5"/>
    <n v="-34.774181651311402"/>
    <n v="-3.4166039118261899"/>
    <n v="2.9158186991266701"/>
    <n v="-11.2278356020767"/>
    <n v="1.83176582060948"/>
    <n v="51.752130070240199"/>
    <n v="1.3901678586709525"/>
    <n v="0.31426679919211947"/>
    <n v="-34.801473899999998"/>
    <n v="-4.7780449909999998"/>
    <n v="2.6359973339999998"/>
    <n v="-11.11554215"/>
    <n v="1.797495139"/>
    <n v="51.460617939999999"/>
    <n v="0"/>
  </r>
  <r>
    <n v="1720"/>
    <x v="4"/>
    <s v="sat_light_black_dot_pos_left:92"/>
    <s v="500:92"/>
    <s v="ORB"/>
    <n v="1000"/>
    <n v="1280"/>
    <n v="720"/>
    <s v="41ft"/>
    <n v="20"/>
    <n v="32.2690000534056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1"/>
    <x v="4"/>
    <s v="sat_light_black_dot_pos_left:92"/>
    <s v="500:92"/>
    <s v="ORB"/>
    <n v="1000"/>
    <n v="1280"/>
    <n v="720"/>
    <s v="41ft"/>
    <n v="21"/>
    <n v="32.2420001029967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2"/>
    <x v="4"/>
    <s v="sat_light_black_dot_pos_left:92"/>
    <s v="500:92"/>
    <s v="ORB"/>
    <n v="1000"/>
    <n v="1280"/>
    <n v="720"/>
    <s v="41ft"/>
    <n v="22"/>
    <n v="33.325999975204397"/>
    <x v="5"/>
    <n v="821.17997024309204"/>
    <n v="-675.52572180204402"/>
    <n v="328.88816560623002"/>
    <n v="-11.102957173917501"/>
    <n v="1.79288377467051"/>
    <n v="51.6159651682093"/>
    <n v="1135.3621254767299"/>
    <n v="0.15592436505013912"/>
    <n v="-34.801473899999998"/>
    <n v="-4.7780449909999998"/>
    <n v="2.6359973339999998"/>
    <n v="-11.11554215"/>
    <n v="1.797495139"/>
    <n v="51.460617939999999"/>
    <n v="0"/>
  </r>
  <r>
    <n v="1723"/>
    <x v="4"/>
    <s v="sat_light_black_dot_pos_left:92"/>
    <s v="500:92"/>
    <s v="ORB"/>
    <n v="1000"/>
    <n v="1280"/>
    <n v="720"/>
    <s v="41ft"/>
    <n v="23"/>
    <n v="31.082000017166099"/>
    <x v="5"/>
    <n v="30.0370742367985"/>
    <n v="-13.1093160896515"/>
    <n v="8.1431499948749604"/>
    <n v="-11.6315655023981"/>
    <n v="1.9581353561765"/>
    <n v="54.032356828198502"/>
    <n v="65.603171669038559"/>
    <n v="2.6279129149701972"/>
    <n v="-34.801473899999998"/>
    <n v="-4.7780449909999998"/>
    <n v="2.6359973339999998"/>
    <n v="-11.11554215"/>
    <n v="1.797495139"/>
    <n v="51.460617939999999"/>
    <n v="0"/>
  </r>
  <r>
    <n v="1724"/>
    <x v="4"/>
    <s v="sat_light_black_dot_pos_left:92"/>
    <s v="500:92"/>
    <s v="ORB"/>
    <n v="1000"/>
    <n v="1280"/>
    <n v="720"/>
    <s v="41ft"/>
    <n v="24"/>
    <n v="31.8470001220702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5"/>
    <x v="4"/>
    <s v="sat_light_black_dot_pos_left:92"/>
    <s v="500:92"/>
    <s v="ORB"/>
    <n v="1000"/>
    <n v="1280"/>
    <n v="720"/>
    <s v="41ft"/>
    <n v="25"/>
    <n v="32.3780000209807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6"/>
    <x v="4"/>
    <s v="sat_light_black_dot_pos_left:92"/>
    <s v="500:92"/>
    <s v="ORB"/>
    <n v="1000"/>
    <n v="1280"/>
    <n v="720"/>
    <s v="41ft"/>
    <n v="26"/>
    <n v="32.706000089645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7"/>
    <x v="4"/>
    <s v="sat_light_black_dot_pos_left:92"/>
    <s v="500:92"/>
    <s v="ORB"/>
    <n v="1000"/>
    <n v="1280"/>
    <n v="720"/>
    <s v="41ft"/>
    <n v="27"/>
    <n v="32.0610001087188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8"/>
    <x v="4"/>
    <s v="sat_light_black_dot_pos_left:92"/>
    <s v="500:92"/>
    <s v="ORB"/>
    <n v="1000"/>
    <n v="1280"/>
    <n v="720"/>
    <s v="41ft"/>
    <n v="28"/>
    <n v="32.358000040054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29"/>
    <x v="4"/>
    <s v="sat_light_black_dot_pos_left:92"/>
    <s v="500:92"/>
    <s v="ORB"/>
    <n v="1000"/>
    <n v="1280"/>
    <n v="720"/>
    <s v="41ft"/>
    <n v="29"/>
    <n v="32.325000047683702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0"/>
    <x v="4"/>
    <s v="sat_light_black_dot_pos_left:92"/>
    <s v="500:92"/>
    <s v="ORB"/>
    <n v="1000"/>
    <n v="1280"/>
    <n v="720"/>
    <s v="41ft"/>
    <n v="30"/>
    <n v="32.00800013542170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1"/>
    <x v="4"/>
    <s v="sat_light_black_dot_pos_left:92"/>
    <s v="500:92"/>
    <s v="ORB"/>
    <n v="1000"/>
    <n v="1280"/>
    <n v="720"/>
    <s v="41ft"/>
    <n v="31"/>
    <n v="31.7619998455047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2"/>
    <x v="4"/>
    <s v="sat_light_black_dot_pos_left:92"/>
    <s v="500:92"/>
    <s v="ORB"/>
    <n v="1000"/>
    <n v="1280"/>
    <n v="720"/>
    <s v="41ft"/>
    <n v="32"/>
    <n v="31.845000028610201"/>
    <x v="5"/>
    <n v="-32.430909461859301"/>
    <n v="-4.6124837812009396"/>
    <n v="1.9703423814474601"/>
    <n v="-11.4815986466874"/>
    <n v="1.8104565406544599"/>
    <n v="52.941078386221498"/>
    <n v="2.4678093089672002"/>
    <n v="1.5250995015166267"/>
    <n v="-34.801473899999998"/>
    <n v="-4.7780449909999998"/>
    <n v="2.6359973339999998"/>
    <n v="-11.11554215"/>
    <n v="1.797495139"/>
    <n v="51.460617939999999"/>
    <n v="0"/>
  </r>
  <r>
    <n v="1733"/>
    <x v="4"/>
    <s v="sat_light_black_dot_pos_left:92"/>
    <s v="500:92"/>
    <s v="ORB"/>
    <n v="1000"/>
    <n v="1280"/>
    <n v="720"/>
    <s v="41ft"/>
    <n v="33"/>
    <n v="30.0450000762938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4"/>
    <x v="4"/>
    <s v="sat_light_black_dot_pos_left:92"/>
    <s v="500:92"/>
    <s v="ORB"/>
    <n v="1000"/>
    <n v="1280"/>
    <n v="720"/>
    <s v="41ft"/>
    <n v="34"/>
    <n v="33.2130000591278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5"/>
    <x v="4"/>
    <s v="sat_light_black_dot_pos_left:92"/>
    <s v="500:92"/>
    <s v="ORB"/>
    <n v="1000"/>
    <n v="1280"/>
    <n v="720"/>
    <s v="41ft"/>
    <n v="35"/>
    <n v="29.302000045776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6"/>
    <x v="4"/>
    <s v="sat_light_black_dot_pos_left:92"/>
    <s v="500:92"/>
    <s v="ORB"/>
    <n v="1000"/>
    <n v="1280"/>
    <n v="720"/>
    <s v="41ft"/>
    <n v="36"/>
    <n v="31.5820000171660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7"/>
    <x v="4"/>
    <s v="sat_light_black_dot_pos_left:92"/>
    <s v="500:92"/>
    <s v="ORB"/>
    <n v="1000"/>
    <n v="1280"/>
    <n v="720"/>
    <s v="41ft"/>
    <n v="37"/>
    <n v="27.78200006484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8"/>
    <x v="4"/>
    <s v="sat_light_black_dot_pos_left:92"/>
    <s v="500:92"/>
    <s v="ORB"/>
    <n v="1000"/>
    <n v="1280"/>
    <n v="720"/>
    <s v="41ft"/>
    <n v="38"/>
    <n v="29.3369998931883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39"/>
    <x v="4"/>
    <s v="sat_light_black_dot_pos_left:92"/>
    <s v="500:92"/>
    <s v="ORB"/>
    <n v="1000"/>
    <n v="1280"/>
    <n v="720"/>
    <s v="41ft"/>
    <n v="39"/>
    <n v="29.661000013351401"/>
    <x v="5"/>
    <n v="35.133218750746202"/>
    <n v="41.450885436650502"/>
    <n v="-165.319292353701"/>
    <n v="11.852185212375099"/>
    <n v="-1.99625221359976"/>
    <n v="-54.72636003393"/>
    <n v="187.71508884135673"/>
    <n v="108.70870853065841"/>
    <n v="-34.801473899999998"/>
    <n v="-4.7780449909999998"/>
    <n v="2.6359973339999998"/>
    <n v="-11.11554215"/>
    <n v="1.797495139"/>
    <n v="51.460617939999999"/>
    <n v="0"/>
  </r>
  <r>
    <n v="1740"/>
    <x v="4"/>
    <s v="sat_light_black_dot_pos_left:92"/>
    <s v="500:92"/>
    <s v="ORB"/>
    <n v="1000"/>
    <n v="1280"/>
    <n v="720"/>
    <s v="41ft"/>
    <n v="40"/>
    <n v="31.7490000724791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1"/>
    <x v="4"/>
    <s v="sat_light_black_dot_pos_left:92"/>
    <s v="500:92"/>
    <s v="ORB"/>
    <n v="1000"/>
    <n v="1280"/>
    <n v="720"/>
    <s v="41ft"/>
    <n v="41"/>
    <n v="31.427000045776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2"/>
    <x v="4"/>
    <s v="sat_light_black_dot_pos_left:92"/>
    <s v="500:92"/>
    <s v="ORB"/>
    <n v="1000"/>
    <n v="1280"/>
    <n v="720"/>
    <s v="41ft"/>
    <n v="42"/>
    <n v="30.2799999713896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3"/>
    <x v="4"/>
    <s v="sat_light_black_dot_pos_left:92"/>
    <s v="500:92"/>
    <s v="ORB"/>
    <n v="1000"/>
    <n v="1280"/>
    <n v="720"/>
    <s v="41ft"/>
    <n v="43"/>
    <n v="29.746999979019101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4"/>
    <x v="4"/>
    <s v="sat_light_black_dot_pos_left:92"/>
    <s v="500:92"/>
    <s v="ORB"/>
    <n v="1000"/>
    <n v="1280"/>
    <n v="720"/>
    <s v="41ft"/>
    <n v="44"/>
    <n v="28.8310000896453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5"/>
    <x v="4"/>
    <s v="sat_light_black_dot_pos_left:92"/>
    <s v="500:92"/>
    <s v="ORB"/>
    <n v="1000"/>
    <n v="1280"/>
    <n v="720"/>
    <s v="41ft"/>
    <n v="45"/>
    <n v="31.424999952316199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6"/>
    <x v="4"/>
    <s v="sat_light_black_dot_pos_left:92"/>
    <s v="500:92"/>
    <s v="ORB"/>
    <n v="1000"/>
    <n v="1280"/>
    <n v="720"/>
    <s v="41ft"/>
    <n v="46"/>
    <n v="29.894999980926499"/>
    <x v="5"/>
    <n v="29.149955247421701"/>
    <n v="-14.700054066696101"/>
    <n v="8.4804801906902494"/>
    <n v="-11.6481177346817"/>
    <n v="1.97062387755391"/>
    <n v="54.319563912078202"/>
    <n v="64.979916389281698"/>
    <n v="2.9132769152235607"/>
    <n v="-34.801473899999998"/>
    <n v="-4.7780449909999998"/>
    <n v="2.6359973339999998"/>
    <n v="-11.11554215"/>
    <n v="1.797495139"/>
    <n v="51.460617939999999"/>
    <n v="0"/>
  </r>
  <r>
    <n v="1747"/>
    <x v="4"/>
    <s v="sat_light_black_dot_pos_left:92"/>
    <s v="500:92"/>
    <s v="ORB"/>
    <n v="1000"/>
    <n v="1280"/>
    <n v="720"/>
    <s v="41ft"/>
    <n v="47"/>
    <n v="32.641000032424898"/>
    <x v="5"/>
    <s v="None"/>
    <s v="None"/>
    <s v="None"/>
    <s v="None"/>
    <s v="None"/>
    <s v="None"/>
    <s v="None"/>
    <s v="None"/>
    <n v="-34.801473899999998"/>
    <n v="-4.7780449909999998"/>
    <n v="2.6359973339999998"/>
    <n v="-11.11554215"/>
    <n v="1.797495139"/>
    <n v="51.460617939999999"/>
    <n v="1"/>
  </r>
  <r>
    <n v="1748"/>
    <x v="4"/>
    <s v="sat_light_black_dot_pos_left:92"/>
    <s v="500:92"/>
    <s v="ORB"/>
    <n v="1000"/>
    <n v="1280"/>
    <n v="720"/>
    <s v="41ft"/>
    <n v="48"/>
    <n v="32.524999856948803"/>
    <x v="5"/>
    <n v="-85.428457711500201"/>
    <n v="-47.883822855584697"/>
    <n v="-59.3917131630689"/>
    <n v="-3.4485537745765402"/>
    <n v="0.61519742834538005"/>
    <n v="17.124612050312599"/>
    <n v="90.9320430028327"/>
    <n v="35.201446548148347"/>
    <n v="-34.801473899999998"/>
    <n v="-4.7780449909999998"/>
    <n v="2.6359973339999998"/>
    <n v="-11.11554215"/>
    <n v="1.797495139"/>
    <n v="51.460617939999999"/>
    <n v="0"/>
  </r>
  <r>
    <n v="1749"/>
    <x v="4"/>
    <s v="sat_light_black_dot_pos_left:92"/>
    <s v="500:92"/>
    <s v="ORB"/>
    <n v="1000"/>
    <n v="1280"/>
    <n v="720"/>
    <s v="41ft"/>
    <n v="49"/>
    <n v="31.828999996185299"/>
    <x v="5"/>
    <n v="25.078881805828399"/>
    <n v="-22.820387671056299"/>
    <n v="10.069899474184099"/>
    <n v="-12.3489050079093"/>
    <n v="2.0020922687718099"/>
    <n v="56.343045927971097"/>
    <n v="62.979727133982962"/>
    <n v="5.0399550575877727"/>
    <n v="-34.801473899999998"/>
    <n v="-4.7780449909999998"/>
    <n v="2.6359973339999998"/>
    <n v="-11.11554215"/>
    <n v="1.797495139"/>
    <n v="51.460617939999999"/>
    <n v="0"/>
  </r>
  <r>
    <n v="1750"/>
    <x v="4"/>
    <s v="sat_light_black_dot_pos_left:92"/>
    <s v="500:92"/>
    <s v="ORB"/>
    <n v="1000"/>
    <n v="1280"/>
    <n v="720"/>
    <s v="41ft"/>
    <n v="50"/>
    <n v="31.5529999732971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251"/>
    <x v="5"/>
    <s v="sat_light_black_dot_pos_right:44"/>
    <s v="0:44"/>
    <s v="ORB"/>
    <n v="1000"/>
    <n v="1280"/>
    <n v="720"/>
    <s v="41ft"/>
    <n v="1"/>
    <n v="31.188999891281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2"/>
    <x v="5"/>
    <s v="sat_light_black_dot_pos_right:44"/>
    <s v="0:44"/>
    <s v="ORB"/>
    <n v="1000"/>
    <n v="1280"/>
    <n v="720"/>
    <s v="41ft"/>
    <n v="2"/>
    <n v="30.0529999732971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3"/>
    <x v="5"/>
    <s v="sat_light_black_dot_pos_right:44"/>
    <s v="0:44"/>
    <s v="ORB"/>
    <n v="1000"/>
    <n v="1280"/>
    <n v="720"/>
    <s v="41ft"/>
    <n v="3"/>
    <n v="30.488000154495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4"/>
    <x v="5"/>
    <s v="sat_light_black_dot_pos_right:44"/>
    <s v="0:44"/>
    <s v="ORB"/>
    <n v="1000"/>
    <n v="1280"/>
    <n v="720"/>
    <s v="41ft"/>
    <n v="4"/>
    <n v="30.8109998703002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5"/>
    <x v="5"/>
    <s v="sat_light_black_dot_pos_right:44"/>
    <s v="0:44"/>
    <s v="ORB"/>
    <n v="1000"/>
    <n v="1280"/>
    <n v="720"/>
    <s v="41ft"/>
    <n v="5"/>
    <n v="31.4360001087188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6"/>
    <x v="5"/>
    <s v="sat_light_black_dot_pos_right:44"/>
    <s v="0:44"/>
    <s v="ORB"/>
    <n v="1000"/>
    <n v="1280"/>
    <n v="720"/>
    <s v="41ft"/>
    <n v="6"/>
    <n v="30.8689999580383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7"/>
    <x v="5"/>
    <s v="sat_light_black_dot_pos_right:44"/>
    <s v="0:44"/>
    <s v="ORB"/>
    <n v="1000"/>
    <n v="1280"/>
    <n v="720"/>
    <s v="41ft"/>
    <n v="7"/>
    <n v="31.5079998970030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8"/>
    <x v="5"/>
    <s v="sat_light_black_dot_pos_right:44"/>
    <s v="0:44"/>
    <s v="ORB"/>
    <n v="1000"/>
    <n v="1280"/>
    <n v="720"/>
    <s v="41ft"/>
    <n v="8"/>
    <n v="31.446000099182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59"/>
    <x v="5"/>
    <s v="sat_light_black_dot_pos_right:44"/>
    <s v="0:44"/>
    <s v="ORB"/>
    <n v="1000"/>
    <n v="1280"/>
    <n v="720"/>
    <s v="41ft"/>
    <n v="9"/>
    <n v="31.2290000915526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0"/>
    <x v="5"/>
    <s v="sat_light_black_dot_pos_right:44"/>
    <s v="0:44"/>
    <s v="ORB"/>
    <n v="1000"/>
    <n v="1280"/>
    <n v="720"/>
    <s v="41ft"/>
    <n v="10"/>
    <n v="31.0120000839233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1"/>
    <x v="5"/>
    <s v="sat_light_black_dot_pos_right:44"/>
    <s v="0:44"/>
    <s v="ORB"/>
    <n v="1000"/>
    <n v="1280"/>
    <n v="720"/>
    <s v="41ft"/>
    <n v="11"/>
    <n v="30.720999956130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2"/>
    <x v="5"/>
    <s v="sat_light_black_dot_pos_right:44"/>
    <s v="0:44"/>
    <s v="ORB"/>
    <n v="1000"/>
    <n v="1280"/>
    <n v="720"/>
    <s v="41ft"/>
    <n v="12"/>
    <n v="30.84299993515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3"/>
    <x v="5"/>
    <s v="sat_light_black_dot_pos_right:44"/>
    <s v="0:44"/>
    <s v="ORB"/>
    <n v="1000"/>
    <n v="1280"/>
    <n v="720"/>
    <s v="41ft"/>
    <n v="13"/>
    <n v="31.5139999389648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4"/>
    <x v="5"/>
    <s v="sat_light_black_dot_pos_right:44"/>
    <s v="0:44"/>
    <s v="ORB"/>
    <n v="1000"/>
    <n v="1280"/>
    <n v="720"/>
    <s v="41ft"/>
    <n v="14"/>
    <n v="31.1040000915526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5"/>
    <x v="5"/>
    <s v="sat_light_black_dot_pos_right:44"/>
    <s v="0:44"/>
    <s v="ORB"/>
    <n v="1000"/>
    <n v="1280"/>
    <n v="720"/>
    <s v="41ft"/>
    <n v="15"/>
    <n v="31.4890000820158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6"/>
    <x v="5"/>
    <s v="sat_light_black_dot_pos_right:44"/>
    <s v="0:44"/>
    <s v="ORB"/>
    <n v="1000"/>
    <n v="1280"/>
    <n v="720"/>
    <s v="41ft"/>
    <n v="16"/>
    <n v="31.3780000209807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7"/>
    <x v="5"/>
    <s v="sat_light_black_dot_pos_right:44"/>
    <s v="0:44"/>
    <s v="ORB"/>
    <n v="1000"/>
    <n v="1280"/>
    <n v="720"/>
    <s v="41ft"/>
    <n v="17"/>
    <n v="31.2610001564024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8"/>
    <x v="5"/>
    <s v="sat_light_black_dot_pos_right:44"/>
    <s v="0:44"/>
    <s v="ORB"/>
    <n v="1000"/>
    <n v="1280"/>
    <n v="720"/>
    <s v="41ft"/>
    <n v="18"/>
    <n v="28.9390001296997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69"/>
    <x v="5"/>
    <s v="sat_light_black_dot_pos_right:44"/>
    <s v="0:44"/>
    <s v="ORB"/>
    <n v="1000"/>
    <n v="1280"/>
    <n v="720"/>
    <s v="41ft"/>
    <n v="19"/>
    <n v="30.940999984741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0"/>
    <x v="5"/>
    <s v="sat_light_black_dot_pos_right:44"/>
    <s v="0:44"/>
    <s v="ORB"/>
    <n v="1000"/>
    <n v="1280"/>
    <n v="720"/>
    <s v="41ft"/>
    <n v="20"/>
    <n v="31.5450000762938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1"/>
    <x v="5"/>
    <s v="sat_light_black_dot_pos_right:44"/>
    <s v="0:44"/>
    <s v="ORB"/>
    <n v="1000"/>
    <n v="1280"/>
    <n v="720"/>
    <s v="41ft"/>
    <n v="21"/>
    <n v="30.6710000038146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2"/>
    <x v="5"/>
    <s v="sat_light_black_dot_pos_right:44"/>
    <s v="0:44"/>
    <s v="ORB"/>
    <n v="1000"/>
    <n v="1280"/>
    <n v="720"/>
    <s v="41ft"/>
    <n v="22"/>
    <n v="30.281999826431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3"/>
    <x v="5"/>
    <s v="sat_light_black_dot_pos_right:44"/>
    <s v="0:44"/>
    <s v="ORB"/>
    <n v="1000"/>
    <n v="1280"/>
    <n v="720"/>
    <s v="41ft"/>
    <n v="23"/>
    <n v="32.7679998874664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4"/>
    <x v="5"/>
    <s v="sat_light_black_dot_pos_right:44"/>
    <s v="0:44"/>
    <s v="ORB"/>
    <n v="1000"/>
    <n v="1280"/>
    <n v="720"/>
    <s v="41ft"/>
    <n v="24"/>
    <n v="31.4500000476837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5"/>
    <x v="5"/>
    <s v="sat_light_black_dot_pos_right:44"/>
    <s v="0:44"/>
    <s v="ORB"/>
    <n v="1000"/>
    <n v="1280"/>
    <n v="720"/>
    <s v="41ft"/>
    <n v="25"/>
    <n v="30.7569999694824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6"/>
    <x v="5"/>
    <s v="sat_light_black_dot_pos_right:44"/>
    <s v="0:44"/>
    <s v="ORB"/>
    <n v="1000"/>
    <n v="1280"/>
    <n v="720"/>
    <s v="41ft"/>
    <n v="26"/>
    <n v="31.3610000610350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7"/>
    <x v="5"/>
    <s v="sat_light_black_dot_pos_right:44"/>
    <s v="0:44"/>
    <s v="ORB"/>
    <n v="1000"/>
    <n v="1280"/>
    <n v="720"/>
    <s v="41ft"/>
    <n v="27"/>
    <n v="28.2229998111724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8"/>
    <x v="5"/>
    <s v="sat_light_black_dot_pos_right:44"/>
    <s v="0:44"/>
    <s v="ORB"/>
    <n v="1000"/>
    <n v="1280"/>
    <n v="720"/>
    <s v="41ft"/>
    <n v="28"/>
    <n v="31.3830001354217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79"/>
    <x v="5"/>
    <s v="sat_light_black_dot_pos_right:44"/>
    <s v="0:44"/>
    <s v="ORB"/>
    <n v="1000"/>
    <n v="1280"/>
    <n v="720"/>
    <s v="41ft"/>
    <n v="29"/>
    <n v="32.3040001392364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0"/>
    <x v="5"/>
    <s v="sat_light_black_dot_pos_right:44"/>
    <s v="0:44"/>
    <s v="ORB"/>
    <n v="1000"/>
    <n v="1280"/>
    <n v="720"/>
    <s v="41ft"/>
    <n v="30"/>
    <n v="30.2039999961852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1"/>
    <x v="5"/>
    <s v="sat_light_black_dot_pos_right:44"/>
    <s v="0:44"/>
    <s v="ORB"/>
    <n v="1000"/>
    <n v="1280"/>
    <n v="720"/>
    <s v="41ft"/>
    <n v="31"/>
    <n v="30.962999820709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2"/>
    <x v="5"/>
    <s v="sat_light_black_dot_pos_right:44"/>
    <s v="0:44"/>
    <s v="ORB"/>
    <n v="1000"/>
    <n v="1280"/>
    <n v="720"/>
    <s v="41ft"/>
    <n v="32"/>
    <n v="30.8960001468657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3"/>
    <x v="5"/>
    <s v="sat_light_black_dot_pos_right:44"/>
    <s v="0:44"/>
    <s v="ORB"/>
    <n v="1000"/>
    <n v="1280"/>
    <n v="720"/>
    <s v="41ft"/>
    <n v="33"/>
    <n v="30.1800000667571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4"/>
    <x v="5"/>
    <s v="sat_light_black_dot_pos_right:44"/>
    <s v="0:44"/>
    <s v="ORB"/>
    <n v="1000"/>
    <n v="1280"/>
    <n v="720"/>
    <s v="41ft"/>
    <n v="34"/>
    <n v="30.7339999675749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5"/>
    <x v="5"/>
    <s v="sat_light_black_dot_pos_right:44"/>
    <s v="0:44"/>
    <s v="ORB"/>
    <n v="1000"/>
    <n v="1280"/>
    <n v="720"/>
    <s v="41ft"/>
    <n v="35"/>
    <n v="30.565999984741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6"/>
    <x v="5"/>
    <s v="sat_light_black_dot_pos_right:44"/>
    <s v="0:44"/>
    <s v="ORB"/>
    <n v="1000"/>
    <n v="1280"/>
    <n v="720"/>
    <s v="41ft"/>
    <n v="36"/>
    <n v="30.7269999980926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7"/>
    <x v="5"/>
    <s v="sat_light_black_dot_pos_right:44"/>
    <s v="0:44"/>
    <s v="ORB"/>
    <n v="1000"/>
    <n v="1280"/>
    <n v="720"/>
    <s v="41ft"/>
    <n v="37"/>
    <n v="31.2710001468657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8"/>
    <x v="5"/>
    <s v="sat_light_black_dot_pos_right:44"/>
    <s v="0:44"/>
    <s v="ORB"/>
    <n v="1000"/>
    <n v="1280"/>
    <n v="720"/>
    <s v="41ft"/>
    <n v="38"/>
    <n v="30.5810000896453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89"/>
    <x v="5"/>
    <s v="sat_light_black_dot_pos_right:44"/>
    <s v="0:44"/>
    <s v="ORB"/>
    <n v="1000"/>
    <n v="1280"/>
    <n v="720"/>
    <s v="41ft"/>
    <n v="39"/>
    <n v="29.7029998302459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0"/>
    <x v="5"/>
    <s v="sat_light_black_dot_pos_right:44"/>
    <s v="0:44"/>
    <s v="ORB"/>
    <n v="1000"/>
    <n v="1280"/>
    <n v="720"/>
    <s v="41ft"/>
    <n v="40"/>
    <n v="30.5109999179840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1"/>
    <x v="5"/>
    <s v="sat_light_black_dot_pos_right:44"/>
    <s v="0:44"/>
    <s v="ORB"/>
    <n v="1000"/>
    <n v="1280"/>
    <n v="720"/>
    <s v="41ft"/>
    <n v="41"/>
    <n v="30.5439999103546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2"/>
    <x v="5"/>
    <s v="sat_light_black_dot_pos_right:44"/>
    <s v="0:44"/>
    <s v="ORB"/>
    <n v="1000"/>
    <n v="1280"/>
    <n v="720"/>
    <s v="41ft"/>
    <n v="42"/>
    <n v="30.0550000667571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3"/>
    <x v="5"/>
    <s v="sat_light_black_dot_pos_right:44"/>
    <s v="0:44"/>
    <s v="ORB"/>
    <n v="1000"/>
    <n v="1280"/>
    <n v="720"/>
    <s v="41ft"/>
    <n v="43"/>
    <n v="32.012000083923297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4"/>
    <x v="5"/>
    <s v="sat_light_black_dot_pos_right:44"/>
    <s v="0:44"/>
    <s v="ORB"/>
    <n v="1000"/>
    <n v="1280"/>
    <n v="720"/>
    <s v="41ft"/>
    <n v="44"/>
    <n v="31.510999917984002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5"/>
    <x v="5"/>
    <s v="sat_light_black_dot_pos_right:44"/>
    <s v="0:44"/>
    <s v="ORB"/>
    <n v="1000"/>
    <n v="1280"/>
    <n v="720"/>
    <s v="41ft"/>
    <n v="45"/>
    <n v="31.5559999942779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6"/>
    <x v="5"/>
    <s v="sat_light_black_dot_pos_right:44"/>
    <s v="0:44"/>
    <s v="ORB"/>
    <n v="1000"/>
    <n v="1280"/>
    <n v="720"/>
    <s v="41ft"/>
    <n v="46"/>
    <n v="26.499000072479198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7"/>
    <x v="5"/>
    <s v="sat_light_black_dot_pos_right:44"/>
    <s v="0:44"/>
    <s v="ORB"/>
    <n v="1000"/>
    <n v="1280"/>
    <n v="720"/>
    <s v="41ft"/>
    <n v="47"/>
    <n v="22.2360000610350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8"/>
    <x v="5"/>
    <s v="sat_light_black_dot_pos_right:44"/>
    <s v="0:44"/>
    <s v="ORB"/>
    <n v="1000"/>
    <n v="1280"/>
    <n v="720"/>
    <s v="41ft"/>
    <n v="48"/>
    <n v="23.240000009536701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299"/>
    <x v="5"/>
    <s v="sat_light_black_dot_pos_right:44"/>
    <s v="0:44"/>
    <s v="ORB"/>
    <n v="1000"/>
    <n v="1280"/>
    <n v="720"/>
    <s v="41ft"/>
    <n v="49"/>
    <n v="29.8580000400543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300"/>
    <x v="5"/>
    <s v="sat_light_black_dot_pos_right:44"/>
    <s v="100:44"/>
    <s v="ORB"/>
    <n v="1000"/>
    <n v="1280"/>
    <n v="720"/>
    <s v="41ft"/>
    <n v="50"/>
    <n v="30.163000106811499"/>
    <x v="0"/>
    <n v="-35.271167871109498"/>
    <n v="13.5870938182995"/>
    <n v="4.53619693476052"/>
    <n v="13.776808109177599"/>
    <n v="2.28270984371854"/>
    <n v="52.368245701354702"/>
    <n v="2.044513426531801E-9"/>
    <n v="1.609587559868686E-9"/>
    <n v="-35.271167869999999"/>
    <n v="13.58709382"/>
    <n v="4.5361969350000004"/>
    <n v="13.776808109999999"/>
    <n v="2.2827098440000002"/>
    <n v="52.368245700000003"/>
    <n v="0"/>
  </r>
  <r>
    <n v="551"/>
    <x v="5"/>
    <s v="sat_light_black_dot_pos_right:48"/>
    <s v="100:48"/>
    <s v="ORB"/>
    <n v="1000"/>
    <n v="1280"/>
    <n v="720"/>
    <s v="41ft"/>
    <n v="1"/>
    <n v="31.378999948501502"/>
    <x v="1"/>
    <n v="-37.588790697777398"/>
    <n v="13.816615714718999"/>
    <n v="4.5439198311881697"/>
    <n v="13.631086025539799"/>
    <n v="2.2020304169301501"/>
    <n v="51.541286427803499"/>
    <n v="2.3289730601953815"/>
    <n v="0.84356726686347694"/>
    <n v="-35.271167869999999"/>
    <n v="13.58709382"/>
    <n v="4.5361969350000004"/>
    <n v="13.776808109999999"/>
    <n v="2.2827098440000002"/>
    <n v="52.368245700000003"/>
    <n v="0"/>
  </r>
  <r>
    <n v="552"/>
    <x v="5"/>
    <s v="sat_light_black_dot_pos_right:48"/>
    <s v="100:48"/>
    <s v="ORB"/>
    <n v="1000"/>
    <n v="1280"/>
    <n v="720"/>
    <s v="41ft"/>
    <n v="2"/>
    <n v="30.2349998950958"/>
    <x v="1"/>
    <n v="20.757112138547701"/>
    <n v="7.6246692461190397"/>
    <n v="0.76439576400870302"/>
    <n v="14.3468183184956"/>
    <n v="2.6272418214631399"/>
    <n v="55.545758811792503"/>
    <n v="56.470745980453778"/>
    <n v="3.2465679566115844"/>
    <n v="-35.271167869999999"/>
    <n v="13.58709382"/>
    <n v="4.5361969350000004"/>
    <n v="13.776808109999999"/>
    <n v="2.2827098440000002"/>
    <n v="52.368245700000003"/>
    <n v="0"/>
  </r>
  <r>
    <n v="553"/>
    <x v="5"/>
    <s v="sat_light_black_dot_pos_right:48"/>
    <s v="100:48"/>
    <s v="ORB"/>
    <n v="1000"/>
    <n v="1280"/>
    <n v="720"/>
    <s v="41ft"/>
    <n v="3"/>
    <n v="30.6740000247955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54"/>
    <x v="5"/>
    <s v="sat_light_black_dot_pos_right:48"/>
    <s v="100:48"/>
    <s v="ORB"/>
    <n v="1000"/>
    <n v="1280"/>
    <n v="720"/>
    <s v="41ft"/>
    <n v="4"/>
    <n v="30.9189999103546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55"/>
    <x v="5"/>
    <s v="sat_light_black_dot_pos_right:48"/>
    <s v="100:48"/>
    <s v="ORB"/>
    <n v="1000"/>
    <n v="1280"/>
    <n v="720"/>
    <s v="41ft"/>
    <n v="5"/>
    <n v="31.611999988555901"/>
    <x v="1"/>
    <n v="-39.802853674446098"/>
    <n v="10.0232206275656"/>
    <n v="3.86014608426184"/>
    <n v="13.618505549657"/>
    <n v="2.2862757974433401"/>
    <n v="51.829173662605001"/>
    <n v="5.8046888904363021"/>
    <n v="0.56184613386256133"/>
    <n v="-35.271167869999999"/>
    <n v="13.58709382"/>
    <n v="4.5361969350000004"/>
    <n v="13.776808109999999"/>
    <n v="2.2827098440000002"/>
    <n v="52.368245700000003"/>
    <n v="0"/>
  </r>
  <r>
    <n v="556"/>
    <x v="5"/>
    <s v="sat_light_black_dot_pos_right:48"/>
    <s v="100:48"/>
    <s v="ORB"/>
    <n v="1000"/>
    <n v="1280"/>
    <n v="720"/>
    <s v="41ft"/>
    <n v="6"/>
    <n v="31.074999809265101"/>
    <x v="1"/>
    <n v="-34.076810972103303"/>
    <n v="15.629295025101399"/>
    <n v="5.2730072357689304"/>
    <n v="13.7463508585572"/>
    <n v="2.3169719568292901"/>
    <n v="52.5045348917902"/>
    <n v="2.477894989903775"/>
    <n v="0.14379249055427809"/>
    <n v="-35.271167869999999"/>
    <n v="13.58709382"/>
    <n v="4.5361969350000004"/>
    <n v="13.776808109999999"/>
    <n v="2.2827098440000002"/>
    <n v="52.368245700000003"/>
    <n v="0"/>
  </r>
  <r>
    <n v="557"/>
    <x v="5"/>
    <s v="sat_light_black_dot_pos_right:48"/>
    <s v="100:48"/>
    <s v="ORB"/>
    <n v="1000"/>
    <n v="1280"/>
    <n v="720"/>
    <s v="41ft"/>
    <n v="7"/>
    <n v="31.664999961852999"/>
    <x v="1"/>
    <n v="-39.368489868575899"/>
    <n v="13.8533011488905"/>
    <n v="4.1972258818536003"/>
    <n v="13.577162340194601"/>
    <n v="2.2272305601212001"/>
    <n v="51.622108534360201"/>
    <n v="4.119929037840361"/>
    <n v="0.77437526709592897"/>
    <n v="-35.271167869999999"/>
    <n v="13.58709382"/>
    <n v="4.5361969350000004"/>
    <n v="13.776808109999999"/>
    <n v="2.2827098440000002"/>
    <n v="52.368245700000003"/>
    <n v="0"/>
  </r>
  <r>
    <n v="558"/>
    <x v="5"/>
    <s v="sat_light_black_dot_pos_right:48"/>
    <s v="100:48"/>
    <s v="ORB"/>
    <n v="1000"/>
    <n v="1280"/>
    <n v="720"/>
    <s v="41ft"/>
    <n v="8"/>
    <n v="31.655999898910501"/>
    <x v="1"/>
    <n v="-34.37123019557"/>
    <n v="16.1217556437085"/>
    <n v="3.8977953489778798"/>
    <n v="13.4543162383567"/>
    <n v="2.11710820919531"/>
    <n v="50.828854059648798"/>
    <n v="2.7644086100754599"/>
    <n v="1.5815029342714348"/>
    <n v="-35.271167869999999"/>
    <n v="13.58709382"/>
    <n v="4.5361969350000004"/>
    <n v="13.776808109999999"/>
    <n v="2.2827098440000002"/>
    <n v="52.368245700000003"/>
    <n v="0"/>
  </r>
  <r>
    <n v="559"/>
    <x v="5"/>
    <s v="sat_light_black_dot_pos_right:48"/>
    <s v="100:48"/>
    <s v="ORB"/>
    <n v="1000"/>
    <n v="1280"/>
    <n v="720"/>
    <s v="41ft"/>
    <n v="9"/>
    <n v="31.4189999103546"/>
    <x v="1"/>
    <n v="29.4557408205293"/>
    <n v="11.3763803655165"/>
    <n v="-2.8382599729595399"/>
    <n v="13.8469459952075"/>
    <n v="2.35814255390002"/>
    <n v="52.867773040124703"/>
    <n v="65.18314642066079"/>
    <n v="0.51003625380584405"/>
    <n v="-35.271167869999999"/>
    <n v="13.58709382"/>
    <n v="4.5361969350000004"/>
    <n v="13.776808109999999"/>
    <n v="2.2827098440000002"/>
    <n v="52.368245700000003"/>
    <n v="0"/>
  </r>
  <r>
    <n v="560"/>
    <x v="5"/>
    <s v="sat_light_black_dot_pos_right:48"/>
    <s v="100:48"/>
    <s v="ORB"/>
    <n v="1000"/>
    <n v="1280"/>
    <n v="720"/>
    <s v="41ft"/>
    <n v="10"/>
    <n v="31.173000097274699"/>
    <x v="1"/>
    <n v="32.075590433853399"/>
    <n v="3.7498792145160298"/>
    <n v="-1.37992744993118"/>
    <n v="13.1535098834011"/>
    <n v="2.0635521470874498"/>
    <n v="48.804533384160798"/>
    <n v="68.318058908095239"/>
    <n v="3.6244415080756061"/>
    <n v="-35.271167869999999"/>
    <n v="13.58709382"/>
    <n v="4.5361969350000004"/>
    <n v="13.776808109999999"/>
    <n v="2.2827098440000002"/>
    <n v="52.368245700000003"/>
    <n v="0"/>
  </r>
  <r>
    <n v="561"/>
    <x v="5"/>
    <s v="sat_light_black_dot_pos_right:48"/>
    <s v="100:48"/>
    <s v="ORB"/>
    <n v="1000"/>
    <n v="1280"/>
    <n v="720"/>
    <s v="41ft"/>
    <n v="11"/>
    <n v="30.9070000648498"/>
    <x v="1"/>
    <n v="-28.795365640630902"/>
    <n v="14.7678293572953"/>
    <n v="4.2375282373700998"/>
    <n v="13.7951181451556"/>
    <n v="2.29518582848055"/>
    <n v="52.6696839013428"/>
    <n v="6.5893363788683406"/>
    <n v="0.30225138015390313"/>
    <n v="-35.271167869999999"/>
    <n v="13.58709382"/>
    <n v="4.5361969350000004"/>
    <n v="13.776808109999999"/>
    <n v="2.2827098440000002"/>
    <n v="52.368245700000003"/>
    <n v="0"/>
  </r>
  <r>
    <n v="562"/>
    <x v="5"/>
    <s v="sat_light_black_dot_pos_right:48"/>
    <s v="100:48"/>
    <s v="ORB"/>
    <n v="1000"/>
    <n v="1280"/>
    <n v="720"/>
    <s v="41ft"/>
    <n v="12"/>
    <n v="31.118999958038302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63"/>
    <x v="5"/>
    <s v="sat_light_black_dot_pos_right:48"/>
    <s v="100:48"/>
    <s v="ORB"/>
    <n v="1000"/>
    <n v="1280"/>
    <n v="720"/>
    <s v="41ft"/>
    <n v="13"/>
    <n v="31.676000118255601"/>
    <x v="1"/>
    <n v="-37.517513783506097"/>
    <n v="15.0317414919515"/>
    <n v="4.8062018289430402"/>
    <n v="13.516120129844699"/>
    <n v="2.22854276820257"/>
    <n v="51.184798872983698"/>
    <n v="2.6843955561641106"/>
    <n v="1.2130287249166249"/>
    <n v="-35.271167869999999"/>
    <n v="13.58709382"/>
    <n v="4.5361969350000004"/>
    <n v="13.776808109999999"/>
    <n v="2.2827098440000002"/>
    <n v="52.368245700000003"/>
    <n v="0"/>
  </r>
  <r>
    <n v="564"/>
    <x v="5"/>
    <s v="sat_light_black_dot_pos_right:48"/>
    <s v="100:48"/>
    <s v="ORB"/>
    <n v="1000"/>
    <n v="1280"/>
    <n v="720"/>
    <s v="41ft"/>
    <n v="14"/>
    <n v="31.308000087738002"/>
    <x v="1"/>
    <n v="-35.106895327457501"/>
    <n v="13.0959006062082"/>
    <n v="4.6940345341847198"/>
    <n v="13.763929747623701"/>
    <n v="2.2262519330144501"/>
    <n v="52.4426623614088"/>
    <n v="0.54145078190440299"/>
    <n v="9.4293093201883782E-2"/>
    <n v="-35.271167869999999"/>
    <n v="13.58709382"/>
    <n v="4.5361969350000004"/>
    <n v="13.776808109999999"/>
    <n v="2.2827098440000002"/>
    <n v="52.368245700000003"/>
    <n v="0"/>
  </r>
  <r>
    <n v="565"/>
    <x v="5"/>
    <s v="sat_light_black_dot_pos_right:48"/>
    <s v="100:48"/>
    <s v="ORB"/>
    <n v="1000"/>
    <n v="1280"/>
    <n v="720"/>
    <s v="41ft"/>
    <n v="15"/>
    <n v="31.6670000553131"/>
    <x v="1"/>
    <n v="-40.393161190349097"/>
    <n v="12.2842298168338"/>
    <n v="4.1433730594707798"/>
    <n v="13.7384717043845"/>
    <n v="2.2840763279815399"/>
    <n v="52.478036732192798"/>
    <n v="5.2996774224128806"/>
    <n v="0.11629969055826146"/>
    <n v="-35.271167869999999"/>
    <n v="13.58709382"/>
    <n v="4.5361969350000004"/>
    <n v="13.776808109999999"/>
    <n v="2.2827098440000002"/>
    <n v="52.368245700000003"/>
    <n v="0"/>
  </r>
  <r>
    <n v="566"/>
    <x v="5"/>
    <s v="sat_light_black_dot_pos_right:48"/>
    <s v="100:48"/>
    <s v="ORB"/>
    <n v="1000"/>
    <n v="1280"/>
    <n v="720"/>
    <s v="41ft"/>
    <n v="16"/>
    <n v="31.585000038146902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67"/>
    <x v="5"/>
    <s v="sat_light_black_dot_pos_right:48"/>
    <s v="100:48"/>
    <s v="ORB"/>
    <n v="1000"/>
    <n v="1280"/>
    <n v="720"/>
    <s v="41ft"/>
    <n v="17"/>
    <n v="31.4340000152587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68"/>
    <x v="5"/>
    <s v="sat_light_black_dot_pos_right:48"/>
    <s v="100:48"/>
    <s v="ORB"/>
    <n v="1000"/>
    <n v="1280"/>
    <n v="720"/>
    <s v="41ft"/>
    <n v="18"/>
    <n v="29.1570000648498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69"/>
    <x v="5"/>
    <s v="sat_light_black_dot_pos_right:48"/>
    <s v="100:48"/>
    <s v="ORB"/>
    <n v="1000"/>
    <n v="1280"/>
    <n v="720"/>
    <s v="41ft"/>
    <n v="19"/>
    <n v="31.052999973297101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70"/>
    <x v="5"/>
    <s v="sat_light_black_dot_pos_right:48"/>
    <s v="100:48"/>
    <s v="ORB"/>
    <n v="1000"/>
    <n v="1280"/>
    <n v="720"/>
    <s v="41ft"/>
    <n v="20"/>
    <n v="31.724999904632501"/>
    <x v="1"/>
    <n v="-36.217183870841701"/>
    <n v="13.546684570127599"/>
    <n v="4.6351562072249202"/>
    <n v="13.646286327864701"/>
    <n v="2.2263862272855399"/>
    <n v="51.769141629610303"/>
    <n v="0.95203577605206779"/>
    <n v="0.61573855861808613"/>
    <n v="-35.271167869999999"/>
    <n v="13.58709382"/>
    <n v="4.5361969350000004"/>
    <n v="13.776808109999999"/>
    <n v="2.2827098440000002"/>
    <n v="52.368245700000003"/>
    <n v="0"/>
  </r>
  <r>
    <n v="571"/>
    <x v="5"/>
    <s v="sat_light_black_dot_pos_right:48"/>
    <s v="100:48"/>
    <s v="ORB"/>
    <n v="1000"/>
    <n v="1280"/>
    <n v="720"/>
    <s v="41ft"/>
    <n v="21"/>
    <n v="30.822000026702799"/>
    <x v="1"/>
    <n v="-31.273404009353101"/>
    <n v="2.4352833698535101"/>
    <n v="3.19735936239698"/>
    <n v="13.1649812363067"/>
    <n v="2.3169511948845698"/>
    <n v="49.017825149091401"/>
    <n v="11.922142351410857"/>
    <n v="3.4059980125411724"/>
    <n v="-35.271167869999999"/>
    <n v="13.58709382"/>
    <n v="4.5361969350000004"/>
    <n v="13.776808109999999"/>
    <n v="2.2827098440000002"/>
    <n v="52.368245700000003"/>
    <n v="0"/>
  </r>
  <r>
    <n v="572"/>
    <x v="5"/>
    <s v="sat_light_black_dot_pos_right:48"/>
    <s v="100:48"/>
    <s v="ORB"/>
    <n v="1000"/>
    <n v="1280"/>
    <n v="720"/>
    <s v="41ft"/>
    <n v="22"/>
    <n v="30.385999917984002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73"/>
    <x v="5"/>
    <s v="sat_light_black_dot_pos_right:48"/>
    <s v="100:48"/>
    <s v="ORB"/>
    <n v="1000"/>
    <n v="1280"/>
    <n v="720"/>
    <s v="41ft"/>
    <n v="23"/>
    <n v="32.924000024795497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74"/>
    <x v="5"/>
    <s v="sat_light_black_dot_pos_right:48"/>
    <s v="100:48"/>
    <s v="ORB"/>
    <n v="1000"/>
    <n v="1280"/>
    <n v="720"/>
    <s v="41ft"/>
    <n v="24"/>
    <n v="31.648999929428101"/>
    <x v="1"/>
    <n v="-39.199658410811303"/>
    <n v="11.0971404895365"/>
    <n v="3.6915014111063602"/>
    <n v="13.748953755429699"/>
    <n v="2.2879215910075898"/>
    <n v="52.504998167919702"/>
    <n v="4.7271995986224349"/>
    <n v="0.13965767024237302"/>
    <n v="-35.271167869999999"/>
    <n v="13.58709382"/>
    <n v="4.5361969350000004"/>
    <n v="13.776808109999999"/>
    <n v="2.2827098440000002"/>
    <n v="52.368245700000003"/>
    <n v="0"/>
  </r>
  <r>
    <n v="575"/>
    <x v="5"/>
    <s v="sat_light_black_dot_pos_right:48"/>
    <s v="100:48"/>
    <s v="ORB"/>
    <n v="1000"/>
    <n v="1280"/>
    <n v="720"/>
    <s v="41ft"/>
    <n v="25"/>
    <n v="30.901000022888098"/>
    <x v="1"/>
    <n v="35.302162959636803"/>
    <n v="31.6411418542754"/>
    <n v="-10.9390352033639"/>
    <n v="12.7113517364647"/>
    <n v="2.2075701345527499"/>
    <n v="49.715294856306102"/>
    <n v="74.471648864178761"/>
    <n v="2.859893606220167"/>
    <n v="-35.271167869999999"/>
    <n v="13.58709382"/>
    <n v="4.5361969350000004"/>
    <n v="13.776808109999999"/>
    <n v="2.2827098440000002"/>
    <n v="52.368245700000003"/>
    <n v="0"/>
  </r>
  <r>
    <n v="576"/>
    <x v="5"/>
    <s v="sat_light_black_dot_pos_right:48"/>
    <s v="100:48"/>
    <s v="ORB"/>
    <n v="1000"/>
    <n v="1280"/>
    <n v="720"/>
    <s v="41ft"/>
    <n v="26"/>
    <n v="31.473999977111799"/>
    <x v="1"/>
    <n v="-34.591740106430599"/>
    <n v="10.680083886767701"/>
    <n v="4.5199940211367498"/>
    <n v="13.422755282372799"/>
    <n v="2.2956156918858999"/>
    <n v="50.625346791253598"/>
    <n v="2.9853963509453534"/>
    <n v="1.7785433848433041"/>
    <n v="-35.271167869999999"/>
    <n v="13.58709382"/>
    <n v="4.5361969350000004"/>
    <n v="13.776808109999999"/>
    <n v="2.2827098440000002"/>
    <n v="52.368245700000003"/>
    <n v="0"/>
  </r>
  <r>
    <n v="577"/>
    <x v="5"/>
    <s v="sat_light_black_dot_pos_right:48"/>
    <s v="100:48"/>
    <s v="ORB"/>
    <n v="1000"/>
    <n v="1280"/>
    <n v="720"/>
    <s v="41ft"/>
    <n v="27"/>
    <n v="28.378000020980799"/>
    <x v="1"/>
    <n v="28.512503415057001"/>
    <n v="7.7383283539801102"/>
    <n v="-2.28400614685376"/>
    <n v="13.367867193468401"/>
    <n v="2.1106854876418302"/>
    <n v="50.184411444771698"/>
    <n v="64.413352266082526"/>
    <n v="2.2284427537414357"/>
    <n v="-35.271167869999999"/>
    <n v="13.58709382"/>
    <n v="4.5361969350000004"/>
    <n v="13.776808109999999"/>
    <n v="2.2827098440000002"/>
    <n v="52.368245700000003"/>
    <n v="0"/>
  </r>
  <r>
    <n v="578"/>
    <x v="5"/>
    <s v="sat_light_black_dot_pos_right:48"/>
    <s v="100:48"/>
    <s v="ORB"/>
    <n v="1000"/>
    <n v="1280"/>
    <n v="720"/>
    <s v="41ft"/>
    <n v="28"/>
    <n v="31.541000127792302"/>
    <x v="1"/>
    <n v="-38.514730952607202"/>
    <n v="8.8162426015510391"/>
    <n v="3.1552461239934799"/>
    <n v="13.618682238321201"/>
    <n v="2.2776315699277601"/>
    <n v="51.879193911222501"/>
    <n v="5.9320104485619236"/>
    <n v="0.51400508972986536"/>
    <n v="-35.271167869999999"/>
    <n v="13.58709382"/>
    <n v="4.5361969350000004"/>
    <n v="13.776808109999999"/>
    <n v="2.2827098440000002"/>
    <n v="52.368245700000003"/>
    <n v="0"/>
  </r>
  <r>
    <n v="579"/>
    <x v="5"/>
    <s v="sat_light_black_dot_pos_right:48"/>
    <s v="100:48"/>
    <s v="ORB"/>
    <n v="1000"/>
    <n v="1280"/>
    <n v="720"/>
    <s v="41ft"/>
    <n v="29"/>
    <n v="32.493999958038302"/>
    <x v="1"/>
    <n v="-40.472333218240102"/>
    <n v="9.75754033444308"/>
    <n v="3.71828300181877"/>
    <n v="13.599168534242599"/>
    <n v="2.30583786154043"/>
    <n v="51.850967427442399"/>
    <n v="6.5104979902129401"/>
    <n v="0.54741897604193313"/>
    <n v="-35.271167869999999"/>
    <n v="13.58709382"/>
    <n v="4.5361969350000004"/>
    <n v="13.776808109999999"/>
    <n v="2.2827098440000002"/>
    <n v="52.368245700000003"/>
    <n v="0"/>
  </r>
  <r>
    <n v="580"/>
    <x v="5"/>
    <s v="sat_light_black_dot_pos_right:48"/>
    <s v="100:48"/>
    <s v="ORB"/>
    <n v="1000"/>
    <n v="1280"/>
    <n v="720"/>
    <s v="41ft"/>
    <n v="30"/>
    <n v="30.364000082015899"/>
    <x v="1"/>
    <n v="-34.218828475879299"/>
    <n v="12.464044792285099"/>
    <n v="4.03539057214204"/>
    <n v="13.8118785739358"/>
    <n v="2.2635087363062101"/>
    <n v="52.4934087641292"/>
    <n v="1.6184759288135013"/>
    <n v="0.13139411173850321"/>
    <n v="-35.271167869999999"/>
    <n v="13.58709382"/>
    <n v="4.5361969350000004"/>
    <n v="13.776808109999999"/>
    <n v="2.2827098440000002"/>
    <n v="52.368245700000003"/>
    <n v="0"/>
  </r>
  <r>
    <n v="581"/>
    <x v="5"/>
    <s v="sat_light_black_dot_pos_right:48"/>
    <s v="100:48"/>
    <s v="ORB"/>
    <n v="1000"/>
    <n v="1280"/>
    <n v="720"/>
    <s v="41ft"/>
    <n v="31"/>
    <n v="31.138999938964801"/>
    <x v="1"/>
    <n v="-35.543085963557097"/>
    <n v="12.523034555104701"/>
    <n v="4.3529147599800702"/>
    <n v="13.737617101561501"/>
    <n v="2.29780855613072"/>
    <n v="52.215066129380702"/>
    <n v="1.1134423759195116"/>
    <n v="0.15883289050302585"/>
    <n v="-35.271167869999999"/>
    <n v="13.58709382"/>
    <n v="4.5361969350000004"/>
    <n v="13.776808109999999"/>
    <n v="2.2827098440000002"/>
    <n v="52.368245700000003"/>
    <n v="0"/>
  </r>
  <r>
    <n v="582"/>
    <x v="5"/>
    <s v="sat_light_black_dot_pos_right:48"/>
    <s v="100:48"/>
    <s v="ORB"/>
    <n v="1000"/>
    <n v="1280"/>
    <n v="720"/>
    <s v="41ft"/>
    <n v="32"/>
    <n v="31.061000108718801"/>
    <x v="1"/>
    <n v="-38.137556496828203"/>
    <n v="11.6289822524007"/>
    <n v="4.0070836441895397"/>
    <n v="13.5159554727684"/>
    <n v="2.2129173029073899"/>
    <n v="51.160848226585401"/>
    <n v="3.5114591761386804"/>
    <n v="1.2372242140981595"/>
    <n v="-35.271167869999999"/>
    <n v="13.58709382"/>
    <n v="4.5361969350000004"/>
    <n v="13.776808109999999"/>
    <n v="2.2827098440000002"/>
    <n v="52.368245700000003"/>
    <n v="0"/>
  </r>
  <r>
    <n v="583"/>
    <x v="5"/>
    <s v="sat_light_black_dot_pos_right:48"/>
    <s v="100:48"/>
    <s v="ORB"/>
    <n v="1000"/>
    <n v="1280"/>
    <n v="720"/>
    <s v="41ft"/>
    <n v="33"/>
    <n v="30.3459999561309"/>
    <x v="1"/>
    <n v="-32.834043967333002"/>
    <n v="14.297828785659"/>
    <n v="4.7044239959652998"/>
    <n v="14.0041863346816"/>
    <n v="2.30252344268811"/>
    <n v="53.230517072270601"/>
    <n v="2.5442125407288865"/>
    <n v="0.89196712674276879"/>
    <n v="-35.271167869999999"/>
    <n v="13.58709382"/>
    <n v="4.5361969350000004"/>
    <n v="13.776808109999999"/>
    <n v="2.2827098440000002"/>
    <n v="52.368245700000003"/>
    <n v="0"/>
  </r>
  <r>
    <n v="584"/>
    <x v="5"/>
    <s v="sat_light_black_dot_pos_right:48"/>
    <s v="100:48"/>
    <s v="ORB"/>
    <n v="1000"/>
    <n v="1280"/>
    <n v="720"/>
    <s v="41ft"/>
    <n v="34"/>
    <n v="30.953999996185299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85"/>
    <x v="5"/>
    <s v="sat_light_black_dot_pos_right:48"/>
    <s v="100:48"/>
    <s v="ORB"/>
    <n v="1000"/>
    <n v="1280"/>
    <n v="720"/>
    <s v="41ft"/>
    <n v="35"/>
    <n v="30.676000118255601"/>
    <x v="1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586"/>
    <x v="5"/>
    <s v="sat_light_black_dot_pos_right:48"/>
    <s v="100:48"/>
    <s v="ORB"/>
    <n v="1000"/>
    <n v="1280"/>
    <n v="720"/>
    <s v="41ft"/>
    <n v="36"/>
    <n v="30.967000007629299"/>
    <x v="1"/>
    <n v="24.301797734701701"/>
    <n v="-1.01911772515149"/>
    <n v="1.27794366311504"/>
    <n v="13.522230885243101"/>
    <n v="2.2441044778853798"/>
    <n v="51.355288326614598"/>
    <n v="61.423903010346365"/>
    <n v="1.0451710759266286"/>
    <n v="-35.271167869999999"/>
    <n v="13.58709382"/>
    <n v="4.5361969350000004"/>
    <n v="13.776808109999999"/>
    <n v="2.2827098440000002"/>
    <n v="52.368245700000003"/>
    <n v="0"/>
  </r>
  <r>
    <n v="587"/>
    <x v="5"/>
    <s v="sat_light_black_dot_pos_right:48"/>
    <s v="100:48"/>
    <s v="ORB"/>
    <n v="1000"/>
    <n v="1280"/>
    <n v="720"/>
    <s v="41ft"/>
    <n v="37"/>
    <n v="31.447000026702799"/>
    <x v="1"/>
    <n v="29.9857755582407"/>
    <n v="11.0048657902261"/>
    <n v="-3.1770746782491699"/>
    <n v="13.8795132193715"/>
    <n v="2.3335144128932601"/>
    <n v="52.878640230430101"/>
    <n v="65.761927634263529"/>
    <n v="0.52309848059844521"/>
    <n v="-35.271167869999999"/>
    <n v="13.58709382"/>
    <n v="4.5361969350000004"/>
    <n v="13.776808109999999"/>
    <n v="2.2827098440000002"/>
    <n v="52.368245700000003"/>
    <n v="0"/>
  </r>
  <r>
    <n v="588"/>
    <x v="5"/>
    <s v="sat_light_black_dot_pos_right:48"/>
    <s v="100:48"/>
    <s v="ORB"/>
    <n v="1000"/>
    <n v="1280"/>
    <n v="720"/>
    <s v="41ft"/>
    <n v="38"/>
    <n v="30.751000165939299"/>
    <x v="1"/>
    <n v="-35.600465952296801"/>
    <n v="14.372222017591"/>
    <n v="4.5499262247904602"/>
    <n v="13.760409346284099"/>
    <n v="2.27805401187464"/>
    <n v="52.305003427279303"/>
    <n v="0.85149985734290867"/>
    <n v="6.5499475441173238E-2"/>
    <n v="-35.271167869999999"/>
    <n v="13.58709382"/>
    <n v="4.5361969350000004"/>
    <n v="13.776808109999999"/>
    <n v="2.2827098440000002"/>
    <n v="52.368245700000003"/>
    <n v="0"/>
  </r>
  <r>
    <n v="589"/>
    <x v="5"/>
    <s v="sat_light_black_dot_pos_right:48"/>
    <s v="100:48"/>
    <s v="ORB"/>
    <n v="1000"/>
    <n v="1280"/>
    <n v="720"/>
    <s v="41ft"/>
    <n v="39"/>
    <n v="29.883999824523901"/>
    <x v="1"/>
    <n v="-33.878941168580099"/>
    <n v="14.732726738670999"/>
    <n v="4.8527614166147002"/>
    <n v="13.797873133470601"/>
    <n v="2.3052136773421701"/>
    <n v="52.5256116636182"/>
    <n v="1.8305690490962516"/>
    <n v="0.16035649108905109"/>
    <n v="-35.271167869999999"/>
    <n v="13.58709382"/>
    <n v="4.5361969350000004"/>
    <n v="13.776808109999999"/>
    <n v="2.2827098440000002"/>
    <n v="52.368245700000003"/>
    <n v="0"/>
  </r>
  <r>
    <n v="590"/>
    <x v="5"/>
    <s v="sat_light_black_dot_pos_right:48"/>
    <s v="100:48"/>
    <s v="ORB"/>
    <n v="1000"/>
    <n v="1280"/>
    <n v="720"/>
    <s v="41ft"/>
    <n v="40"/>
    <n v="30.674999952316199"/>
    <x v="1"/>
    <n v="-59.508875079480902"/>
    <n v="18.8792363391333"/>
    <n v="7.8680363655751604"/>
    <n v="13.779627506334499"/>
    <n v="2.3076701381867899"/>
    <n v="52.792124100734"/>
    <n v="25.031467739756625"/>
    <n v="0.42462202473540306"/>
    <n v="-35.271167869999999"/>
    <n v="13.58709382"/>
    <n v="4.5361969350000004"/>
    <n v="13.776808109999999"/>
    <n v="2.2827098440000002"/>
    <n v="52.368245700000003"/>
    <n v="0"/>
  </r>
  <r>
    <n v="591"/>
    <x v="5"/>
    <s v="sat_light_black_dot_pos_right:48"/>
    <s v="100:48"/>
    <s v="ORB"/>
    <n v="1000"/>
    <n v="1280"/>
    <n v="720"/>
    <s v="41ft"/>
    <n v="41"/>
    <n v="30.733999967574999"/>
    <x v="1"/>
    <n v="37.580969287754499"/>
    <n v="15.126877537407699"/>
    <n v="-5.6831548365759499"/>
    <n v="13.778879349521301"/>
    <n v="2.3391267220726699"/>
    <n v="53.023039072347501"/>
    <n v="73.581519235334355"/>
    <n v="0.65722257617555302"/>
    <n v="-35.271167869999999"/>
    <n v="13.58709382"/>
    <n v="4.5361969350000004"/>
    <n v="13.776808109999999"/>
    <n v="2.2827098440000002"/>
    <n v="52.368245700000003"/>
    <n v="0"/>
  </r>
  <r>
    <n v="592"/>
    <x v="5"/>
    <s v="sat_light_black_dot_pos_right:48"/>
    <s v="100:48"/>
    <s v="ORB"/>
    <n v="1000"/>
    <n v="1280"/>
    <n v="720"/>
    <s v="41ft"/>
    <n v="42"/>
    <n v="30.2380001544952"/>
    <x v="1"/>
    <n v="-38.514084953912203"/>
    <n v="9.3238998547658998"/>
    <n v="3.46101070714175"/>
    <n v="13.6384736952699"/>
    <n v="2.2855049262408902"/>
    <n v="51.886100728196801"/>
    <n v="5.4632736910129385"/>
    <n v="0.50160541924760182"/>
    <n v="-35.271167869999999"/>
    <n v="13.58709382"/>
    <n v="4.5361969350000004"/>
    <n v="13.776808109999999"/>
    <n v="2.2827098440000002"/>
    <n v="52.368245700000003"/>
    <n v="0"/>
  </r>
  <r>
    <n v="593"/>
    <x v="5"/>
    <s v="sat_light_black_dot_pos_right:48"/>
    <s v="100:48"/>
    <s v="ORB"/>
    <n v="1000"/>
    <n v="1280"/>
    <n v="720"/>
    <s v="41ft"/>
    <n v="43"/>
    <n v="32.188000202178898"/>
    <x v="1"/>
    <n v="-35.626545100976301"/>
    <n v="13.768967849012901"/>
    <n v="4.47927109767756"/>
    <n v="13.794610709043001"/>
    <n v="2.3071325625275199"/>
    <n v="52.619951004599002"/>
    <n v="0.40325139761770246"/>
    <n v="0.25351323846346863"/>
    <n v="-35.271167869999999"/>
    <n v="13.58709382"/>
    <n v="4.5361969350000004"/>
    <n v="13.776808109999999"/>
    <n v="2.2827098440000002"/>
    <n v="52.368245700000003"/>
    <n v="0"/>
  </r>
  <r>
    <n v="594"/>
    <x v="5"/>
    <s v="sat_light_black_dot_pos_right:48"/>
    <s v="100:48"/>
    <s v="ORB"/>
    <n v="1000"/>
    <n v="1280"/>
    <n v="720"/>
    <s v="41ft"/>
    <n v="44"/>
    <n v="31.713000059127801"/>
    <x v="1"/>
    <n v="26.255678073068601"/>
    <n v="17.659139523288601"/>
    <n v="-4.1791535149351802"/>
    <n v="13.702577257090899"/>
    <n v="2.3118049113667398"/>
    <n v="52.9241649113129"/>
    <n v="62.274325860477639"/>
    <n v="0.56160743582634409"/>
    <n v="-35.271167869999999"/>
    <n v="13.58709382"/>
    <n v="4.5361969350000004"/>
    <n v="13.776808109999999"/>
    <n v="2.2827098440000002"/>
    <n v="52.368245700000003"/>
    <n v="0"/>
  </r>
  <r>
    <n v="595"/>
    <x v="5"/>
    <s v="sat_light_black_dot_pos_right:48"/>
    <s v="100:48"/>
    <s v="ORB"/>
    <n v="1000"/>
    <n v="1280"/>
    <n v="720"/>
    <s v="41ft"/>
    <n v="45"/>
    <n v="31.729000091552699"/>
    <x v="1"/>
    <n v="-35.820408335224002"/>
    <n v="15.7493067621136"/>
    <n v="5.1219335472230503"/>
    <n v="13.6956438321057"/>
    <n v="2.2643949337347902"/>
    <n v="52.349230469558599"/>
    <n v="2.3064945858556798"/>
    <n v="8.535018999899989E-2"/>
    <n v="-35.271167869999999"/>
    <n v="13.58709382"/>
    <n v="4.5361969350000004"/>
    <n v="13.776808109999999"/>
    <n v="2.2827098440000002"/>
    <n v="52.368245700000003"/>
    <n v="0"/>
  </r>
  <r>
    <n v="596"/>
    <x v="5"/>
    <s v="sat_light_black_dot_pos_right:48"/>
    <s v="100:48"/>
    <s v="ORB"/>
    <n v="1000"/>
    <n v="1280"/>
    <n v="720"/>
    <s v="41ft"/>
    <n v="46"/>
    <n v="26.667999982833798"/>
    <x v="1"/>
    <n v="-31.281100352176601"/>
    <n v="12.861410104881999"/>
    <n v="5.1515357690190902"/>
    <n v="14.054100895088499"/>
    <n v="2.2543902851142898"/>
    <n v="53.236418774540603"/>
    <n v="4.1019382652386192"/>
    <n v="0.9118211301757031"/>
    <n v="-35.271167869999999"/>
    <n v="13.58709382"/>
    <n v="4.5361969350000004"/>
    <n v="13.776808109999999"/>
    <n v="2.2827098440000002"/>
    <n v="52.368245700000003"/>
    <n v="0"/>
  </r>
  <r>
    <n v="597"/>
    <x v="5"/>
    <s v="sat_light_black_dot_pos_right:48"/>
    <s v="100:48"/>
    <s v="ORB"/>
    <n v="1000"/>
    <n v="1280"/>
    <n v="720"/>
    <s v="41ft"/>
    <n v="47"/>
    <n v="22.3310000896453"/>
    <x v="1"/>
    <n v="33.464415566490501"/>
    <n v="13.704900201730601"/>
    <n v="-3.6384429076425402"/>
    <n v="13.3870442121856"/>
    <n v="2.2776697373117498"/>
    <n v="50.581347129127302"/>
    <n v="69.220076894317614"/>
    <n v="1.828919845510405"/>
    <n v="-35.271167869999999"/>
    <n v="13.58709382"/>
    <n v="4.5361969350000004"/>
    <n v="13.776808109999999"/>
    <n v="2.2827098440000002"/>
    <n v="52.368245700000003"/>
    <n v="0"/>
  </r>
  <r>
    <n v="598"/>
    <x v="5"/>
    <s v="sat_light_black_dot_pos_right:48"/>
    <s v="100:48"/>
    <s v="ORB"/>
    <n v="1000"/>
    <n v="1280"/>
    <n v="720"/>
    <s v="41ft"/>
    <n v="48"/>
    <n v="23.335000038146902"/>
    <x v="1"/>
    <n v="20.787794093031799"/>
    <n v="-42.096926375834002"/>
    <n v="13.0380564872207"/>
    <n v="8.0459571019043707"/>
    <n v="1.32924372941467"/>
    <n v="28.955493166870699"/>
    <n v="79.470742650288486"/>
    <n v="24.122784501093687"/>
    <n v="-35.271167869999999"/>
    <n v="13.58709382"/>
    <n v="4.5361969350000004"/>
    <n v="13.776808109999999"/>
    <n v="2.2827098440000002"/>
    <n v="52.368245700000003"/>
    <n v="0"/>
  </r>
  <r>
    <n v="599"/>
    <x v="5"/>
    <s v="sat_light_black_dot_pos_right:48"/>
    <s v="100:48"/>
    <s v="ORB"/>
    <n v="1000"/>
    <n v="1280"/>
    <n v="720"/>
    <s v="41ft"/>
    <n v="49"/>
    <n v="29.9930000305175"/>
    <x v="1"/>
    <n v="28.831515422327499"/>
    <n v="9.7279940692205802"/>
    <n v="-2.1894123622177299"/>
    <n v="13.938609637668099"/>
    <n v="2.3581433261469198"/>
    <n v="53.381465316541899"/>
    <n v="64.569965747100497"/>
    <n v="1.0288264848505055"/>
    <n v="-35.271167869999999"/>
    <n v="13.58709382"/>
    <n v="4.5361969350000004"/>
    <n v="13.776808109999999"/>
    <n v="2.2827098440000002"/>
    <n v="52.368245700000003"/>
    <n v="0"/>
  </r>
  <r>
    <n v="600"/>
    <x v="5"/>
    <s v="sat_light_black_dot_pos_right:48"/>
    <s v="200:48"/>
    <s v="ORB"/>
    <n v="1000"/>
    <n v="1280"/>
    <n v="720"/>
    <s v="41ft"/>
    <n v="50"/>
    <n v="30.296000003814601"/>
    <x v="1"/>
    <n v="-40.512353116927201"/>
    <n v="18.1130129940152"/>
    <n v="5.8617854529515601"/>
    <n v="14.012630766952199"/>
    <n v="2.3436676568161001"/>
    <n v="53.703486451864002"/>
    <n v="7.0506135960816065"/>
    <n v="1.357275228505131"/>
    <n v="-35.271167869999999"/>
    <n v="13.58709382"/>
    <n v="4.5361969350000004"/>
    <n v="13.776808109999999"/>
    <n v="2.2827098440000002"/>
    <n v="52.368245700000003"/>
    <n v="0"/>
  </r>
  <r>
    <n v="851"/>
    <x v="5"/>
    <s v="sat_light_black_dot_pos_right:56"/>
    <s v="200:56"/>
    <s v="ORB"/>
    <n v="1000"/>
    <n v="1280"/>
    <n v="720"/>
    <s v="41ft"/>
    <n v="1"/>
    <n v="31.549999952316199"/>
    <x v="2"/>
    <n v="-38.320584095255803"/>
    <n v="9.9035396374567206"/>
    <n v="3.5365217099417401"/>
    <n v="13.656783344777899"/>
    <n v="2.2889419526123498"/>
    <n v="52.062809492958799"/>
    <n v="4.8853721747867613"/>
    <n v="0.32823171695631964"/>
    <n v="-35.271167869999999"/>
    <n v="13.58709382"/>
    <n v="4.5361969350000004"/>
    <n v="13.776808109999999"/>
    <n v="2.2827098440000002"/>
    <n v="52.368245700000003"/>
    <n v="0"/>
  </r>
  <r>
    <n v="852"/>
    <x v="5"/>
    <s v="sat_light_black_dot_pos_right:56"/>
    <s v="200:56"/>
    <s v="ORB"/>
    <n v="1000"/>
    <n v="1280"/>
    <n v="720"/>
    <s v="41ft"/>
    <n v="2"/>
    <n v="30.398999929428101"/>
    <x v="2"/>
    <n v="-36.697996289175101"/>
    <n v="14.0554871509867"/>
    <n v="4.6434074384398203"/>
    <n v="13.8023639337248"/>
    <n v="2.2819142402407802"/>
    <n v="52.660058476344297"/>
    <n v="1.505564924646678"/>
    <n v="0.29293075896764359"/>
    <n v="-35.271167869999999"/>
    <n v="13.58709382"/>
    <n v="4.5361969350000004"/>
    <n v="13.776808109999999"/>
    <n v="2.2827098440000002"/>
    <n v="52.368245700000003"/>
    <n v="0"/>
  </r>
  <r>
    <n v="853"/>
    <x v="5"/>
    <s v="sat_light_black_dot_pos_right:56"/>
    <s v="200:56"/>
    <s v="ORB"/>
    <n v="1000"/>
    <n v="1280"/>
    <n v="720"/>
    <s v="41ft"/>
    <n v="3"/>
    <n v="30.848000049591001"/>
    <x v="2"/>
    <n v="-34.171430220503403"/>
    <n v="12.4740149509161"/>
    <n v="4.4929260182726196"/>
    <n v="13.767077504235701"/>
    <n v="2.2857507063220899"/>
    <n v="52.3344107085574"/>
    <n v="1.5653241960551876"/>
    <n v="3.5337489697531435E-2"/>
    <n v="-35.271167869999999"/>
    <n v="13.58709382"/>
    <n v="4.5361969350000004"/>
    <n v="13.776808109999999"/>
    <n v="2.2827098440000002"/>
    <n v="52.368245700000003"/>
    <n v="0"/>
  </r>
  <r>
    <n v="854"/>
    <x v="5"/>
    <s v="sat_light_black_dot_pos_right:56"/>
    <s v="200:56"/>
    <s v="ORB"/>
    <n v="1000"/>
    <n v="1280"/>
    <n v="720"/>
    <s v="41ft"/>
    <n v="4"/>
    <n v="31.082999944686801"/>
    <x v="2"/>
    <n v="-39.644504844641801"/>
    <n v="14.359342941390601"/>
    <n v="4.2732670428719999"/>
    <n v="13.6135939670177"/>
    <n v="2.2247736794288002"/>
    <n v="51.776726932595601"/>
    <n v="4.448772541660464"/>
    <n v="0.61635209728392326"/>
    <n v="-35.271167869999999"/>
    <n v="13.58709382"/>
    <n v="4.5361969350000004"/>
    <n v="13.776808109999999"/>
    <n v="2.2827098440000002"/>
    <n v="52.368245700000003"/>
    <n v="0"/>
  </r>
  <r>
    <n v="855"/>
    <x v="5"/>
    <s v="sat_light_black_dot_pos_right:56"/>
    <s v="200:56"/>
    <s v="ORB"/>
    <n v="1000"/>
    <n v="1280"/>
    <n v="720"/>
    <s v="41ft"/>
    <n v="5"/>
    <n v="31.759000062942501"/>
    <x v="2"/>
    <n v="-38.506656967606098"/>
    <n v="9.7542306896496491"/>
    <n v="3.4733800513518598"/>
    <n v="13.659322943104801"/>
    <n v="2.2874970275759501"/>
    <n v="52.087560419844003"/>
    <n v="5.1272613747393994"/>
    <n v="0.30431876061661817"/>
    <n v="-35.271167869999999"/>
    <n v="13.58709382"/>
    <n v="4.5361969350000004"/>
    <n v="13.776808109999999"/>
    <n v="2.2827098440000002"/>
    <n v="52.368245700000003"/>
    <n v="0"/>
  </r>
  <r>
    <n v="856"/>
    <x v="5"/>
    <s v="sat_light_black_dot_pos_right:56"/>
    <s v="200:56"/>
    <s v="ORB"/>
    <n v="1000"/>
    <n v="1280"/>
    <n v="720"/>
    <s v="41ft"/>
    <n v="6"/>
    <n v="31.248999834060601"/>
    <x v="2"/>
    <n v="-32.198126131637601"/>
    <n v="11.110679175040101"/>
    <n v="3.7304624752007598"/>
    <n v="13.808527617404801"/>
    <n v="2.2839173428029"/>
    <n v="52.663907935187602"/>
    <n v="4.028079323846196"/>
    <n v="0.29736129963310542"/>
    <n v="-35.271167869999999"/>
    <n v="13.58709382"/>
    <n v="4.5361969350000004"/>
    <n v="13.776808109999999"/>
    <n v="2.2827098440000002"/>
    <n v="52.368245700000003"/>
    <n v="0"/>
  </r>
  <r>
    <n v="857"/>
    <x v="5"/>
    <s v="sat_light_black_dot_pos_right:56"/>
    <s v="200:56"/>
    <s v="ORB"/>
    <n v="1000"/>
    <n v="1280"/>
    <n v="720"/>
    <s v="41ft"/>
    <n v="7"/>
    <n v="31.849999904632501"/>
    <x v="2"/>
    <n v="-34.084276408470899"/>
    <n v="16.5809129957306"/>
    <n v="5.0418046219469499"/>
    <n v="13.759015168725201"/>
    <n v="2.3048797290053402"/>
    <n v="52.600101420652003"/>
    <n v="3.2599545597328161"/>
    <n v="0.23359188290567073"/>
    <n v="-35.271167869999999"/>
    <n v="13.58709382"/>
    <n v="4.5361969350000004"/>
    <n v="13.776808109999999"/>
    <n v="2.2827098440000002"/>
    <n v="52.368245700000003"/>
    <n v="0"/>
  </r>
  <r>
    <n v="858"/>
    <x v="5"/>
    <s v="sat_light_black_dot_pos_right:56"/>
    <s v="200:56"/>
    <s v="ORB"/>
    <n v="1000"/>
    <n v="1280"/>
    <n v="720"/>
    <s v="41ft"/>
    <n v="8"/>
    <n v="31.839999914169301"/>
    <x v="2"/>
    <n v="-35.132351205544502"/>
    <n v="14.094118101313899"/>
    <n v="4.6823758864382397"/>
    <n v="13.7624951706515"/>
    <n v="2.2889457161794802"/>
    <n v="52.4408628612385"/>
    <n v="0.54562988739255258"/>
    <n v="7.4276499924071343E-2"/>
    <n v="-35.271167869999999"/>
    <n v="13.58709382"/>
    <n v="4.5361969350000004"/>
    <n v="13.776808109999999"/>
    <n v="2.2827098440000002"/>
    <n v="52.368245700000003"/>
    <n v="0"/>
  </r>
  <r>
    <n v="859"/>
    <x v="5"/>
    <s v="sat_light_black_dot_pos_right:56"/>
    <s v="200:56"/>
    <s v="ORB"/>
    <n v="1000"/>
    <n v="1280"/>
    <n v="720"/>
    <s v="41ft"/>
    <n v="9"/>
    <n v="31.69000005722039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60"/>
    <x v="5"/>
    <s v="sat_light_black_dot_pos_right:56"/>
    <s v="200:56"/>
    <s v="ORB"/>
    <n v="1000"/>
    <n v="1280"/>
    <n v="720"/>
    <s v="41ft"/>
    <n v="10"/>
    <n v="31.343000173568701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61"/>
    <x v="5"/>
    <s v="sat_light_black_dot_pos_right:56"/>
    <s v="200:56"/>
    <s v="ORB"/>
    <n v="1000"/>
    <n v="1280"/>
    <n v="720"/>
    <s v="41ft"/>
    <n v="11"/>
    <n v="31.0929999351501"/>
    <x v="2"/>
    <n v="-35.367031681878899"/>
    <n v="1.41656082684947"/>
    <n v="1.02025945629696"/>
    <n v="13.2651405039342"/>
    <n v="2.18551922137847"/>
    <n v="50.181125539819099"/>
    <n v="12.668578434928769"/>
    <n v="2.2482758619200642"/>
    <n v="-35.271167869999999"/>
    <n v="13.58709382"/>
    <n v="4.5361969350000004"/>
    <n v="13.776808109999999"/>
    <n v="2.2827098440000002"/>
    <n v="52.368245700000003"/>
    <n v="0"/>
  </r>
  <r>
    <n v="862"/>
    <x v="5"/>
    <s v="sat_light_black_dot_pos_right:56"/>
    <s v="200:56"/>
    <s v="ORB"/>
    <n v="1000"/>
    <n v="1280"/>
    <n v="720"/>
    <s v="41ft"/>
    <n v="12"/>
    <n v="31.2939999103546"/>
    <x v="2"/>
    <n v="-31.6812057216334"/>
    <n v="12.908131145976"/>
    <n v="4.43976496049451"/>
    <n v="13.784887147637599"/>
    <n v="2.3086837016441502"/>
    <n v="52.524260534349601"/>
    <n v="3.6548758754750854"/>
    <n v="0.15836837016020872"/>
    <n v="-35.271167869999999"/>
    <n v="13.58709382"/>
    <n v="4.5361969350000004"/>
    <n v="13.776808109999999"/>
    <n v="2.2827098440000002"/>
    <n v="52.368245700000003"/>
    <n v="0"/>
  </r>
  <r>
    <n v="863"/>
    <x v="5"/>
    <s v="sat_light_black_dot_pos_right:56"/>
    <s v="200:56"/>
    <s v="ORB"/>
    <n v="1000"/>
    <n v="1280"/>
    <n v="720"/>
    <s v="41ft"/>
    <n v="13"/>
    <n v="31.851999998092602"/>
    <x v="2"/>
    <n v="19.930236280004902"/>
    <n v="6.3412489055150099"/>
    <n v="1.15088795093088"/>
    <n v="14.5990780170689"/>
    <n v="2.6264309053719601"/>
    <n v="56.893291428495999"/>
    <n v="55.777751887061257"/>
    <n v="4.6119747194755547"/>
    <n v="-35.271167869999999"/>
    <n v="13.58709382"/>
    <n v="4.5361969350000004"/>
    <n v="13.776808109999999"/>
    <n v="2.2827098440000002"/>
    <n v="52.368245700000003"/>
    <n v="0"/>
  </r>
  <r>
    <n v="864"/>
    <x v="5"/>
    <s v="sat_light_black_dot_pos_right:56"/>
    <s v="200:56"/>
    <s v="ORB"/>
    <n v="1000"/>
    <n v="1280"/>
    <n v="720"/>
    <s v="41ft"/>
    <n v="14"/>
    <n v="31.465000152587798"/>
    <x v="2"/>
    <n v="-35.671914330684302"/>
    <n v="13.567977486340199"/>
    <n v="4.5218695840289298"/>
    <n v="13.730630272293499"/>
    <n v="2.30569973740158"/>
    <n v="52.411282343526899"/>
    <n v="0.40145788440312974"/>
    <n v="6.71794654632277E-2"/>
    <n v="-35.271167869999999"/>
    <n v="13.58709382"/>
    <n v="4.5361969350000004"/>
    <n v="13.776808109999999"/>
    <n v="2.2827098440000002"/>
    <n v="52.368245700000003"/>
    <n v="0"/>
  </r>
  <r>
    <n v="865"/>
    <x v="5"/>
    <s v="sat_light_black_dot_pos_right:56"/>
    <s v="200:56"/>
    <s v="ORB"/>
    <n v="1000"/>
    <n v="1280"/>
    <n v="720"/>
    <s v="41ft"/>
    <n v="15"/>
    <n v="31.847000122070298"/>
    <x v="2"/>
    <n v="-39.0825993018166"/>
    <n v="13.3479979255525"/>
    <n v="3.9649515512538902"/>
    <n v="13.5093621539863"/>
    <n v="2.2298607815085298"/>
    <n v="51.537219101675497"/>
    <n v="3.861411360452605"/>
    <n v="0.87460023434544565"/>
    <n v="-35.271167869999999"/>
    <n v="13.58709382"/>
    <n v="4.5361969350000004"/>
    <n v="13.776808109999999"/>
    <n v="2.2827098440000002"/>
    <n v="52.368245700000003"/>
    <n v="0"/>
  </r>
  <r>
    <n v="866"/>
    <x v="5"/>
    <s v="sat_light_black_dot_pos_right:56"/>
    <s v="200:56"/>
    <s v="ORB"/>
    <n v="1000"/>
    <n v="1280"/>
    <n v="720"/>
    <s v="41ft"/>
    <n v="16"/>
    <n v="31.744999885559"/>
    <x v="2"/>
    <n v="30.5831124332135"/>
    <n v="9.6234307214410908"/>
    <n v="-3.0341719666375901"/>
    <n v="13.314525237530001"/>
    <n v="2.1333456242526099"/>
    <n v="49.955245605587301"/>
    <n v="66.40638030129314"/>
    <n v="2.4614192206845966"/>
    <n v="-35.271167869999999"/>
    <n v="13.58709382"/>
    <n v="4.5361969350000004"/>
    <n v="13.776808109999999"/>
    <n v="2.2827098440000002"/>
    <n v="52.368245700000003"/>
    <n v="0"/>
  </r>
  <r>
    <n v="867"/>
    <x v="5"/>
    <s v="sat_light_black_dot_pos_right:56"/>
    <s v="200:56"/>
    <s v="ORB"/>
    <n v="1000"/>
    <n v="1280"/>
    <n v="720"/>
    <s v="41ft"/>
    <n v="17"/>
    <n v="31.666000127792302"/>
    <x v="2"/>
    <n v="-91.275235330677404"/>
    <n v="-5.1233051395092"/>
    <n v="-11.468583492581599"/>
    <n v="12.030462867422001"/>
    <n v="1.6415993684297501"/>
    <n v="44.136275549503999"/>
    <n v="61.177508921982167"/>
    <n v="8.4395543073563974"/>
    <n v="-35.271167869999999"/>
    <n v="13.58709382"/>
    <n v="4.5361969350000004"/>
    <n v="13.776808109999999"/>
    <n v="2.2827098440000002"/>
    <n v="52.368245700000003"/>
    <n v="0"/>
  </r>
  <r>
    <n v="868"/>
    <x v="5"/>
    <s v="sat_light_black_dot_pos_right:56"/>
    <s v="200:56"/>
    <s v="ORB"/>
    <n v="1000"/>
    <n v="1280"/>
    <n v="720"/>
    <s v="41ft"/>
    <n v="18"/>
    <n v="29.332999944686801"/>
    <x v="2"/>
    <n v="-6.0992150534287504"/>
    <n v="-31.298531844138399"/>
    <n v="-8.0045544802872293"/>
    <n v="10.7001782274496"/>
    <n v="1.0042937993569501"/>
    <n v="41.927389368551403"/>
    <n v="54.981748503057332"/>
    <n v="10.959538309224216"/>
    <n v="-35.271167869999999"/>
    <n v="13.58709382"/>
    <n v="4.5361969350000004"/>
    <n v="13.776808109999999"/>
    <n v="2.2827098440000002"/>
    <n v="52.368245700000003"/>
    <n v="0"/>
  </r>
  <r>
    <n v="869"/>
    <x v="5"/>
    <s v="sat_light_black_dot_pos_right:56"/>
    <s v="200:56"/>
    <s v="ORB"/>
    <n v="1000"/>
    <n v="1280"/>
    <n v="720"/>
    <s v="41ft"/>
    <n v="19"/>
    <n v="31.246000051498399"/>
    <x v="2"/>
    <n v="-42.423984719751303"/>
    <n v="12.7223837006728"/>
    <n v="3.3519273421815399"/>
    <n v="13.4283412256357"/>
    <n v="2.11363321887303"/>
    <n v="50.697292093798403"/>
    <n v="7.3015756481068816"/>
    <n v="1.7152556744523597"/>
    <n v="-35.271167869999999"/>
    <n v="13.58709382"/>
    <n v="4.5361969350000004"/>
    <n v="13.776808109999999"/>
    <n v="2.2827098440000002"/>
    <n v="52.368245700000003"/>
    <n v="0"/>
  </r>
  <r>
    <n v="870"/>
    <x v="5"/>
    <s v="sat_light_black_dot_pos_right:56"/>
    <s v="200:56"/>
    <s v="ORB"/>
    <n v="1000"/>
    <n v="1280"/>
    <n v="720"/>
    <s v="41ft"/>
    <n v="20"/>
    <n v="31.885999917984002"/>
    <x v="2"/>
    <n v="34.975882193750898"/>
    <n v="13.7394873813529"/>
    <n v="-4.2577185868505802"/>
    <n v="13.2835836505195"/>
    <n v="2.23110068043058"/>
    <n v="50.0801917245185"/>
    <n v="70.795509862293599"/>
    <n v="2.3411802296941766"/>
    <n v="-35.271167869999999"/>
    <n v="13.58709382"/>
    <n v="4.5361969350000004"/>
    <n v="13.776808109999999"/>
    <n v="2.2827098440000002"/>
    <n v="52.368245700000003"/>
    <n v="0"/>
  </r>
  <r>
    <n v="871"/>
    <x v="5"/>
    <s v="sat_light_black_dot_pos_right:56"/>
    <s v="200:56"/>
    <s v="ORB"/>
    <n v="1000"/>
    <n v="1280"/>
    <n v="720"/>
    <s v="41ft"/>
    <n v="21"/>
    <n v="30.911000013351401"/>
    <x v="2"/>
    <n v="-31.193510623727999"/>
    <n v="14.034080762987299"/>
    <n v="5.2171007647613497"/>
    <n v="14.127498096599499"/>
    <n v="2.3066874460009199"/>
    <n v="53.615411843812502"/>
    <n v="4.1582106693455732"/>
    <n v="1.2957552941705515"/>
    <n v="-35.271167869999999"/>
    <n v="13.58709382"/>
    <n v="4.5361969350000004"/>
    <n v="13.776808109999999"/>
    <n v="2.2827098440000002"/>
    <n v="52.368245700000003"/>
    <n v="0"/>
  </r>
  <r>
    <n v="872"/>
    <x v="5"/>
    <s v="sat_light_black_dot_pos_right:56"/>
    <s v="200:56"/>
    <s v="ORB"/>
    <n v="1000"/>
    <n v="1280"/>
    <n v="720"/>
    <s v="41ft"/>
    <n v="22"/>
    <n v="30.667999982833798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73"/>
    <x v="5"/>
    <s v="sat_light_black_dot_pos_right:56"/>
    <s v="200:56"/>
    <s v="ORB"/>
    <n v="1000"/>
    <n v="1280"/>
    <n v="720"/>
    <s v="41ft"/>
    <n v="23"/>
    <n v="33.042999982833798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74"/>
    <x v="5"/>
    <s v="sat_light_black_dot_pos_right:56"/>
    <s v="200:56"/>
    <s v="ORB"/>
    <n v="1000"/>
    <n v="1280"/>
    <n v="720"/>
    <s v="41ft"/>
    <n v="24"/>
    <n v="31.8139998912811"/>
    <x v="2"/>
    <n v="-36.256769786607698"/>
    <n v="13.881216991259601"/>
    <n v="4.4720148250570197"/>
    <n v="13.754147484328"/>
    <n v="2.29731944452335"/>
    <n v="52.425973344883801"/>
    <n v="1.0305527260307001"/>
    <n v="6.3713619949962164E-2"/>
    <n v="-35.271167869999999"/>
    <n v="13.58709382"/>
    <n v="4.5361969350000004"/>
    <n v="13.776808109999999"/>
    <n v="2.2827098440000002"/>
    <n v="52.368245700000003"/>
    <n v="0"/>
  </r>
  <r>
    <n v="875"/>
    <x v="5"/>
    <s v="sat_light_black_dot_pos_right:56"/>
    <s v="200:56"/>
    <s v="ORB"/>
    <n v="1000"/>
    <n v="1280"/>
    <n v="720"/>
    <s v="41ft"/>
    <n v="25"/>
    <n v="31.013000011443999"/>
    <x v="2"/>
    <n v="-37.916390048079798"/>
    <n v="12.041061032169599"/>
    <n v="4.1169231893769096"/>
    <n v="13.4965864837742"/>
    <n v="2.21871925382034"/>
    <n v="51.024961685339498"/>
    <n v="3.0924437304857606"/>
    <n v="1.3736924326349822"/>
    <n v="-35.271167869999999"/>
    <n v="13.58709382"/>
    <n v="4.5361969350000004"/>
    <n v="13.776808109999999"/>
    <n v="2.2827098440000002"/>
    <n v="52.368245700000003"/>
    <n v="0"/>
  </r>
  <r>
    <n v="876"/>
    <x v="5"/>
    <s v="sat_light_black_dot_pos_right:56"/>
    <s v="200:56"/>
    <s v="ORB"/>
    <n v="1000"/>
    <n v="1280"/>
    <n v="720"/>
    <s v="41ft"/>
    <n v="26"/>
    <n v="31.568000078201202"/>
    <x v="2"/>
    <n v="-35.3544440750711"/>
    <n v="14.097711131859199"/>
    <n v="4.6677215150138496"/>
    <n v="13.767960769510101"/>
    <n v="2.3173272673147598"/>
    <n v="52.578833067775001"/>
    <n v="0.5338198953291069"/>
    <n v="0.21359700582428554"/>
    <n v="-35.271167869999999"/>
    <n v="13.58709382"/>
    <n v="4.5361969350000004"/>
    <n v="13.776808109999999"/>
    <n v="2.2827098440000002"/>
    <n v="52.368245700000003"/>
    <n v="0"/>
  </r>
  <r>
    <n v="877"/>
    <x v="5"/>
    <s v="sat_light_black_dot_pos_right:56"/>
    <s v="200:56"/>
    <s v="ORB"/>
    <n v="1000"/>
    <n v="1280"/>
    <n v="720"/>
    <s v="41ft"/>
    <n v="27"/>
    <n v="28.5319998264312"/>
    <x v="2"/>
    <n v="-35.1463201401546"/>
    <n v="14.991813311742201"/>
    <n v="4.76651609726588"/>
    <n v="13.7879565396586"/>
    <n v="2.2938571202009399"/>
    <n v="52.483058474933202"/>
    <n v="1.4289404195538993"/>
    <n v="0.11589013132451888"/>
    <n v="-35.271167869999999"/>
    <n v="13.58709382"/>
    <n v="4.5361969350000004"/>
    <n v="13.776808109999999"/>
    <n v="2.2827098440000002"/>
    <n v="52.368245700000003"/>
    <n v="0"/>
  </r>
  <r>
    <n v="878"/>
    <x v="5"/>
    <s v="sat_light_black_dot_pos_right:56"/>
    <s v="200:56"/>
    <s v="ORB"/>
    <n v="1000"/>
    <n v="1280"/>
    <n v="720"/>
    <s v="41ft"/>
    <n v="28"/>
    <n v="31.723999977111799"/>
    <x v="2"/>
    <n v="-35.875474051637298"/>
    <n v="13.767951794998501"/>
    <n v="4.4593627912027296"/>
    <n v="13.5119498712146"/>
    <n v="2.2684876267790899"/>
    <n v="51.539294158536997"/>
    <n v="0.63545185021264161"/>
    <n v="0.87035212196505607"/>
    <n v="-35.271167869999999"/>
    <n v="13.58709382"/>
    <n v="4.5361969350000004"/>
    <n v="13.776808109999999"/>
    <n v="2.2827098440000002"/>
    <n v="52.368245700000003"/>
    <n v="0"/>
  </r>
  <r>
    <n v="879"/>
    <x v="5"/>
    <s v="sat_light_black_dot_pos_right:56"/>
    <s v="200:56"/>
    <s v="ORB"/>
    <n v="1000"/>
    <n v="1280"/>
    <n v="720"/>
    <s v="41ft"/>
    <n v="29"/>
    <n v="32.6890001296997"/>
    <x v="2"/>
    <n v="-34.980531925743698"/>
    <n v="15.128408051304399"/>
    <n v="4.7231213255511202"/>
    <n v="13.7557714468309"/>
    <n v="2.2753705125969899"/>
    <n v="52.4600229565498"/>
    <n v="1.57957574667951"/>
    <n v="9.4442955282755633E-2"/>
    <n v="-35.271167869999999"/>
    <n v="13.58709382"/>
    <n v="4.5361969350000004"/>
    <n v="13.776808109999999"/>
    <n v="2.2827098440000002"/>
    <n v="52.368245700000003"/>
    <n v="0"/>
  </r>
  <r>
    <n v="880"/>
    <x v="5"/>
    <s v="sat_light_black_dot_pos_right:56"/>
    <s v="200:56"/>
    <s v="ORB"/>
    <n v="1000"/>
    <n v="1280"/>
    <n v="720"/>
    <s v="41ft"/>
    <n v="30"/>
    <n v="30.5710000991821"/>
    <x v="2"/>
    <n v="-40.968998900648302"/>
    <n v="13.364061805174201"/>
    <n v="3.83810249268056"/>
    <n v="13.467524653255101"/>
    <n v="2.1351456806478302"/>
    <n v="50.676240808051098"/>
    <n v="5.744767844208611"/>
    <n v="1.7263580142313832"/>
    <n v="-35.271167869999999"/>
    <n v="13.58709382"/>
    <n v="4.5361969350000004"/>
    <n v="13.776808109999999"/>
    <n v="2.2827098440000002"/>
    <n v="52.368245700000003"/>
    <n v="0"/>
  </r>
  <r>
    <n v="881"/>
    <x v="5"/>
    <s v="sat_light_black_dot_pos_right:56"/>
    <s v="200:56"/>
    <s v="ORB"/>
    <n v="1000"/>
    <n v="1280"/>
    <n v="720"/>
    <s v="41ft"/>
    <n v="31"/>
    <n v="31.25299978256219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82"/>
    <x v="5"/>
    <s v="sat_light_black_dot_pos_right:56"/>
    <s v="200:56"/>
    <s v="ORB"/>
    <n v="1000"/>
    <n v="1280"/>
    <n v="720"/>
    <s v="41ft"/>
    <n v="32"/>
    <n v="31.17199993133539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83"/>
    <x v="5"/>
    <s v="sat_light_black_dot_pos_right:56"/>
    <s v="200:56"/>
    <s v="ORB"/>
    <n v="1000"/>
    <n v="1280"/>
    <n v="720"/>
    <s v="41ft"/>
    <n v="33"/>
    <n v="30.523999929428101"/>
    <x v="2"/>
    <n v="-30.782671279773002"/>
    <n v="17.832731376081298"/>
    <n v="5.2413544563788301"/>
    <n v="13.803402557413801"/>
    <n v="2.3045207875502198"/>
    <n v="52.871684704547398"/>
    <n v="6.2184633976605905"/>
    <n v="0.50461253768754977"/>
    <n v="-35.271167869999999"/>
    <n v="13.58709382"/>
    <n v="4.5361969350000004"/>
    <n v="13.776808109999999"/>
    <n v="2.2827098440000002"/>
    <n v="52.368245700000003"/>
    <n v="0"/>
  </r>
  <r>
    <n v="884"/>
    <x v="5"/>
    <s v="sat_light_black_dot_pos_right:56"/>
    <s v="200:56"/>
    <s v="ORB"/>
    <n v="1000"/>
    <n v="1280"/>
    <n v="720"/>
    <s v="41ft"/>
    <n v="34"/>
    <n v="31.238999843597401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85"/>
    <x v="5"/>
    <s v="sat_light_black_dot_pos_right:56"/>
    <s v="200:56"/>
    <s v="ORB"/>
    <n v="1000"/>
    <n v="1280"/>
    <n v="720"/>
    <s v="41ft"/>
    <n v="35"/>
    <n v="30.861000061035099"/>
    <x v="2"/>
    <n v="-39.047734642368802"/>
    <n v="12.8619513718634"/>
    <n v="4.0866567718933204"/>
    <n v="13.4210572891567"/>
    <n v="2.17895184527598"/>
    <n v="50.516880519422301"/>
    <n v="3.8717405019571802"/>
    <n v="1.8880882926085318"/>
    <n v="-35.271167869999999"/>
    <n v="13.58709382"/>
    <n v="4.5361969350000004"/>
    <n v="13.776808109999999"/>
    <n v="2.2827098440000002"/>
    <n v="52.368245700000003"/>
    <n v="0"/>
  </r>
  <r>
    <n v="886"/>
    <x v="5"/>
    <s v="sat_light_black_dot_pos_right:56"/>
    <s v="200:56"/>
    <s v="ORB"/>
    <n v="1000"/>
    <n v="1280"/>
    <n v="720"/>
    <s v="41ft"/>
    <n v="36"/>
    <n v="31.131999969482401"/>
    <x v="2"/>
    <n v="30.533525217288702"/>
    <n v="8.5246050982449795"/>
    <n v="-2.32980756306159"/>
    <n v="13.385986767655099"/>
    <n v="2.1779919088030599"/>
    <n v="50.286874542266403"/>
    <n v="66.355319621998362"/>
    <n v="2.1203332435797644"/>
    <n v="-35.271167869999999"/>
    <n v="13.58709382"/>
    <n v="4.5361969350000004"/>
    <n v="13.776808109999999"/>
    <n v="2.2827098440000002"/>
    <n v="52.368245700000003"/>
    <n v="0"/>
  </r>
  <r>
    <n v="887"/>
    <x v="5"/>
    <s v="sat_light_black_dot_pos_right:56"/>
    <s v="200:56"/>
    <s v="ORB"/>
    <n v="1000"/>
    <n v="1280"/>
    <n v="720"/>
    <s v="41ft"/>
    <n v="37"/>
    <n v="31.6330001354217"/>
    <x v="2"/>
    <n v="-35.1970034730953"/>
    <n v="13.7912057625266"/>
    <n v="4.6769473075443004"/>
    <n v="13.7416709317287"/>
    <n v="2.2710624957468699"/>
    <n v="52.407534278305199"/>
    <n v="0.25879086193600237"/>
    <n v="5.3980314962422143E-2"/>
    <n v="-35.271167869999999"/>
    <n v="13.58709382"/>
    <n v="4.5361969350000004"/>
    <n v="13.776808109999999"/>
    <n v="2.2827098440000002"/>
    <n v="52.368245700000003"/>
    <n v="0"/>
  </r>
  <r>
    <n v="888"/>
    <x v="5"/>
    <s v="sat_light_black_dot_pos_right:56"/>
    <s v="200:56"/>
    <s v="ORB"/>
    <n v="1000"/>
    <n v="1280"/>
    <n v="720"/>
    <s v="41ft"/>
    <n v="38"/>
    <n v="30.86400008201589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89"/>
    <x v="5"/>
    <s v="sat_light_black_dot_pos_right:56"/>
    <s v="200:56"/>
    <s v="ORB"/>
    <n v="1000"/>
    <n v="1280"/>
    <n v="720"/>
    <s v="41ft"/>
    <n v="39"/>
    <n v="29.99499988555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90"/>
    <x v="5"/>
    <s v="sat_light_black_dot_pos_right:56"/>
    <s v="200:56"/>
    <s v="ORB"/>
    <n v="1000"/>
    <n v="1280"/>
    <n v="720"/>
    <s v="41ft"/>
    <n v="40"/>
    <n v="30.84099984169"/>
    <x v="2"/>
    <n v="16.468139944178599"/>
    <n v="4.7599253375998201"/>
    <n v="2.43604203230317"/>
    <n v="14.367096204485399"/>
    <n v="2.7139047160880598"/>
    <n v="56.305778465756802"/>
    <n v="52.528901826730809"/>
    <n v="4.0048137701539419"/>
    <n v="-35.271167869999999"/>
    <n v="13.58709382"/>
    <n v="4.5361969350000004"/>
    <n v="13.776808109999999"/>
    <n v="2.2827098440000002"/>
    <n v="52.368245700000003"/>
    <n v="0"/>
  </r>
  <r>
    <n v="891"/>
    <x v="5"/>
    <s v="sat_light_black_dot_pos_right:56"/>
    <s v="200:56"/>
    <s v="ORB"/>
    <n v="1000"/>
    <n v="1280"/>
    <n v="720"/>
    <s v="41ft"/>
    <n v="41"/>
    <n v="30.848000049591001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92"/>
    <x v="5"/>
    <s v="sat_light_black_dot_pos_right:56"/>
    <s v="200:56"/>
    <s v="ORB"/>
    <n v="1000"/>
    <n v="1280"/>
    <n v="720"/>
    <s v="41ft"/>
    <n v="42"/>
    <n v="30.404000043869001"/>
    <x v="2"/>
    <n v="28.512503415057001"/>
    <n v="7.7383283539801102"/>
    <n v="-2.2840061468537698"/>
    <n v="13.367867193468401"/>
    <n v="2.1106854876418302"/>
    <n v="50.184411444771698"/>
    <n v="64.413352266082526"/>
    <n v="2.2284427537414357"/>
    <n v="-35.271167869999999"/>
    <n v="13.58709382"/>
    <n v="4.5361969350000004"/>
    <n v="13.776808109999999"/>
    <n v="2.2827098440000002"/>
    <n v="52.368245700000003"/>
    <n v="0"/>
  </r>
  <r>
    <n v="893"/>
    <x v="5"/>
    <s v="sat_light_black_dot_pos_right:56"/>
    <s v="200:56"/>
    <s v="ORB"/>
    <n v="1000"/>
    <n v="1280"/>
    <n v="720"/>
    <s v="41ft"/>
    <n v="43"/>
    <n v="32.364000082015899"/>
    <x v="2"/>
    <n v="-37.841730638156001"/>
    <n v="14.381052101176101"/>
    <n v="4.3787737269321596"/>
    <n v="13.3573046117806"/>
    <n v="2.13368549898814"/>
    <n v="50.204896575316198"/>
    <n v="2.694985113820914"/>
    <n v="2.2086807998655469"/>
    <n v="-35.271167869999999"/>
    <n v="13.58709382"/>
    <n v="4.5361969350000004"/>
    <n v="13.776808109999999"/>
    <n v="2.2827098440000002"/>
    <n v="52.368245700000003"/>
    <n v="0"/>
  </r>
  <r>
    <n v="894"/>
    <x v="5"/>
    <s v="sat_light_black_dot_pos_right:56"/>
    <s v="200:56"/>
    <s v="ORB"/>
    <n v="1000"/>
    <n v="1280"/>
    <n v="720"/>
    <s v="41ft"/>
    <n v="44"/>
    <n v="31.895999908447202"/>
    <x v="2"/>
    <n v="-33.498576159283601"/>
    <n v="15.2979545333374"/>
    <n v="5.1343135106283802"/>
    <n v="14.019054241165801"/>
    <n v="2.3408870440128999"/>
    <n v="53.362129891875703"/>
    <n v="2.535127056260349"/>
    <n v="1.0246333790808078"/>
    <n v="-35.271167869999999"/>
    <n v="13.58709382"/>
    <n v="4.5361969350000004"/>
    <n v="13.776808109999999"/>
    <n v="2.2827098440000002"/>
    <n v="52.368245700000003"/>
    <n v="0"/>
  </r>
  <r>
    <n v="895"/>
    <x v="5"/>
    <s v="sat_light_black_dot_pos_right:56"/>
    <s v="200:56"/>
    <s v="ORB"/>
    <n v="1000"/>
    <n v="1280"/>
    <n v="720"/>
    <s v="41ft"/>
    <n v="45"/>
    <n v="31.844000101089399"/>
    <x v="2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896"/>
    <x v="5"/>
    <s v="sat_light_black_dot_pos_right:56"/>
    <s v="200:56"/>
    <s v="ORB"/>
    <n v="1000"/>
    <n v="1280"/>
    <n v="720"/>
    <s v="41ft"/>
    <n v="46"/>
    <n v="26.835000038146902"/>
    <x v="2"/>
    <n v="30.481909203029801"/>
    <n v="9.6981848579912207"/>
    <n v="-2.7452616697518599"/>
    <n v="13.8566949057039"/>
    <n v="2.3232124419298801"/>
    <n v="52.963911910367202"/>
    <n v="66.269226620651793"/>
    <n v="0.60236251106798333"/>
    <n v="-35.271167869999999"/>
    <n v="13.58709382"/>
    <n v="4.5361969350000004"/>
    <n v="13.776808109999999"/>
    <n v="2.2827098440000002"/>
    <n v="52.368245700000003"/>
    <n v="0"/>
  </r>
  <r>
    <n v="897"/>
    <x v="5"/>
    <s v="sat_light_black_dot_pos_right:56"/>
    <s v="200:56"/>
    <s v="ORB"/>
    <n v="1000"/>
    <n v="1280"/>
    <n v="720"/>
    <s v="41ft"/>
    <n v="47"/>
    <n v="22.421000003814601"/>
    <x v="2"/>
    <n v="24.5013142321205"/>
    <n v="4.9227587931904502"/>
    <n v="-0.61036610584045303"/>
    <n v="13.748976181548"/>
    <n v="2.2815880527711299"/>
    <n v="52.392764097621999"/>
    <n v="60.616065768395586"/>
    <n v="3.7108307410452734E-2"/>
    <n v="-35.271167869999999"/>
    <n v="13.58709382"/>
    <n v="4.5361969350000004"/>
    <n v="13.776808109999999"/>
    <n v="2.2827098440000002"/>
    <n v="52.368245700000003"/>
    <n v="0"/>
  </r>
  <r>
    <n v="898"/>
    <x v="5"/>
    <s v="sat_light_black_dot_pos_right:56"/>
    <s v="200:56"/>
    <s v="ORB"/>
    <n v="1000"/>
    <n v="1280"/>
    <n v="720"/>
    <s v="41ft"/>
    <n v="48"/>
    <n v="23.4390001296997"/>
    <x v="2"/>
    <n v="-36.867558960570697"/>
    <n v="14.2493087648573"/>
    <n v="4.6146748553299402"/>
    <n v="13.502011575903699"/>
    <n v="2.20602100785805"/>
    <n v="51.139825942894902"/>
    <n v="1.7300728109606176"/>
    <n v="1.2611143534137976"/>
    <n v="-35.271167869999999"/>
    <n v="13.58709382"/>
    <n v="4.5361969350000004"/>
    <n v="13.776808109999999"/>
    <n v="2.2827098440000002"/>
    <n v="52.368245700000003"/>
    <n v="0"/>
  </r>
  <r>
    <n v="899"/>
    <x v="5"/>
    <s v="sat_light_black_dot_pos_right:56"/>
    <s v="200:56"/>
    <s v="ORB"/>
    <n v="1000"/>
    <n v="1280"/>
    <n v="720"/>
    <s v="41ft"/>
    <n v="49"/>
    <n v="30.158999919891301"/>
    <x v="2"/>
    <n v="-38.711932043000999"/>
    <n v="8.7819149829577707"/>
    <n v="3.21972251342949"/>
    <n v="13.6163229389973"/>
    <n v="2.2781632557829501"/>
    <n v="51.831806487996097"/>
    <n v="6.0548911346790675"/>
    <n v="0.55994927426647534"/>
    <n v="-35.271167869999999"/>
    <n v="13.58709382"/>
    <n v="4.5361969350000004"/>
    <n v="13.776808109999999"/>
    <n v="2.2827098440000002"/>
    <n v="52.368245700000003"/>
    <n v="0"/>
  </r>
  <r>
    <n v="900"/>
    <x v="5"/>
    <s v="sat_light_black_dot_pos_right:56"/>
    <s v="300:56"/>
    <s v="ORB"/>
    <n v="1000"/>
    <n v="1280"/>
    <n v="720"/>
    <s v="41ft"/>
    <n v="50"/>
    <n v="30.4290001392364"/>
    <x v="2"/>
    <n v="25.856405327556899"/>
    <n v="6.9914762436139899"/>
    <n v="-1.39104076636999"/>
    <n v="13.7536130944776"/>
    <n v="2.3613385332974799"/>
    <n v="52.657624753989801"/>
    <n v="61.767422829555954"/>
    <n v="0.30076688051338735"/>
    <n v="-35.271167869999999"/>
    <n v="13.58709382"/>
    <n v="4.5361969350000004"/>
    <n v="13.776808109999999"/>
    <n v="2.2827098440000002"/>
    <n v="52.368245700000003"/>
    <n v="0"/>
  </r>
  <r>
    <n v="1151"/>
    <x v="5"/>
    <s v="sat_light_black_dot_pos_right:68"/>
    <s v="300:68"/>
    <s v="ORB"/>
    <n v="1000"/>
    <n v="1280"/>
    <n v="720"/>
    <s v="41ft"/>
    <n v="1"/>
    <n v="31.806999921798699"/>
    <x v="3"/>
    <n v="-84.873007460156799"/>
    <n v="-10.383628783344699"/>
    <n v="-2.9108794952969199"/>
    <n v="13.1251302657386"/>
    <n v="2.8035472855808501"/>
    <n v="51.083807224700998"/>
    <n v="55.591339075550529"/>
    <n v="1.531580180755191"/>
    <n v="-35.271167869999999"/>
    <n v="13.58709382"/>
    <n v="4.5361969350000004"/>
    <n v="13.776808109999999"/>
    <n v="2.2827098440000002"/>
    <n v="52.368245700000003"/>
    <n v="0"/>
  </r>
  <r>
    <n v="1152"/>
    <x v="5"/>
    <s v="sat_light_black_dot_pos_right:68"/>
    <s v="300:68"/>
    <s v="ORB"/>
    <n v="1000"/>
    <n v="1280"/>
    <n v="720"/>
    <s v="41ft"/>
    <n v="2"/>
    <n v="30.5079998970030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53"/>
    <x v="5"/>
    <s v="sat_light_black_dot_pos_right:68"/>
    <s v="300:68"/>
    <s v="ORB"/>
    <n v="1000"/>
    <n v="1280"/>
    <n v="720"/>
    <s v="41ft"/>
    <n v="3"/>
    <n v="31.006000041961599"/>
    <x v="3"/>
    <n v="-37.643650968945202"/>
    <n v="12.3825976945233"/>
    <n v="3.9864947756487799"/>
    <n v="13.5712347143138"/>
    <n v="2.2157659394120102"/>
    <n v="51.435062408804797"/>
    <n v="2.7169209475184237"/>
    <n v="0.95790028830842189"/>
    <n v="-35.271167869999999"/>
    <n v="13.58709382"/>
    <n v="4.5361969350000004"/>
    <n v="13.776808109999999"/>
    <n v="2.2827098440000002"/>
    <n v="52.368245700000003"/>
    <n v="0"/>
  </r>
  <r>
    <n v="1154"/>
    <x v="5"/>
    <s v="sat_light_black_dot_pos_right:68"/>
    <s v="300:68"/>
    <s v="ORB"/>
    <n v="1000"/>
    <n v="1280"/>
    <n v="720"/>
    <s v="41ft"/>
    <n v="4"/>
    <n v="31.3150000572203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55"/>
    <x v="5"/>
    <s v="sat_light_black_dot_pos_right:68"/>
    <s v="300:68"/>
    <s v="ORB"/>
    <n v="1000"/>
    <n v="1280"/>
    <n v="720"/>
    <s v="41ft"/>
    <n v="5"/>
    <n v="31.8690001964568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56"/>
    <x v="5"/>
    <s v="sat_light_black_dot_pos_right:68"/>
    <s v="300:68"/>
    <s v="ORB"/>
    <n v="1000"/>
    <n v="1280"/>
    <n v="720"/>
    <s v="41ft"/>
    <n v="6"/>
    <n v="31.3629999160766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57"/>
    <x v="5"/>
    <s v="sat_light_black_dot_pos_right:68"/>
    <s v="300:68"/>
    <s v="ORB"/>
    <n v="1000"/>
    <n v="1280"/>
    <n v="720"/>
    <s v="41ft"/>
    <n v="7"/>
    <n v="32.023999929428101"/>
    <x v="3"/>
    <n v="30.645609813435801"/>
    <n v="10.626768386350101"/>
    <n v="-3.08132778035485"/>
    <n v="13.802516712251499"/>
    <n v="2.3150547683070899"/>
    <n v="52.6742569301122"/>
    <n v="66.421470848135058"/>
    <n v="0.30878795202037518"/>
    <n v="-35.271167869999999"/>
    <n v="13.58709382"/>
    <n v="4.5361969350000004"/>
    <n v="13.776808109999999"/>
    <n v="2.2827098440000002"/>
    <n v="52.368245700000003"/>
    <n v="0"/>
  </r>
  <r>
    <n v="1158"/>
    <x v="5"/>
    <s v="sat_light_black_dot_pos_right:68"/>
    <s v="300:68"/>
    <s v="ORB"/>
    <n v="1000"/>
    <n v="1280"/>
    <n v="720"/>
    <s v="41ft"/>
    <n v="8"/>
    <n v="32.005000114440897"/>
    <x v="3"/>
    <n v="40.5552546153991"/>
    <n v="32.116796411631697"/>
    <n v="-10.9127764296602"/>
    <n v="12.9643184420735"/>
    <n v="2.3543621194306898"/>
    <n v="50.3459810605953"/>
    <n v="79.5717726526847"/>
    <n v="2.180556759373244"/>
    <n v="-35.271167869999999"/>
    <n v="13.58709382"/>
    <n v="4.5361969350000004"/>
    <n v="13.776808109999999"/>
    <n v="2.2827098440000002"/>
    <n v="52.368245700000003"/>
    <n v="0"/>
  </r>
  <r>
    <n v="1159"/>
    <x v="5"/>
    <s v="sat_light_black_dot_pos_right:68"/>
    <s v="300:68"/>
    <s v="ORB"/>
    <n v="1000"/>
    <n v="1280"/>
    <n v="720"/>
    <s v="41ft"/>
    <n v="9"/>
    <n v="31.7980000972746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0"/>
    <x v="5"/>
    <s v="sat_light_black_dot_pos_right:68"/>
    <s v="300:68"/>
    <s v="ORB"/>
    <n v="1000"/>
    <n v="1280"/>
    <n v="720"/>
    <s v="41ft"/>
    <n v="10"/>
    <n v="31.5150001049041"/>
    <x v="3"/>
    <n v="106.825799059907"/>
    <n v="-44.292297531935297"/>
    <n v="7.6999110166399696"/>
    <n v="12.463472894755199"/>
    <n v="-2.74073048731991E-2"/>
    <n v="53.868475657889803"/>
    <n v="153.46524375486436"/>
    <n v="3.0515865636862047"/>
    <n v="-35.271167869999999"/>
    <n v="13.58709382"/>
    <n v="4.5361969350000004"/>
    <n v="13.776808109999999"/>
    <n v="2.2827098440000002"/>
    <n v="52.368245700000003"/>
    <n v="0"/>
  </r>
  <r>
    <n v="1161"/>
    <x v="5"/>
    <s v="sat_light_black_dot_pos_right:68"/>
    <s v="300:68"/>
    <s v="ORB"/>
    <n v="1000"/>
    <n v="1280"/>
    <n v="720"/>
    <s v="41ft"/>
    <n v="11"/>
    <n v="31.2780001163481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2"/>
    <x v="5"/>
    <s v="sat_light_black_dot_pos_right:68"/>
    <s v="300:68"/>
    <s v="ORB"/>
    <n v="1000"/>
    <n v="1280"/>
    <n v="720"/>
    <s v="41ft"/>
    <n v="12"/>
    <n v="31.490999937057399"/>
    <x v="3"/>
    <n v="30.664549861663001"/>
    <n v="4.2635709044979304"/>
    <n v="-1.36866394954103"/>
    <n v="13.1643745760218"/>
    <n v="2.0925085780647601"/>
    <n v="49.228183853260802"/>
    <n v="66.852930634424808"/>
    <n v="3.2048774947650642"/>
    <n v="-35.271167869999999"/>
    <n v="13.58709382"/>
    <n v="4.5361969350000004"/>
    <n v="13.776808109999999"/>
    <n v="2.2827098440000002"/>
    <n v="52.368245700000003"/>
    <n v="0"/>
  </r>
  <r>
    <n v="1163"/>
    <x v="5"/>
    <s v="sat_light_black_dot_pos_right:68"/>
    <s v="300:68"/>
    <s v="ORB"/>
    <n v="1000"/>
    <n v="1280"/>
    <n v="720"/>
    <s v="41ft"/>
    <n v="13"/>
    <n v="31.960000038146902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4"/>
    <x v="5"/>
    <s v="sat_light_black_dot_pos_right:68"/>
    <s v="300:68"/>
    <s v="ORB"/>
    <n v="1000"/>
    <n v="1280"/>
    <n v="720"/>
    <s v="41ft"/>
    <n v="14"/>
    <n v="31.6890001296997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5"/>
    <x v="5"/>
    <s v="sat_light_black_dot_pos_right:68"/>
    <s v="300:68"/>
    <s v="ORB"/>
    <n v="1000"/>
    <n v="1280"/>
    <n v="720"/>
    <s v="41ft"/>
    <n v="15"/>
    <n v="31.957999944686801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6"/>
    <x v="5"/>
    <s v="sat_light_black_dot_pos_right:68"/>
    <s v="300:68"/>
    <s v="ORB"/>
    <n v="1000"/>
    <n v="1280"/>
    <n v="720"/>
    <s v="41ft"/>
    <n v="16"/>
    <n v="31.950000047683702"/>
    <x v="3"/>
    <n v="-33.696873869337097"/>
    <n v="13.720795761244201"/>
    <n v="4.31168512352974"/>
    <n v="13.7552658112643"/>
    <n v="2.27347549098906"/>
    <n v="52.391883128714802"/>
    <n v="1.5958331250808566"/>
    <n v="3.3287714649642301E-2"/>
    <n v="-35.271167869999999"/>
    <n v="13.58709382"/>
    <n v="4.5361969350000004"/>
    <n v="13.776808109999999"/>
    <n v="2.2827098440000002"/>
    <n v="52.368245700000003"/>
    <n v="0"/>
  </r>
  <r>
    <n v="1167"/>
    <x v="5"/>
    <s v="sat_light_black_dot_pos_right:68"/>
    <s v="300:68"/>
    <s v="ORB"/>
    <n v="1000"/>
    <n v="1280"/>
    <n v="720"/>
    <s v="41ft"/>
    <n v="17"/>
    <n v="31.838000059127801"/>
    <x v="3"/>
    <n v="-33.077111687981898"/>
    <n v="13.0919935718331"/>
    <n v="4.7337337967413804"/>
    <n v="13.6879851405766"/>
    <n v="2.2643617196519701"/>
    <n v="52.067509290878803"/>
    <n v="2.2578812186059318"/>
    <n v="0.31411552227706674"/>
    <n v="-35.271167869999999"/>
    <n v="13.58709382"/>
    <n v="4.5361969350000004"/>
    <n v="13.776808109999999"/>
    <n v="2.2827098440000002"/>
    <n v="52.368245700000003"/>
    <n v="0"/>
  </r>
  <r>
    <n v="1168"/>
    <x v="5"/>
    <s v="sat_light_black_dot_pos_right:68"/>
    <s v="300:68"/>
    <s v="ORB"/>
    <n v="1000"/>
    <n v="1280"/>
    <n v="720"/>
    <s v="41ft"/>
    <n v="18"/>
    <n v="29.616000175476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69"/>
    <x v="5"/>
    <s v="sat_light_black_dot_pos_right:68"/>
    <s v="300:68"/>
    <s v="ORB"/>
    <n v="1000"/>
    <n v="1280"/>
    <n v="720"/>
    <s v="41ft"/>
    <n v="19"/>
    <n v="31.447000026702799"/>
    <x v="3"/>
    <n v="-31.3953845463943"/>
    <n v="12.819918136925899"/>
    <n v="4.9851552192101201"/>
    <n v="13.9616047850736"/>
    <n v="2.2718333901718202"/>
    <n v="53.099829498590502"/>
    <n v="3.9764077307541217"/>
    <n v="0.75464094954238914"/>
    <n v="-35.271167869999999"/>
    <n v="13.58709382"/>
    <n v="4.5361969350000004"/>
    <n v="13.776808109999999"/>
    <n v="2.2827098440000002"/>
    <n v="52.368245700000003"/>
    <n v="0"/>
  </r>
  <r>
    <n v="1170"/>
    <x v="5"/>
    <s v="sat_light_black_dot_pos_right:68"/>
    <s v="300:68"/>
    <s v="ORB"/>
    <n v="1000"/>
    <n v="1280"/>
    <n v="720"/>
    <s v="41ft"/>
    <n v="20"/>
    <n v="32.088000059127801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71"/>
    <x v="5"/>
    <s v="sat_light_black_dot_pos_right:68"/>
    <s v="300:68"/>
    <s v="ORB"/>
    <n v="1000"/>
    <n v="1280"/>
    <n v="720"/>
    <s v="41ft"/>
    <n v="21"/>
    <n v="31.003999948501502"/>
    <x v="3"/>
    <n v="-38.015550657967502"/>
    <n v="8.8907220324055398"/>
    <n v="3.0176336993800401"/>
    <n v="13.623649530605"/>
    <n v="2.2613722558996701"/>
    <n v="51.882638101187297"/>
    <n v="5.6474400532260658"/>
    <n v="0.50963475463598007"/>
    <n v="-35.271167869999999"/>
    <n v="13.58709382"/>
    <n v="4.5361969350000004"/>
    <n v="13.776808109999999"/>
    <n v="2.2827098440000002"/>
    <n v="52.368245700000003"/>
    <n v="0"/>
  </r>
  <r>
    <n v="1172"/>
    <x v="5"/>
    <s v="sat_light_black_dot_pos_right:68"/>
    <s v="300:68"/>
    <s v="ORB"/>
    <n v="1000"/>
    <n v="1280"/>
    <n v="720"/>
    <s v="41ft"/>
    <n v="22"/>
    <n v="30.8769998550415"/>
    <x v="3"/>
    <n v="29.037356673201501"/>
    <n v="13.967764010120501"/>
    <n v="-3.3330833733944298"/>
    <n v="13.8403908461234"/>
    <n v="2.3440290874296399"/>
    <n v="53.122246908871801"/>
    <n v="64.789326368540671"/>
    <n v="0.75915784717531254"/>
    <n v="-35.271167869999999"/>
    <n v="13.58709382"/>
    <n v="4.5361969350000004"/>
    <n v="13.776808109999999"/>
    <n v="2.2827098440000002"/>
    <n v="52.368245700000003"/>
    <n v="0"/>
  </r>
  <r>
    <n v="1173"/>
    <x v="5"/>
    <s v="sat_light_black_dot_pos_right:68"/>
    <s v="300:68"/>
    <s v="ORB"/>
    <n v="1000"/>
    <n v="1280"/>
    <n v="720"/>
    <s v="41ft"/>
    <n v="23"/>
    <n v="33.207999944686797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74"/>
    <x v="5"/>
    <s v="sat_light_black_dot_pos_right:68"/>
    <s v="300:68"/>
    <s v="ORB"/>
    <n v="1000"/>
    <n v="1280"/>
    <n v="720"/>
    <s v="41ft"/>
    <n v="24"/>
    <n v="32.007999897003103"/>
    <x v="3"/>
    <n v="-38.049527779808201"/>
    <n v="13.4917487698401"/>
    <n v="3.9339141739216399"/>
    <n v="13.429496549222399"/>
    <n v="2.1618644446184101"/>
    <n v="50.6366245344323"/>
    <n v="2.844489232061111"/>
    <n v="1.7702374958867855"/>
    <n v="-35.271167869999999"/>
    <n v="13.58709382"/>
    <n v="4.5361969350000004"/>
    <n v="13.776808109999999"/>
    <n v="2.2827098440000002"/>
    <n v="52.368245700000003"/>
    <n v="0"/>
  </r>
  <r>
    <n v="1175"/>
    <x v="5"/>
    <s v="sat_light_black_dot_pos_right:68"/>
    <s v="300:68"/>
    <s v="ORB"/>
    <n v="1000"/>
    <n v="1280"/>
    <n v="720"/>
    <s v="41ft"/>
    <n v="25"/>
    <n v="31.1330001354217"/>
    <x v="3"/>
    <n v="-34.775251382275499"/>
    <n v="12.5790106656503"/>
    <n v="4.3014482439638098"/>
    <n v="13.721317656495399"/>
    <n v="2.2927372692456598"/>
    <n v="52.2124596895083"/>
    <n v="1.1477245997293299"/>
    <n v="0.16567746000021949"/>
    <n v="-35.271167869999999"/>
    <n v="13.58709382"/>
    <n v="4.5361969350000004"/>
    <n v="13.776808109999999"/>
    <n v="2.2827098440000002"/>
    <n v="52.368245700000003"/>
    <n v="0"/>
  </r>
  <r>
    <n v="1176"/>
    <x v="5"/>
    <s v="sat_light_black_dot_pos_right:68"/>
    <s v="300:68"/>
    <s v="ORB"/>
    <n v="1000"/>
    <n v="1280"/>
    <n v="720"/>
    <s v="41ft"/>
    <n v="26"/>
    <n v="31.663000106811499"/>
    <x v="3"/>
    <n v="-38.181306366018397"/>
    <n v="13.397273289238701"/>
    <n v="3.89711179852076"/>
    <n v="13.4259275201007"/>
    <n v="2.1570562724798199"/>
    <n v="50.599210523717701"/>
    <n v="2.9855263709395388"/>
    <n v="1.8078693158876307"/>
    <n v="-35.271167869999999"/>
    <n v="13.58709382"/>
    <n v="4.5361969350000004"/>
    <n v="13.776808109999999"/>
    <n v="2.2827098440000002"/>
    <n v="52.368245700000003"/>
    <n v="0"/>
  </r>
  <r>
    <n v="1177"/>
    <x v="5"/>
    <s v="sat_light_black_dot_pos_right:68"/>
    <s v="300:68"/>
    <s v="ORB"/>
    <n v="1000"/>
    <n v="1280"/>
    <n v="720"/>
    <s v="41ft"/>
    <n v="27"/>
    <n v="28.871999979019101"/>
    <x v="3"/>
    <n v="29.405198774322599"/>
    <n v="8.2303927513270896"/>
    <n v="-2.2845004592932101"/>
    <n v="13.3796924047573"/>
    <n v="2.1483723694419301"/>
    <n v="50.261974331571999"/>
    <n v="65.255256965201553"/>
    <n v="2.1475862073222167"/>
    <n v="-35.271167869999999"/>
    <n v="13.58709382"/>
    <n v="4.5361969350000004"/>
    <n v="13.776808109999999"/>
    <n v="2.2827098440000002"/>
    <n v="52.368245700000003"/>
    <n v="0"/>
  </r>
  <r>
    <n v="1178"/>
    <x v="5"/>
    <s v="sat_light_black_dot_pos_right:68"/>
    <s v="300:68"/>
    <s v="ORB"/>
    <n v="1000"/>
    <n v="1280"/>
    <n v="720"/>
    <s v="41ft"/>
    <n v="28"/>
    <n v="31.838000059127801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79"/>
    <x v="5"/>
    <s v="sat_light_black_dot_pos_right:68"/>
    <s v="300:68"/>
    <s v="ORB"/>
    <n v="1000"/>
    <n v="1280"/>
    <n v="720"/>
    <s v="41ft"/>
    <n v="29"/>
    <n v="32.809999942779498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80"/>
    <x v="5"/>
    <s v="sat_light_black_dot_pos_right:68"/>
    <s v="300:68"/>
    <s v="ORB"/>
    <n v="1000"/>
    <n v="1280"/>
    <n v="720"/>
    <s v="41ft"/>
    <n v="30"/>
    <n v="30.7580001354217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81"/>
    <x v="5"/>
    <s v="sat_light_black_dot_pos_right:68"/>
    <s v="300:68"/>
    <s v="ORB"/>
    <n v="1000"/>
    <n v="1280"/>
    <n v="720"/>
    <s v="41ft"/>
    <n v="31"/>
    <n v="31.422999858856201"/>
    <x v="3"/>
    <n v="30.468203192926001"/>
    <n v="8.1705021844856205"/>
    <n v="-2.4490914958755501"/>
    <n v="13.363782828753299"/>
    <n v="2.1520763115930599"/>
    <n v="50.161127491457201"/>
    <n v="66.330977884827846"/>
    <n v="2.2492278206573957"/>
    <n v="-35.271167869999999"/>
    <n v="13.58709382"/>
    <n v="4.5361969350000004"/>
    <n v="13.776808109999999"/>
    <n v="2.2827098440000002"/>
    <n v="52.368245700000003"/>
    <n v="0"/>
  </r>
  <r>
    <n v="1182"/>
    <x v="5"/>
    <s v="sat_light_black_dot_pos_right:68"/>
    <s v="300:68"/>
    <s v="ORB"/>
    <n v="1000"/>
    <n v="1280"/>
    <n v="720"/>
    <s v="41ft"/>
    <n v="32"/>
    <n v="31.364000082015899"/>
    <x v="3"/>
    <n v="-27.893443795616701"/>
    <n v="8.4195059225453992"/>
    <n v="4.8762561316824202"/>
    <n v="13.757407211993501"/>
    <n v="2.36431171151373"/>
    <n v="52.121363991538502"/>
    <n v="9.01390134475092"/>
    <n v="0.26074093962793132"/>
    <n v="-35.271167869999999"/>
    <n v="13.58709382"/>
    <n v="4.5361969350000004"/>
    <n v="13.776808109999999"/>
    <n v="2.2827098440000002"/>
    <n v="52.368245700000003"/>
    <n v="0"/>
  </r>
  <r>
    <n v="1183"/>
    <x v="5"/>
    <s v="sat_light_black_dot_pos_right:68"/>
    <s v="300:68"/>
    <s v="ORB"/>
    <n v="1000"/>
    <n v="1280"/>
    <n v="720"/>
    <s v="41ft"/>
    <n v="33"/>
    <n v="30.707999944686801"/>
    <x v="3"/>
    <n v="-33.992735924706501"/>
    <n v="14.8910031712565"/>
    <n v="4.7554619050564497"/>
    <n v="14.240897517199199"/>
    <n v="2.2980672376551698"/>
    <n v="53.842851669781503"/>
    <n v="1.8391968252840478"/>
    <n v="1.5459875787112984"/>
    <n v="-35.271167869999999"/>
    <n v="13.58709382"/>
    <n v="4.5361969350000004"/>
    <n v="13.776808109999999"/>
    <n v="2.2827098440000002"/>
    <n v="52.368245700000003"/>
    <n v="0"/>
  </r>
  <r>
    <n v="1184"/>
    <x v="5"/>
    <s v="sat_light_black_dot_pos_right:68"/>
    <s v="300:68"/>
    <s v="ORB"/>
    <n v="1000"/>
    <n v="1280"/>
    <n v="720"/>
    <s v="41ft"/>
    <n v="34"/>
    <n v="31.414999961852999"/>
    <x v="3"/>
    <n v="-38.450452995813698"/>
    <n v="9.5610547300115396"/>
    <n v="3.3634839582570701"/>
    <n v="13.6530231340365"/>
    <n v="2.28173309708338"/>
    <n v="52.055067203410601"/>
    <n v="5.2623284191654749"/>
    <n v="0.3367557646645723"/>
    <n v="-35.271167869999999"/>
    <n v="13.58709382"/>
    <n v="4.5361969350000004"/>
    <n v="13.776808109999999"/>
    <n v="2.2827098440000002"/>
    <n v="52.368245700000003"/>
    <n v="0"/>
  </r>
  <r>
    <n v="1185"/>
    <x v="5"/>
    <s v="sat_light_black_dot_pos_right:68"/>
    <s v="300:68"/>
    <s v="ORB"/>
    <n v="1000"/>
    <n v="1280"/>
    <n v="720"/>
    <s v="41ft"/>
    <n v="35"/>
    <n v="31.157999992370598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86"/>
    <x v="5"/>
    <s v="sat_light_black_dot_pos_right:68"/>
    <s v="300:68"/>
    <s v="ORB"/>
    <n v="1000"/>
    <n v="1280"/>
    <n v="720"/>
    <s v="41ft"/>
    <n v="36"/>
    <n v="31.358999967574999"/>
    <x v="3"/>
    <n v="-32.717408475824101"/>
    <n v="15.352369269186999"/>
    <n v="5.0669332058880201"/>
    <n v="13.8052652869938"/>
    <n v="2.31013978031956"/>
    <n v="52.582964790289701"/>
    <n v="3.149534163027945"/>
    <n v="0.21832659037274205"/>
    <n v="-35.271167869999999"/>
    <n v="13.58709382"/>
    <n v="4.5361969350000004"/>
    <n v="13.776808109999999"/>
    <n v="2.2827098440000002"/>
    <n v="52.368245700000003"/>
    <n v="0"/>
  </r>
  <r>
    <n v="1187"/>
    <x v="5"/>
    <s v="sat_light_black_dot_pos_right:68"/>
    <s v="300:68"/>
    <s v="ORB"/>
    <n v="1000"/>
    <n v="1280"/>
    <n v="720"/>
    <s v="41ft"/>
    <n v="37"/>
    <n v="31.794000148773101"/>
    <x v="3"/>
    <n v="-38.154887806918701"/>
    <n v="9.0303776664176691"/>
    <n v="3.0931104705939099"/>
    <n v="13.620889532404799"/>
    <n v="2.2629294557538699"/>
    <n v="51.855793109848598"/>
    <n v="5.5822935539662035"/>
    <n v="0.53601261529124633"/>
    <n v="-35.271167869999999"/>
    <n v="13.58709382"/>
    <n v="4.5361969350000004"/>
    <n v="13.776808109999999"/>
    <n v="2.2827098440000002"/>
    <n v="52.368245700000003"/>
    <n v="0"/>
  </r>
  <r>
    <n v="1188"/>
    <x v="5"/>
    <s v="sat_light_black_dot_pos_right:68"/>
    <s v="300:68"/>
    <s v="ORB"/>
    <n v="1000"/>
    <n v="1280"/>
    <n v="720"/>
    <s v="41ft"/>
    <n v="38"/>
    <n v="31.046000003814601"/>
    <x v="3"/>
    <n v="-34.894102483465403"/>
    <n v="10.806466762617401"/>
    <n v="3.9692605702828598"/>
    <n v="13.5432940926587"/>
    <n v="2.2362351283336901"/>
    <n v="51.457436139770699"/>
    <n v="2.8627752233819166"/>
    <n v="0.94141529119524825"/>
    <n v="-35.271167869999999"/>
    <n v="13.58709382"/>
    <n v="4.5361969350000004"/>
    <n v="13.776808109999999"/>
    <n v="2.2827098440000002"/>
    <n v="52.368245700000003"/>
    <n v="0"/>
  </r>
  <r>
    <n v="1189"/>
    <x v="5"/>
    <s v="sat_light_black_dot_pos_right:68"/>
    <s v="300:68"/>
    <s v="ORB"/>
    <n v="1000"/>
    <n v="1280"/>
    <n v="720"/>
    <s v="41ft"/>
    <n v="39"/>
    <n v="30.1029999256134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90"/>
    <x v="5"/>
    <s v="sat_light_black_dot_pos_right:68"/>
    <s v="300:68"/>
    <s v="ORB"/>
    <n v="1000"/>
    <n v="1280"/>
    <n v="720"/>
    <s v="41ft"/>
    <n v="40"/>
    <n v="30.951999902725198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91"/>
    <x v="5"/>
    <s v="sat_light_black_dot_pos_right:68"/>
    <s v="300:68"/>
    <s v="ORB"/>
    <n v="1000"/>
    <n v="1280"/>
    <n v="720"/>
    <s v="41ft"/>
    <n v="41"/>
    <n v="31.013000011443999"/>
    <x v="3"/>
    <n v="34.283502782662403"/>
    <n v="13.822141687482601"/>
    <n v="-3.9728744485120702"/>
    <n v="13.3499273753715"/>
    <n v="2.2559003430445999"/>
    <n v="50.382600943139501"/>
    <n v="70.073616667830464"/>
    <n v="2.0311895557495481"/>
    <n v="-35.271167869999999"/>
    <n v="13.58709382"/>
    <n v="4.5361969350000004"/>
    <n v="13.776808109999999"/>
    <n v="2.2827098440000002"/>
    <n v="52.368245700000003"/>
    <n v="0"/>
  </r>
  <r>
    <n v="1192"/>
    <x v="5"/>
    <s v="sat_light_black_dot_pos_right:68"/>
    <s v="300:68"/>
    <s v="ORB"/>
    <n v="1000"/>
    <n v="1280"/>
    <n v="720"/>
    <s v="41ft"/>
    <n v="42"/>
    <n v="30.577000141143799"/>
    <x v="3"/>
    <n v="-34.6896377918209"/>
    <n v="13.8629375571859"/>
    <n v="4.4580188790605701"/>
    <n v="13.7595107143036"/>
    <n v="2.2706288686427198"/>
    <n v="52.329390817929202"/>
    <n v="0.6483662603823106"/>
    <n v="4.4213705162504571E-2"/>
    <n v="-35.271167869999999"/>
    <n v="13.58709382"/>
    <n v="4.5361969350000004"/>
    <n v="13.776808109999999"/>
    <n v="2.2827098440000002"/>
    <n v="52.368245700000003"/>
    <n v="0"/>
  </r>
  <r>
    <n v="1193"/>
    <x v="5"/>
    <s v="sat_light_black_dot_pos_right:68"/>
    <s v="300:68"/>
    <s v="ORB"/>
    <n v="1000"/>
    <n v="1280"/>
    <n v="720"/>
    <s v="41ft"/>
    <n v="43"/>
    <n v="32.509000062942498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94"/>
    <x v="5"/>
    <s v="sat_light_black_dot_pos_right:68"/>
    <s v="300:68"/>
    <s v="ORB"/>
    <n v="1000"/>
    <n v="1280"/>
    <n v="720"/>
    <s v="41ft"/>
    <n v="44"/>
    <n v="32.116999864578197"/>
    <x v="3"/>
    <n v="-42.2723500188931"/>
    <n v="19.7425869908773"/>
    <n v="6.9812521541924504"/>
    <n v="13.851993394616199"/>
    <n v="2.32020438283788"/>
    <n v="53.341229337208702"/>
    <n v="9.6376834708137569"/>
    <n v="0.97660423188789947"/>
    <n v="-35.271167869999999"/>
    <n v="13.58709382"/>
    <n v="4.5361969350000004"/>
    <n v="13.776808109999999"/>
    <n v="2.2827098440000002"/>
    <n v="52.368245700000003"/>
    <n v="0"/>
  </r>
  <r>
    <n v="1195"/>
    <x v="5"/>
    <s v="sat_light_black_dot_pos_right:68"/>
    <s v="300:68"/>
    <s v="ORB"/>
    <n v="1000"/>
    <n v="1280"/>
    <n v="720"/>
    <s v="41ft"/>
    <n v="45"/>
    <n v="31.989000082015899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196"/>
    <x v="5"/>
    <s v="sat_light_black_dot_pos_right:68"/>
    <s v="300:68"/>
    <s v="ORB"/>
    <n v="1000"/>
    <n v="1280"/>
    <n v="720"/>
    <s v="41ft"/>
    <n v="46"/>
    <n v="27.0050001144409"/>
    <x v="3"/>
    <n v="-35.007644085748701"/>
    <n v="13.0603916760678"/>
    <n v="4.5986803376807197"/>
    <n v="13.7312142387297"/>
    <n v="2.28329163413395"/>
    <n v="52.219075267648002"/>
    <n v="0.59225341611464022"/>
    <n v="0.155983837192369"/>
    <n v="-35.271167869999999"/>
    <n v="13.58709382"/>
    <n v="4.5361969350000004"/>
    <n v="13.776808109999999"/>
    <n v="2.2827098440000002"/>
    <n v="52.368245700000003"/>
    <n v="0"/>
  </r>
  <r>
    <n v="1197"/>
    <x v="5"/>
    <s v="sat_light_black_dot_pos_right:68"/>
    <s v="300:68"/>
    <s v="ORB"/>
    <n v="1000"/>
    <n v="1280"/>
    <n v="720"/>
    <s v="41ft"/>
    <n v="47"/>
    <n v="22.507999897003099"/>
    <x v="3"/>
    <n v="-52.808797371218901"/>
    <n v="8.3265218614982697"/>
    <n v="9.52876394650003"/>
    <n v="13.3521932888414"/>
    <n v="2.72177562036127"/>
    <n v="50.044870624083302"/>
    <n v="18.978087132714844"/>
    <n v="2.4023214284750094"/>
    <n v="-35.271167869999999"/>
    <n v="13.58709382"/>
    <n v="4.5361969350000004"/>
    <n v="13.776808109999999"/>
    <n v="2.2827098440000002"/>
    <n v="52.368245700000003"/>
    <n v="0"/>
  </r>
  <r>
    <n v="1198"/>
    <x v="5"/>
    <s v="sat_light_black_dot_pos_right:68"/>
    <s v="300:68"/>
    <s v="ORB"/>
    <n v="1000"/>
    <n v="1280"/>
    <n v="720"/>
    <s v="41ft"/>
    <n v="48"/>
    <n v="23.5320000648498"/>
    <x v="3"/>
    <n v="-33.516647231805401"/>
    <n v="14.7731123492121"/>
    <n v="4.5185435950973796"/>
    <n v="13.7861515242347"/>
    <n v="2.2834876120483201"/>
    <n v="52.441210498845997"/>
    <n v="2.1178513313957934"/>
    <n v="7.3564707457684092E-2"/>
    <n v="-35.271167869999999"/>
    <n v="13.58709382"/>
    <n v="4.5361969350000004"/>
    <n v="13.776808109999999"/>
    <n v="2.2827098440000002"/>
    <n v="52.368245700000003"/>
    <n v="0"/>
  </r>
  <r>
    <n v="1199"/>
    <x v="5"/>
    <s v="sat_light_black_dot_pos_right:68"/>
    <s v="300:68"/>
    <s v="ORB"/>
    <n v="1000"/>
    <n v="1280"/>
    <n v="720"/>
    <s v="41ft"/>
    <n v="49"/>
    <n v="30.2649998664855"/>
    <x v="3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200"/>
    <x v="5"/>
    <s v="sat_light_black_dot_pos_right:68"/>
    <s v="400:68"/>
    <s v="ORB"/>
    <n v="1000"/>
    <n v="1280"/>
    <n v="720"/>
    <s v="41ft"/>
    <n v="50"/>
    <n v="30.5710000991821"/>
    <x v="3"/>
    <n v="-39.509807598398602"/>
    <n v="8.15970891593971"/>
    <n v="2.85410627911364"/>
    <n v="13.452361375528"/>
    <n v="2.2712263074768901"/>
    <n v="51.331474333759402"/>
    <n v="7.0888646917966138"/>
    <n v="1.0864126384468396"/>
    <n v="-35.271167869999999"/>
    <n v="13.58709382"/>
    <n v="4.5361969350000004"/>
    <n v="13.776808109999999"/>
    <n v="2.2827098440000002"/>
    <n v="52.368245700000003"/>
    <n v="0"/>
  </r>
  <r>
    <n v="1451"/>
    <x v="5"/>
    <s v="sat_light_black_dot_pos_right:80"/>
    <s v="400:80"/>
    <s v="ORB"/>
    <n v="1000"/>
    <n v="1280"/>
    <n v="720"/>
    <s v="41ft"/>
    <n v="1"/>
    <n v="31.9159998893737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2"/>
    <x v="5"/>
    <s v="sat_light_black_dot_pos_right:80"/>
    <s v="400:80"/>
    <s v="ORB"/>
    <n v="1000"/>
    <n v="1280"/>
    <n v="720"/>
    <s v="41ft"/>
    <n v="2"/>
    <n v="30.6180000305175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3"/>
    <x v="5"/>
    <s v="sat_light_black_dot_pos_right:80"/>
    <s v="400:80"/>
    <s v="ORB"/>
    <n v="1000"/>
    <n v="1280"/>
    <n v="720"/>
    <s v="41ft"/>
    <n v="3"/>
    <n v="31.1570000648498"/>
    <x v="4"/>
    <n v="-38.442594239329701"/>
    <n v="15.104971156141"/>
    <n v="4.7827276791672197"/>
    <n v="13.310252761892301"/>
    <n v="2.1572420884897601"/>
    <n v="49.933477725618602"/>
    <n v="3.5245814264207191"/>
    <n v="2.482239138276968"/>
    <n v="-35.271167869999999"/>
    <n v="13.58709382"/>
    <n v="4.5361969350000004"/>
    <n v="13.776808109999999"/>
    <n v="2.2827098440000002"/>
    <n v="52.368245700000003"/>
    <n v="0"/>
  </r>
  <r>
    <n v="1454"/>
    <x v="5"/>
    <s v="sat_light_black_dot_pos_right:80"/>
    <s v="400:80"/>
    <s v="ORB"/>
    <n v="1000"/>
    <n v="1280"/>
    <n v="720"/>
    <s v="41ft"/>
    <n v="4"/>
    <n v="31.4249999523161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5"/>
    <x v="5"/>
    <s v="sat_light_black_dot_pos_right:80"/>
    <s v="400:80"/>
    <s v="ORB"/>
    <n v="1000"/>
    <n v="1280"/>
    <n v="720"/>
    <s v="41ft"/>
    <n v="5"/>
    <n v="32.017000198364201"/>
    <x v="4"/>
    <n v="34.596259845268598"/>
    <n v="13.919544891251199"/>
    <n v="-4.2127959859244202"/>
    <n v="13.4312109745225"/>
    <n v="2.2369113071254101"/>
    <n v="50.656301414184597"/>
    <n v="70.413868352714758"/>
    <n v="1.7470798847694764"/>
    <n v="-35.271167869999999"/>
    <n v="13.58709382"/>
    <n v="4.5361969350000004"/>
    <n v="13.776808109999999"/>
    <n v="2.2827098440000002"/>
    <n v="52.368245700000003"/>
    <n v="0"/>
  </r>
  <r>
    <n v="1456"/>
    <x v="5"/>
    <s v="sat_light_black_dot_pos_right:80"/>
    <s v="400:80"/>
    <s v="ORB"/>
    <n v="1000"/>
    <n v="1280"/>
    <n v="720"/>
    <s v="41ft"/>
    <n v="6"/>
    <n v="31.478999853134098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7"/>
    <x v="5"/>
    <s v="sat_light_black_dot_pos_right:80"/>
    <s v="400:80"/>
    <s v="ORB"/>
    <n v="1000"/>
    <n v="1280"/>
    <n v="720"/>
    <s v="41ft"/>
    <n v="7"/>
    <n v="32.132999897003103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8"/>
    <x v="5"/>
    <s v="sat_light_black_dot_pos_right:80"/>
    <s v="400:80"/>
    <s v="ORB"/>
    <n v="1000"/>
    <n v="1280"/>
    <n v="720"/>
    <s v="41ft"/>
    <n v="8"/>
    <n v="32.1150000095367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59"/>
    <x v="5"/>
    <s v="sat_light_black_dot_pos_right:80"/>
    <s v="400:80"/>
    <s v="ORB"/>
    <n v="1000"/>
    <n v="1280"/>
    <n v="720"/>
    <s v="41ft"/>
    <n v="9"/>
    <n v="31.9040000438690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0"/>
    <x v="5"/>
    <s v="sat_light_black_dot_pos_right:80"/>
    <s v="400:80"/>
    <s v="ORB"/>
    <n v="1000"/>
    <n v="1280"/>
    <n v="720"/>
    <s v="41ft"/>
    <n v="10"/>
    <n v="31.624000072479198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1"/>
    <x v="5"/>
    <s v="sat_light_black_dot_pos_right:80"/>
    <s v="400:80"/>
    <s v="ORB"/>
    <n v="1000"/>
    <n v="1280"/>
    <n v="720"/>
    <s v="41ft"/>
    <n v="11"/>
    <n v="31.3880000114439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2"/>
    <x v="5"/>
    <s v="sat_light_black_dot_pos_right:80"/>
    <s v="400:80"/>
    <s v="ORB"/>
    <n v="1000"/>
    <n v="1280"/>
    <n v="720"/>
    <s v="41ft"/>
    <n v="12"/>
    <n v="31.71799993515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3"/>
    <x v="5"/>
    <s v="sat_light_black_dot_pos_right:80"/>
    <s v="400:80"/>
    <s v="ORB"/>
    <n v="1000"/>
    <n v="1280"/>
    <n v="720"/>
    <s v="41ft"/>
    <n v="13"/>
    <n v="32.069999933242798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4"/>
    <x v="5"/>
    <s v="sat_light_black_dot_pos_right:80"/>
    <s v="400:80"/>
    <s v="ORB"/>
    <n v="1000"/>
    <n v="1280"/>
    <n v="720"/>
    <s v="41ft"/>
    <n v="14"/>
    <n v="31.861999988555901"/>
    <x v="4"/>
    <n v="-37.440452424343803"/>
    <n v="15.627336172056401"/>
    <n v="4.7727074113761603"/>
    <n v="13.691840451947501"/>
    <n v="2.2275847894035099"/>
    <n v="52.248060085053098"/>
    <n v="2.9873602960263947"/>
    <n v="0.15717142424549732"/>
    <n v="-35.271167869999999"/>
    <n v="13.58709382"/>
    <n v="4.5361969350000004"/>
    <n v="13.776808109999999"/>
    <n v="2.2827098440000002"/>
    <n v="52.368245700000003"/>
    <n v="0"/>
  </r>
  <r>
    <n v="1465"/>
    <x v="5"/>
    <s v="sat_light_black_dot_pos_right:80"/>
    <s v="400:80"/>
    <s v="ORB"/>
    <n v="1000"/>
    <n v="1280"/>
    <n v="720"/>
    <s v="41ft"/>
    <n v="15"/>
    <n v="32.113000154495197"/>
    <x v="4"/>
    <n v="-55.948643418951903"/>
    <n v="-68.731772082999001"/>
    <n v="-45.095684999251702"/>
    <n v="2.57114603058222"/>
    <n v="0.41181302680299198"/>
    <n v="15.0970591998841"/>
    <n v="98.322313759232358"/>
    <n v="38.964194597926969"/>
    <n v="-35.271167869999999"/>
    <n v="13.58709382"/>
    <n v="4.5361969350000004"/>
    <n v="13.776808109999999"/>
    <n v="2.2827098440000002"/>
    <n v="52.368245700000003"/>
    <n v="0"/>
  </r>
  <r>
    <n v="1466"/>
    <x v="5"/>
    <s v="sat_light_black_dot_pos_right:80"/>
    <s v="400:80"/>
    <s v="ORB"/>
    <n v="1000"/>
    <n v="1280"/>
    <n v="720"/>
    <s v="41ft"/>
    <n v="16"/>
    <n v="32.110999822616499"/>
    <x v="4"/>
    <n v="-36.226341284368203"/>
    <n v="14.994388834817"/>
    <n v="4.4543818622969802"/>
    <n v="13.521580603527299"/>
    <n v="2.21208000704969"/>
    <n v="51.224322975211699"/>
    <n v="1.7028004041478246"/>
    <n v="1.174175819123779"/>
    <n v="-35.271167869999999"/>
    <n v="13.58709382"/>
    <n v="4.5361969350000004"/>
    <n v="13.776808109999999"/>
    <n v="2.2827098440000002"/>
    <n v="52.368245700000003"/>
    <n v="0"/>
  </r>
  <r>
    <n v="1467"/>
    <x v="5"/>
    <s v="sat_light_black_dot_pos_right:80"/>
    <s v="400:80"/>
    <s v="ORB"/>
    <n v="1000"/>
    <n v="1280"/>
    <n v="720"/>
    <s v="41ft"/>
    <n v="17"/>
    <n v="31.946000099182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68"/>
    <x v="5"/>
    <s v="sat_light_black_dot_pos_right:80"/>
    <s v="400:80"/>
    <s v="ORB"/>
    <n v="1000"/>
    <n v="1280"/>
    <n v="720"/>
    <s v="41ft"/>
    <n v="18"/>
    <n v="29.8090000152587"/>
    <x v="4"/>
    <n v="-43.454021203355701"/>
    <n v="-24.7310583206499"/>
    <n v="-8.4441377888498099"/>
    <n v="11.6091673514434"/>
    <n v="1.97394987891591"/>
    <n v="45.910057497050197"/>
    <n v="41.276251788315079"/>
    <n v="6.8192517213338455"/>
    <n v="-35.271167869999999"/>
    <n v="13.58709382"/>
    <n v="4.5361969350000004"/>
    <n v="13.776808109999999"/>
    <n v="2.2827098440000002"/>
    <n v="52.368245700000003"/>
    <n v="0"/>
  </r>
  <r>
    <n v="1469"/>
    <x v="5"/>
    <s v="sat_light_black_dot_pos_right:80"/>
    <s v="400:80"/>
    <s v="ORB"/>
    <n v="1000"/>
    <n v="1280"/>
    <n v="720"/>
    <s v="41ft"/>
    <n v="19"/>
    <n v="31.558000087738002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0"/>
    <x v="5"/>
    <s v="sat_light_black_dot_pos_right:80"/>
    <s v="400:80"/>
    <s v="ORB"/>
    <n v="1000"/>
    <n v="1280"/>
    <n v="720"/>
    <s v="41ft"/>
    <n v="20"/>
    <n v="32.197000026702803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1"/>
    <x v="5"/>
    <s v="sat_light_black_dot_pos_right:80"/>
    <s v="400:80"/>
    <s v="ORB"/>
    <n v="1000"/>
    <n v="1280"/>
    <n v="720"/>
    <s v="41ft"/>
    <n v="21"/>
    <n v="31.0770001411437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2"/>
    <x v="5"/>
    <s v="sat_light_black_dot_pos_right:80"/>
    <s v="400:80"/>
    <s v="ORB"/>
    <n v="1000"/>
    <n v="1280"/>
    <n v="720"/>
    <s v="41ft"/>
    <n v="22"/>
    <n v="30.9900000095367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3"/>
    <x v="5"/>
    <s v="sat_light_black_dot_pos_right:80"/>
    <s v="400:80"/>
    <s v="ORB"/>
    <n v="1000"/>
    <n v="1280"/>
    <n v="720"/>
    <s v="41ft"/>
    <n v="23"/>
    <n v="33.2899999618529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4"/>
    <x v="5"/>
    <s v="sat_light_black_dot_pos_right:80"/>
    <s v="400:80"/>
    <s v="ORB"/>
    <n v="1000"/>
    <n v="1280"/>
    <n v="720"/>
    <s v="41ft"/>
    <n v="24"/>
    <n v="32.116999864578197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5"/>
    <x v="5"/>
    <s v="sat_light_black_dot_pos_right:80"/>
    <s v="400:80"/>
    <s v="ORB"/>
    <n v="1000"/>
    <n v="1280"/>
    <n v="720"/>
    <s v="41ft"/>
    <n v="25"/>
    <n v="31.2310001850128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6"/>
    <x v="5"/>
    <s v="sat_light_black_dot_pos_right:80"/>
    <s v="400:80"/>
    <s v="ORB"/>
    <n v="1000"/>
    <n v="1280"/>
    <n v="720"/>
    <s v="41ft"/>
    <n v="26"/>
    <n v="31.7200000286102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7"/>
    <x v="5"/>
    <s v="sat_light_black_dot_pos_right:80"/>
    <s v="400:80"/>
    <s v="ORB"/>
    <n v="1000"/>
    <n v="1280"/>
    <n v="720"/>
    <s v="41ft"/>
    <n v="27"/>
    <n v="28.9869999885559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8"/>
    <x v="5"/>
    <s v="sat_light_black_dot_pos_right:80"/>
    <s v="400:80"/>
    <s v="ORB"/>
    <n v="1000"/>
    <n v="1280"/>
    <n v="720"/>
    <s v="41ft"/>
    <n v="28"/>
    <n v="31.950000047683702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79"/>
    <x v="5"/>
    <s v="sat_light_black_dot_pos_right:80"/>
    <s v="400:80"/>
    <s v="ORB"/>
    <n v="1000"/>
    <n v="1280"/>
    <n v="720"/>
    <s v="41ft"/>
    <n v="29"/>
    <n v="32.940999984741197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0"/>
    <x v="5"/>
    <s v="sat_light_black_dot_pos_right:80"/>
    <s v="400:80"/>
    <s v="ORB"/>
    <n v="1000"/>
    <n v="1280"/>
    <n v="720"/>
    <s v="41ft"/>
    <n v="30"/>
    <n v="30.930999994277901"/>
    <x v="4"/>
    <n v="35.859499465370597"/>
    <n v="23.219294835167901"/>
    <n v="-5.8028957519665099"/>
    <n v="13.588303479608101"/>
    <n v="2.3921137402650601"/>
    <n v="51.973308599071402"/>
    <n v="72.520672704832535"/>
    <n v="0.45108593625500049"/>
    <n v="-35.271167869999999"/>
    <n v="13.58709382"/>
    <n v="4.5361969350000004"/>
    <n v="13.776808109999999"/>
    <n v="2.2827098440000002"/>
    <n v="52.368245700000003"/>
    <n v="0"/>
  </r>
  <r>
    <n v="1481"/>
    <x v="5"/>
    <s v="sat_light_black_dot_pos_right:80"/>
    <s v="400:80"/>
    <s v="ORB"/>
    <n v="1000"/>
    <n v="1280"/>
    <n v="720"/>
    <s v="41ft"/>
    <n v="31"/>
    <n v="31.537999868392902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2"/>
    <x v="5"/>
    <s v="sat_light_black_dot_pos_right:80"/>
    <s v="400:80"/>
    <s v="ORB"/>
    <n v="1000"/>
    <n v="1280"/>
    <n v="720"/>
    <s v="41ft"/>
    <n v="32"/>
    <n v="31.519000053405701"/>
    <x v="4"/>
    <n v="-37.908227775010303"/>
    <n v="10.195695622035901"/>
    <n v="4.4171110041086896"/>
    <n v="13.6806798545476"/>
    <n v="2.2811400820569201"/>
    <n v="51.878934428738397"/>
    <n v="4.2976561215042954"/>
    <n v="0.49866684853971244"/>
    <n v="-35.271167869999999"/>
    <n v="13.58709382"/>
    <n v="4.5361969350000004"/>
    <n v="13.776808109999999"/>
    <n v="2.2827098440000002"/>
    <n v="52.368245700000003"/>
    <n v="0"/>
  </r>
  <r>
    <n v="1483"/>
    <x v="5"/>
    <s v="sat_light_black_dot_pos_right:80"/>
    <s v="400:80"/>
    <s v="ORB"/>
    <n v="1000"/>
    <n v="1280"/>
    <n v="720"/>
    <s v="41ft"/>
    <n v="33"/>
    <n v="30.878000020980799"/>
    <x v="4"/>
    <n v="29.601955072843499"/>
    <n v="9.0362087906171809"/>
    <n v="-2.5670312995679101"/>
    <n v="13.8485341449652"/>
    <n v="2.3461671833487499"/>
    <n v="53.056424416238599"/>
    <n v="65.419328078636752"/>
    <n v="0.69481033634572087"/>
    <n v="-35.271167869999999"/>
    <n v="13.58709382"/>
    <n v="4.5361969350000004"/>
    <n v="13.776808109999999"/>
    <n v="2.2827098440000002"/>
    <n v="52.368245700000003"/>
    <n v="0"/>
  </r>
  <r>
    <n v="1484"/>
    <x v="5"/>
    <s v="sat_light_black_dot_pos_right:80"/>
    <s v="400:80"/>
    <s v="ORB"/>
    <n v="1000"/>
    <n v="1280"/>
    <n v="720"/>
    <s v="41ft"/>
    <n v="34"/>
    <n v="31.6319999694824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5"/>
    <x v="5"/>
    <s v="sat_light_black_dot_pos_right:80"/>
    <s v="400:80"/>
    <s v="ORB"/>
    <n v="1000"/>
    <n v="1280"/>
    <n v="720"/>
    <s v="41ft"/>
    <n v="35"/>
    <n v="31.2980000972746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6"/>
    <x v="5"/>
    <s v="sat_light_black_dot_pos_right:80"/>
    <s v="400:80"/>
    <s v="ORB"/>
    <n v="1000"/>
    <n v="1280"/>
    <n v="720"/>
    <s v="41ft"/>
    <n v="36"/>
    <n v="31.5780000686645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7"/>
    <x v="5"/>
    <s v="sat_light_black_dot_pos_right:80"/>
    <s v="400:80"/>
    <s v="ORB"/>
    <n v="1000"/>
    <n v="1280"/>
    <n v="720"/>
    <s v="41ft"/>
    <n v="37"/>
    <n v="31.995000123977601"/>
    <x v="4"/>
    <n v="-38.076073292449202"/>
    <n v="8.6987983190139797"/>
    <n v="2.9789559527963299"/>
    <n v="13.626637123340201"/>
    <n v="2.2797788651667901"/>
    <n v="52.098178497715601"/>
    <n v="5.8470442798477036"/>
    <n v="0.30902461005722837"/>
    <n v="-35.271167869999999"/>
    <n v="13.58709382"/>
    <n v="4.5361969350000004"/>
    <n v="13.776808109999999"/>
    <n v="2.2827098440000002"/>
    <n v="52.368245700000003"/>
    <n v="0"/>
  </r>
  <r>
    <n v="1488"/>
    <x v="5"/>
    <s v="sat_light_black_dot_pos_right:80"/>
    <s v="400:80"/>
    <s v="ORB"/>
    <n v="1000"/>
    <n v="1280"/>
    <n v="720"/>
    <s v="41ft"/>
    <n v="38"/>
    <n v="31.167000055313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89"/>
    <x v="5"/>
    <s v="sat_light_black_dot_pos_right:80"/>
    <s v="400:80"/>
    <s v="ORB"/>
    <n v="1000"/>
    <n v="1280"/>
    <n v="720"/>
    <s v="41ft"/>
    <n v="39"/>
    <n v="30.2230000495910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0"/>
    <x v="5"/>
    <s v="sat_light_black_dot_pos_right:80"/>
    <s v="400:80"/>
    <s v="ORB"/>
    <n v="1000"/>
    <n v="1280"/>
    <n v="720"/>
    <s v="41ft"/>
    <n v="40"/>
    <n v="31.0620000362395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1"/>
    <x v="5"/>
    <s v="sat_light_black_dot_pos_right:80"/>
    <s v="400:80"/>
    <s v="ORB"/>
    <n v="1000"/>
    <n v="1280"/>
    <n v="720"/>
    <s v="41ft"/>
    <n v="41"/>
    <n v="31.124000072479198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2"/>
    <x v="5"/>
    <s v="sat_light_black_dot_pos_right:80"/>
    <s v="400:80"/>
    <s v="ORB"/>
    <n v="1000"/>
    <n v="1280"/>
    <n v="720"/>
    <s v="41ft"/>
    <n v="42"/>
    <n v="30.6890001296997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3"/>
    <x v="5"/>
    <s v="sat_light_black_dot_pos_right:80"/>
    <s v="400:80"/>
    <s v="ORB"/>
    <n v="1000"/>
    <n v="1280"/>
    <n v="720"/>
    <s v="41ft"/>
    <n v="43"/>
    <n v="32.717000007629302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4"/>
    <x v="5"/>
    <s v="sat_light_black_dot_pos_right:80"/>
    <s v="400:80"/>
    <s v="ORB"/>
    <n v="1000"/>
    <n v="1280"/>
    <n v="720"/>
    <s v="41ft"/>
    <n v="44"/>
    <n v="32.274999856948803"/>
    <x v="4"/>
    <n v="-34.19500097137"/>
    <n v="15.3946573726903"/>
    <n v="3.99971656395567"/>
    <n v="13.504748942933601"/>
    <n v="2.1827144123145201"/>
    <n v="51.267629164696103"/>
    <n v="2.1709980145631538"/>
    <n v="1.138144118522425"/>
    <n v="-35.271167869999999"/>
    <n v="13.58709382"/>
    <n v="4.5361969350000004"/>
    <n v="13.776808109999999"/>
    <n v="2.2827098440000002"/>
    <n v="52.368245700000003"/>
    <n v="0"/>
  </r>
  <r>
    <n v="1495"/>
    <x v="5"/>
    <s v="sat_light_black_dot_pos_right:80"/>
    <s v="400:80"/>
    <s v="ORB"/>
    <n v="1000"/>
    <n v="1280"/>
    <n v="720"/>
    <s v="41ft"/>
    <n v="45"/>
    <n v="32.156000137329102"/>
    <x v="4"/>
    <n v="-29.404700044706299"/>
    <n v="16.787956357172799"/>
    <n v="4.8865138491175504"/>
    <n v="14.1954757514661"/>
    <n v="2.3249053538981999"/>
    <n v="53.938242642062598"/>
    <n v="6.6920615409154243"/>
    <n v="1.6254087034196216"/>
    <n v="-35.271167869999999"/>
    <n v="13.58709382"/>
    <n v="4.5361969350000004"/>
    <n v="13.776808109999999"/>
    <n v="2.2827098440000002"/>
    <n v="52.368245700000003"/>
    <n v="0"/>
  </r>
  <r>
    <n v="1496"/>
    <x v="5"/>
    <s v="sat_light_black_dot_pos_right:80"/>
    <s v="400:80"/>
    <s v="ORB"/>
    <n v="1000"/>
    <n v="1280"/>
    <n v="720"/>
    <s v="41ft"/>
    <n v="46"/>
    <n v="27.1670000553131"/>
    <x v="4"/>
    <n v="-39.985799353025001"/>
    <n v="16.648645479280098"/>
    <n v="4.7935462903379804"/>
    <n v="13.504706829780501"/>
    <n v="2.16321231296391"/>
    <n v="51.343960180153303"/>
    <n v="5.6273508220000048"/>
    <n v="1.0665268832938226"/>
    <n v="-35.271167869999999"/>
    <n v="13.58709382"/>
    <n v="4.5361969350000004"/>
    <n v="13.776808109999999"/>
    <n v="2.2827098440000002"/>
    <n v="52.368245700000003"/>
    <n v="0"/>
  </r>
  <r>
    <n v="1497"/>
    <x v="5"/>
    <s v="sat_light_black_dot_pos_right:80"/>
    <s v="400:80"/>
    <s v="ORB"/>
    <n v="1000"/>
    <n v="1280"/>
    <n v="720"/>
    <s v="41ft"/>
    <n v="47"/>
    <n v="22.5799999237060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8"/>
    <x v="5"/>
    <s v="sat_light_black_dot_pos_right:80"/>
    <s v="400:80"/>
    <s v="ORB"/>
    <n v="1000"/>
    <n v="1280"/>
    <n v="720"/>
    <s v="41ft"/>
    <n v="48"/>
    <n v="23.588999986648499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499"/>
    <x v="5"/>
    <s v="sat_light_black_dot_pos_right:80"/>
    <s v="400:80"/>
    <s v="ORB"/>
    <n v="1000"/>
    <n v="1280"/>
    <n v="720"/>
    <s v="41ft"/>
    <n v="49"/>
    <n v="30.388999938964801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500"/>
    <x v="5"/>
    <s v="sat_light_black_dot_pos_right:80"/>
    <s v="500:80"/>
    <s v="ORB"/>
    <n v="1000"/>
    <n v="1280"/>
    <n v="720"/>
    <s v="41ft"/>
    <n v="50"/>
    <n v="30.6500000953674"/>
    <x v="4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1"/>
    <x v="5"/>
    <s v="sat_light_black_dot_pos_right:92"/>
    <s v="500:92"/>
    <s v="ORB"/>
    <n v="1000"/>
    <n v="1280"/>
    <n v="720"/>
    <s v="41ft"/>
    <n v="1"/>
    <n v="32.0949997901916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2"/>
    <x v="5"/>
    <s v="sat_light_black_dot_pos_right:92"/>
    <s v="500:92"/>
    <s v="ORB"/>
    <n v="1000"/>
    <n v="1280"/>
    <n v="720"/>
    <s v="41ft"/>
    <n v="2"/>
    <n v="30.7249999046325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3"/>
    <x v="5"/>
    <s v="sat_light_black_dot_pos_right:92"/>
    <s v="500:92"/>
    <s v="ORB"/>
    <n v="1000"/>
    <n v="1280"/>
    <n v="720"/>
    <s v="41ft"/>
    <n v="3"/>
    <n v="31.265000104904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4"/>
    <x v="5"/>
    <s v="sat_light_black_dot_pos_right:92"/>
    <s v="500:92"/>
    <s v="ORB"/>
    <n v="1000"/>
    <n v="1280"/>
    <n v="720"/>
    <s v="41ft"/>
    <n v="4"/>
    <n v="31.5339999198913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5"/>
    <x v="5"/>
    <s v="sat_light_black_dot_pos_right:92"/>
    <s v="500:92"/>
    <s v="ORB"/>
    <n v="1000"/>
    <n v="1280"/>
    <n v="720"/>
    <s v="41ft"/>
    <n v="5"/>
    <n v="32.125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6"/>
    <x v="5"/>
    <s v="sat_light_black_dot_pos_right:92"/>
    <s v="500:92"/>
    <s v="ORB"/>
    <n v="1000"/>
    <n v="1280"/>
    <n v="720"/>
    <s v="41ft"/>
    <n v="6"/>
    <n v="31.5889999866484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7"/>
    <x v="5"/>
    <s v="sat_light_black_dot_pos_right:92"/>
    <s v="500:92"/>
    <s v="ORB"/>
    <n v="1000"/>
    <n v="1280"/>
    <n v="720"/>
    <s v="41ft"/>
    <n v="7"/>
    <n v="32.2400000095367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8"/>
    <x v="5"/>
    <s v="sat_light_black_dot_pos_right:92"/>
    <s v="500:92"/>
    <s v="ORB"/>
    <n v="1000"/>
    <n v="1280"/>
    <n v="720"/>
    <s v="41ft"/>
    <n v="8"/>
    <n v="32.2230000495910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59"/>
    <x v="5"/>
    <s v="sat_light_black_dot_pos_right:92"/>
    <s v="500:92"/>
    <s v="ORB"/>
    <n v="1000"/>
    <n v="1280"/>
    <n v="720"/>
    <s v="41ft"/>
    <n v="9"/>
    <n v="32.115999937057403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0"/>
    <x v="5"/>
    <s v="sat_light_black_dot_pos_right:92"/>
    <s v="500:92"/>
    <s v="ORB"/>
    <n v="1000"/>
    <n v="1280"/>
    <n v="720"/>
    <s v="41ft"/>
    <n v="10"/>
    <n v="31.732000112533498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1"/>
    <x v="5"/>
    <s v="sat_light_black_dot_pos_right:92"/>
    <s v="500:92"/>
    <s v="ORB"/>
    <n v="1000"/>
    <n v="1280"/>
    <n v="720"/>
    <s v="41ft"/>
    <n v="11"/>
    <n v="31.4960000514983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2"/>
    <x v="5"/>
    <s v="sat_light_black_dot_pos_right:92"/>
    <s v="500:92"/>
    <s v="ORB"/>
    <n v="1000"/>
    <n v="1280"/>
    <n v="720"/>
    <s v="41ft"/>
    <n v="12"/>
    <n v="31.8259999752044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3"/>
    <x v="5"/>
    <s v="sat_light_black_dot_pos_right:92"/>
    <s v="500:92"/>
    <s v="ORB"/>
    <n v="1000"/>
    <n v="1280"/>
    <n v="720"/>
    <s v="41ft"/>
    <n v="13"/>
    <n v="32.177999973297098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4"/>
    <x v="5"/>
    <s v="sat_light_black_dot_pos_right:92"/>
    <s v="500:92"/>
    <s v="ORB"/>
    <n v="1000"/>
    <n v="1280"/>
    <n v="720"/>
    <s v="41ft"/>
    <n v="14"/>
    <n v="31.9630000591278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5"/>
    <x v="5"/>
    <s v="sat_light_black_dot_pos_right:92"/>
    <s v="500:92"/>
    <s v="ORB"/>
    <n v="1000"/>
    <n v="1280"/>
    <n v="720"/>
    <s v="41ft"/>
    <n v="15"/>
    <n v="32.220999956130903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6"/>
    <x v="5"/>
    <s v="sat_light_black_dot_pos_right:92"/>
    <s v="500:92"/>
    <s v="ORB"/>
    <n v="1000"/>
    <n v="1280"/>
    <n v="720"/>
    <s v="41ft"/>
    <n v="16"/>
    <n v="32.2839999198913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7"/>
    <x v="5"/>
    <s v="sat_light_black_dot_pos_right:92"/>
    <s v="500:92"/>
    <s v="ORB"/>
    <n v="1000"/>
    <n v="1280"/>
    <n v="720"/>
    <s v="41ft"/>
    <n v="17"/>
    <n v="32.062000036239603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8"/>
    <x v="5"/>
    <s v="sat_light_black_dot_pos_right:92"/>
    <s v="500:92"/>
    <s v="ORB"/>
    <n v="1000"/>
    <n v="1280"/>
    <n v="720"/>
    <s v="41ft"/>
    <n v="18"/>
    <n v="29.9190001487731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69"/>
    <x v="5"/>
    <s v="sat_light_black_dot_pos_right:92"/>
    <s v="500:92"/>
    <s v="ORB"/>
    <n v="1000"/>
    <n v="1280"/>
    <n v="720"/>
    <s v="41ft"/>
    <n v="19"/>
    <n v="31.7290000915526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0"/>
    <x v="5"/>
    <s v="sat_light_black_dot_pos_right:92"/>
    <s v="500:92"/>
    <s v="ORB"/>
    <n v="1000"/>
    <n v="1280"/>
    <n v="720"/>
    <s v="41ft"/>
    <n v="20"/>
    <n v="32.3069999217986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1"/>
    <x v="5"/>
    <s v="sat_light_black_dot_pos_right:92"/>
    <s v="500:92"/>
    <s v="ORB"/>
    <n v="1000"/>
    <n v="1280"/>
    <n v="720"/>
    <s v="41ft"/>
    <n v="21"/>
    <n v="31.1489999294281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2"/>
    <x v="5"/>
    <s v="sat_light_black_dot_pos_right:92"/>
    <s v="500:92"/>
    <s v="ORB"/>
    <n v="1000"/>
    <n v="1280"/>
    <n v="720"/>
    <s v="41ft"/>
    <n v="22"/>
    <n v="31.1050000190734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3"/>
    <x v="5"/>
    <s v="sat_light_black_dot_pos_right:92"/>
    <s v="500:92"/>
    <s v="ORB"/>
    <n v="1000"/>
    <n v="1280"/>
    <n v="720"/>
    <s v="41ft"/>
    <n v="23"/>
    <n v="33.3540000915526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4"/>
    <x v="5"/>
    <s v="sat_light_black_dot_pos_right:92"/>
    <s v="500:92"/>
    <s v="ORB"/>
    <n v="1000"/>
    <n v="1280"/>
    <n v="720"/>
    <s v="41ft"/>
    <n v="24"/>
    <n v="32.223999977111802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5"/>
    <x v="5"/>
    <s v="sat_light_black_dot_pos_right:92"/>
    <s v="500:92"/>
    <s v="ORB"/>
    <n v="1000"/>
    <n v="1280"/>
    <n v="720"/>
    <s v="41ft"/>
    <n v="25"/>
    <n v="31.3370001316069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6"/>
    <x v="5"/>
    <s v="sat_light_black_dot_pos_right:92"/>
    <s v="500:92"/>
    <s v="ORB"/>
    <n v="1000"/>
    <n v="1280"/>
    <n v="720"/>
    <s v="41ft"/>
    <n v="26"/>
    <n v="31.7850000858306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7"/>
    <x v="5"/>
    <s v="sat_light_black_dot_pos_right:92"/>
    <s v="500:92"/>
    <s v="ORB"/>
    <n v="1000"/>
    <n v="1280"/>
    <n v="720"/>
    <s v="41ft"/>
    <n v="27"/>
    <n v="29.093999862670898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8"/>
    <x v="5"/>
    <s v="sat_light_black_dot_pos_right:92"/>
    <s v="500:92"/>
    <s v="ORB"/>
    <n v="1000"/>
    <n v="1280"/>
    <n v="720"/>
    <s v="41ft"/>
    <n v="28"/>
    <n v="32.062000036239603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79"/>
    <x v="5"/>
    <s v="sat_light_black_dot_pos_right:92"/>
    <s v="500:92"/>
    <s v="ORB"/>
    <n v="1000"/>
    <n v="1280"/>
    <n v="720"/>
    <s v="41ft"/>
    <n v="29"/>
    <n v="33.075000047683702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0"/>
    <x v="5"/>
    <s v="sat_light_black_dot_pos_right:92"/>
    <s v="500:92"/>
    <s v="ORB"/>
    <n v="1000"/>
    <n v="1280"/>
    <n v="720"/>
    <s v="41ft"/>
    <n v="30"/>
    <n v="31.047000169754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1"/>
    <x v="5"/>
    <s v="sat_light_black_dot_pos_right:92"/>
    <s v="500:92"/>
    <s v="ORB"/>
    <n v="1000"/>
    <n v="1280"/>
    <n v="720"/>
    <s v="41ft"/>
    <n v="31"/>
    <n v="31.6489999294281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2"/>
    <x v="5"/>
    <s v="sat_light_black_dot_pos_right:92"/>
    <s v="500:92"/>
    <s v="ORB"/>
    <n v="1000"/>
    <n v="1280"/>
    <n v="720"/>
    <s v="41ft"/>
    <n v="32"/>
    <n v="31.6340000629425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3"/>
    <x v="5"/>
    <s v="sat_light_black_dot_pos_right:92"/>
    <s v="500:92"/>
    <s v="ORB"/>
    <n v="1000"/>
    <n v="1280"/>
    <n v="720"/>
    <s v="41ft"/>
    <n v="33"/>
    <n v="30.9839999675749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4"/>
    <x v="5"/>
    <s v="sat_light_black_dot_pos_right:92"/>
    <s v="500:92"/>
    <s v="ORB"/>
    <n v="1000"/>
    <n v="1280"/>
    <n v="720"/>
    <s v="41ft"/>
    <n v="34"/>
    <n v="31.74499988555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5"/>
    <x v="5"/>
    <s v="sat_light_black_dot_pos_right:92"/>
    <s v="500:92"/>
    <s v="ORB"/>
    <n v="1000"/>
    <n v="1280"/>
    <n v="720"/>
    <s v="41ft"/>
    <n v="35"/>
    <n v="31.4140000343322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6"/>
    <x v="5"/>
    <s v="sat_light_black_dot_pos_right:92"/>
    <s v="500:92"/>
    <s v="ORB"/>
    <n v="1000"/>
    <n v="1280"/>
    <n v="720"/>
    <s v="41ft"/>
    <n v="36"/>
    <n v="31.6909999847412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7"/>
    <x v="5"/>
    <s v="sat_light_black_dot_pos_right:92"/>
    <s v="500:92"/>
    <s v="ORB"/>
    <n v="1000"/>
    <n v="1280"/>
    <n v="720"/>
    <s v="41ft"/>
    <n v="37"/>
    <n v="32.1050000190734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8"/>
    <x v="5"/>
    <s v="sat_light_black_dot_pos_right:92"/>
    <s v="500:92"/>
    <s v="ORB"/>
    <n v="1000"/>
    <n v="1280"/>
    <n v="720"/>
    <s v="41ft"/>
    <n v="38"/>
    <n v="31.276999950408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89"/>
    <x v="5"/>
    <s v="sat_light_black_dot_pos_right:92"/>
    <s v="500:92"/>
    <s v="ORB"/>
    <n v="1000"/>
    <n v="1280"/>
    <n v="720"/>
    <s v="41ft"/>
    <n v="39"/>
    <n v="30.3320000171660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0"/>
    <x v="5"/>
    <s v="sat_light_black_dot_pos_right:92"/>
    <s v="500:92"/>
    <s v="ORB"/>
    <n v="1000"/>
    <n v="1280"/>
    <n v="720"/>
    <s v="41ft"/>
    <n v="40"/>
    <n v="31.1719999313353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1"/>
    <x v="5"/>
    <s v="sat_light_black_dot_pos_right:92"/>
    <s v="500:92"/>
    <s v="ORB"/>
    <n v="1000"/>
    <n v="1280"/>
    <n v="720"/>
    <s v="41ft"/>
    <n v="41"/>
    <n v="31.230999946594199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2"/>
    <x v="5"/>
    <s v="sat_light_black_dot_pos_right:92"/>
    <s v="500:92"/>
    <s v="ORB"/>
    <n v="1000"/>
    <n v="1280"/>
    <n v="720"/>
    <s v="41ft"/>
    <n v="42"/>
    <n v="30.7960000038146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3"/>
    <x v="5"/>
    <s v="sat_light_black_dot_pos_right:92"/>
    <s v="500:92"/>
    <s v="ORB"/>
    <n v="1000"/>
    <n v="1280"/>
    <n v="720"/>
    <s v="41ft"/>
    <n v="43"/>
    <n v="32.828999996185303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4"/>
    <x v="5"/>
    <s v="sat_light_black_dot_pos_right:92"/>
    <s v="500:92"/>
    <s v="ORB"/>
    <n v="1000"/>
    <n v="1280"/>
    <n v="720"/>
    <s v="41ft"/>
    <n v="44"/>
    <n v="32.385999917984002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5"/>
    <x v="5"/>
    <s v="sat_light_black_dot_pos_right:92"/>
    <s v="500:92"/>
    <s v="ORB"/>
    <n v="1000"/>
    <n v="1280"/>
    <n v="720"/>
    <s v="41ft"/>
    <n v="45"/>
    <n v="32.282000064849797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6"/>
    <x v="5"/>
    <s v="sat_light_black_dot_pos_right:92"/>
    <s v="500:92"/>
    <s v="ORB"/>
    <n v="1000"/>
    <n v="1280"/>
    <n v="720"/>
    <s v="41ft"/>
    <n v="46"/>
    <n v="27.2750000953674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7"/>
    <x v="5"/>
    <s v="sat_light_black_dot_pos_right:92"/>
    <s v="500:92"/>
    <s v="ORB"/>
    <n v="1000"/>
    <n v="1280"/>
    <n v="720"/>
    <s v="41ft"/>
    <n v="47"/>
    <n v="22.6349999904632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8"/>
    <x v="5"/>
    <s v="sat_light_black_dot_pos_right:92"/>
    <s v="500:92"/>
    <s v="ORB"/>
    <n v="1000"/>
    <n v="1280"/>
    <n v="720"/>
    <s v="41ft"/>
    <n v="48"/>
    <n v="23.6470000743865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799"/>
    <x v="5"/>
    <s v="sat_light_black_dot_pos_right:92"/>
    <s v="500:92"/>
    <s v="ORB"/>
    <n v="1000"/>
    <n v="1280"/>
    <n v="720"/>
    <s v="41ft"/>
    <n v="49"/>
    <n v="30.478999853134098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n v="1800"/>
    <x v="5"/>
    <s v="sat_light_black_dot_pos_right:92"/>
    <s v="600:92"/>
    <s v="ORB"/>
    <n v="1000"/>
    <n v="1280"/>
    <n v="720"/>
    <s v="41ft"/>
    <n v="50"/>
    <n v="30.725000143051101"/>
    <x v="5"/>
    <s v="None"/>
    <s v="None"/>
    <s v="None"/>
    <s v="None"/>
    <s v="None"/>
    <s v="None"/>
    <s v="None"/>
    <s v="None"/>
    <n v="-35.271167869999999"/>
    <n v="13.58709382"/>
    <n v="4.5361969350000004"/>
    <n v="13.776808109999999"/>
    <n v="2.2827098440000002"/>
    <n v="52.368245700000003"/>
    <n v="1"/>
  </r>
  <r>
    <m/>
    <x v="6"/>
    <m/>
    <m/>
    <m/>
    <m/>
    <m/>
    <m/>
    <m/>
    <m/>
    <m/>
    <x v="6"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8" cacheId="7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I12" firstHeaderRow="1" firstDataRow="2" firstDataCol="1"/>
  <pivotFields count="27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 Missing" fld="2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6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M12" firstHeaderRow="1" firstDataRow="3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8">
        <item x="0"/>
        <item h="1" x="1"/>
        <item h="1" x="2"/>
        <item h="1" x="3"/>
        <item h="1" x="4"/>
        <item h="1" x="5"/>
        <item h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2">
    <field x="11"/>
    <field x="-2"/>
  </colFields>
  <colItems count="12">
    <i>
      <x/>
      <x/>
    </i>
    <i r="1" i="1">
      <x v="1"/>
    </i>
    <i r="1" i="2">
      <x v="2"/>
    </i>
    <i r="1" i="3">
      <x v="3"/>
    </i>
    <i r="1" i="4">
      <x v="4"/>
    </i>
    <i r="1" i="5">
      <x v="5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Average of rvecs[0]" fld="12" subtotal="average" baseField="0" baseItem="0"/>
    <dataField name="Average of rvecs[1]" fld="13" subtotal="average" baseField="0" baseItem="0"/>
    <dataField name="Average of rvecs[2]" fld="14" subtotal="average" baseField="0" baseItem="0"/>
    <dataField name="Average of tvecs[0]" fld="15" subtotal="average" baseField="0" baseItem="0"/>
    <dataField name="Average of tvecs[1]" fld="16" subtotal="average" baseField="0" baseItem="0"/>
    <dataField name="Average of tvecs[2]" fld="17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6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Q13" firstHeaderRow="1" firstDataRow="3" firstDataCol="1"/>
  <pivotFields count="20"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2">
    <field x="1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dataFields count="2">
    <dataField name="Average of L2 Rot err" fld="18" subtotal="average" baseField="0" baseItem="0"/>
    <dataField name="Average of L2 Disp err" fld="1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E12" activeCellId="1" sqref="C3:I3 E12"/>
    </sheetView>
  </sheetViews>
  <sheetFormatPr baseColWidth="10" defaultRowHeight="15" x14ac:dyDescent="0.2"/>
  <cols>
    <col min="1" max="1" width="17.6640625" customWidth="1"/>
    <col min="2" max="2" width="26" customWidth="1"/>
    <col min="3" max="3" width="23.6640625" customWidth="1"/>
    <col min="4" max="4" width="24.6640625" customWidth="1"/>
    <col min="5" max="5" width="25.5" customWidth="1"/>
    <col min="6" max="6" width="23.1640625" customWidth="1"/>
    <col min="7" max="7" width="24.1640625" customWidth="1"/>
    <col min="8" max="8" width="6.5" customWidth="1"/>
    <col min="9" max="9" width="10" customWidth="1"/>
    <col min="10" max="10" width="23.6640625" bestFit="1" customWidth="1"/>
    <col min="11" max="11" width="24.6640625" bestFit="1" customWidth="1"/>
    <col min="12" max="12" width="25.5" bestFit="1" customWidth="1"/>
    <col min="13" max="13" width="23.1640625" bestFit="1" customWidth="1"/>
    <col min="14" max="14" width="24.1640625" bestFit="1" customWidth="1"/>
    <col min="15" max="15" width="7.1640625" customWidth="1"/>
    <col min="16" max="16" width="26" bestFit="1" customWidth="1"/>
    <col min="17" max="17" width="23.6640625" bestFit="1" customWidth="1"/>
    <col min="18" max="18" width="24.6640625" bestFit="1" customWidth="1"/>
    <col min="19" max="19" width="25.5" bestFit="1" customWidth="1"/>
    <col min="20" max="20" width="23.1640625" bestFit="1" customWidth="1"/>
    <col min="21" max="21" width="24.1640625" bestFit="1" customWidth="1"/>
    <col min="22" max="22" width="7.1640625" customWidth="1"/>
    <col min="23" max="23" width="26" bestFit="1" customWidth="1"/>
    <col min="24" max="24" width="23.6640625" bestFit="1" customWidth="1"/>
    <col min="25" max="25" width="24.6640625" bestFit="1" customWidth="1"/>
    <col min="26" max="26" width="25.5" bestFit="1" customWidth="1"/>
    <col min="27" max="27" width="23.1640625" bestFit="1" customWidth="1"/>
    <col min="28" max="28" width="24.1640625" bestFit="1" customWidth="1"/>
    <col min="29" max="29" width="7.1640625" customWidth="1"/>
    <col min="30" max="30" width="26" bestFit="1" customWidth="1"/>
    <col min="31" max="31" width="23.6640625" bestFit="1" customWidth="1"/>
    <col min="32" max="32" width="24.6640625" bestFit="1" customWidth="1"/>
    <col min="33" max="33" width="25.5" bestFit="1" customWidth="1"/>
    <col min="34" max="34" width="23.1640625" bestFit="1" customWidth="1"/>
    <col min="35" max="35" width="24.1640625" bestFit="1" customWidth="1"/>
    <col min="36" max="36" width="7.1640625" customWidth="1"/>
    <col min="37" max="37" width="26" bestFit="1" customWidth="1"/>
    <col min="38" max="38" width="23.6640625" bestFit="1" customWidth="1"/>
    <col min="39" max="39" width="24.6640625" bestFit="1" customWidth="1"/>
    <col min="40" max="40" width="25.5" bestFit="1" customWidth="1"/>
    <col min="41" max="41" width="23.1640625" bestFit="1" customWidth="1"/>
    <col min="42" max="42" width="24.1640625" bestFit="1" customWidth="1"/>
    <col min="43" max="43" width="7.1640625" customWidth="1"/>
    <col min="44" max="44" width="8.1640625" customWidth="1"/>
    <col min="45" max="45" width="10.6640625" customWidth="1"/>
    <col min="46" max="46" width="10" customWidth="1"/>
  </cols>
  <sheetData>
    <row r="3" spans="1:9" x14ac:dyDescent="0.2">
      <c r="A3" s="6" t="s">
        <v>74</v>
      </c>
      <c r="B3" s="6" t="s">
        <v>70</v>
      </c>
    </row>
    <row r="4" spans="1:9" x14ac:dyDescent="0.2">
      <c r="A4" s="6" t="s">
        <v>65</v>
      </c>
      <c r="B4" t="s">
        <v>15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66</v>
      </c>
      <c r="I4" t="s">
        <v>67</v>
      </c>
    </row>
    <row r="5" spans="1:9" x14ac:dyDescent="0.2">
      <c r="A5" s="7">
        <v>44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/>
      <c r="I5" s="5">
        <v>0</v>
      </c>
    </row>
    <row r="6" spans="1:9" x14ac:dyDescent="0.2">
      <c r="A6" s="7">
        <v>48</v>
      </c>
      <c r="B6" s="5">
        <v>44</v>
      </c>
      <c r="C6" s="5">
        <v>50</v>
      </c>
      <c r="D6" s="5">
        <v>46</v>
      </c>
      <c r="E6" s="5">
        <v>0</v>
      </c>
      <c r="F6" s="5">
        <v>0</v>
      </c>
      <c r="G6" s="5">
        <v>11</v>
      </c>
      <c r="H6" s="5"/>
      <c r="I6" s="5">
        <v>151</v>
      </c>
    </row>
    <row r="7" spans="1:9" x14ac:dyDescent="0.2">
      <c r="A7" s="7">
        <v>56</v>
      </c>
      <c r="B7" s="5">
        <v>48</v>
      </c>
      <c r="C7" s="5">
        <v>49</v>
      </c>
      <c r="D7" s="5">
        <v>45</v>
      </c>
      <c r="E7" s="5">
        <v>0</v>
      </c>
      <c r="F7" s="5">
        <v>0</v>
      </c>
      <c r="G7" s="5">
        <v>11</v>
      </c>
      <c r="H7" s="5"/>
      <c r="I7" s="5">
        <v>153</v>
      </c>
    </row>
    <row r="8" spans="1:9" x14ac:dyDescent="0.2">
      <c r="A8" s="7">
        <v>68</v>
      </c>
      <c r="B8" s="5">
        <v>49</v>
      </c>
      <c r="C8" s="5">
        <v>49</v>
      </c>
      <c r="D8" s="5">
        <v>48</v>
      </c>
      <c r="E8" s="5">
        <v>1</v>
      </c>
      <c r="F8" s="5">
        <v>0</v>
      </c>
      <c r="G8" s="5">
        <v>21</v>
      </c>
      <c r="H8" s="5"/>
      <c r="I8" s="5">
        <v>168</v>
      </c>
    </row>
    <row r="9" spans="1:9" x14ac:dyDescent="0.2">
      <c r="A9" s="7">
        <v>80</v>
      </c>
      <c r="B9" s="5">
        <v>50</v>
      </c>
      <c r="C9" s="5">
        <v>50</v>
      </c>
      <c r="D9" s="5">
        <v>50</v>
      </c>
      <c r="E9" s="5">
        <v>7</v>
      </c>
      <c r="F9" s="5">
        <v>2</v>
      </c>
      <c r="G9" s="5">
        <v>37</v>
      </c>
      <c r="H9" s="5"/>
      <c r="I9" s="5">
        <v>196</v>
      </c>
    </row>
    <row r="10" spans="1:9" x14ac:dyDescent="0.2">
      <c r="A10" s="7">
        <v>92</v>
      </c>
      <c r="B10" s="5">
        <v>50</v>
      </c>
      <c r="C10" s="5">
        <v>50</v>
      </c>
      <c r="D10" s="5">
        <v>50</v>
      </c>
      <c r="E10" s="5">
        <v>47</v>
      </c>
      <c r="F10" s="5">
        <v>39</v>
      </c>
      <c r="G10" s="5">
        <v>50</v>
      </c>
      <c r="H10" s="5"/>
      <c r="I10" s="5">
        <v>286</v>
      </c>
    </row>
    <row r="11" spans="1:9" x14ac:dyDescent="0.2">
      <c r="A11" s="7" t="s">
        <v>66</v>
      </c>
      <c r="B11" s="5"/>
      <c r="C11" s="5"/>
      <c r="D11" s="5"/>
      <c r="E11" s="5"/>
      <c r="F11" s="5"/>
      <c r="G11" s="5"/>
      <c r="H11" s="5"/>
      <c r="I11" s="5"/>
    </row>
    <row r="12" spans="1:9" x14ac:dyDescent="0.2">
      <c r="A12" s="7" t="s">
        <v>67</v>
      </c>
      <c r="B12" s="5">
        <v>241</v>
      </c>
      <c r="C12" s="5">
        <v>248</v>
      </c>
      <c r="D12" s="5">
        <v>239</v>
      </c>
      <c r="E12" s="5">
        <v>55</v>
      </c>
      <c r="F12" s="5">
        <v>41</v>
      </c>
      <c r="G12" s="5">
        <v>130</v>
      </c>
      <c r="H12" s="5"/>
      <c r="I12" s="5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01"/>
  <sheetViews>
    <sheetView workbookViewId="0">
      <selection activeCell="AA1" sqref="A1:AA1048576"/>
    </sheetView>
  </sheetViews>
  <sheetFormatPr baseColWidth="10" defaultColWidth="8.83203125" defaultRowHeight="15" x14ac:dyDescent="0.2"/>
  <cols>
    <col min="1" max="3" width="28.6640625" customWidth="1"/>
    <col min="4" max="4" width="6.1640625" bestFit="1" customWidth="1"/>
    <col min="19" max="19" width="8.83203125" style="4"/>
    <col min="20" max="20" width="9" style="4" bestFit="1" customWidth="1"/>
    <col min="27" max="27" width="11.6640625" bestFit="1" customWidth="1"/>
    <col min="28" max="28" width="25.5" bestFit="1" customWidth="1"/>
  </cols>
  <sheetData>
    <row r="1" spans="1:34" x14ac:dyDescent="0.2">
      <c r="A1" t="s">
        <v>54</v>
      </c>
      <c r="B1" t="s">
        <v>0</v>
      </c>
      <c r="C1" t="s">
        <v>56</v>
      </c>
      <c r="D1" t="s">
        <v>55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s="4" t="s">
        <v>63</v>
      </c>
      <c r="T1" s="4" t="s">
        <v>64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73</v>
      </c>
      <c r="AB1" s="8" t="s">
        <v>65</v>
      </c>
      <c r="AC1" s="8" t="s">
        <v>75</v>
      </c>
      <c r="AD1" s="8" t="s">
        <v>76</v>
      </c>
      <c r="AE1" s="8" t="s">
        <v>77</v>
      </c>
      <c r="AF1" s="8" t="s">
        <v>78</v>
      </c>
      <c r="AG1" s="8" t="s">
        <v>79</v>
      </c>
      <c r="AH1" s="8" t="s">
        <v>80</v>
      </c>
    </row>
    <row r="2" spans="1:34" x14ac:dyDescent="0.2">
      <c r="A2">
        <v>1</v>
      </c>
      <c r="B2" t="s">
        <v>15</v>
      </c>
      <c r="C2" t="str">
        <f>B2&amp;":"&amp;L2</f>
        <v>low_light_black_dot_pos_center:44</v>
      </c>
      <c r="D2" t="str">
        <f>_xlfn.FLOOR.MATH(A2/300)*100&amp;":"&amp;L2</f>
        <v>0:44</v>
      </c>
      <c r="E2" t="s">
        <v>16</v>
      </c>
      <c r="F2">
        <v>1000</v>
      </c>
      <c r="G2">
        <v>1280</v>
      </c>
      <c r="H2">
        <v>720</v>
      </c>
      <c r="I2" t="s">
        <v>17</v>
      </c>
      <c r="J2">
        <v>1</v>
      </c>
      <c r="K2">
        <v>32.6349999904632</v>
      </c>
      <c r="L2">
        <v>44</v>
      </c>
      <c r="M2">
        <v>-34.863718954070201</v>
      </c>
      <c r="N2">
        <v>3.5799876271721001</v>
      </c>
      <c r="O2">
        <v>2.7709881192284</v>
      </c>
      <c r="P2">
        <v>-1.4876349584731801</v>
      </c>
      <c r="Q2">
        <v>1.5263599534922301</v>
      </c>
      <c r="R2">
        <v>50.413600237471897</v>
      </c>
      <c r="S2" s="4">
        <f>IF(M2="None","None",SQRT((M2-U2)^2+(N2-V2)^2+(O2-W2)^2))</f>
        <v>0.2339859331987573</v>
      </c>
      <c r="T2" s="4">
        <f>IF(M2="None","None",SQRT((P2-X2)^2+(Q2-Y2)^2+(R2-Z2)^2))</f>
        <v>8.3992958728425406E-3</v>
      </c>
      <c r="U2" s="10">
        <v>-35.089542389999998</v>
      </c>
      <c r="V2" s="10">
        <v>3.5187746309999999</v>
      </c>
      <c r="W2" s="10">
        <v>2.768505818</v>
      </c>
      <c r="X2" s="10">
        <v>-1.48636597</v>
      </c>
      <c r="Y2" s="10">
        <v>1.5242914780000001</v>
      </c>
      <c r="Z2" s="10">
        <v>50.405559140000001</v>
      </c>
      <c r="AA2" s="4">
        <f>IF(M2="None",1,0)</f>
        <v>0</v>
      </c>
      <c r="AB2" s="9" t="s">
        <v>15</v>
      </c>
      <c r="AC2" s="10">
        <v>-35.089542389999998</v>
      </c>
      <c r="AD2" s="10">
        <v>3.5187746309999999</v>
      </c>
      <c r="AE2" s="10">
        <v>2.768505818</v>
      </c>
      <c r="AF2" s="10">
        <v>-1.48636597</v>
      </c>
      <c r="AG2" s="10">
        <v>1.5242914780000001</v>
      </c>
      <c r="AH2" s="10">
        <v>50.405559140000001</v>
      </c>
    </row>
    <row r="3" spans="1:34" x14ac:dyDescent="0.2">
      <c r="A3">
        <v>2</v>
      </c>
      <c r="B3" t="s">
        <v>15</v>
      </c>
      <c r="C3" t="str">
        <f>B3&amp;":"&amp;L3</f>
        <v>low_light_black_dot_pos_center:44</v>
      </c>
      <c r="D3" t="str">
        <f>_xlfn.FLOOR.MATH(A3/300)*100&amp;":"&amp;L3</f>
        <v>0:44</v>
      </c>
      <c r="E3" t="s">
        <v>16</v>
      </c>
      <c r="F3">
        <v>1000</v>
      </c>
      <c r="G3">
        <v>1280</v>
      </c>
      <c r="H3">
        <v>720</v>
      </c>
      <c r="I3" t="s">
        <v>17</v>
      </c>
      <c r="J3">
        <v>2</v>
      </c>
      <c r="K3">
        <v>28.6960000991821</v>
      </c>
      <c r="L3">
        <v>44</v>
      </c>
      <c r="M3">
        <v>-34.863718954070201</v>
      </c>
      <c r="N3">
        <v>3.5799876271721001</v>
      </c>
      <c r="O3">
        <v>2.7709881192284</v>
      </c>
      <c r="P3">
        <v>-1.4876349584731801</v>
      </c>
      <c r="Q3">
        <v>1.5263599534922301</v>
      </c>
      <c r="R3">
        <v>50.413600237471897</v>
      </c>
      <c r="S3" s="4">
        <f t="shared" ref="S3:S66" si="0">IF(M3="None","None",SQRT((M3-U3)^2+(N3-V3)^2+(O3-W3)^2))</f>
        <v>0.2339859331987573</v>
      </c>
      <c r="T3" s="4">
        <f t="shared" ref="T3:T66" si="1">IF(M3="None","None",SQRT((P3-X3)^2+(Q3-Y3)^2+(R3-Z3)^2))</f>
        <v>8.3992958728425406E-3</v>
      </c>
      <c r="U3" s="10">
        <v>-35.089542389999998</v>
      </c>
      <c r="V3" s="10">
        <v>3.5187746309999999</v>
      </c>
      <c r="W3" s="10">
        <v>2.768505818</v>
      </c>
      <c r="X3" s="10">
        <v>-1.48636597</v>
      </c>
      <c r="Y3" s="10">
        <v>1.5242914780000001</v>
      </c>
      <c r="Z3" s="10">
        <v>50.405559140000001</v>
      </c>
      <c r="AA3" s="4">
        <f t="shared" ref="AA3:AA66" si="2">IF(M3="None",1,0)</f>
        <v>0</v>
      </c>
      <c r="AB3" s="9" t="s">
        <v>19</v>
      </c>
      <c r="AC3" s="10">
        <v>-33.824420109999998</v>
      </c>
      <c r="AD3" s="10">
        <v>1.7115925169999999</v>
      </c>
      <c r="AE3" s="10">
        <v>0.85306810700000002</v>
      </c>
      <c r="AF3" s="10">
        <v>-10.517439619999999</v>
      </c>
      <c r="AG3" s="10">
        <v>0.82612918599999996</v>
      </c>
      <c r="AH3" s="10">
        <v>50.914424959999998</v>
      </c>
    </row>
    <row r="4" spans="1:34" x14ac:dyDescent="0.2">
      <c r="A4">
        <v>3</v>
      </c>
      <c r="B4" t="s">
        <v>15</v>
      </c>
      <c r="C4" t="str">
        <f>B4&amp;":"&amp;L4</f>
        <v>low_light_black_dot_pos_center:44</v>
      </c>
      <c r="D4" t="str">
        <f>_xlfn.FLOOR.MATH(A4/300)*100&amp;":"&amp;L4</f>
        <v>0:44</v>
      </c>
      <c r="E4" t="s">
        <v>16</v>
      </c>
      <c r="F4">
        <v>1000</v>
      </c>
      <c r="G4">
        <v>1280</v>
      </c>
      <c r="H4">
        <v>720</v>
      </c>
      <c r="I4" t="s">
        <v>17</v>
      </c>
      <c r="J4">
        <v>3</v>
      </c>
      <c r="K4">
        <v>22.322999954223601</v>
      </c>
      <c r="L4">
        <v>44</v>
      </c>
      <c r="M4">
        <v>-35.058195788236802</v>
      </c>
      <c r="N4">
        <v>3.52627888990737</v>
      </c>
      <c r="O4">
        <v>2.7734569733503101</v>
      </c>
      <c r="P4">
        <v>-1.48638438854042</v>
      </c>
      <c r="Q4">
        <v>1.52533164151219</v>
      </c>
      <c r="R4">
        <v>50.405751801577097</v>
      </c>
      <c r="S4" s="4">
        <f t="shared" si="0"/>
        <v>3.2610386123935964E-2</v>
      </c>
      <c r="T4" s="4">
        <f t="shared" si="1"/>
        <v>1.0580160008295935E-3</v>
      </c>
      <c r="U4" s="10">
        <v>-35.089542389999998</v>
      </c>
      <c r="V4" s="10">
        <v>3.5187746309999999</v>
      </c>
      <c r="W4" s="10">
        <v>2.768505818</v>
      </c>
      <c r="X4" s="10">
        <v>-1.48636597</v>
      </c>
      <c r="Y4" s="10">
        <v>1.5242914780000001</v>
      </c>
      <c r="Z4" s="10">
        <v>50.405559140000001</v>
      </c>
      <c r="AA4" s="4">
        <f t="shared" si="2"/>
        <v>0</v>
      </c>
      <c r="AB4" s="9" t="s">
        <v>20</v>
      </c>
      <c r="AC4" s="10">
        <v>-36.171746249999998</v>
      </c>
      <c r="AD4" s="10">
        <v>12.285381510000001</v>
      </c>
      <c r="AE4" s="10">
        <v>4.0504408600000001</v>
      </c>
      <c r="AF4" s="10">
        <v>13.53573767</v>
      </c>
      <c r="AG4" s="10">
        <v>2.23033891</v>
      </c>
      <c r="AH4" s="10">
        <v>51.702039730000003</v>
      </c>
    </row>
    <row r="5" spans="1:34" x14ac:dyDescent="0.2">
      <c r="A5">
        <v>4</v>
      </c>
      <c r="B5" t="s">
        <v>15</v>
      </c>
      <c r="C5" t="str">
        <f>B5&amp;":"&amp;L5</f>
        <v>low_light_black_dot_pos_center:44</v>
      </c>
      <c r="D5" t="str">
        <f>_xlfn.FLOOR.MATH(A5/300)*100&amp;":"&amp;L5</f>
        <v>0:44</v>
      </c>
      <c r="E5" t="s">
        <v>16</v>
      </c>
      <c r="F5">
        <v>1000</v>
      </c>
      <c r="G5">
        <v>1280</v>
      </c>
      <c r="H5">
        <v>720</v>
      </c>
      <c r="I5" t="s">
        <v>17</v>
      </c>
      <c r="J5">
        <v>4</v>
      </c>
      <c r="K5">
        <v>22.925999879837001</v>
      </c>
      <c r="L5">
        <v>44</v>
      </c>
      <c r="M5">
        <v>-35.058195788236802</v>
      </c>
      <c r="N5">
        <v>3.52627888990737</v>
      </c>
      <c r="O5">
        <v>2.7734569733503101</v>
      </c>
      <c r="P5">
        <v>-1.48638438854042</v>
      </c>
      <c r="Q5">
        <v>1.52533164151219</v>
      </c>
      <c r="R5">
        <v>50.405751801577097</v>
      </c>
      <c r="S5" s="4">
        <f t="shared" si="0"/>
        <v>3.2610386123935964E-2</v>
      </c>
      <c r="T5" s="4">
        <f t="shared" si="1"/>
        <v>1.0580160008295935E-3</v>
      </c>
      <c r="U5" s="10">
        <v>-35.089542389999998</v>
      </c>
      <c r="V5" s="10">
        <v>3.5187746309999999</v>
      </c>
      <c r="W5" s="10">
        <v>2.768505818</v>
      </c>
      <c r="X5" s="10">
        <v>-1.48636597</v>
      </c>
      <c r="Y5" s="10">
        <v>1.5242914780000001</v>
      </c>
      <c r="Z5" s="10">
        <v>50.405559140000001</v>
      </c>
      <c r="AA5" s="4">
        <f t="shared" si="2"/>
        <v>0</v>
      </c>
      <c r="AB5" s="9" t="s">
        <v>21</v>
      </c>
      <c r="AC5" s="10">
        <v>-36.688937379999999</v>
      </c>
      <c r="AD5" s="10">
        <v>6.1067523059999997</v>
      </c>
      <c r="AE5" s="10">
        <v>3.1071443030000001</v>
      </c>
      <c r="AF5" s="10">
        <v>-5.0077467000000001E-2</v>
      </c>
      <c r="AG5" s="10">
        <v>3.359742819</v>
      </c>
      <c r="AH5" s="10">
        <v>51.484284619999997</v>
      </c>
    </row>
    <row r="6" spans="1:34" x14ac:dyDescent="0.2">
      <c r="A6">
        <v>5</v>
      </c>
      <c r="B6" t="s">
        <v>15</v>
      </c>
      <c r="C6" t="str">
        <f>B6&amp;":"&amp;L6</f>
        <v>low_light_black_dot_pos_center:44</v>
      </c>
      <c r="D6" t="str">
        <f>_xlfn.FLOOR.MATH(A6/300)*100&amp;":"&amp;L6</f>
        <v>0:44</v>
      </c>
      <c r="E6" t="s">
        <v>16</v>
      </c>
      <c r="F6">
        <v>1000</v>
      </c>
      <c r="G6">
        <v>1280</v>
      </c>
      <c r="H6">
        <v>720</v>
      </c>
      <c r="I6" t="s">
        <v>17</v>
      </c>
      <c r="J6">
        <v>5</v>
      </c>
      <c r="K6">
        <v>27.847000122070298</v>
      </c>
      <c r="L6">
        <v>44</v>
      </c>
      <c r="M6">
        <v>-36.781054435846002</v>
      </c>
      <c r="N6">
        <v>3.7921309818864501</v>
      </c>
      <c r="O6">
        <v>2.7980102033182499</v>
      </c>
      <c r="P6">
        <v>-1.49094755508863</v>
      </c>
      <c r="Q6">
        <v>1.4735660483078801</v>
      </c>
      <c r="R6">
        <v>50.440663144962002</v>
      </c>
      <c r="S6" s="4">
        <f t="shared" si="0"/>
        <v>1.7137115289817879</v>
      </c>
      <c r="T6" s="4">
        <f t="shared" si="1"/>
        <v>6.1857508062859771E-2</v>
      </c>
      <c r="U6" s="10">
        <v>-35.089542389999998</v>
      </c>
      <c r="V6" s="10">
        <v>3.5187746309999999</v>
      </c>
      <c r="W6" s="10">
        <v>2.768505818</v>
      </c>
      <c r="X6" s="10">
        <v>-1.48636597</v>
      </c>
      <c r="Y6" s="10">
        <v>1.5242914780000001</v>
      </c>
      <c r="Z6" s="10">
        <v>50.405559140000001</v>
      </c>
      <c r="AA6" s="4">
        <f t="shared" si="2"/>
        <v>0</v>
      </c>
      <c r="AB6" s="9" t="s">
        <v>22</v>
      </c>
      <c r="AC6" s="10">
        <v>-34.801473899999998</v>
      </c>
      <c r="AD6" s="10">
        <v>-4.7780449909999998</v>
      </c>
      <c r="AE6" s="10">
        <v>2.6359973339999998</v>
      </c>
      <c r="AF6" s="10">
        <v>-11.11554215</v>
      </c>
      <c r="AG6" s="10">
        <v>1.797495139</v>
      </c>
      <c r="AH6" s="10">
        <v>51.460617939999999</v>
      </c>
    </row>
    <row r="7" spans="1:34" x14ac:dyDescent="0.2">
      <c r="A7">
        <v>6</v>
      </c>
      <c r="B7" t="s">
        <v>15</v>
      </c>
      <c r="C7" t="str">
        <f>B7&amp;":"&amp;L7</f>
        <v>low_light_black_dot_pos_center:44</v>
      </c>
      <c r="D7" t="str">
        <f>_xlfn.FLOOR.MATH(A7/300)*100&amp;":"&amp;L7</f>
        <v>0:44</v>
      </c>
      <c r="E7" t="s">
        <v>16</v>
      </c>
      <c r="F7">
        <v>1000</v>
      </c>
      <c r="G7">
        <v>1280</v>
      </c>
      <c r="H7">
        <v>720</v>
      </c>
      <c r="I7" t="s">
        <v>17</v>
      </c>
      <c r="J7">
        <v>6</v>
      </c>
      <c r="K7">
        <v>26.702999830245901</v>
      </c>
      <c r="L7">
        <v>44</v>
      </c>
      <c r="M7">
        <v>-35.058195788236802</v>
      </c>
      <c r="N7">
        <v>3.52627888990737</v>
      </c>
      <c r="O7">
        <v>2.7734569733503101</v>
      </c>
      <c r="P7">
        <v>-1.48638438854042</v>
      </c>
      <c r="Q7">
        <v>1.52533164151219</v>
      </c>
      <c r="R7">
        <v>50.405751801577097</v>
      </c>
      <c r="S7" s="4">
        <f t="shared" si="0"/>
        <v>3.2610386123935964E-2</v>
      </c>
      <c r="T7" s="4">
        <f t="shared" si="1"/>
        <v>1.0580160008295935E-3</v>
      </c>
      <c r="U7" s="10">
        <v>-35.089542389999998</v>
      </c>
      <c r="V7" s="10">
        <v>3.5187746309999999</v>
      </c>
      <c r="W7" s="10">
        <v>2.768505818</v>
      </c>
      <c r="X7" s="10">
        <v>-1.48636597</v>
      </c>
      <c r="Y7" s="10">
        <v>1.5242914780000001</v>
      </c>
      <c r="Z7" s="10">
        <v>50.405559140000001</v>
      </c>
      <c r="AA7" s="4">
        <f t="shared" si="2"/>
        <v>0</v>
      </c>
      <c r="AB7" s="9" t="s">
        <v>23</v>
      </c>
      <c r="AC7" s="10">
        <v>-35.271167869999999</v>
      </c>
      <c r="AD7" s="10">
        <v>13.58709382</v>
      </c>
      <c r="AE7" s="10">
        <v>4.5361969350000004</v>
      </c>
      <c r="AF7" s="10">
        <v>13.776808109999999</v>
      </c>
      <c r="AG7" s="10">
        <v>2.2827098440000002</v>
      </c>
      <c r="AH7" s="10">
        <v>52.368245700000003</v>
      </c>
    </row>
    <row r="8" spans="1:34" x14ac:dyDescent="0.2">
      <c r="A8">
        <v>7</v>
      </c>
      <c r="B8" t="s">
        <v>15</v>
      </c>
      <c r="C8" t="str">
        <f>B8&amp;":"&amp;L8</f>
        <v>low_light_black_dot_pos_center:44</v>
      </c>
      <c r="D8" t="str">
        <f>_xlfn.FLOOR.MATH(A8/300)*100&amp;":"&amp;L8</f>
        <v>0:44</v>
      </c>
      <c r="E8" t="s">
        <v>16</v>
      </c>
      <c r="F8">
        <v>1000</v>
      </c>
      <c r="G8">
        <v>1280</v>
      </c>
      <c r="H8">
        <v>720</v>
      </c>
      <c r="I8" t="s">
        <v>17</v>
      </c>
      <c r="J8">
        <v>7</v>
      </c>
      <c r="K8">
        <v>29.619999885559</v>
      </c>
      <c r="L8">
        <v>44</v>
      </c>
      <c r="M8">
        <v>-35.058195788236802</v>
      </c>
      <c r="N8">
        <v>3.52627888990737</v>
      </c>
      <c r="O8">
        <v>2.7734569733503101</v>
      </c>
      <c r="P8">
        <v>-1.48638438854042</v>
      </c>
      <c r="Q8">
        <v>1.52533164151219</v>
      </c>
      <c r="R8">
        <v>50.405751801577097</v>
      </c>
      <c r="S8" s="4">
        <f t="shared" si="0"/>
        <v>3.2610386123935964E-2</v>
      </c>
      <c r="T8" s="4">
        <f t="shared" si="1"/>
        <v>1.0580160008295935E-3</v>
      </c>
      <c r="U8" s="10">
        <v>-35.089542389999998</v>
      </c>
      <c r="V8" s="10">
        <v>3.5187746309999999</v>
      </c>
      <c r="W8" s="10">
        <v>2.768505818</v>
      </c>
      <c r="X8" s="10">
        <v>-1.48636597</v>
      </c>
      <c r="Y8" s="10">
        <v>1.5242914780000001</v>
      </c>
      <c r="Z8" s="10">
        <v>50.405559140000001</v>
      </c>
      <c r="AA8" s="4">
        <f t="shared" si="2"/>
        <v>0</v>
      </c>
    </row>
    <row r="9" spans="1:34" x14ac:dyDescent="0.2">
      <c r="A9">
        <v>8</v>
      </c>
      <c r="B9" t="s">
        <v>15</v>
      </c>
      <c r="C9" t="str">
        <f>B9&amp;":"&amp;L9</f>
        <v>low_light_black_dot_pos_center:44</v>
      </c>
      <c r="D9" t="str">
        <f>_xlfn.FLOOR.MATH(A9/300)*100&amp;":"&amp;L9</f>
        <v>0:44</v>
      </c>
      <c r="E9" t="s">
        <v>16</v>
      </c>
      <c r="F9">
        <v>1000</v>
      </c>
      <c r="G9">
        <v>1280</v>
      </c>
      <c r="H9">
        <v>720</v>
      </c>
      <c r="I9" t="s">
        <v>17</v>
      </c>
      <c r="J9">
        <v>8</v>
      </c>
      <c r="K9">
        <v>28.213000059127801</v>
      </c>
      <c r="L9">
        <v>44</v>
      </c>
      <c r="M9">
        <v>-35.058195788236802</v>
      </c>
      <c r="N9">
        <v>3.52627888990737</v>
      </c>
      <c r="O9">
        <v>2.7734569733503101</v>
      </c>
      <c r="P9">
        <v>-1.48638438854042</v>
      </c>
      <c r="Q9">
        <v>1.52533164151219</v>
      </c>
      <c r="R9">
        <v>50.405751801577097</v>
      </c>
      <c r="S9" s="4">
        <f t="shared" si="0"/>
        <v>3.2610386123935964E-2</v>
      </c>
      <c r="T9" s="4">
        <f t="shared" si="1"/>
        <v>1.0580160008295935E-3</v>
      </c>
      <c r="U9" s="10">
        <v>-35.089542389999998</v>
      </c>
      <c r="V9" s="10">
        <v>3.5187746309999999</v>
      </c>
      <c r="W9" s="10">
        <v>2.768505818</v>
      </c>
      <c r="X9" s="10">
        <v>-1.48636597</v>
      </c>
      <c r="Y9" s="10">
        <v>1.5242914780000001</v>
      </c>
      <c r="Z9" s="10">
        <v>50.405559140000001</v>
      </c>
      <c r="AA9" s="4">
        <f t="shared" si="2"/>
        <v>0</v>
      </c>
    </row>
    <row r="10" spans="1:34" x14ac:dyDescent="0.2">
      <c r="A10">
        <v>9</v>
      </c>
      <c r="B10" t="s">
        <v>15</v>
      </c>
      <c r="C10" t="str">
        <f>B10&amp;":"&amp;L10</f>
        <v>low_light_black_dot_pos_center:44</v>
      </c>
      <c r="D10" t="str">
        <f>_xlfn.FLOOR.MATH(A10/300)*100&amp;":"&amp;L10</f>
        <v>0:44</v>
      </c>
      <c r="E10" t="s">
        <v>16</v>
      </c>
      <c r="F10">
        <v>1000</v>
      </c>
      <c r="G10">
        <v>1280</v>
      </c>
      <c r="H10">
        <v>720</v>
      </c>
      <c r="I10" t="s">
        <v>17</v>
      </c>
      <c r="J10">
        <v>9</v>
      </c>
      <c r="K10">
        <v>27.000999927520699</v>
      </c>
      <c r="L10">
        <v>44</v>
      </c>
      <c r="M10">
        <v>-35.058195788236802</v>
      </c>
      <c r="N10">
        <v>3.52627888990737</v>
      </c>
      <c r="O10">
        <v>2.7734569733503101</v>
      </c>
      <c r="P10">
        <v>-1.48638438854042</v>
      </c>
      <c r="Q10">
        <v>1.52533164151219</v>
      </c>
      <c r="R10">
        <v>50.405751801577097</v>
      </c>
      <c r="S10" s="4">
        <f t="shared" si="0"/>
        <v>3.2610386123935964E-2</v>
      </c>
      <c r="T10" s="4">
        <f t="shared" si="1"/>
        <v>1.0580160008295935E-3</v>
      </c>
      <c r="U10" s="10">
        <v>-35.089542389999998</v>
      </c>
      <c r="V10" s="10">
        <v>3.5187746309999999</v>
      </c>
      <c r="W10" s="10">
        <v>2.768505818</v>
      </c>
      <c r="X10" s="10">
        <v>-1.48636597</v>
      </c>
      <c r="Y10" s="10">
        <v>1.5242914780000001</v>
      </c>
      <c r="Z10" s="10">
        <v>50.405559140000001</v>
      </c>
      <c r="AA10" s="4">
        <f t="shared" si="2"/>
        <v>0</v>
      </c>
      <c r="AC10" t="s">
        <v>57</v>
      </c>
      <c r="AD10" t="s">
        <v>58</v>
      </c>
      <c r="AE10" t="s">
        <v>59</v>
      </c>
      <c r="AF10" t="s">
        <v>60</v>
      </c>
      <c r="AG10" t="s">
        <v>61</v>
      </c>
      <c r="AH10" t="s">
        <v>62</v>
      </c>
    </row>
    <row r="11" spans="1:34" x14ac:dyDescent="0.2">
      <c r="A11">
        <v>10</v>
      </c>
      <c r="B11" t="s">
        <v>15</v>
      </c>
      <c r="C11" t="str">
        <f>B11&amp;":"&amp;L11</f>
        <v>low_light_black_dot_pos_center:44</v>
      </c>
      <c r="D11" t="str">
        <f>_xlfn.FLOOR.MATH(A11/300)*100&amp;":"&amp;L11</f>
        <v>0:44</v>
      </c>
      <c r="E11" t="s">
        <v>16</v>
      </c>
      <c r="F11">
        <v>1000</v>
      </c>
      <c r="G11">
        <v>1280</v>
      </c>
      <c r="H11">
        <v>720</v>
      </c>
      <c r="I11" t="s">
        <v>17</v>
      </c>
      <c r="J11">
        <v>10</v>
      </c>
      <c r="K11">
        <v>26.093000173568701</v>
      </c>
      <c r="L11">
        <v>44</v>
      </c>
      <c r="M11">
        <v>-35.058195788236802</v>
      </c>
      <c r="N11">
        <v>3.52627888990737</v>
      </c>
      <c r="O11">
        <v>2.7734569733503101</v>
      </c>
      <c r="P11">
        <v>-1.48638438854042</v>
      </c>
      <c r="Q11">
        <v>1.52533164151219</v>
      </c>
      <c r="R11">
        <v>50.405751801577097</v>
      </c>
      <c r="S11" s="4">
        <f t="shared" si="0"/>
        <v>3.2610386123935964E-2</v>
      </c>
      <c r="T11" s="4">
        <f t="shared" si="1"/>
        <v>1.0580160008295935E-3</v>
      </c>
      <c r="U11" s="10">
        <v>-35.089542389999998</v>
      </c>
      <c r="V11" s="10">
        <v>3.5187746309999999</v>
      </c>
      <c r="W11" s="10">
        <v>2.768505818</v>
      </c>
      <c r="X11" s="10">
        <v>-1.48636597</v>
      </c>
      <c r="Y11" s="10">
        <v>1.5242914780000001</v>
      </c>
      <c r="Z11" s="10">
        <v>50.405559140000001</v>
      </c>
      <c r="AA11" s="4">
        <f t="shared" si="2"/>
        <v>0</v>
      </c>
    </row>
    <row r="12" spans="1:34" x14ac:dyDescent="0.2">
      <c r="A12">
        <v>11</v>
      </c>
      <c r="B12" t="s">
        <v>15</v>
      </c>
      <c r="C12" t="str">
        <f>B12&amp;":"&amp;L12</f>
        <v>low_light_black_dot_pos_center:44</v>
      </c>
      <c r="D12" t="str">
        <f>_xlfn.FLOOR.MATH(A12/300)*100&amp;":"&amp;L12</f>
        <v>0:44</v>
      </c>
      <c r="E12" t="s">
        <v>16</v>
      </c>
      <c r="F12">
        <v>1000</v>
      </c>
      <c r="G12">
        <v>1280</v>
      </c>
      <c r="H12">
        <v>720</v>
      </c>
      <c r="I12" t="s">
        <v>17</v>
      </c>
      <c r="J12">
        <v>11</v>
      </c>
      <c r="K12">
        <v>29.976000070571899</v>
      </c>
      <c r="L12">
        <v>44</v>
      </c>
      <c r="M12">
        <v>-35.058195788236802</v>
      </c>
      <c r="N12">
        <v>3.52627888990737</v>
      </c>
      <c r="O12">
        <v>2.7734569733503101</v>
      </c>
      <c r="P12">
        <v>-1.48638438854042</v>
      </c>
      <c r="Q12">
        <v>1.52533164151219</v>
      </c>
      <c r="R12">
        <v>50.405751801577097</v>
      </c>
      <c r="S12" s="4">
        <f t="shared" si="0"/>
        <v>3.2610386123935964E-2</v>
      </c>
      <c r="T12" s="4">
        <f t="shared" si="1"/>
        <v>1.0580160008295935E-3</v>
      </c>
      <c r="U12" s="10">
        <v>-35.089542389999998</v>
      </c>
      <c r="V12" s="10">
        <v>3.5187746309999999</v>
      </c>
      <c r="W12" s="10">
        <v>2.768505818</v>
      </c>
      <c r="X12" s="10">
        <v>-1.48636597</v>
      </c>
      <c r="Y12" s="10">
        <v>1.5242914780000001</v>
      </c>
      <c r="Z12" s="10">
        <v>50.405559140000001</v>
      </c>
      <c r="AA12" s="4">
        <f t="shared" si="2"/>
        <v>0</v>
      </c>
    </row>
    <row r="13" spans="1:34" x14ac:dyDescent="0.2">
      <c r="A13">
        <v>12</v>
      </c>
      <c r="B13" t="s">
        <v>15</v>
      </c>
      <c r="C13" t="str">
        <f>B13&amp;":"&amp;L13</f>
        <v>low_light_black_dot_pos_center:44</v>
      </c>
      <c r="D13" t="str">
        <f>_xlfn.FLOOR.MATH(A13/300)*100&amp;":"&amp;L13</f>
        <v>0:44</v>
      </c>
      <c r="E13" t="s">
        <v>16</v>
      </c>
      <c r="F13">
        <v>1000</v>
      </c>
      <c r="G13">
        <v>1280</v>
      </c>
      <c r="H13">
        <v>720</v>
      </c>
      <c r="I13" t="s">
        <v>17</v>
      </c>
      <c r="J13">
        <v>12</v>
      </c>
      <c r="K13">
        <v>28.658999919891301</v>
      </c>
      <c r="L13">
        <v>44</v>
      </c>
      <c r="M13">
        <v>-35.058195788236802</v>
      </c>
      <c r="N13">
        <v>3.52627888990737</v>
      </c>
      <c r="O13">
        <v>2.7734569733503101</v>
      </c>
      <c r="P13">
        <v>-1.48638438854042</v>
      </c>
      <c r="Q13">
        <v>1.52533164151219</v>
      </c>
      <c r="R13">
        <v>50.405751801577097</v>
      </c>
      <c r="S13" s="4">
        <f t="shared" si="0"/>
        <v>3.2610386123935964E-2</v>
      </c>
      <c r="T13" s="4">
        <f t="shared" si="1"/>
        <v>1.0580160008295935E-3</v>
      </c>
      <c r="U13" s="10">
        <v>-35.089542389999998</v>
      </c>
      <c r="V13" s="10">
        <v>3.5187746309999999</v>
      </c>
      <c r="W13" s="10">
        <v>2.768505818</v>
      </c>
      <c r="X13" s="10">
        <v>-1.48636597</v>
      </c>
      <c r="Y13" s="10">
        <v>1.5242914780000001</v>
      </c>
      <c r="Z13" s="10">
        <v>50.405559140000001</v>
      </c>
      <c r="AA13" s="4">
        <f t="shared" si="2"/>
        <v>0</v>
      </c>
    </row>
    <row r="14" spans="1:34" x14ac:dyDescent="0.2">
      <c r="A14">
        <v>13</v>
      </c>
      <c r="B14" t="s">
        <v>15</v>
      </c>
      <c r="C14" t="str">
        <f>B14&amp;":"&amp;L14</f>
        <v>low_light_black_dot_pos_center:44</v>
      </c>
      <c r="D14" t="str">
        <f>_xlfn.FLOOR.MATH(A14/300)*100&amp;":"&amp;L14</f>
        <v>0:44</v>
      </c>
      <c r="E14" t="s">
        <v>16</v>
      </c>
      <c r="F14">
        <v>1000</v>
      </c>
      <c r="G14">
        <v>1280</v>
      </c>
      <c r="H14">
        <v>720</v>
      </c>
      <c r="I14" t="s">
        <v>17</v>
      </c>
      <c r="J14">
        <v>13</v>
      </c>
      <c r="K14">
        <v>25.980999946594199</v>
      </c>
      <c r="L14">
        <v>44</v>
      </c>
      <c r="M14">
        <v>-35.058195788236802</v>
      </c>
      <c r="N14">
        <v>3.52627888990737</v>
      </c>
      <c r="O14">
        <v>2.7734569733503101</v>
      </c>
      <c r="P14">
        <v>-1.48638438854042</v>
      </c>
      <c r="Q14">
        <v>1.52533164151219</v>
      </c>
      <c r="R14">
        <v>50.405751801577097</v>
      </c>
      <c r="S14" s="4">
        <f t="shared" si="0"/>
        <v>3.2610386123935964E-2</v>
      </c>
      <c r="T14" s="4">
        <f t="shared" si="1"/>
        <v>1.0580160008295935E-3</v>
      </c>
      <c r="U14" s="10">
        <v>-35.089542389999998</v>
      </c>
      <c r="V14" s="10">
        <v>3.5187746309999999</v>
      </c>
      <c r="W14" s="10">
        <v>2.768505818</v>
      </c>
      <c r="X14" s="10">
        <v>-1.48636597</v>
      </c>
      <c r="Y14" s="10">
        <v>1.5242914780000001</v>
      </c>
      <c r="Z14" s="10">
        <v>50.405559140000001</v>
      </c>
      <c r="AA14" s="4">
        <f t="shared" si="2"/>
        <v>0</v>
      </c>
    </row>
    <row r="15" spans="1:34" x14ac:dyDescent="0.2">
      <c r="A15">
        <v>14</v>
      </c>
      <c r="B15" t="s">
        <v>15</v>
      </c>
      <c r="C15" t="str">
        <f>B15&amp;":"&amp;L15</f>
        <v>low_light_black_dot_pos_center:44</v>
      </c>
      <c r="D15" t="str">
        <f>_xlfn.FLOOR.MATH(A15/300)*100&amp;":"&amp;L15</f>
        <v>0:44</v>
      </c>
      <c r="E15" t="s">
        <v>16</v>
      </c>
      <c r="F15">
        <v>1000</v>
      </c>
      <c r="G15">
        <v>1280</v>
      </c>
      <c r="H15">
        <v>720</v>
      </c>
      <c r="I15" t="s">
        <v>17</v>
      </c>
      <c r="J15">
        <v>14</v>
      </c>
      <c r="K15">
        <v>24.648999929428101</v>
      </c>
      <c r="L15">
        <v>44</v>
      </c>
      <c r="M15">
        <v>-35.058195788236802</v>
      </c>
      <c r="N15">
        <v>3.52627888990737</v>
      </c>
      <c r="O15">
        <v>2.7734569733503101</v>
      </c>
      <c r="P15">
        <v>-1.48638438854042</v>
      </c>
      <c r="Q15">
        <v>1.52533164151219</v>
      </c>
      <c r="R15">
        <v>50.405751801577097</v>
      </c>
      <c r="S15" s="4">
        <f t="shared" si="0"/>
        <v>3.2610386123935964E-2</v>
      </c>
      <c r="T15" s="4">
        <f t="shared" si="1"/>
        <v>1.0580160008295935E-3</v>
      </c>
      <c r="U15" s="10">
        <v>-35.089542389999998</v>
      </c>
      <c r="V15" s="10">
        <v>3.5187746309999999</v>
      </c>
      <c r="W15" s="10">
        <v>2.768505818</v>
      </c>
      <c r="X15" s="10">
        <v>-1.48636597</v>
      </c>
      <c r="Y15" s="10">
        <v>1.5242914780000001</v>
      </c>
      <c r="Z15" s="10">
        <v>50.405559140000001</v>
      </c>
      <c r="AA15" s="4">
        <f t="shared" si="2"/>
        <v>0</v>
      </c>
    </row>
    <row r="16" spans="1:34" x14ac:dyDescent="0.2">
      <c r="A16">
        <v>15</v>
      </c>
      <c r="B16" t="s">
        <v>15</v>
      </c>
      <c r="C16" t="str">
        <f>B16&amp;":"&amp;L16</f>
        <v>low_light_black_dot_pos_center:44</v>
      </c>
      <c r="D16" t="str">
        <f>_xlfn.FLOOR.MATH(A16/300)*100&amp;":"&amp;L16</f>
        <v>0:44</v>
      </c>
      <c r="E16" t="s">
        <v>16</v>
      </c>
      <c r="F16">
        <v>1000</v>
      </c>
      <c r="G16">
        <v>1280</v>
      </c>
      <c r="H16">
        <v>720</v>
      </c>
      <c r="I16" t="s">
        <v>17</v>
      </c>
      <c r="J16">
        <v>15</v>
      </c>
      <c r="K16">
        <v>21.546000003814601</v>
      </c>
      <c r="L16">
        <v>44</v>
      </c>
      <c r="M16">
        <v>-35.058195788236802</v>
      </c>
      <c r="N16">
        <v>3.52627888990737</v>
      </c>
      <c r="O16">
        <v>2.7734569733503101</v>
      </c>
      <c r="P16">
        <v>-1.48638438854042</v>
      </c>
      <c r="Q16">
        <v>1.52533164151219</v>
      </c>
      <c r="R16">
        <v>50.405751801577097</v>
      </c>
      <c r="S16" s="4">
        <f t="shared" si="0"/>
        <v>3.2610386123935964E-2</v>
      </c>
      <c r="T16" s="4">
        <f t="shared" si="1"/>
        <v>1.0580160008295935E-3</v>
      </c>
      <c r="U16" s="10">
        <v>-35.089542389999998</v>
      </c>
      <c r="V16" s="10">
        <v>3.5187746309999999</v>
      </c>
      <c r="W16" s="10">
        <v>2.768505818</v>
      </c>
      <c r="X16" s="10">
        <v>-1.48636597</v>
      </c>
      <c r="Y16" s="10">
        <v>1.5242914780000001</v>
      </c>
      <c r="Z16" s="10">
        <v>50.405559140000001</v>
      </c>
      <c r="AA16" s="4">
        <f t="shared" si="2"/>
        <v>0</v>
      </c>
    </row>
    <row r="17" spans="1:27" x14ac:dyDescent="0.2">
      <c r="A17">
        <v>16</v>
      </c>
      <c r="B17" t="s">
        <v>15</v>
      </c>
      <c r="C17" t="str">
        <f>B17&amp;":"&amp;L17</f>
        <v>low_light_black_dot_pos_center:44</v>
      </c>
      <c r="D17" t="str">
        <f>_xlfn.FLOOR.MATH(A17/300)*100&amp;":"&amp;L17</f>
        <v>0:44</v>
      </c>
      <c r="E17" t="s">
        <v>16</v>
      </c>
      <c r="F17">
        <v>1000</v>
      </c>
      <c r="G17">
        <v>1280</v>
      </c>
      <c r="H17">
        <v>720</v>
      </c>
      <c r="I17" t="s">
        <v>17</v>
      </c>
      <c r="J17">
        <v>16</v>
      </c>
      <c r="K17">
        <v>25.520999908447202</v>
      </c>
      <c r="L17">
        <v>44</v>
      </c>
      <c r="M17">
        <v>-35.058195788236802</v>
      </c>
      <c r="N17">
        <v>3.52627888990737</v>
      </c>
      <c r="O17">
        <v>2.7734569733503101</v>
      </c>
      <c r="P17">
        <v>-1.48638438854042</v>
      </c>
      <c r="Q17">
        <v>1.52533164151219</v>
      </c>
      <c r="R17">
        <v>50.405751801577097</v>
      </c>
      <c r="S17" s="4">
        <f t="shared" si="0"/>
        <v>3.2610386123935964E-2</v>
      </c>
      <c r="T17" s="4">
        <f t="shared" si="1"/>
        <v>1.0580160008295935E-3</v>
      </c>
      <c r="U17" s="10">
        <v>-35.089542389999998</v>
      </c>
      <c r="V17" s="10">
        <v>3.5187746309999999</v>
      </c>
      <c r="W17" s="10">
        <v>2.768505818</v>
      </c>
      <c r="X17" s="10">
        <v>-1.48636597</v>
      </c>
      <c r="Y17" s="10">
        <v>1.5242914780000001</v>
      </c>
      <c r="Z17" s="10">
        <v>50.405559140000001</v>
      </c>
      <c r="AA17" s="4">
        <f t="shared" si="2"/>
        <v>0</v>
      </c>
    </row>
    <row r="18" spans="1:27" x14ac:dyDescent="0.2">
      <c r="A18">
        <v>17</v>
      </c>
      <c r="B18" t="s">
        <v>15</v>
      </c>
      <c r="C18" t="str">
        <f>B18&amp;":"&amp;L18</f>
        <v>low_light_black_dot_pos_center:44</v>
      </c>
      <c r="D18" t="str">
        <f>_xlfn.FLOOR.MATH(A18/300)*100&amp;":"&amp;L18</f>
        <v>0:44</v>
      </c>
      <c r="E18" t="s">
        <v>16</v>
      </c>
      <c r="F18">
        <v>1000</v>
      </c>
      <c r="G18">
        <v>1280</v>
      </c>
      <c r="H18">
        <v>720</v>
      </c>
      <c r="I18" t="s">
        <v>17</v>
      </c>
      <c r="J18">
        <v>17</v>
      </c>
      <c r="K18">
        <v>27.1569998264312</v>
      </c>
      <c r="L18">
        <v>44</v>
      </c>
      <c r="M18">
        <v>-35.058195788236802</v>
      </c>
      <c r="N18">
        <v>3.52627888990737</v>
      </c>
      <c r="O18">
        <v>2.7734569733503101</v>
      </c>
      <c r="P18">
        <v>-1.48638438854042</v>
      </c>
      <c r="Q18">
        <v>1.52533164151219</v>
      </c>
      <c r="R18">
        <v>50.405751801577097</v>
      </c>
      <c r="S18" s="4">
        <f t="shared" si="0"/>
        <v>3.2610386123935964E-2</v>
      </c>
      <c r="T18" s="4">
        <f t="shared" si="1"/>
        <v>1.0580160008295935E-3</v>
      </c>
      <c r="U18" s="10">
        <v>-35.089542389999998</v>
      </c>
      <c r="V18" s="10">
        <v>3.5187746309999999</v>
      </c>
      <c r="W18" s="10">
        <v>2.768505818</v>
      </c>
      <c r="X18" s="10">
        <v>-1.48636597</v>
      </c>
      <c r="Y18" s="10">
        <v>1.5242914780000001</v>
      </c>
      <c r="Z18" s="10">
        <v>50.405559140000001</v>
      </c>
      <c r="AA18" s="4">
        <f t="shared" si="2"/>
        <v>0</v>
      </c>
    </row>
    <row r="19" spans="1:27" x14ac:dyDescent="0.2">
      <c r="A19">
        <v>18</v>
      </c>
      <c r="B19" t="s">
        <v>15</v>
      </c>
      <c r="C19" t="str">
        <f>B19&amp;":"&amp;L19</f>
        <v>low_light_black_dot_pos_center:44</v>
      </c>
      <c r="D19" t="str">
        <f>_xlfn.FLOOR.MATH(A19/300)*100&amp;":"&amp;L19</f>
        <v>0:44</v>
      </c>
      <c r="E19" t="s">
        <v>16</v>
      </c>
      <c r="F19">
        <v>1000</v>
      </c>
      <c r="G19">
        <v>1280</v>
      </c>
      <c r="H19">
        <v>720</v>
      </c>
      <c r="I19" t="s">
        <v>17</v>
      </c>
      <c r="J19">
        <v>18</v>
      </c>
      <c r="K19">
        <v>28.397000074386501</v>
      </c>
      <c r="L19">
        <v>44</v>
      </c>
      <c r="M19">
        <v>-35.058195788236802</v>
      </c>
      <c r="N19">
        <v>3.52627888990737</v>
      </c>
      <c r="O19">
        <v>2.7734569733503101</v>
      </c>
      <c r="P19">
        <v>-1.48638438854042</v>
      </c>
      <c r="Q19">
        <v>1.52533164151219</v>
      </c>
      <c r="R19">
        <v>50.405751801577097</v>
      </c>
      <c r="S19" s="4">
        <f t="shared" si="0"/>
        <v>3.2610386123935964E-2</v>
      </c>
      <c r="T19" s="4">
        <f t="shared" si="1"/>
        <v>1.0580160008295935E-3</v>
      </c>
      <c r="U19" s="10">
        <v>-35.089542389999998</v>
      </c>
      <c r="V19" s="10">
        <v>3.5187746309999999</v>
      </c>
      <c r="W19" s="10">
        <v>2.768505818</v>
      </c>
      <c r="X19" s="10">
        <v>-1.48636597</v>
      </c>
      <c r="Y19" s="10">
        <v>1.5242914780000001</v>
      </c>
      <c r="Z19" s="10">
        <v>50.405559140000001</v>
      </c>
      <c r="AA19" s="4">
        <f t="shared" si="2"/>
        <v>0</v>
      </c>
    </row>
    <row r="20" spans="1:27" x14ac:dyDescent="0.2">
      <c r="A20">
        <v>19</v>
      </c>
      <c r="B20" t="s">
        <v>15</v>
      </c>
      <c r="C20" t="str">
        <f>B20&amp;":"&amp;L20</f>
        <v>low_light_black_dot_pos_center:44</v>
      </c>
      <c r="D20" t="str">
        <f>_xlfn.FLOOR.MATH(A20/300)*100&amp;":"&amp;L20</f>
        <v>0:44</v>
      </c>
      <c r="E20" t="s">
        <v>16</v>
      </c>
      <c r="F20">
        <v>1000</v>
      </c>
      <c r="G20">
        <v>1280</v>
      </c>
      <c r="H20">
        <v>720</v>
      </c>
      <c r="I20" t="s">
        <v>17</v>
      </c>
      <c r="J20">
        <v>19</v>
      </c>
      <c r="K20">
        <v>27.610000133514401</v>
      </c>
      <c r="L20">
        <v>44</v>
      </c>
      <c r="M20">
        <v>-35.058195788236802</v>
      </c>
      <c r="N20">
        <v>3.52627888990737</v>
      </c>
      <c r="O20">
        <v>2.7734569733503101</v>
      </c>
      <c r="P20">
        <v>-1.48638438854042</v>
      </c>
      <c r="Q20">
        <v>1.52533164151219</v>
      </c>
      <c r="R20">
        <v>50.405751801577097</v>
      </c>
      <c r="S20" s="4">
        <f t="shared" si="0"/>
        <v>3.2610386123935964E-2</v>
      </c>
      <c r="T20" s="4">
        <f t="shared" si="1"/>
        <v>1.0580160008295935E-3</v>
      </c>
      <c r="U20" s="10">
        <v>-35.089542389999998</v>
      </c>
      <c r="V20" s="10">
        <v>3.5187746309999999</v>
      </c>
      <c r="W20" s="10">
        <v>2.768505818</v>
      </c>
      <c r="X20" s="10">
        <v>-1.48636597</v>
      </c>
      <c r="Y20" s="10">
        <v>1.5242914780000001</v>
      </c>
      <c r="Z20" s="10">
        <v>50.405559140000001</v>
      </c>
      <c r="AA20" s="4">
        <f t="shared" si="2"/>
        <v>0</v>
      </c>
    </row>
    <row r="21" spans="1:27" x14ac:dyDescent="0.2">
      <c r="A21">
        <v>20</v>
      </c>
      <c r="B21" t="s">
        <v>15</v>
      </c>
      <c r="C21" t="str">
        <f>B21&amp;":"&amp;L21</f>
        <v>low_light_black_dot_pos_center:44</v>
      </c>
      <c r="D21" t="str">
        <f>_xlfn.FLOOR.MATH(A21/300)*100&amp;":"&amp;L21</f>
        <v>0:44</v>
      </c>
      <c r="E21" t="s">
        <v>16</v>
      </c>
      <c r="F21">
        <v>1000</v>
      </c>
      <c r="G21">
        <v>1280</v>
      </c>
      <c r="H21">
        <v>720</v>
      </c>
      <c r="I21" t="s">
        <v>17</v>
      </c>
      <c r="J21">
        <v>20</v>
      </c>
      <c r="K21">
        <v>26.5640001296997</v>
      </c>
      <c r="L21">
        <v>44</v>
      </c>
      <c r="M21">
        <v>-35.058195788236802</v>
      </c>
      <c r="N21">
        <v>3.52627888990737</v>
      </c>
      <c r="O21">
        <v>2.7734569733503101</v>
      </c>
      <c r="P21">
        <v>-1.48638438854042</v>
      </c>
      <c r="Q21">
        <v>1.52533164151219</v>
      </c>
      <c r="R21">
        <v>50.405751801577097</v>
      </c>
      <c r="S21" s="4">
        <f t="shared" si="0"/>
        <v>3.2610386123935964E-2</v>
      </c>
      <c r="T21" s="4">
        <f t="shared" si="1"/>
        <v>1.0580160008295935E-3</v>
      </c>
      <c r="U21" s="10">
        <v>-35.089542389999998</v>
      </c>
      <c r="V21" s="10">
        <v>3.5187746309999999</v>
      </c>
      <c r="W21" s="10">
        <v>2.768505818</v>
      </c>
      <c r="X21" s="10">
        <v>-1.48636597</v>
      </c>
      <c r="Y21" s="10">
        <v>1.5242914780000001</v>
      </c>
      <c r="Z21" s="10">
        <v>50.405559140000001</v>
      </c>
      <c r="AA21" s="4">
        <f t="shared" si="2"/>
        <v>0</v>
      </c>
    </row>
    <row r="22" spans="1:27" x14ac:dyDescent="0.2">
      <c r="A22">
        <v>21</v>
      </c>
      <c r="B22" t="s">
        <v>15</v>
      </c>
      <c r="C22" t="str">
        <f>B22&amp;":"&amp;L22</f>
        <v>low_light_black_dot_pos_center:44</v>
      </c>
      <c r="D22" t="str">
        <f>_xlfn.FLOOR.MATH(A22/300)*100&amp;":"&amp;L22</f>
        <v>0:44</v>
      </c>
      <c r="E22" t="s">
        <v>16</v>
      </c>
      <c r="F22">
        <v>1000</v>
      </c>
      <c r="G22">
        <v>1280</v>
      </c>
      <c r="H22">
        <v>720</v>
      </c>
      <c r="I22" t="s">
        <v>17</v>
      </c>
      <c r="J22">
        <v>21</v>
      </c>
      <c r="K22">
        <v>23.289999961852999</v>
      </c>
      <c r="L22">
        <v>44</v>
      </c>
      <c r="M22">
        <v>-35.058195788236802</v>
      </c>
      <c r="N22">
        <v>3.52627888990737</v>
      </c>
      <c r="O22">
        <v>2.7734569733503101</v>
      </c>
      <c r="P22">
        <v>-1.48638438854042</v>
      </c>
      <c r="Q22">
        <v>1.52533164151219</v>
      </c>
      <c r="R22">
        <v>50.405751801577097</v>
      </c>
      <c r="S22" s="4">
        <f t="shared" si="0"/>
        <v>3.2610386123935964E-2</v>
      </c>
      <c r="T22" s="4">
        <f t="shared" si="1"/>
        <v>1.0580160008295935E-3</v>
      </c>
      <c r="U22" s="10">
        <v>-35.089542389999998</v>
      </c>
      <c r="V22" s="10">
        <v>3.5187746309999999</v>
      </c>
      <c r="W22" s="10">
        <v>2.768505818</v>
      </c>
      <c r="X22" s="10">
        <v>-1.48636597</v>
      </c>
      <c r="Y22" s="10">
        <v>1.5242914780000001</v>
      </c>
      <c r="Z22" s="10">
        <v>50.405559140000001</v>
      </c>
      <c r="AA22" s="4">
        <f t="shared" si="2"/>
        <v>0</v>
      </c>
    </row>
    <row r="23" spans="1:27" x14ac:dyDescent="0.2">
      <c r="A23">
        <v>22</v>
      </c>
      <c r="B23" t="s">
        <v>15</v>
      </c>
      <c r="C23" t="str">
        <f>B23&amp;":"&amp;L23</f>
        <v>low_light_black_dot_pos_center:44</v>
      </c>
      <c r="D23" t="str">
        <f>_xlfn.FLOOR.MATH(A23/300)*100&amp;":"&amp;L23</f>
        <v>0:44</v>
      </c>
      <c r="E23" t="s">
        <v>16</v>
      </c>
      <c r="F23">
        <v>1000</v>
      </c>
      <c r="G23">
        <v>1280</v>
      </c>
      <c r="H23">
        <v>720</v>
      </c>
      <c r="I23" t="s">
        <v>17</v>
      </c>
      <c r="J23">
        <v>22</v>
      </c>
      <c r="K23">
        <v>28.6619999408721</v>
      </c>
      <c r="L23">
        <v>44</v>
      </c>
      <c r="M23">
        <v>-35.058195788236802</v>
      </c>
      <c r="N23">
        <v>3.52627888990737</v>
      </c>
      <c r="O23">
        <v>2.7734569733503101</v>
      </c>
      <c r="P23">
        <v>-1.48638438854042</v>
      </c>
      <c r="Q23">
        <v>1.52533164151219</v>
      </c>
      <c r="R23">
        <v>50.405751801577097</v>
      </c>
      <c r="S23" s="4">
        <f t="shared" si="0"/>
        <v>3.2610386123935964E-2</v>
      </c>
      <c r="T23" s="4">
        <f t="shared" si="1"/>
        <v>1.0580160008295935E-3</v>
      </c>
      <c r="U23" s="10">
        <v>-35.089542389999998</v>
      </c>
      <c r="V23" s="10">
        <v>3.5187746309999999</v>
      </c>
      <c r="W23" s="10">
        <v>2.768505818</v>
      </c>
      <c r="X23" s="10">
        <v>-1.48636597</v>
      </c>
      <c r="Y23" s="10">
        <v>1.5242914780000001</v>
      </c>
      <c r="Z23" s="10">
        <v>50.405559140000001</v>
      </c>
      <c r="AA23" s="4">
        <f t="shared" si="2"/>
        <v>0</v>
      </c>
    </row>
    <row r="24" spans="1:27" x14ac:dyDescent="0.2">
      <c r="A24">
        <v>23</v>
      </c>
      <c r="B24" t="s">
        <v>15</v>
      </c>
      <c r="C24" t="str">
        <f>B24&amp;":"&amp;L24</f>
        <v>low_light_black_dot_pos_center:44</v>
      </c>
      <c r="D24" t="str">
        <f>_xlfn.FLOOR.MATH(A24/300)*100&amp;":"&amp;L24</f>
        <v>0:44</v>
      </c>
      <c r="E24" t="s">
        <v>16</v>
      </c>
      <c r="F24">
        <v>1000</v>
      </c>
      <c r="G24">
        <v>1280</v>
      </c>
      <c r="H24">
        <v>720</v>
      </c>
      <c r="I24" t="s">
        <v>17</v>
      </c>
      <c r="J24">
        <v>23</v>
      </c>
      <c r="K24">
        <v>26.656000137329102</v>
      </c>
      <c r="L24">
        <v>44</v>
      </c>
      <c r="M24">
        <v>-35.058195788236802</v>
      </c>
      <c r="N24">
        <v>3.52627888990737</v>
      </c>
      <c r="O24">
        <v>2.7734569733503101</v>
      </c>
      <c r="P24">
        <v>-1.48638438854042</v>
      </c>
      <c r="Q24">
        <v>1.52533164151219</v>
      </c>
      <c r="R24">
        <v>50.405751801577097</v>
      </c>
      <c r="S24" s="4">
        <f t="shared" si="0"/>
        <v>3.2610386123935964E-2</v>
      </c>
      <c r="T24" s="4">
        <f t="shared" si="1"/>
        <v>1.0580160008295935E-3</v>
      </c>
      <c r="U24" s="10">
        <v>-35.089542389999998</v>
      </c>
      <c r="V24" s="10">
        <v>3.5187746309999999</v>
      </c>
      <c r="W24" s="10">
        <v>2.768505818</v>
      </c>
      <c r="X24" s="10">
        <v>-1.48636597</v>
      </c>
      <c r="Y24" s="10">
        <v>1.5242914780000001</v>
      </c>
      <c r="Z24" s="10">
        <v>50.405559140000001</v>
      </c>
      <c r="AA24" s="4">
        <f t="shared" si="2"/>
        <v>0</v>
      </c>
    </row>
    <row r="25" spans="1:27" x14ac:dyDescent="0.2">
      <c r="A25">
        <v>24</v>
      </c>
      <c r="B25" t="s">
        <v>15</v>
      </c>
      <c r="C25" t="str">
        <f>B25&amp;":"&amp;L25</f>
        <v>low_light_black_dot_pos_center:44</v>
      </c>
      <c r="D25" t="str">
        <f>_xlfn.FLOOR.MATH(A25/300)*100&amp;":"&amp;L25</f>
        <v>0:44</v>
      </c>
      <c r="E25" t="s">
        <v>16</v>
      </c>
      <c r="F25">
        <v>1000</v>
      </c>
      <c r="G25">
        <v>1280</v>
      </c>
      <c r="H25">
        <v>720</v>
      </c>
      <c r="I25" t="s">
        <v>17</v>
      </c>
      <c r="J25">
        <v>24</v>
      </c>
      <c r="K25">
        <v>29.009000062942501</v>
      </c>
      <c r="L25">
        <v>44</v>
      </c>
      <c r="M25">
        <v>-35.058195788236802</v>
      </c>
      <c r="N25">
        <v>3.52627888990737</v>
      </c>
      <c r="O25">
        <v>2.7734569733503101</v>
      </c>
      <c r="P25">
        <v>-1.48638438854042</v>
      </c>
      <c r="Q25">
        <v>1.52533164151219</v>
      </c>
      <c r="R25">
        <v>50.405751801577097</v>
      </c>
      <c r="S25" s="4">
        <f t="shared" si="0"/>
        <v>3.2610386123935964E-2</v>
      </c>
      <c r="T25" s="4">
        <f t="shared" si="1"/>
        <v>1.0580160008295935E-3</v>
      </c>
      <c r="U25" s="10">
        <v>-35.089542389999998</v>
      </c>
      <c r="V25" s="10">
        <v>3.5187746309999999</v>
      </c>
      <c r="W25" s="10">
        <v>2.768505818</v>
      </c>
      <c r="X25" s="10">
        <v>-1.48636597</v>
      </c>
      <c r="Y25" s="10">
        <v>1.5242914780000001</v>
      </c>
      <c r="Z25" s="10">
        <v>50.405559140000001</v>
      </c>
      <c r="AA25" s="4">
        <f t="shared" si="2"/>
        <v>0</v>
      </c>
    </row>
    <row r="26" spans="1:27" x14ac:dyDescent="0.2">
      <c r="A26">
        <v>25</v>
      </c>
      <c r="B26" t="s">
        <v>15</v>
      </c>
      <c r="C26" t="str">
        <f>B26&amp;":"&amp;L26</f>
        <v>low_light_black_dot_pos_center:44</v>
      </c>
      <c r="D26" t="str">
        <f>_xlfn.FLOOR.MATH(A26/300)*100&amp;":"&amp;L26</f>
        <v>0:44</v>
      </c>
      <c r="E26" t="s">
        <v>16</v>
      </c>
      <c r="F26">
        <v>1000</v>
      </c>
      <c r="G26">
        <v>1280</v>
      </c>
      <c r="H26">
        <v>720</v>
      </c>
      <c r="I26" t="s">
        <v>17</v>
      </c>
      <c r="J26">
        <v>25</v>
      </c>
      <c r="K26">
        <v>26.523000001907299</v>
      </c>
      <c r="L26">
        <v>44</v>
      </c>
      <c r="M26">
        <v>-35.058195788236802</v>
      </c>
      <c r="N26">
        <v>3.52627888990737</v>
      </c>
      <c r="O26">
        <v>2.7734569733503101</v>
      </c>
      <c r="P26">
        <v>-1.48638438854042</v>
      </c>
      <c r="Q26">
        <v>1.52533164151219</v>
      </c>
      <c r="R26">
        <v>50.405751801577097</v>
      </c>
      <c r="S26" s="4">
        <f t="shared" si="0"/>
        <v>3.2610386123935964E-2</v>
      </c>
      <c r="T26" s="4">
        <f t="shared" si="1"/>
        <v>1.0580160008295935E-3</v>
      </c>
      <c r="U26" s="10">
        <v>-35.089542389999998</v>
      </c>
      <c r="V26" s="10">
        <v>3.5187746309999999</v>
      </c>
      <c r="W26" s="10">
        <v>2.768505818</v>
      </c>
      <c r="X26" s="10">
        <v>-1.48636597</v>
      </c>
      <c r="Y26" s="10">
        <v>1.5242914780000001</v>
      </c>
      <c r="Z26" s="10">
        <v>50.405559140000001</v>
      </c>
      <c r="AA26" s="4">
        <f t="shared" si="2"/>
        <v>0</v>
      </c>
    </row>
    <row r="27" spans="1:27" x14ac:dyDescent="0.2">
      <c r="A27">
        <v>26</v>
      </c>
      <c r="B27" t="s">
        <v>15</v>
      </c>
      <c r="C27" t="str">
        <f>B27&amp;":"&amp;L27</f>
        <v>low_light_black_dot_pos_center:44</v>
      </c>
      <c r="D27" t="str">
        <f>_xlfn.FLOOR.MATH(A27/300)*100&amp;":"&amp;L27</f>
        <v>0:44</v>
      </c>
      <c r="E27" t="s">
        <v>16</v>
      </c>
      <c r="F27">
        <v>1000</v>
      </c>
      <c r="G27">
        <v>1280</v>
      </c>
      <c r="H27">
        <v>720</v>
      </c>
      <c r="I27" t="s">
        <v>17</v>
      </c>
      <c r="J27">
        <v>26</v>
      </c>
      <c r="K27">
        <v>29.098000049591001</v>
      </c>
      <c r="L27">
        <v>44</v>
      </c>
      <c r="M27">
        <v>-35.058195788236802</v>
      </c>
      <c r="N27">
        <v>3.52627888990737</v>
      </c>
      <c r="O27">
        <v>2.7734569733503101</v>
      </c>
      <c r="P27">
        <v>-1.48638438854042</v>
      </c>
      <c r="Q27">
        <v>1.52533164151219</v>
      </c>
      <c r="R27">
        <v>50.405751801577097</v>
      </c>
      <c r="S27" s="4">
        <f t="shared" si="0"/>
        <v>3.2610386123935964E-2</v>
      </c>
      <c r="T27" s="4">
        <f t="shared" si="1"/>
        <v>1.0580160008295935E-3</v>
      </c>
      <c r="U27" s="10">
        <v>-35.089542389999998</v>
      </c>
      <c r="V27" s="10">
        <v>3.5187746309999999</v>
      </c>
      <c r="W27" s="10">
        <v>2.768505818</v>
      </c>
      <c r="X27" s="10">
        <v>-1.48636597</v>
      </c>
      <c r="Y27" s="10">
        <v>1.5242914780000001</v>
      </c>
      <c r="Z27" s="10">
        <v>50.405559140000001</v>
      </c>
      <c r="AA27" s="4">
        <f t="shared" si="2"/>
        <v>0</v>
      </c>
    </row>
    <row r="28" spans="1:27" x14ac:dyDescent="0.2">
      <c r="A28">
        <v>27</v>
      </c>
      <c r="B28" t="s">
        <v>15</v>
      </c>
      <c r="C28" t="str">
        <f>B28&amp;":"&amp;L28</f>
        <v>low_light_black_dot_pos_center:44</v>
      </c>
      <c r="D28" t="str">
        <f>_xlfn.FLOOR.MATH(A28/300)*100&amp;":"&amp;L28</f>
        <v>0:44</v>
      </c>
      <c r="E28" t="s">
        <v>16</v>
      </c>
      <c r="F28">
        <v>1000</v>
      </c>
      <c r="G28">
        <v>1280</v>
      </c>
      <c r="H28">
        <v>720</v>
      </c>
      <c r="I28" t="s">
        <v>17</v>
      </c>
      <c r="J28">
        <v>27</v>
      </c>
      <c r="K28">
        <v>28.4559998512268</v>
      </c>
      <c r="L28">
        <v>44</v>
      </c>
      <c r="M28">
        <v>-35.058195788236802</v>
      </c>
      <c r="N28">
        <v>3.52627888990737</v>
      </c>
      <c r="O28">
        <v>2.7734569733503101</v>
      </c>
      <c r="P28">
        <v>-1.48638438854042</v>
      </c>
      <c r="Q28">
        <v>1.52533164151219</v>
      </c>
      <c r="R28">
        <v>50.405751801577097</v>
      </c>
      <c r="S28" s="4">
        <f t="shared" si="0"/>
        <v>3.2610386123935964E-2</v>
      </c>
      <c r="T28" s="4">
        <f t="shared" si="1"/>
        <v>1.0580160008295935E-3</v>
      </c>
      <c r="U28" s="10">
        <v>-35.089542389999998</v>
      </c>
      <c r="V28" s="10">
        <v>3.5187746309999999</v>
      </c>
      <c r="W28" s="10">
        <v>2.768505818</v>
      </c>
      <c r="X28" s="10">
        <v>-1.48636597</v>
      </c>
      <c r="Y28" s="10">
        <v>1.5242914780000001</v>
      </c>
      <c r="Z28" s="10">
        <v>50.405559140000001</v>
      </c>
      <c r="AA28" s="4">
        <f t="shared" si="2"/>
        <v>0</v>
      </c>
    </row>
    <row r="29" spans="1:27" x14ac:dyDescent="0.2">
      <c r="A29">
        <v>28</v>
      </c>
      <c r="B29" t="s">
        <v>15</v>
      </c>
      <c r="C29" t="str">
        <f>B29&amp;":"&amp;L29</f>
        <v>low_light_black_dot_pos_center:44</v>
      </c>
      <c r="D29" t="str">
        <f>_xlfn.FLOOR.MATH(A29/300)*100&amp;":"&amp;L29</f>
        <v>0:44</v>
      </c>
      <c r="E29" t="s">
        <v>16</v>
      </c>
      <c r="F29">
        <v>1000</v>
      </c>
      <c r="G29">
        <v>1280</v>
      </c>
      <c r="H29">
        <v>720</v>
      </c>
      <c r="I29" t="s">
        <v>17</v>
      </c>
      <c r="J29">
        <v>28</v>
      </c>
      <c r="K29">
        <v>26.968000173568701</v>
      </c>
      <c r="L29">
        <v>44</v>
      </c>
      <c r="M29">
        <v>-35.058195788236802</v>
      </c>
      <c r="N29">
        <v>3.52627888990737</v>
      </c>
      <c r="O29">
        <v>2.7734569733503101</v>
      </c>
      <c r="P29">
        <v>-1.48638438854042</v>
      </c>
      <c r="Q29">
        <v>1.52533164151219</v>
      </c>
      <c r="R29">
        <v>50.405751801577097</v>
      </c>
      <c r="S29" s="4">
        <f t="shared" si="0"/>
        <v>3.2610386123935964E-2</v>
      </c>
      <c r="T29" s="4">
        <f t="shared" si="1"/>
        <v>1.0580160008295935E-3</v>
      </c>
      <c r="U29" s="10">
        <v>-35.089542389999998</v>
      </c>
      <c r="V29" s="10">
        <v>3.5187746309999999</v>
      </c>
      <c r="W29" s="10">
        <v>2.768505818</v>
      </c>
      <c r="X29" s="10">
        <v>-1.48636597</v>
      </c>
      <c r="Y29" s="10">
        <v>1.5242914780000001</v>
      </c>
      <c r="Z29" s="10">
        <v>50.405559140000001</v>
      </c>
      <c r="AA29" s="4">
        <f t="shared" si="2"/>
        <v>0</v>
      </c>
    </row>
    <row r="30" spans="1:27" x14ac:dyDescent="0.2">
      <c r="A30">
        <v>29</v>
      </c>
      <c r="B30" t="s">
        <v>15</v>
      </c>
      <c r="C30" t="str">
        <f>B30&amp;":"&amp;L30</f>
        <v>low_light_black_dot_pos_center:44</v>
      </c>
      <c r="D30" t="str">
        <f>_xlfn.FLOOR.MATH(A30/300)*100&amp;":"&amp;L30</f>
        <v>0:44</v>
      </c>
      <c r="E30" t="s">
        <v>16</v>
      </c>
      <c r="F30">
        <v>1000</v>
      </c>
      <c r="G30">
        <v>1280</v>
      </c>
      <c r="H30">
        <v>720</v>
      </c>
      <c r="I30" t="s">
        <v>17</v>
      </c>
      <c r="J30">
        <v>29</v>
      </c>
      <c r="K30">
        <v>26.995000123977601</v>
      </c>
      <c r="L30">
        <v>44</v>
      </c>
      <c r="M30">
        <v>-35.058195788236802</v>
      </c>
      <c r="N30">
        <v>3.52627888990737</v>
      </c>
      <c r="O30">
        <v>2.7734569733503101</v>
      </c>
      <c r="P30">
        <v>-1.48638438854042</v>
      </c>
      <c r="Q30">
        <v>1.52533164151219</v>
      </c>
      <c r="R30">
        <v>50.405751801577097</v>
      </c>
      <c r="S30" s="4">
        <f t="shared" si="0"/>
        <v>3.2610386123935964E-2</v>
      </c>
      <c r="T30" s="4">
        <f t="shared" si="1"/>
        <v>1.0580160008295935E-3</v>
      </c>
      <c r="U30" s="10">
        <v>-35.089542389999998</v>
      </c>
      <c r="V30" s="10">
        <v>3.5187746309999999</v>
      </c>
      <c r="W30" s="10">
        <v>2.768505818</v>
      </c>
      <c r="X30" s="10">
        <v>-1.48636597</v>
      </c>
      <c r="Y30" s="10">
        <v>1.5242914780000001</v>
      </c>
      <c r="Z30" s="10">
        <v>50.405559140000001</v>
      </c>
      <c r="AA30" s="4">
        <f t="shared" si="2"/>
        <v>0</v>
      </c>
    </row>
    <row r="31" spans="1:27" x14ac:dyDescent="0.2">
      <c r="A31">
        <v>30</v>
      </c>
      <c r="B31" t="s">
        <v>15</v>
      </c>
      <c r="C31" t="str">
        <f>B31&amp;":"&amp;L31</f>
        <v>low_light_black_dot_pos_center:44</v>
      </c>
      <c r="D31" t="str">
        <f>_xlfn.FLOOR.MATH(A31/300)*100&amp;":"&amp;L31</f>
        <v>0:44</v>
      </c>
      <c r="E31" t="s">
        <v>16</v>
      </c>
      <c r="F31">
        <v>1000</v>
      </c>
      <c r="G31">
        <v>1280</v>
      </c>
      <c r="H31">
        <v>720</v>
      </c>
      <c r="I31" t="s">
        <v>17</v>
      </c>
      <c r="J31">
        <v>30</v>
      </c>
      <c r="K31">
        <v>20.568000078201202</v>
      </c>
      <c r="L31">
        <v>44</v>
      </c>
      <c r="M31">
        <v>-35.058195788236802</v>
      </c>
      <c r="N31">
        <v>3.52627888990737</v>
      </c>
      <c r="O31">
        <v>2.7734569733503101</v>
      </c>
      <c r="P31">
        <v>-1.48638438854042</v>
      </c>
      <c r="Q31">
        <v>1.52533164151219</v>
      </c>
      <c r="R31">
        <v>50.405751801577097</v>
      </c>
      <c r="S31" s="4">
        <f t="shared" si="0"/>
        <v>3.2610386123935964E-2</v>
      </c>
      <c r="T31" s="4">
        <f t="shared" si="1"/>
        <v>1.0580160008295935E-3</v>
      </c>
      <c r="U31" s="10">
        <v>-35.089542389999998</v>
      </c>
      <c r="V31" s="10">
        <v>3.5187746309999999</v>
      </c>
      <c r="W31" s="10">
        <v>2.768505818</v>
      </c>
      <c r="X31" s="10">
        <v>-1.48636597</v>
      </c>
      <c r="Y31" s="10">
        <v>1.5242914780000001</v>
      </c>
      <c r="Z31" s="10">
        <v>50.405559140000001</v>
      </c>
      <c r="AA31" s="4">
        <f t="shared" si="2"/>
        <v>0</v>
      </c>
    </row>
    <row r="32" spans="1:27" x14ac:dyDescent="0.2">
      <c r="A32">
        <v>31</v>
      </c>
      <c r="B32" t="s">
        <v>15</v>
      </c>
      <c r="C32" t="str">
        <f>B32&amp;":"&amp;L32</f>
        <v>low_light_black_dot_pos_center:44</v>
      </c>
      <c r="D32" t="str">
        <f>_xlfn.FLOOR.MATH(A32/300)*100&amp;":"&amp;L32</f>
        <v>0:44</v>
      </c>
      <c r="E32" t="s">
        <v>16</v>
      </c>
      <c r="F32">
        <v>1000</v>
      </c>
      <c r="G32">
        <v>1280</v>
      </c>
      <c r="H32">
        <v>720</v>
      </c>
      <c r="I32" t="s">
        <v>17</v>
      </c>
      <c r="J32">
        <v>31</v>
      </c>
      <c r="K32">
        <v>18.541999816894499</v>
      </c>
      <c r="L32">
        <v>44</v>
      </c>
      <c r="M32">
        <v>-35.291620712264603</v>
      </c>
      <c r="N32">
        <v>2.7777963668107502</v>
      </c>
      <c r="O32">
        <v>2.50628369928525</v>
      </c>
      <c r="P32">
        <v>-1.47839917057549</v>
      </c>
      <c r="Q32">
        <v>1.5230324548632299</v>
      </c>
      <c r="R32">
        <v>50.345510732615999</v>
      </c>
      <c r="S32" s="4">
        <f t="shared" si="0"/>
        <v>0.81156939067059652</v>
      </c>
      <c r="T32" s="4">
        <f t="shared" si="1"/>
        <v>6.0587674172923864E-2</v>
      </c>
      <c r="U32" s="10">
        <v>-35.089542389999998</v>
      </c>
      <c r="V32" s="10">
        <v>3.5187746309999999</v>
      </c>
      <c r="W32" s="10">
        <v>2.768505818</v>
      </c>
      <c r="X32" s="10">
        <v>-1.48636597</v>
      </c>
      <c r="Y32" s="10">
        <v>1.5242914780000001</v>
      </c>
      <c r="Z32" s="10">
        <v>50.405559140000001</v>
      </c>
      <c r="AA32" s="4">
        <f t="shared" si="2"/>
        <v>0</v>
      </c>
    </row>
    <row r="33" spans="1:27" x14ac:dyDescent="0.2">
      <c r="A33">
        <v>32</v>
      </c>
      <c r="B33" t="s">
        <v>15</v>
      </c>
      <c r="C33" t="str">
        <f>B33&amp;":"&amp;L33</f>
        <v>low_light_black_dot_pos_center:44</v>
      </c>
      <c r="D33" t="str">
        <f>_xlfn.FLOOR.MATH(A33/300)*100&amp;":"&amp;L33</f>
        <v>0:44</v>
      </c>
      <c r="E33" t="s">
        <v>16</v>
      </c>
      <c r="F33">
        <v>1000</v>
      </c>
      <c r="G33">
        <v>1280</v>
      </c>
      <c r="H33">
        <v>720</v>
      </c>
      <c r="I33" t="s">
        <v>17</v>
      </c>
      <c r="J33">
        <v>32</v>
      </c>
      <c r="K33">
        <v>24.3899998664855</v>
      </c>
      <c r="L33">
        <v>44</v>
      </c>
      <c r="M33">
        <v>-35.058195788236802</v>
      </c>
      <c r="N33">
        <v>3.52627888990737</v>
      </c>
      <c r="O33">
        <v>2.7734569733503101</v>
      </c>
      <c r="P33">
        <v>-1.48638438854042</v>
      </c>
      <c r="Q33">
        <v>1.52533164151219</v>
      </c>
      <c r="R33">
        <v>50.405751801577097</v>
      </c>
      <c r="S33" s="4">
        <f t="shared" si="0"/>
        <v>3.2610386123935964E-2</v>
      </c>
      <c r="T33" s="4">
        <f t="shared" si="1"/>
        <v>1.0580160008295935E-3</v>
      </c>
      <c r="U33" s="10">
        <v>-35.089542389999998</v>
      </c>
      <c r="V33" s="10">
        <v>3.5187746309999999</v>
      </c>
      <c r="W33" s="10">
        <v>2.768505818</v>
      </c>
      <c r="X33" s="10">
        <v>-1.48636597</v>
      </c>
      <c r="Y33" s="10">
        <v>1.5242914780000001</v>
      </c>
      <c r="Z33" s="10">
        <v>50.405559140000001</v>
      </c>
      <c r="AA33" s="4">
        <f t="shared" si="2"/>
        <v>0</v>
      </c>
    </row>
    <row r="34" spans="1:27" x14ac:dyDescent="0.2">
      <c r="A34">
        <v>33</v>
      </c>
      <c r="B34" t="s">
        <v>15</v>
      </c>
      <c r="C34" t="str">
        <f>B34&amp;":"&amp;L34</f>
        <v>low_light_black_dot_pos_center:44</v>
      </c>
      <c r="D34" t="str">
        <f>_xlfn.FLOOR.MATH(A34/300)*100&amp;":"&amp;L34</f>
        <v>0:44</v>
      </c>
      <c r="E34" t="s">
        <v>16</v>
      </c>
      <c r="F34">
        <v>1000</v>
      </c>
      <c r="G34">
        <v>1280</v>
      </c>
      <c r="H34">
        <v>720</v>
      </c>
      <c r="I34" t="s">
        <v>17</v>
      </c>
      <c r="J34">
        <v>33</v>
      </c>
      <c r="K34">
        <v>21.065000057220399</v>
      </c>
      <c r="L34">
        <v>44</v>
      </c>
      <c r="M34">
        <v>-35.058195788236802</v>
      </c>
      <c r="N34">
        <v>3.52627888990737</v>
      </c>
      <c r="O34">
        <v>2.7734569733503101</v>
      </c>
      <c r="P34">
        <v>-1.48638438854042</v>
      </c>
      <c r="Q34">
        <v>1.52533164151219</v>
      </c>
      <c r="R34">
        <v>50.405751801577097</v>
      </c>
      <c r="S34" s="4">
        <f t="shared" si="0"/>
        <v>3.2610386123935964E-2</v>
      </c>
      <c r="T34" s="4">
        <f t="shared" si="1"/>
        <v>1.0580160008295935E-3</v>
      </c>
      <c r="U34" s="10">
        <v>-35.089542389999998</v>
      </c>
      <c r="V34" s="10">
        <v>3.5187746309999999</v>
      </c>
      <c r="W34" s="10">
        <v>2.768505818</v>
      </c>
      <c r="X34" s="10">
        <v>-1.48636597</v>
      </c>
      <c r="Y34" s="10">
        <v>1.5242914780000001</v>
      </c>
      <c r="Z34" s="10">
        <v>50.405559140000001</v>
      </c>
      <c r="AA34" s="4">
        <f t="shared" si="2"/>
        <v>0</v>
      </c>
    </row>
    <row r="35" spans="1:27" x14ac:dyDescent="0.2">
      <c r="A35">
        <v>34</v>
      </c>
      <c r="B35" t="s">
        <v>15</v>
      </c>
      <c r="C35" t="str">
        <f>B35&amp;":"&amp;L35</f>
        <v>low_light_black_dot_pos_center:44</v>
      </c>
      <c r="D35" t="str">
        <f>_xlfn.FLOOR.MATH(A35/300)*100&amp;":"&amp;L35</f>
        <v>0:44</v>
      </c>
      <c r="E35" t="s">
        <v>16</v>
      </c>
      <c r="F35">
        <v>1000</v>
      </c>
      <c r="G35">
        <v>1280</v>
      </c>
      <c r="H35">
        <v>720</v>
      </c>
      <c r="I35" t="s">
        <v>17</v>
      </c>
      <c r="J35">
        <v>34</v>
      </c>
      <c r="K35">
        <v>18.4019999504089</v>
      </c>
      <c r="L35">
        <v>44</v>
      </c>
      <c r="M35">
        <v>-35.058195788236802</v>
      </c>
      <c r="N35">
        <v>3.52627888990737</v>
      </c>
      <c r="O35">
        <v>2.7734569733503101</v>
      </c>
      <c r="P35">
        <v>-1.48638438854042</v>
      </c>
      <c r="Q35">
        <v>1.52533164151219</v>
      </c>
      <c r="R35">
        <v>50.405751801577097</v>
      </c>
      <c r="S35" s="4">
        <f t="shared" si="0"/>
        <v>3.2610386123935964E-2</v>
      </c>
      <c r="T35" s="4">
        <f t="shared" si="1"/>
        <v>1.0580160008295935E-3</v>
      </c>
      <c r="U35" s="10">
        <v>-35.089542389999998</v>
      </c>
      <c r="V35" s="10">
        <v>3.5187746309999999</v>
      </c>
      <c r="W35" s="10">
        <v>2.768505818</v>
      </c>
      <c r="X35" s="10">
        <v>-1.48636597</v>
      </c>
      <c r="Y35" s="10">
        <v>1.5242914780000001</v>
      </c>
      <c r="Z35" s="10">
        <v>50.405559140000001</v>
      </c>
      <c r="AA35" s="4">
        <f t="shared" si="2"/>
        <v>0</v>
      </c>
    </row>
    <row r="36" spans="1:27" x14ac:dyDescent="0.2">
      <c r="A36">
        <v>35</v>
      </c>
      <c r="B36" t="s">
        <v>15</v>
      </c>
      <c r="C36" t="str">
        <f>B36&amp;":"&amp;L36</f>
        <v>low_light_black_dot_pos_center:44</v>
      </c>
      <c r="D36" t="str">
        <f>_xlfn.FLOOR.MATH(A36/300)*100&amp;":"&amp;L36</f>
        <v>0:44</v>
      </c>
      <c r="E36" t="s">
        <v>16</v>
      </c>
      <c r="F36">
        <v>1000</v>
      </c>
      <c r="G36">
        <v>1280</v>
      </c>
      <c r="H36">
        <v>720</v>
      </c>
      <c r="I36" t="s">
        <v>17</v>
      </c>
      <c r="J36">
        <v>35</v>
      </c>
      <c r="K36">
        <v>19.753000020980799</v>
      </c>
      <c r="L36">
        <v>44</v>
      </c>
      <c r="M36">
        <v>-35.058195788236802</v>
      </c>
      <c r="N36">
        <v>3.52627888990737</v>
      </c>
      <c r="O36">
        <v>2.7734569733503101</v>
      </c>
      <c r="P36">
        <v>-1.48638438854042</v>
      </c>
      <c r="Q36">
        <v>1.52533164151219</v>
      </c>
      <c r="R36">
        <v>50.405751801577097</v>
      </c>
      <c r="S36" s="4">
        <f t="shared" si="0"/>
        <v>3.2610386123935964E-2</v>
      </c>
      <c r="T36" s="4">
        <f t="shared" si="1"/>
        <v>1.0580160008295935E-3</v>
      </c>
      <c r="U36" s="10">
        <v>-35.089542389999998</v>
      </c>
      <c r="V36" s="10">
        <v>3.5187746309999999</v>
      </c>
      <c r="W36" s="10">
        <v>2.768505818</v>
      </c>
      <c r="X36" s="10">
        <v>-1.48636597</v>
      </c>
      <c r="Y36" s="10">
        <v>1.5242914780000001</v>
      </c>
      <c r="Z36" s="10">
        <v>50.405559140000001</v>
      </c>
      <c r="AA36" s="4">
        <f t="shared" si="2"/>
        <v>0</v>
      </c>
    </row>
    <row r="37" spans="1:27" x14ac:dyDescent="0.2">
      <c r="A37">
        <v>36</v>
      </c>
      <c r="B37" t="s">
        <v>15</v>
      </c>
      <c r="C37" t="str">
        <f>B37&amp;":"&amp;L37</f>
        <v>low_light_black_dot_pos_center:44</v>
      </c>
      <c r="D37" t="str">
        <f>_xlfn.FLOOR.MATH(A37/300)*100&amp;":"&amp;L37</f>
        <v>0:44</v>
      </c>
      <c r="E37" t="s">
        <v>16</v>
      </c>
      <c r="F37">
        <v>1000</v>
      </c>
      <c r="G37">
        <v>1280</v>
      </c>
      <c r="H37">
        <v>720</v>
      </c>
      <c r="I37" t="s">
        <v>17</v>
      </c>
      <c r="J37">
        <v>36</v>
      </c>
      <c r="K37">
        <v>21.009000062942501</v>
      </c>
      <c r="L37">
        <v>44</v>
      </c>
      <c r="M37">
        <v>-35.058195788236802</v>
      </c>
      <c r="N37">
        <v>3.52627888990737</v>
      </c>
      <c r="O37">
        <v>2.7734569733503101</v>
      </c>
      <c r="P37">
        <v>-1.48638438854042</v>
      </c>
      <c r="Q37">
        <v>1.52533164151219</v>
      </c>
      <c r="R37">
        <v>50.405751801577097</v>
      </c>
      <c r="S37" s="4">
        <f t="shared" si="0"/>
        <v>3.2610386123935964E-2</v>
      </c>
      <c r="T37" s="4">
        <f t="shared" si="1"/>
        <v>1.0580160008295935E-3</v>
      </c>
      <c r="U37" s="10">
        <v>-35.089542389999998</v>
      </c>
      <c r="V37" s="10">
        <v>3.5187746309999999</v>
      </c>
      <c r="W37" s="10">
        <v>2.768505818</v>
      </c>
      <c r="X37" s="10">
        <v>-1.48636597</v>
      </c>
      <c r="Y37" s="10">
        <v>1.5242914780000001</v>
      </c>
      <c r="Z37" s="10">
        <v>50.405559140000001</v>
      </c>
      <c r="AA37" s="4">
        <f t="shared" si="2"/>
        <v>0</v>
      </c>
    </row>
    <row r="38" spans="1:27" x14ac:dyDescent="0.2">
      <c r="A38">
        <v>37</v>
      </c>
      <c r="B38" t="s">
        <v>15</v>
      </c>
      <c r="C38" t="str">
        <f>B38&amp;":"&amp;L38</f>
        <v>low_light_black_dot_pos_center:44</v>
      </c>
      <c r="D38" t="str">
        <f>_xlfn.FLOOR.MATH(A38/300)*100&amp;":"&amp;L38</f>
        <v>0:44</v>
      </c>
      <c r="E38" t="s">
        <v>16</v>
      </c>
      <c r="F38">
        <v>1000</v>
      </c>
      <c r="G38">
        <v>1280</v>
      </c>
      <c r="H38">
        <v>720</v>
      </c>
      <c r="I38" t="s">
        <v>17</v>
      </c>
      <c r="J38">
        <v>37</v>
      </c>
      <c r="K38">
        <v>26.1989998817443</v>
      </c>
      <c r="L38">
        <v>44</v>
      </c>
      <c r="M38">
        <v>-35.058195788236802</v>
      </c>
      <c r="N38">
        <v>3.52627888990737</v>
      </c>
      <c r="O38">
        <v>2.7734569733503101</v>
      </c>
      <c r="P38">
        <v>-1.48638438854042</v>
      </c>
      <c r="Q38">
        <v>1.52533164151219</v>
      </c>
      <c r="R38">
        <v>50.405751801577097</v>
      </c>
      <c r="S38" s="4">
        <f t="shared" si="0"/>
        <v>3.2610386123935964E-2</v>
      </c>
      <c r="T38" s="4">
        <f t="shared" si="1"/>
        <v>1.0580160008295935E-3</v>
      </c>
      <c r="U38" s="10">
        <v>-35.089542389999998</v>
      </c>
      <c r="V38" s="10">
        <v>3.5187746309999999</v>
      </c>
      <c r="W38" s="10">
        <v>2.768505818</v>
      </c>
      <c r="X38" s="10">
        <v>-1.48636597</v>
      </c>
      <c r="Y38" s="10">
        <v>1.5242914780000001</v>
      </c>
      <c r="Z38" s="10">
        <v>50.405559140000001</v>
      </c>
      <c r="AA38" s="4">
        <f t="shared" si="2"/>
        <v>0</v>
      </c>
    </row>
    <row r="39" spans="1:27" x14ac:dyDescent="0.2">
      <c r="A39">
        <v>38</v>
      </c>
      <c r="B39" t="s">
        <v>15</v>
      </c>
      <c r="C39" t="str">
        <f>B39&amp;":"&amp;L39</f>
        <v>low_light_black_dot_pos_center:44</v>
      </c>
      <c r="D39" t="str">
        <f>_xlfn.FLOOR.MATH(A39/300)*100&amp;":"&amp;L39</f>
        <v>0:44</v>
      </c>
      <c r="E39" t="s">
        <v>16</v>
      </c>
      <c r="F39">
        <v>1000</v>
      </c>
      <c r="G39">
        <v>1280</v>
      </c>
      <c r="H39">
        <v>720</v>
      </c>
      <c r="I39" t="s">
        <v>17</v>
      </c>
      <c r="J39">
        <v>38</v>
      </c>
      <c r="K39">
        <v>28.9830000400543</v>
      </c>
      <c r="L39">
        <v>44</v>
      </c>
      <c r="M39">
        <v>-35.058195788236802</v>
      </c>
      <c r="N39">
        <v>3.52627888990737</v>
      </c>
      <c r="O39">
        <v>2.7734569733503101</v>
      </c>
      <c r="P39">
        <v>-1.48638438854042</v>
      </c>
      <c r="Q39">
        <v>1.52533164151219</v>
      </c>
      <c r="R39">
        <v>50.405751801577097</v>
      </c>
      <c r="S39" s="4">
        <f t="shared" si="0"/>
        <v>3.2610386123935964E-2</v>
      </c>
      <c r="T39" s="4">
        <f t="shared" si="1"/>
        <v>1.0580160008295935E-3</v>
      </c>
      <c r="U39" s="10">
        <v>-35.089542389999998</v>
      </c>
      <c r="V39" s="10">
        <v>3.5187746309999999</v>
      </c>
      <c r="W39" s="10">
        <v>2.768505818</v>
      </c>
      <c r="X39" s="10">
        <v>-1.48636597</v>
      </c>
      <c r="Y39" s="10">
        <v>1.5242914780000001</v>
      </c>
      <c r="Z39" s="10">
        <v>50.405559140000001</v>
      </c>
      <c r="AA39" s="4">
        <f t="shared" si="2"/>
        <v>0</v>
      </c>
    </row>
    <row r="40" spans="1:27" x14ac:dyDescent="0.2">
      <c r="A40">
        <v>39</v>
      </c>
      <c r="B40" t="s">
        <v>15</v>
      </c>
      <c r="C40" t="str">
        <f>B40&amp;":"&amp;L40</f>
        <v>low_light_black_dot_pos_center:44</v>
      </c>
      <c r="D40" t="str">
        <f>_xlfn.FLOOR.MATH(A40/300)*100&amp;":"&amp;L40</f>
        <v>0:44</v>
      </c>
      <c r="E40" t="s">
        <v>16</v>
      </c>
      <c r="F40">
        <v>1000</v>
      </c>
      <c r="G40">
        <v>1280</v>
      </c>
      <c r="H40">
        <v>720</v>
      </c>
      <c r="I40" t="s">
        <v>17</v>
      </c>
      <c r="J40">
        <v>39</v>
      </c>
      <c r="K40">
        <v>26.151000022888098</v>
      </c>
      <c r="L40">
        <v>44</v>
      </c>
      <c r="M40">
        <v>-35.058195788236802</v>
      </c>
      <c r="N40">
        <v>3.52627888990737</v>
      </c>
      <c r="O40">
        <v>2.7734569733503101</v>
      </c>
      <c r="P40">
        <v>-1.48638438854042</v>
      </c>
      <c r="Q40">
        <v>1.52533164151219</v>
      </c>
      <c r="R40">
        <v>50.405751801577097</v>
      </c>
      <c r="S40" s="4">
        <f t="shared" si="0"/>
        <v>3.2610386123935964E-2</v>
      </c>
      <c r="T40" s="4">
        <f t="shared" si="1"/>
        <v>1.0580160008295935E-3</v>
      </c>
      <c r="U40" s="10">
        <v>-35.089542389999998</v>
      </c>
      <c r="V40" s="10">
        <v>3.5187746309999999</v>
      </c>
      <c r="W40" s="10">
        <v>2.768505818</v>
      </c>
      <c r="X40" s="10">
        <v>-1.48636597</v>
      </c>
      <c r="Y40" s="10">
        <v>1.5242914780000001</v>
      </c>
      <c r="Z40" s="10">
        <v>50.405559140000001</v>
      </c>
      <c r="AA40" s="4">
        <f t="shared" si="2"/>
        <v>0</v>
      </c>
    </row>
    <row r="41" spans="1:27" x14ac:dyDescent="0.2">
      <c r="A41">
        <v>40</v>
      </c>
      <c r="B41" t="s">
        <v>15</v>
      </c>
      <c r="C41" t="str">
        <f>B41&amp;":"&amp;L41</f>
        <v>low_light_black_dot_pos_center:44</v>
      </c>
      <c r="D41" t="str">
        <f>_xlfn.FLOOR.MATH(A41/300)*100&amp;":"&amp;L41</f>
        <v>0:44</v>
      </c>
      <c r="E41" t="s">
        <v>16</v>
      </c>
      <c r="F41">
        <v>1000</v>
      </c>
      <c r="G41">
        <v>1280</v>
      </c>
      <c r="H41">
        <v>720</v>
      </c>
      <c r="I41" t="s">
        <v>17</v>
      </c>
      <c r="J41">
        <v>40</v>
      </c>
      <c r="K41">
        <v>25.049999952316199</v>
      </c>
      <c r="L41">
        <v>44</v>
      </c>
      <c r="M41">
        <v>-35.058195788236802</v>
      </c>
      <c r="N41">
        <v>3.52627888990737</v>
      </c>
      <c r="O41">
        <v>2.7734569733503101</v>
      </c>
      <c r="P41">
        <v>-1.48638438854042</v>
      </c>
      <c r="Q41">
        <v>1.52533164151219</v>
      </c>
      <c r="R41">
        <v>50.405751801577097</v>
      </c>
      <c r="S41" s="4">
        <f t="shared" si="0"/>
        <v>3.2610386123935964E-2</v>
      </c>
      <c r="T41" s="4">
        <f t="shared" si="1"/>
        <v>1.0580160008295935E-3</v>
      </c>
      <c r="U41" s="10">
        <v>-35.089542389999998</v>
      </c>
      <c r="V41" s="10">
        <v>3.5187746309999999</v>
      </c>
      <c r="W41" s="10">
        <v>2.768505818</v>
      </c>
      <c r="X41" s="10">
        <v>-1.48636597</v>
      </c>
      <c r="Y41" s="10">
        <v>1.5242914780000001</v>
      </c>
      <c r="Z41" s="10">
        <v>50.405559140000001</v>
      </c>
      <c r="AA41" s="4">
        <f t="shared" si="2"/>
        <v>0</v>
      </c>
    </row>
    <row r="42" spans="1:27" x14ac:dyDescent="0.2">
      <c r="A42">
        <v>41</v>
      </c>
      <c r="B42" t="s">
        <v>15</v>
      </c>
      <c r="C42" t="str">
        <f>B42&amp;":"&amp;L42</f>
        <v>low_light_black_dot_pos_center:44</v>
      </c>
      <c r="D42" t="str">
        <f>_xlfn.FLOOR.MATH(A42/300)*100&amp;":"&amp;L42</f>
        <v>0:44</v>
      </c>
      <c r="E42" t="s">
        <v>16</v>
      </c>
      <c r="F42">
        <v>1000</v>
      </c>
      <c r="G42">
        <v>1280</v>
      </c>
      <c r="H42">
        <v>720</v>
      </c>
      <c r="I42" t="s">
        <v>17</v>
      </c>
      <c r="J42">
        <v>41</v>
      </c>
      <c r="K42">
        <v>29.4390001296997</v>
      </c>
      <c r="L42">
        <v>44</v>
      </c>
      <c r="M42">
        <v>-35.058195788236802</v>
      </c>
      <c r="N42">
        <v>3.52627888990737</v>
      </c>
      <c r="O42">
        <v>2.7734569733503101</v>
      </c>
      <c r="P42">
        <v>-1.48638438854042</v>
      </c>
      <c r="Q42">
        <v>1.52533164151219</v>
      </c>
      <c r="R42">
        <v>50.405751801577097</v>
      </c>
      <c r="S42" s="4">
        <f t="shared" si="0"/>
        <v>3.2610386123935964E-2</v>
      </c>
      <c r="T42" s="4">
        <f t="shared" si="1"/>
        <v>1.0580160008295935E-3</v>
      </c>
      <c r="U42" s="10">
        <v>-35.089542389999998</v>
      </c>
      <c r="V42" s="10">
        <v>3.5187746309999999</v>
      </c>
      <c r="W42" s="10">
        <v>2.768505818</v>
      </c>
      <c r="X42" s="10">
        <v>-1.48636597</v>
      </c>
      <c r="Y42" s="10">
        <v>1.5242914780000001</v>
      </c>
      <c r="Z42" s="10">
        <v>50.405559140000001</v>
      </c>
      <c r="AA42" s="4">
        <f t="shared" si="2"/>
        <v>0</v>
      </c>
    </row>
    <row r="43" spans="1:27" x14ac:dyDescent="0.2">
      <c r="A43">
        <v>42</v>
      </c>
      <c r="B43" t="s">
        <v>15</v>
      </c>
      <c r="C43" t="str">
        <f>B43&amp;":"&amp;L43</f>
        <v>low_light_black_dot_pos_center:44</v>
      </c>
      <c r="D43" t="str">
        <f>_xlfn.FLOOR.MATH(A43/300)*100&amp;":"&amp;L43</f>
        <v>0:44</v>
      </c>
      <c r="E43" t="s">
        <v>16</v>
      </c>
      <c r="F43">
        <v>1000</v>
      </c>
      <c r="G43">
        <v>1280</v>
      </c>
      <c r="H43">
        <v>720</v>
      </c>
      <c r="I43" t="s">
        <v>17</v>
      </c>
      <c r="J43">
        <v>42</v>
      </c>
      <c r="K43">
        <v>36.8070001602172</v>
      </c>
      <c r="L43">
        <v>44</v>
      </c>
      <c r="M43">
        <v>-35.058195788236802</v>
      </c>
      <c r="N43">
        <v>3.52627888990737</v>
      </c>
      <c r="O43">
        <v>2.7734569733503101</v>
      </c>
      <c r="P43">
        <v>-1.48638438854042</v>
      </c>
      <c r="Q43">
        <v>1.52533164151219</v>
      </c>
      <c r="R43">
        <v>50.405751801577097</v>
      </c>
      <c r="S43" s="4">
        <f t="shared" si="0"/>
        <v>3.2610386123935964E-2</v>
      </c>
      <c r="T43" s="4">
        <f t="shared" si="1"/>
        <v>1.0580160008295935E-3</v>
      </c>
      <c r="U43" s="10">
        <v>-35.089542389999998</v>
      </c>
      <c r="V43" s="10">
        <v>3.5187746309999999</v>
      </c>
      <c r="W43" s="10">
        <v>2.768505818</v>
      </c>
      <c r="X43" s="10">
        <v>-1.48636597</v>
      </c>
      <c r="Y43" s="10">
        <v>1.5242914780000001</v>
      </c>
      <c r="Z43" s="10">
        <v>50.405559140000001</v>
      </c>
      <c r="AA43" s="4">
        <f t="shared" si="2"/>
        <v>0</v>
      </c>
    </row>
    <row r="44" spans="1:27" x14ac:dyDescent="0.2">
      <c r="A44">
        <v>43</v>
      </c>
      <c r="B44" t="s">
        <v>15</v>
      </c>
      <c r="C44" t="str">
        <f>B44&amp;":"&amp;L44</f>
        <v>low_light_black_dot_pos_center:44</v>
      </c>
      <c r="D44" t="str">
        <f>_xlfn.FLOOR.MATH(A44/300)*100&amp;":"&amp;L44</f>
        <v>0:44</v>
      </c>
      <c r="E44" t="s">
        <v>16</v>
      </c>
      <c r="F44">
        <v>1000</v>
      </c>
      <c r="G44">
        <v>1280</v>
      </c>
      <c r="H44">
        <v>720</v>
      </c>
      <c r="I44" t="s">
        <v>17</v>
      </c>
      <c r="J44">
        <v>43</v>
      </c>
      <c r="K44">
        <v>33.952000141143799</v>
      </c>
      <c r="L44">
        <v>44</v>
      </c>
      <c r="M44">
        <v>-35.058195788236802</v>
      </c>
      <c r="N44">
        <v>3.52627888990737</v>
      </c>
      <c r="O44">
        <v>2.7734569733503101</v>
      </c>
      <c r="P44">
        <v>-1.48638438854042</v>
      </c>
      <c r="Q44">
        <v>1.52533164151219</v>
      </c>
      <c r="R44">
        <v>50.405751801577097</v>
      </c>
      <c r="S44" s="4">
        <f t="shared" si="0"/>
        <v>3.2610386123935964E-2</v>
      </c>
      <c r="T44" s="4">
        <f t="shared" si="1"/>
        <v>1.0580160008295935E-3</v>
      </c>
      <c r="U44" s="10">
        <v>-35.089542389999998</v>
      </c>
      <c r="V44" s="10">
        <v>3.5187746309999999</v>
      </c>
      <c r="W44" s="10">
        <v>2.768505818</v>
      </c>
      <c r="X44" s="10">
        <v>-1.48636597</v>
      </c>
      <c r="Y44" s="10">
        <v>1.5242914780000001</v>
      </c>
      <c r="Z44" s="10">
        <v>50.405559140000001</v>
      </c>
      <c r="AA44" s="4">
        <f t="shared" si="2"/>
        <v>0</v>
      </c>
    </row>
    <row r="45" spans="1:27" x14ac:dyDescent="0.2">
      <c r="A45">
        <v>44</v>
      </c>
      <c r="B45" t="s">
        <v>15</v>
      </c>
      <c r="C45" t="str">
        <f>B45&amp;":"&amp;L45</f>
        <v>low_light_black_dot_pos_center:44</v>
      </c>
      <c r="D45" t="str">
        <f>_xlfn.FLOOR.MATH(A45/300)*100&amp;":"&amp;L45</f>
        <v>0:44</v>
      </c>
      <c r="E45" t="s">
        <v>16</v>
      </c>
      <c r="F45">
        <v>1000</v>
      </c>
      <c r="G45">
        <v>1280</v>
      </c>
      <c r="H45">
        <v>720</v>
      </c>
      <c r="I45" t="s">
        <v>17</v>
      </c>
      <c r="J45">
        <v>44</v>
      </c>
      <c r="K45">
        <v>30.1890001296997</v>
      </c>
      <c r="L45">
        <v>44</v>
      </c>
      <c r="M45">
        <v>-35.058195788236802</v>
      </c>
      <c r="N45">
        <v>3.52627888990737</v>
      </c>
      <c r="O45">
        <v>2.7734569733503101</v>
      </c>
      <c r="P45">
        <v>-1.48638438854042</v>
      </c>
      <c r="Q45">
        <v>1.52533164151219</v>
      </c>
      <c r="R45">
        <v>50.405751801577097</v>
      </c>
      <c r="S45" s="4">
        <f t="shared" si="0"/>
        <v>3.2610386123935964E-2</v>
      </c>
      <c r="T45" s="4">
        <f t="shared" si="1"/>
        <v>1.0580160008295935E-3</v>
      </c>
      <c r="U45" s="10">
        <v>-35.089542389999998</v>
      </c>
      <c r="V45" s="10">
        <v>3.5187746309999999</v>
      </c>
      <c r="W45" s="10">
        <v>2.768505818</v>
      </c>
      <c r="X45" s="10">
        <v>-1.48636597</v>
      </c>
      <c r="Y45" s="10">
        <v>1.5242914780000001</v>
      </c>
      <c r="Z45" s="10">
        <v>50.405559140000001</v>
      </c>
      <c r="AA45" s="4">
        <f t="shared" si="2"/>
        <v>0</v>
      </c>
    </row>
    <row r="46" spans="1:27" x14ac:dyDescent="0.2">
      <c r="A46">
        <v>45</v>
      </c>
      <c r="B46" t="s">
        <v>15</v>
      </c>
      <c r="C46" t="str">
        <f>B46&amp;":"&amp;L46</f>
        <v>low_light_black_dot_pos_center:44</v>
      </c>
      <c r="D46" t="str">
        <f>_xlfn.FLOOR.MATH(A46/300)*100&amp;":"&amp;L46</f>
        <v>0:44</v>
      </c>
      <c r="E46" t="s">
        <v>16</v>
      </c>
      <c r="F46">
        <v>1000</v>
      </c>
      <c r="G46">
        <v>1280</v>
      </c>
      <c r="H46">
        <v>720</v>
      </c>
      <c r="I46" t="s">
        <v>17</v>
      </c>
      <c r="J46">
        <v>45</v>
      </c>
      <c r="K46">
        <v>23.714999914169301</v>
      </c>
      <c r="L46">
        <v>44</v>
      </c>
      <c r="M46">
        <v>-35.058195788236802</v>
      </c>
      <c r="N46">
        <v>3.52627888990737</v>
      </c>
      <c r="O46">
        <v>2.7734569733503101</v>
      </c>
      <c r="P46">
        <v>-1.48638438854042</v>
      </c>
      <c r="Q46">
        <v>1.52533164151219</v>
      </c>
      <c r="R46">
        <v>50.405751801577097</v>
      </c>
      <c r="S46" s="4">
        <f t="shared" si="0"/>
        <v>3.2610386123935964E-2</v>
      </c>
      <c r="T46" s="4">
        <f t="shared" si="1"/>
        <v>1.0580160008295935E-3</v>
      </c>
      <c r="U46" s="10">
        <v>-35.089542389999998</v>
      </c>
      <c r="V46" s="10">
        <v>3.5187746309999999</v>
      </c>
      <c r="W46" s="10">
        <v>2.768505818</v>
      </c>
      <c r="X46" s="10">
        <v>-1.48636597</v>
      </c>
      <c r="Y46" s="10">
        <v>1.5242914780000001</v>
      </c>
      <c r="Z46" s="10">
        <v>50.405559140000001</v>
      </c>
      <c r="AA46" s="4">
        <f t="shared" si="2"/>
        <v>0</v>
      </c>
    </row>
    <row r="47" spans="1:27" x14ac:dyDescent="0.2">
      <c r="A47">
        <v>46</v>
      </c>
      <c r="B47" t="s">
        <v>15</v>
      </c>
      <c r="C47" t="str">
        <f>B47&amp;":"&amp;L47</f>
        <v>low_light_black_dot_pos_center:44</v>
      </c>
      <c r="D47" t="str">
        <f>_xlfn.FLOOR.MATH(A47/300)*100&amp;":"&amp;L47</f>
        <v>0:44</v>
      </c>
      <c r="E47" t="s">
        <v>16</v>
      </c>
      <c r="F47">
        <v>1000</v>
      </c>
      <c r="G47">
        <v>1280</v>
      </c>
      <c r="H47">
        <v>720</v>
      </c>
      <c r="I47" t="s">
        <v>17</v>
      </c>
      <c r="J47">
        <v>46</v>
      </c>
      <c r="K47">
        <v>27.21599984169</v>
      </c>
      <c r="L47">
        <v>44</v>
      </c>
      <c r="M47">
        <v>-35.058195788236802</v>
      </c>
      <c r="N47">
        <v>3.52627888990737</v>
      </c>
      <c r="O47">
        <v>2.7734569733503101</v>
      </c>
      <c r="P47">
        <v>-1.48638438854042</v>
      </c>
      <c r="Q47">
        <v>1.52533164151219</v>
      </c>
      <c r="R47">
        <v>50.405751801577097</v>
      </c>
      <c r="S47" s="4">
        <f t="shared" si="0"/>
        <v>3.2610386123935964E-2</v>
      </c>
      <c r="T47" s="4">
        <f t="shared" si="1"/>
        <v>1.0580160008295935E-3</v>
      </c>
      <c r="U47" s="10">
        <v>-35.089542389999998</v>
      </c>
      <c r="V47" s="10">
        <v>3.5187746309999999</v>
      </c>
      <c r="W47" s="10">
        <v>2.768505818</v>
      </c>
      <c r="X47" s="10">
        <v>-1.48636597</v>
      </c>
      <c r="Y47" s="10">
        <v>1.5242914780000001</v>
      </c>
      <c r="Z47" s="10">
        <v>50.405559140000001</v>
      </c>
      <c r="AA47" s="4">
        <f t="shared" si="2"/>
        <v>0</v>
      </c>
    </row>
    <row r="48" spans="1:27" x14ac:dyDescent="0.2">
      <c r="A48">
        <v>47</v>
      </c>
      <c r="B48" t="s">
        <v>15</v>
      </c>
      <c r="C48" t="str">
        <f>B48&amp;":"&amp;L48</f>
        <v>low_light_black_dot_pos_center:44</v>
      </c>
      <c r="D48" t="str">
        <f>_xlfn.FLOOR.MATH(A48/300)*100&amp;":"&amp;L48</f>
        <v>0:44</v>
      </c>
      <c r="E48" t="s">
        <v>16</v>
      </c>
      <c r="F48">
        <v>1000</v>
      </c>
      <c r="G48">
        <v>1280</v>
      </c>
      <c r="H48">
        <v>720</v>
      </c>
      <c r="I48" t="s">
        <v>17</v>
      </c>
      <c r="J48">
        <v>47</v>
      </c>
      <c r="K48">
        <v>22.661000013351401</v>
      </c>
      <c r="L48">
        <v>44</v>
      </c>
      <c r="M48">
        <v>-35.058195788236802</v>
      </c>
      <c r="N48">
        <v>3.52627888990737</v>
      </c>
      <c r="O48">
        <v>2.7734569733503101</v>
      </c>
      <c r="P48">
        <v>-1.48638438854042</v>
      </c>
      <c r="Q48">
        <v>1.52533164151219</v>
      </c>
      <c r="R48">
        <v>50.405751801577097</v>
      </c>
      <c r="S48" s="4">
        <f t="shared" si="0"/>
        <v>3.2610386123935964E-2</v>
      </c>
      <c r="T48" s="4">
        <f t="shared" si="1"/>
        <v>1.0580160008295935E-3</v>
      </c>
      <c r="U48" s="10">
        <v>-35.089542389999998</v>
      </c>
      <c r="V48" s="10">
        <v>3.5187746309999999</v>
      </c>
      <c r="W48" s="10">
        <v>2.768505818</v>
      </c>
      <c r="X48" s="10">
        <v>-1.48636597</v>
      </c>
      <c r="Y48" s="10">
        <v>1.5242914780000001</v>
      </c>
      <c r="Z48" s="10">
        <v>50.405559140000001</v>
      </c>
      <c r="AA48" s="4">
        <f t="shared" si="2"/>
        <v>0</v>
      </c>
    </row>
    <row r="49" spans="1:27" x14ac:dyDescent="0.2">
      <c r="A49">
        <v>48</v>
      </c>
      <c r="B49" t="s">
        <v>15</v>
      </c>
      <c r="C49" t="str">
        <f>B49&amp;":"&amp;L49</f>
        <v>low_light_black_dot_pos_center:44</v>
      </c>
      <c r="D49" t="str">
        <f>_xlfn.FLOOR.MATH(A49/300)*100&amp;":"&amp;L49</f>
        <v>0:44</v>
      </c>
      <c r="E49" t="s">
        <v>16</v>
      </c>
      <c r="F49">
        <v>1000</v>
      </c>
      <c r="G49">
        <v>1280</v>
      </c>
      <c r="H49">
        <v>720</v>
      </c>
      <c r="I49" t="s">
        <v>17</v>
      </c>
      <c r="J49">
        <v>48</v>
      </c>
      <c r="K49">
        <v>30.922999858856201</v>
      </c>
      <c r="L49">
        <v>44</v>
      </c>
      <c r="M49">
        <v>-35.058195788236802</v>
      </c>
      <c r="N49">
        <v>3.52627888990737</v>
      </c>
      <c r="O49">
        <v>2.7734569733503101</v>
      </c>
      <c r="P49">
        <v>-1.48638438854042</v>
      </c>
      <c r="Q49">
        <v>1.52533164151219</v>
      </c>
      <c r="R49">
        <v>50.405751801577097</v>
      </c>
      <c r="S49" s="4">
        <f t="shared" si="0"/>
        <v>3.2610386123935964E-2</v>
      </c>
      <c r="T49" s="4">
        <f t="shared" si="1"/>
        <v>1.0580160008295935E-3</v>
      </c>
      <c r="U49" s="10">
        <v>-35.089542389999998</v>
      </c>
      <c r="V49" s="10">
        <v>3.5187746309999999</v>
      </c>
      <c r="W49" s="10">
        <v>2.768505818</v>
      </c>
      <c r="X49" s="10">
        <v>-1.48636597</v>
      </c>
      <c r="Y49" s="10">
        <v>1.5242914780000001</v>
      </c>
      <c r="Z49" s="10">
        <v>50.405559140000001</v>
      </c>
      <c r="AA49" s="4">
        <f t="shared" si="2"/>
        <v>0</v>
      </c>
    </row>
    <row r="50" spans="1:27" x14ac:dyDescent="0.2">
      <c r="A50">
        <v>49</v>
      </c>
      <c r="B50" t="s">
        <v>15</v>
      </c>
      <c r="C50" t="str">
        <f>B50&amp;":"&amp;L50</f>
        <v>low_light_black_dot_pos_center:44</v>
      </c>
      <c r="D50" t="str">
        <f>_xlfn.FLOOR.MATH(A50/300)*100&amp;":"&amp;L50</f>
        <v>0:44</v>
      </c>
      <c r="E50" t="s">
        <v>16</v>
      </c>
      <c r="F50">
        <v>1000</v>
      </c>
      <c r="G50">
        <v>1280</v>
      </c>
      <c r="H50">
        <v>720</v>
      </c>
      <c r="I50" t="s">
        <v>17</v>
      </c>
      <c r="J50">
        <v>49</v>
      </c>
      <c r="K50">
        <v>25.547999858856201</v>
      </c>
      <c r="L50">
        <v>44</v>
      </c>
      <c r="M50">
        <v>-35.058195788236802</v>
      </c>
      <c r="N50">
        <v>3.52627888990737</v>
      </c>
      <c r="O50">
        <v>2.7734569733503101</v>
      </c>
      <c r="P50">
        <v>-1.48638438854042</v>
      </c>
      <c r="Q50">
        <v>1.52533164151219</v>
      </c>
      <c r="R50">
        <v>50.405751801577097</v>
      </c>
      <c r="S50" s="4">
        <f t="shared" si="0"/>
        <v>3.2610386123935964E-2</v>
      </c>
      <c r="T50" s="4">
        <f t="shared" si="1"/>
        <v>1.0580160008295935E-3</v>
      </c>
      <c r="U50" s="10">
        <v>-35.089542389999998</v>
      </c>
      <c r="V50" s="10">
        <v>3.5187746309999999</v>
      </c>
      <c r="W50" s="10">
        <v>2.768505818</v>
      </c>
      <c r="X50" s="10">
        <v>-1.48636597</v>
      </c>
      <c r="Y50" s="10">
        <v>1.5242914780000001</v>
      </c>
      <c r="Z50" s="10">
        <v>50.405559140000001</v>
      </c>
      <c r="AA50" s="4">
        <f t="shared" si="2"/>
        <v>0</v>
      </c>
    </row>
    <row r="51" spans="1:27" x14ac:dyDescent="0.2">
      <c r="A51">
        <v>50</v>
      </c>
      <c r="B51" t="s">
        <v>15</v>
      </c>
      <c r="C51" t="str">
        <f>B51&amp;":"&amp;L51</f>
        <v>low_light_black_dot_pos_center:44</v>
      </c>
      <c r="D51" t="str">
        <f>_xlfn.FLOOR.MATH(A51/300)*100&amp;":"&amp;L51</f>
        <v>0:44</v>
      </c>
      <c r="E51" t="s">
        <v>16</v>
      </c>
      <c r="F51">
        <v>1000</v>
      </c>
      <c r="G51">
        <v>1280</v>
      </c>
      <c r="H51">
        <v>720</v>
      </c>
      <c r="I51" t="s">
        <v>17</v>
      </c>
      <c r="J51">
        <v>50</v>
      </c>
      <c r="K51">
        <v>21.796000003814601</v>
      </c>
      <c r="L51">
        <v>44</v>
      </c>
      <c r="M51">
        <v>-35.058195788236802</v>
      </c>
      <c r="N51">
        <v>3.52627888990737</v>
      </c>
      <c r="O51">
        <v>2.7734569733503101</v>
      </c>
      <c r="P51">
        <v>-1.48638438854042</v>
      </c>
      <c r="Q51">
        <v>1.52533164151219</v>
      </c>
      <c r="R51">
        <v>50.405751801577097</v>
      </c>
      <c r="S51" s="4">
        <f t="shared" si="0"/>
        <v>3.2610386123935964E-2</v>
      </c>
      <c r="T51" s="4">
        <f t="shared" si="1"/>
        <v>1.0580160008295935E-3</v>
      </c>
      <c r="U51" s="10">
        <v>-35.089542389999998</v>
      </c>
      <c r="V51" s="10">
        <v>3.5187746309999999</v>
      </c>
      <c r="W51" s="10">
        <v>2.768505818</v>
      </c>
      <c r="X51" s="10">
        <v>-1.48636597</v>
      </c>
      <c r="Y51" s="10">
        <v>1.5242914780000001</v>
      </c>
      <c r="Z51" s="10">
        <v>50.405559140000001</v>
      </c>
      <c r="AA51" s="4">
        <f t="shared" si="2"/>
        <v>0</v>
      </c>
    </row>
    <row r="52" spans="1:27" x14ac:dyDescent="0.2">
      <c r="A52">
        <v>301</v>
      </c>
      <c r="B52" t="s">
        <v>15</v>
      </c>
      <c r="C52" t="str">
        <f>B52&amp;":"&amp;L52</f>
        <v>low_light_black_dot_pos_center:48</v>
      </c>
      <c r="D52" t="str">
        <f>_xlfn.FLOOR.MATH(A52/300)*100&amp;":"&amp;L52</f>
        <v>100:48</v>
      </c>
      <c r="E52" t="s">
        <v>16</v>
      </c>
      <c r="F52">
        <v>1000</v>
      </c>
      <c r="G52">
        <v>1280</v>
      </c>
      <c r="H52">
        <v>720</v>
      </c>
      <c r="I52" t="s">
        <v>17</v>
      </c>
      <c r="J52">
        <v>1</v>
      </c>
      <c r="K52">
        <v>32.738000154495197</v>
      </c>
      <c r="L52">
        <v>48</v>
      </c>
      <c r="M52" t="s">
        <v>18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  <c r="S52" s="4" t="str">
        <f t="shared" si="0"/>
        <v>None</v>
      </c>
      <c r="T52" s="4" t="str">
        <f t="shared" si="1"/>
        <v>None</v>
      </c>
      <c r="U52" s="10">
        <v>-35.089542389999998</v>
      </c>
      <c r="V52" s="10">
        <v>3.5187746309999999</v>
      </c>
      <c r="W52" s="10">
        <v>2.768505818</v>
      </c>
      <c r="X52" s="10">
        <v>-1.48636597</v>
      </c>
      <c r="Y52" s="10">
        <v>1.5242914780000001</v>
      </c>
      <c r="Z52" s="10">
        <v>50.405559140000001</v>
      </c>
      <c r="AA52" s="4">
        <f t="shared" si="2"/>
        <v>1</v>
      </c>
    </row>
    <row r="53" spans="1:27" x14ac:dyDescent="0.2">
      <c r="A53">
        <v>302</v>
      </c>
      <c r="B53" t="s">
        <v>15</v>
      </c>
      <c r="C53" t="str">
        <f>B53&amp;":"&amp;L53</f>
        <v>low_light_black_dot_pos_center:48</v>
      </c>
      <c r="D53" t="str">
        <f>_xlfn.FLOOR.MATH(A53/300)*100&amp;":"&amp;L53</f>
        <v>100:48</v>
      </c>
      <c r="E53" t="s">
        <v>16</v>
      </c>
      <c r="F53">
        <v>1000</v>
      </c>
      <c r="G53">
        <v>1280</v>
      </c>
      <c r="H53">
        <v>720</v>
      </c>
      <c r="I53" t="s">
        <v>17</v>
      </c>
      <c r="J53">
        <v>2</v>
      </c>
      <c r="K53">
        <v>28.792999982833798</v>
      </c>
      <c r="L53">
        <v>48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 s="4" t="str">
        <f t="shared" si="0"/>
        <v>None</v>
      </c>
      <c r="T53" s="4" t="str">
        <f t="shared" si="1"/>
        <v>None</v>
      </c>
      <c r="U53" s="10">
        <v>-35.089542389999998</v>
      </c>
      <c r="V53" s="10">
        <v>3.5187746309999999</v>
      </c>
      <c r="W53" s="10">
        <v>2.768505818</v>
      </c>
      <c r="X53" s="10">
        <v>-1.48636597</v>
      </c>
      <c r="Y53" s="10">
        <v>1.5242914780000001</v>
      </c>
      <c r="Z53" s="10">
        <v>50.405559140000001</v>
      </c>
      <c r="AA53" s="4">
        <f t="shared" si="2"/>
        <v>1</v>
      </c>
    </row>
    <row r="54" spans="1:27" x14ac:dyDescent="0.2">
      <c r="A54">
        <v>303</v>
      </c>
      <c r="B54" t="s">
        <v>15</v>
      </c>
      <c r="C54" t="str">
        <f>B54&amp;":"&amp;L54</f>
        <v>low_light_black_dot_pos_center:48</v>
      </c>
      <c r="D54" t="str">
        <f>_xlfn.FLOOR.MATH(A54/300)*100&amp;":"&amp;L54</f>
        <v>100:48</v>
      </c>
      <c r="E54" t="s">
        <v>16</v>
      </c>
      <c r="F54">
        <v>1000</v>
      </c>
      <c r="G54">
        <v>1280</v>
      </c>
      <c r="H54">
        <v>720</v>
      </c>
      <c r="I54" t="s">
        <v>17</v>
      </c>
      <c r="J54">
        <v>3</v>
      </c>
      <c r="K54">
        <v>22.4509999752044</v>
      </c>
      <c r="L54">
        <v>48</v>
      </c>
      <c r="M54" t="s">
        <v>18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  <c r="S54" s="4" t="str">
        <f t="shared" si="0"/>
        <v>None</v>
      </c>
      <c r="T54" s="4" t="str">
        <f t="shared" si="1"/>
        <v>None</v>
      </c>
      <c r="U54" s="10">
        <v>-35.089542389999998</v>
      </c>
      <c r="V54" s="10">
        <v>3.5187746309999999</v>
      </c>
      <c r="W54" s="10">
        <v>2.768505818</v>
      </c>
      <c r="X54" s="10">
        <v>-1.48636597</v>
      </c>
      <c r="Y54" s="10">
        <v>1.5242914780000001</v>
      </c>
      <c r="Z54" s="10">
        <v>50.405559140000001</v>
      </c>
      <c r="AA54" s="4">
        <f t="shared" si="2"/>
        <v>1</v>
      </c>
    </row>
    <row r="55" spans="1:27" x14ac:dyDescent="0.2">
      <c r="A55">
        <v>304</v>
      </c>
      <c r="B55" t="s">
        <v>15</v>
      </c>
      <c r="C55" t="str">
        <f>B55&amp;":"&amp;L55</f>
        <v>low_light_black_dot_pos_center:48</v>
      </c>
      <c r="D55" t="str">
        <f>_xlfn.FLOOR.MATH(A55/300)*100&amp;":"&amp;L55</f>
        <v>100:48</v>
      </c>
      <c r="E55" t="s">
        <v>16</v>
      </c>
      <c r="F55">
        <v>1000</v>
      </c>
      <c r="G55">
        <v>1280</v>
      </c>
      <c r="H55">
        <v>720</v>
      </c>
      <c r="I55" t="s">
        <v>17</v>
      </c>
      <c r="J55">
        <v>4</v>
      </c>
      <c r="K55">
        <v>23.180000066757199</v>
      </c>
      <c r="L55">
        <v>48</v>
      </c>
      <c r="M55">
        <v>-99.709414139413099</v>
      </c>
      <c r="N55">
        <v>-23.790864818407599</v>
      </c>
      <c r="O55">
        <v>-73.161095587570202</v>
      </c>
      <c r="P55">
        <v>-0.94113739348422298</v>
      </c>
      <c r="Q55">
        <v>0.509606015846642</v>
      </c>
      <c r="R55">
        <v>21.303291306817801</v>
      </c>
      <c r="S55" s="4">
        <f t="shared" si="0"/>
        <v>103.37721509779611</v>
      </c>
      <c r="T55" s="4">
        <f t="shared" si="1"/>
        <v>29.125055430368302</v>
      </c>
      <c r="U55" s="10">
        <v>-35.089542389999998</v>
      </c>
      <c r="V55" s="10">
        <v>3.5187746309999999</v>
      </c>
      <c r="W55" s="10">
        <v>2.768505818</v>
      </c>
      <c r="X55" s="10">
        <v>-1.48636597</v>
      </c>
      <c r="Y55" s="10">
        <v>1.5242914780000001</v>
      </c>
      <c r="Z55" s="10">
        <v>50.405559140000001</v>
      </c>
      <c r="AA55" s="4">
        <f t="shared" si="2"/>
        <v>0</v>
      </c>
    </row>
    <row r="56" spans="1:27" x14ac:dyDescent="0.2">
      <c r="A56">
        <v>305</v>
      </c>
      <c r="B56" t="s">
        <v>15</v>
      </c>
      <c r="C56" t="str">
        <f>B56&amp;":"&amp;L56</f>
        <v>low_light_black_dot_pos_center:48</v>
      </c>
      <c r="D56" t="str">
        <f>_xlfn.FLOOR.MATH(A56/300)*100&amp;":"&amp;L56</f>
        <v>100:48</v>
      </c>
      <c r="E56" t="s">
        <v>16</v>
      </c>
      <c r="F56">
        <v>1000</v>
      </c>
      <c r="G56">
        <v>1280</v>
      </c>
      <c r="H56">
        <v>720</v>
      </c>
      <c r="I56" t="s">
        <v>17</v>
      </c>
      <c r="J56">
        <v>5</v>
      </c>
      <c r="K56">
        <v>27.9390001296997</v>
      </c>
      <c r="L56">
        <v>48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  <c r="S56" s="4" t="str">
        <f t="shared" si="0"/>
        <v>None</v>
      </c>
      <c r="T56" s="4" t="str">
        <f t="shared" si="1"/>
        <v>None</v>
      </c>
      <c r="U56" s="10">
        <v>-35.089542389999998</v>
      </c>
      <c r="V56" s="10">
        <v>3.5187746309999999</v>
      </c>
      <c r="W56" s="10">
        <v>2.768505818</v>
      </c>
      <c r="X56" s="10">
        <v>-1.48636597</v>
      </c>
      <c r="Y56" s="10">
        <v>1.5242914780000001</v>
      </c>
      <c r="Z56" s="10">
        <v>50.405559140000001</v>
      </c>
      <c r="AA56" s="4">
        <f t="shared" si="2"/>
        <v>1</v>
      </c>
    </row>
    <row r="57" spans="1:27" x14ac:dyDescent="0.2">
      <c r="A57">
        <v>306</v>
      </c>
      <c r="B57" t="s">
        <v>15</v>
      </c>
      <c r="C57" t="str">
        <f>B57&amp;":"&amp;L57</f>
        <v>low_light_black_dot_pos_center:48</v>
      </c>
      <c r="D57" t="str">
        <f>_xlfn.FLOOR.MATH(A57/300)*100&amp;":"&amp;L57</f>
        <v>100:48</v>
      </c>
      <c r="E57" t="s">
        <v>16</v>
      </c>
      <c r="F57">
        <v>1000</v>
      </c>
      <c r="G57">
        <v>1280</v>
      </c>
      <c r="H57">
        <v>720</v>
      </c>
      <c r="I57" t="s">
        <v>17</v>
      </c>
      <c r="J57">
        <v>6</v>
      </c>
      <c r="K57">
        <v>26.828999996185299</v>
      </c>
      <c r="L57">
        <v>48</v>
      </c>
      <c r="M57">
        <v>-37.444405878343098</v>
      </c>
      <c r="N57">
        <v>8.7463685540148308</v>
      </c>
      <c r="O57">
        <v>0.469041286880436</v>
      </c>
      <c r="P57">
        <v>-1.4896088767854101</v>
      </c>
      <c r="Q57">
        <v>1.39403575085783</v>
      </c>
      <c r="R57">
        <v>50.196409205390701</v>
      </c>
      <c r="S57" s="4">
        <f t="shared" si="0"/>
        <v>6.177431294846583</v>
      </c>
      <c r="T57" s="4">
        <f t="shared" si="1"/>
        <v>0.24641583967924802</v>
      </c>
      <c r="U57" s="10">
        <v>-35.089542389999998</v>
      </c>
      <c r="V57" s="10">
        <v>3.5187746309999999</v>
      </c>
      <c r="W57" s="10">
        <v>2.768505818</v>
      </c>
      <c r="X57" s="10">
        <v>-1.48636597</v>
      </c>
      <c r="Y57" s="10">
        <v>1.5242914780000001</v>
      </c>
      <c r="Z57" s="10">
        <v>50.405559140000001</v>
      </c>
      <c r="AA57" s="4">
        <f t="shared" si="2"/>
        <v>0</v>
      </c>
    </row>
    <row r="58" spans="1:27" x14ac:dyDescent="0.2">
      <c r="A58">
        <v>307</v>
      </c>
      <c r="B58" t="s">
        <v>15</v>
      </c>
      <c r="C58" t="str">
        <f>B58&amp;":"&amp;L58</f>
        <v>low_light_black_dot_pos_center:48</v>
      </c>
      <c r="D58" t="str">
        <f>_xlfn.FLOOR.MATH(A58/300)*100&amp;":"&amp;L58</f>
        <v>100:48</v>
      </c>
      <c r="E58" t="s">
        <v>16</v>
      </c>
      <c r="F58">
        <v>1000</v>
      </c>
      <c r="G58">
        <v>1280</v>
      </c>
      <c r="H58">
        <v>720</v>
      </c>
      <c r="I58" t="s">
        <v>17</v>
      </c>
      <c r="J58">
        <v>7</v>
      </c>
      <c r="K58">
        <v>29.6740000247955</v>
      </c>
      <c r="L58">
        <v>48</v>
      </c>
      <c r="M58" t="s">
        <v>18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  <c r="S58" s="4" t="str">
        <f t="shared" si="0"/>
        <v>None</v>
      </c>
      <c r="T58" s="4" t="str">
        <f t="shared" si="1"/>
        <v>None</v>
      </c>
      <c r="U58" s="10">
        <v>-35.089542389999998</v>
      </c>
      <c r="V58" s="10">
        <v>3.5187746309999999</v>
      </c>
      <c r="W58" s="10">
        <v>2.768505818</v>
      </c>
      <c r="X58" s="10">
        <v>-1.48636597</v>
      </c>
      <c r="Y58" s="10">
        <v>1.5242914780000001</v>
      </c>
      <c r="Z58" s="10">
        <v>50.405559140000001</v>
      </c>
      <c r="AA58" s="4">
        <f t="shared" si="2"/>
        <v>1</v>
      </c>
    </row>
    <row r="59" spans="1:27" x14ac:dyDescent="0.2">
      <c r="A59">
        <v>308</v>
      </c>
      <c r="B59" t="s">
        <v>15</v>
      </c>
      <c r="C59" t="str">
        <f>B59&amp;":"&amp;L59</f>
        <v>low_light_black_dot_pos_center:48</v>
      </c>
      <c r="D59" t="str">
        <f>_xlfn.FLOOR.MATH(A59/300)*100&amp;":"&amp;L59</f>
        <v>100:48</v>
      </c>
      <c r="E59" t="s">
        <v>16</v>
      </c>
      <c r="F59">
        <v>1000</v>
      </c>
      <c r="G59">
        <v>1280</v>
      </c>
      <c r="H59">
        <v>720</v>
      </c>
      <c r="I59" t="s">
        <v>17</v>
      </c>
      <c r="J59">
        <v>8</v>
      </c>
      <c r="K59">
        <v>28.3070001602172</v>
      </c>
      <c r="L59">
        <v>48</v>
      </c>
      <c r="M59" t="s">
        <v>18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  <c r="S59" s="4" t="str">
        <f t="shared" si="0"/>
        <v>None</v>
      </c>
      <c r="T59" s="4" t="str">
        <f t="shared" si="1"/>
        <v>None</v>
      </c>
      <c r="U59" s="10">
        <v>-35.089542389999998</v>
      </c>
      <c r="V59" s="10">
        <v>3.5187746309999999</v>
      </c>
      <c r="W59" s="10">
        <v>2.768505818</v>
      </c>
      <c r="X59" s="10">
        <v>-1.48636597</v>
      </c>
      <c r="Y59" s="10">
        <v>1.5242914780000001</v>
      </c>
      <c r="Z59" s="10">
        <v>50.405559140000001</v>
      </c>
      <c r="AA59" s="4">
        <f t="shared" si="2"/>
        <v>1</v>
      </c>
    </row>
    <row r="60" spans="1:27" x14ac:dyDescent="0.2">
      <c r="A60">
        <v>309</v>
      </c>
      <c r="B60" t="s">
        <v>15</v>
      </c>
      <c r="C60" t="str">
        <f>B60&amp;":"&amp;L60</f>
        <v>low_light_black_dot_pos_center:48</v>
      </c>
      <c r="D60" t="str">
        <f>_xlfn.FLOOR.MATH(A60/300)*100&amp;":"&amp;L60</f>
        <v>100:48</v>
      </c>
      <c r="E60" t="s">
        <v>16</v>
      </c>
      <c r="F60">
        <v>1000</v>
      </c>
      <c r="G60">
        <v>1280</v>
      </c>
      <c r="H60">
        <v>720</v>
      </c>
      <c r="I60" t="s">
        <v>17</v>
      </c>
      <c r="J60">
        <v>9</v>
      </c>
      <c r="K60">
        <v>27.098999977111799</v>
      </c>
      <c r="L60">
        <v>48</v>
      </c>
      <c r="M60" t="s">
        <v>18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  <c r="S60" s="4" t="str">
        <f t="shared" si="0"/>
        <v>None</v>
      </c>
      <c r="T60" s="4" t="str">
        <f t="shared" si="1"/>
        <v>None</v>
      </c>
      <c r="U60" s="10">
        <v>-35.089542389999998</v>
      </c>
      <c r="V60" s="10">
        <v>3.5187746309999999</v>
      </c>
      <c r="W60" s="10">
        <v>2.768505818</v>
      </c>
      <c r="X60" s="10">
        <v>-1.48636597</v>
      </c>
      <c r="Y60" s="10">
        <v>1.5242914780000001</v>
      </c>
      <c r="Z60" s="10">
        <v>50.405559140000001</v>
      </c>
      <c r="AA60" s="4">
        <f t="shared" si="2"/>
        <v>1</v>
      </c>
    </row>
    <row r="61" spans="1:27" x14ac:dyDescent="0.2">
      <c r="A61">
        <v>310</v>
      </c>
      <c r="B61" t="s">
        <v>15</v>
      </c>
      <c r="C61" t="str">
        <f>B61&amp;":"&amp;L61</f>
        <v>low_light_black_dot_pos_center:48</v>
      </c>
      <c r="D61" t="str">
        <f>_xlfn.FLOOR.MATH(A61/300)*100&amp;":"&amp;L61</f>
        <v>100:48</v>
      </c>
      <c r="E61" t="s">
        <v>16</v>
      </c>
      <c r="F61">
        <v>1000</v>
      </c>
      <c r="G61">
        <v>1280</v>
      </c>
      <c r="H61">
        <v>720</v>
      </c>
      <c r="I61" t="s">
        <v>17</v>
      </c>
      <c r="J61">
        <v>10</v>
      </c>
      <c r="K61">
        <v>26.3020000457763</v>
      </c>
      <c r="L61">
        <v>48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s="4" t="str">
        <f t="shared" si="0"/>
        <v>None</v>
      </c>
      <c r="T61" s="4" t="str">
        <f t="shared" si="1"/>
        <v>None</v>
      </c>
      <c r="U61" s="10">
        <v>-35.089542389999998</v>
      </c>
      <c r="V61" s="10">
        <v>3.5187746309999999</v>
      </c>
      <c r="W61" s="10">
        <v>2.768505818</v>
      </c>
      <c r="X61" s="10">
        <v>-1.48636597</v>
      </c>
      <c r="Y61" s="10">
        <v>1.5242914780000001</v>
      </c>
      <c r="Z61" s="10">
        <v>50.405559140000001</v>
      </c>
      <c r="AA61" s="4">
        <f t="shared" si="2"/>
        <v>1</v>
      </c>
    </row>
    <row r="62" spans="1:27" x14ac:dyDescent="0.2">
      <c r="A62">
        <v>311</v>
      </c>
      <c r="B62" t="s">
        <v>15</v>
      </c>
      <c r="C62" t="str">
        <f>B62&amp;":"&amp;L62</f>
        <v>low_light_black_dot_pos_center:48</v>
      </c>
      <c r="D62" t="str">
        <f>_xlfn.FLOOR.MATH(A62/300)*100&amp;":"&amp;L62</f>
        <v>100:48</v>
      </c>
      <c r="E62" t="s">
        <v>16</v>
      </c>
      <c r="F62">
        <v>1000</v>
      </c>
      <c r="G62">
        <v>1280</v>
      </c>
      <c r="H62">
        <v>720</v>
      </c>
      <c r="I62" t="s">
        <v>17</v>
      </c>
      <c r="J62">
        <v>11</v>
      </c>
      <c r="K62">
        <v>30.072000026702799</v>
      </c>
      <c r="L62">
        <v>48</v>
      </c>
      <c r="M62" t="s">
        <v>18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  <c r="S62" s="4" t="str">
        <f t="shared" si="0"/>
        <v>None</v>
      </c>
      <c r="T62" s="4" t="str">
        <f t="shared" si="1"/>
        <v>None</v>
      </c>
      <c r="U62" s="10">
        <v>-35.089542389999998</v>
      </c>
      <c r="V62" s="10">
        <v>3.5187746309999999</v>
      </c>
      <c r="W62" s="10">
        <v>2.768505818</v>
      </c>
      <c r="X62" s="10">
        <v>-1.48636597</v>
      </c>
      <c r="Y62" s="10">
        <v>1.5242914780000001</v>
      </c>
      <c r="Z62" s="10">
        <v>50.405559140000001</v>
      </c>
      <c r="AA62" s="4">
        <f t="shared" si="2"/>
        <v>1</v>
      </c>
    </row>
    <row r="63" spans="1:27" x14ac:dyDescent="0.2">
      <c r="A63">
        <v>312</v>
      </c>
      <c r="B63" t="s">
        <v>15</v>
      </c>
      <c r="C63" t="str">
        <f>B63&amp;":"&amp;L63</f>
        <v>low_light_black_dot_pos_center:48</v>
      </c>
      <c r="D63" t="str">
        <f>_xlfn.FLOOR.MATH(A63/300)*100&amp;":"&amp;L63</f>
        <v>100:48</v>
      </c>
      <c r="E63" t="s">
        <v>16</v>
      </c>
      <c r="F63">
        <v>1000</v>
      </c>
      <c r="G63">
        <v>1280</v>
      </c>
      <c r="H63">
        <v>720</v>
      </c>
      <c r="I63" t="s">
        <v>17</v>
      </c>
      <c r="J63">
        <v>12</v>
      </c>
      <c r="K63">
        <v>28.746999979019101</v>
      </c>
      <c r="L63">
        <v>48</v>
      </c>
      <c r="M63" t="s">
        <v>18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  <c r="S63" s="4" t="str">
        <f t="shared" si="0"/>
        <v>None</v>
      </c>
      <c r="T63" s="4" t="str">
        <f t="shared" si="1"/>
        <v>None</v>
      </c>
      <c r="U63" s="10">
        <v>-35.089542389999998</v>
      </c>
      <c r="V63" s="10">
        <v>3.5187746309999999</v>
      </c>
      <c r="W63" s="10">
        <v>2.768505818</v>
      </c>
      <c r="X63" s="10">
        <v>-1.48636597</v>
      </c>
      <c r="Y63" s="10">
        <v>1.5242914780000001</v>
      </c>
      <c r="Z63" s="10">
        <v>50.405559140000001</v>
      </c>
      <c r="AA63" s="4">
        <f t="shared" si="2"/>
        <v>1</v>
      </c>
    </row>
    <row r="64" spans="1:27" x14ac:dyDescent="0.2">
      <c r="A64">
        <v>313</v>
      </c>
      <c r="B64" t="s">
        <v>15</v>
      </c>
      <c r="C64" t="str">
        <f>B64&amp;":"&amp;L64</f>
        <v>low_light_black_dot_pos_center:48</v>
      </c>
      <c r="D64" t="str">
        <f>_xlfn.FLOOR.MATH(A64/300)*100&amp;":"&amp;L64</f>
        <v>100:48</v>
      </c>
      <c r="E64" t="s">
        <v>16</v>
      </c>
      <c r="F64">
        <v>1000</v>
      </c>
      <c r="G64">
        <v>1280</v>
      </c>
      <c r="H64">
        <v>720</v>
      </c>
      <c r="I64" t="s">
        <v>17</v>
      </c>
      <c r="J64">
        <v>13</v>
      </c>
      <c r="K64">
        <v>26.0320000648498</v>
      </c>
      <c r="L64">
        <v>48</v>
      </c>
      <c r="M64" t="s">
        <v>18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  <c r="S64" s="4" t="str">
        <f t="shared" si="0"/>
        <v>None</v>
      </c>
      <c r="T64" s="4" t="str">
        <f t="shared" si="1"/>
        <v>None</v>
      </c>
      <c r="U64" s="10">
        <v>-35.089542389999998</v>
      </c>
      <c r="V64" s="10">
        <v>3.5187746309999999</v>
      </c>
      <c r="W64" s="10">
        <v>2.768505818</v>
      </c>
      <c r="X64" s="10">
        <v>-1.48636597</v>
      </c>
      <c r="Y64" s="10">
        <v>1.5242914780000001</v>
      </c>
      <c r="Z64" s="10">
        <v>50.405559140000001</v>
      </c>
      <c r="AA64" s="4">
        <f t="shared" si="2"/>
        <v>1</v>
      </c>
    </row>
    <row r="65" spans="1:27" x14ac:dyDescent="0.2">
      <c r="A65">
        <v>314</v>
      </c>
      <c r="B65" t="s">
        <v>15</v>
      </c>
      <c r="C65" t="str">
        <f>B65&amp;":"&amp;L65</f>
        <v>low_light_black_dot_pos_center:48</v>
      </c>
      <c r="D65" t="str">
        <f>_xlfn.FLOOR.MATH(A65/300)*100&amp;":"&amp;L65</f>
        <v>100:48</v>
      </c>
      <c r="E65" t="s">
        <v>16</v>
      </c>
      <c r="F65">
        <v>1000</v>
      </c>
      <c r="G65">
        <v>1280</v>
      </c>
      <c r="H65">
        <v>720</v>
      </c>
      <c r="I65" t="s">
        <v>17</v>
      </c>
      <c r="J65">
        <v>14</v>
      </c>
      <c r="K65">
        <v>24.696999788284302</v>
      </c>
      <c r="L65">
        <v>48</v>
      </c>
      <c r="M65" t="s">
        <v>18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  <c r="S65" s="4" t="str">
        <f t="shared" si="0"/>
        <v>None</v>
      </c>
      <c r="T65" s="4" t="str">
        <f t="shared" si="1"/>
        <v>None</v>
      </c>
      <c r="U65" s="10">
        <v>-35.089542389999998</v>
      </c>
      <c r="V65" s="10">
        <v>3.5187746309999999</v>
      </c>
      <c r="W65" s="10">
        <v>2.768505818</v>
      </c>
      <c r="X65" s="10">
        <v>-1.48636597</v>
      </c>
      <c r="Y65" s="10">
        <v>1.5242914780000001</v>
      </c>
      <c r="Z65" s="10">
        <v>50.405559140000001</v>
      </c>
      <c r="AA65" s="4">
        <f t="shared" si="2"/>
        <v>1</v>
      </c>
    </row>
    <row r="66" spans="1:27" x14ac:dyDescent="0.2">
      <c r="A66">
        <v>315</v>
      </c>
      <c r="B66" t="s">
        <v>15</v>
      </c>
      <c r="C66" t="str">
        <f>B66&amp;":"&amp;L66</f>
        <v>low_light_black_dot_pos_center:48</v>
      </c>
      <c r="D66" t="str">
        <f>_xlfn.FLOOR.MATH(A66/300)*100&amp;":"&amp;L66</f>
        <v>100:48</v>
      </c>
      <c r="E66" t="s">
        <v>16</v>
      </c>
      <c r="F66">
        <v>1000</v>
      </c>
      <c r="G66">
        <v>1280</v>
      </c>
      <c r="H66">
        <v>720</v>
      </c>
      <c r="I66" t="s">
        <v>17</v>
      </c>
      <c r="J66">
        <v>15</v>
      </c>
      <c r="K66">
        <v>21.608999967574999</v>
      </c>
      <c r="L66">
        <v>48</v>
      </c>
      <c r="M66" t="s">
        <v>18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  <c r="S66" s="4" t="str">
        <f t="shared" si="0"/>
        <v>None</v>
      </c>
      <c r="T66" s="4" t="str">
        <f t="shared" si="1"/>
        <v>None</v>
      </c>
      <c r="U66" s="10">
        <v>-35.089542389999998</v>
      </c>
      <c r="V66" s="10">
        <v>3.5187746309999999</v>
      </c>
      <c r="W66" s="10">
        <v>2.768505818</v>
      </c>
      <c r="X66" s="10">
        <v>-1.48636597</v>
      </c>
      <c r="Y66" s="10">
        <v>1.5242914780000001</v>
      </c>
      <c r="Z66" s="10">
        <v>50.405559140000001</v>
      </c>
      <c r="AA66" s="4">
        <f t="shared" si="2"/>
        <v>1</v>
      </c>
    </row>
    <row r="67" spans="1:27" x14ac:dyDescent="0.2">
      <c r="A67">
        <v>316</v>
      </c>
      <c r="B67" t="s">
        <v>15</v>
      </c>
      <c r="C67" t="str">
        <f>B67&amp;":"&amp;L67</f>
        <v>low_light_black_dot_pos_center:48</v>
      </c>
      <c r="D67" t="str">
        <f>_xlfn.FLOOR.MATH(A67/300)*100&amp;":"&amp;L67</f>
        <v>100:48</v>
      </c>
      <c r="E67" t="s">
        <v>16</v>
      </c>
      <c r="F67">
        <v>1000</v>
      </c>
      <c r="G67">
        <v>1280</v>
      </c>
      <c r="H67">
        <v>720</v>
      </c>
      <c r="I67" t="s">
        <v>17</v>
      </c>
      <c r="J67">
        <v>16</v>
      </c>
      <c r="K67">
        <v>25.628999948501502</v>
      </c>
      <c r="L67">
        <v>48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  <c r="S67" s="4" t="str">
        <f t="shared" ref="S67:S130" si="3">IF(M67="None","None",SQRT((M67-U67)^2+(N67-V67)^2+(O67-W67)^2))</f>
        <v>None</v>
      </c>
      <c r="T67" s="4" t="str">
        <f t="shared" ref="T67:T130" si="4">IF(M67="None","None",SQRT((P67-X67)^2+(Q67-Y67)^2+(R67-Z67)^2))</f>
        <v>None</v>
      </c>
      <c r="U67" s="10">
        <v>-35.089542389999998</v>
      </c>
      <c r="V67" s="10">
        <v>3.5187746309999999</v>
      </c>
      <c r="W67" s="10">
        <v>2.768505818</v>
      </c>
      <c r="X67" s="10">
        <v>-1.48636597</v>
      </c>
      <c r="Y67" s="10">
        <v>1.5242914780000001</v>
      </c>
      <c r="Z67" s="10">
        <v>50.405559140000001</v>
      </c>
      <c r="AA67" s="4">
        <f t="shared" ref="AA67:AA130" si="5">IF(M67="None",1,0)</f>
        <v>1</v>
      </c>
    </row>
    <row r="68" spans="1:27" x14ac:dyDescent="0.2">
      <c r="A68">
        <v>317</v>
      </c>
      <c r="B68" t="s">
        <v>15</v>
      </c>
      <c r="C68" t="str">
        <f>B68&amp;":"&amp;L68</f>
        <v>low_light_black_dot_pos_center:48</v>
      </c>
      <c r="D68" t="str">
        <f>_xlfn.FLOOR.MATH(A68/300)*100&amp;":"&amp;L68</f>
        <v>100:48</v>
      </c>
      <c r="E68" t="s">
        <v>16</v>
      </c>
      <c r="F68">
        <v>1000</v>
      </c>
      <c r="G68">
        <v>1280</v>
      </c>
      <c r="H68">
        <v>720</v>
      </c>
      <c r="I68" t="s">
        <v>17</v>
      </c>
      <c r="J68">
        <v>17</v>
      </c>
      <c r="K68">
        <v>27.268999814987101</v>
      </c>
      <c r="L68">
        <v>48</v>
      </c>
      <c r="M68" t="s">
        <v>18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  <c r="S68" s="4" t="str">
        <f t="shared" si="3"/>
        <v>None</v>
      </c>
      <c r="T68" s="4" t="str">
        <f t="shared" si="4"/>
        <v>None</v>
      </c>
      <c r="U68" s="10">
        <v>-35.089542389999998</v>
      </c>
      <c r="V68" s="10">
        <v>3.5187746309999999</v>
      </c>
      <c r="W68" s="10">
        <v>2.768505818</v>
      </c>
      <c r="X68" s="10">
        <v>-1.48636597</v>
      </c>
      <c r="Y68" s="10">
        <v>1.5242914780000001</v>
      </c>
      <c r="Z68" s="10">
        <v>50.405559140000001</v>
      </c>
      <c r="AA68" s="4">
        <f t="shared" si="5"/>
        <v>1</v>
      </c>
    </row>
    <row r="69" spans="1:27" x14ac:dyDescent="0.2">
      <c r="A69">
        <v>318</v>
      </c>
      <c r="B69" t="s">
        <v>15</v>
      </c>
      <c r="C69" t="str">
        <f>B69&amp;":"&amp;L69</f>
        <v>low_light_black_dot_pos_center:48</v>
      </c>
      <c r="D69" t="str">
        <f>_xlfn.FLOOR.MATH(A69/300)*100&amp;":"&amp;L69</f>
        <v>100:48</v>
      </c>
      <c r="E69" t="s">
        <v>16</v>
      </c>
      <c r="F69">
        <v>1000</v>
      </c>
      <c r="G69">
        <v>1280</v>
      </c>
      <c r="H69">
        <v>720</v>
      </c>
      <c r="I69" t="s">
        <v>17</v>
      </c>
      <c r="J69">
        <v>18</v>
      </c>
      <c r="K69">
        <v>28.562000036239599</v>
      </c>
      <c r="L69">
        <v>48</v>
      </c>
      <c r="M69" t="s">
        <v>18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  <c r="S69" s="4" t="str">
        <f t="shared" si="3"/>
        <v>None</v>
      </c>
      <c r="T69" s="4" t="str">
        <f t="shared" si="4"/>
        <v>None</v>
      </c>
      <c r="U69" s="10">
        <v>-35.089542389999998</v>
      </c>
      <c r="V69" s="10">
        <v>3.5187746309999999</v>
      </c>
      <c r="W69" s="10">
        <v>2.768505818</v>
      </c>
      <c r="X69" s="10">
        <v>-1.48636597</v>
      </c>
      <c r="Y69" s="10">
        <v>1.5242914780000001</v>
      </c>
      <c r="Z69" s="10">
        <v>50.405559140000001</v>
      </c>
      <c r="AA69" s="4">
        <f t="shared" si="5"/>
        <v>1</v>
      </c>
    </row>
    <row r="70" spans="1:27" x14ac:dyDescent="0.2">
      <c r="A70">
        <v>319</v>
      </c>
      <c r="B70" t="s">
        <v>15</v>
      </c>
      <c r="C70" t="str">
        <f>B70&amp;":"&amp;L70</f>
        <v>low_light_black_dot_pos_center:48</v>
      </c>
      <c r="D70" t="str">
        <f>_xlfn.FLOOR.MATH(A70/300)*100&amp;":"&amp;L70</f>
        <v>100:48</v>
      </c>
      <c r="E70" t="s">
        <v>16</v>
      </c>
      <c r="F70">
        <v>1000</v>
      </c>
      <c r="G70">
        <v>1280</v>
      </c>
      <c r="H70">
        <v>720</v>
      </c>
      <c r="I70" t="s">
        <v>17</v>
      </c>
      <c r="J70">
        <v>19</v>
      </c>
      <c r="K70">
        <v>27.7060000896453</v>
      </c>
      <c r="L70">
        <v>48</v>
      </c>
      <c r="M70" t="s">
        <v>18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  <c r="S70" s="4" t="str">
        <f t="shared" si="3"/>
        <v>None</v>
      </c>
      <c r="T70" s="4" t="str">
        <f t="shared" si="4"/>
        <v>None</v>
      </c>
      <c r="U70" s="10">
        <v>-35.089542389999998</v>
      </c>
      <c r="V70" s="10">
        <v>3.5187746309999999</v>
      </c>
      <c r="W70" s="10">
        <v>2.768505818</v>
      </c>
      <c r="X70" s="10">
        <v>-1.48636597</v>
      </c>
      <c r="Y70" s="10">
        <v>1.5242914780000001</v>
      </c>
      <c r="Z70" s="10">
        <v>50.405559140000001</v>
      </c>
      <c r="AA70" s="4">
        <f t="shared" si="5"/>
        <v>1</v>
      </c>
    </row>
    <row r="71" spans="1:27" x14ac:dyDescent="0.2">
      <c r="A71">
        <v>320</v>
      </c>
      <c r="B71" t="s">
        <v>15</v>
      </c>
      <c r="C71" t="str">
        <f>B71&amp;":"&amp;L71</f>
        <v>low_light_black_dot_pos_center:48</v>
      </c>
      <c r="D71" t="str">
        <f>_xlfn.FLOOR.MATH(A71/300)*100&amp;":"&amp;L71</f>
        <v>100:48</v>
      </c>
      <c r="E71" t="s">
        <v>16</v>
      </c>
      <c r="F71">
        <v>1000</v>
      </c>
      <c r="G71">
        <v>1280</v>
      </c>
      <c r="H71">
        <v>720</v>
      </c>
      <c r="I71" t="s">
        <v>17</v>
      </c>
      <c r="J71">
        <v>20</v>
      </c>
      <c r="K71">
        <v>26.6130001544952</v>
      </c>
      <c r="L71">
        <v>48</v>
      </c>
      <c r="M71" t="s">
        <v>18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  <c r="S71" s="4" t="str">
        <f t="shared" si="3"/>
        <v>None</v>
      </c>
      <c r="T71" s="4" t="str">
        <f t="shared" si="4"/>
        <v>None</v>
      </c>
      <c r="U71" s="10">
        <v>-35.089542389999998</v>
      </c>
      <c r="V71" s="10">
        <v>3.5187746309999999</v>
      </c>
      <c r="W71" s="10">
        <v>2.768505818</v>
      </c>
      <c r="X71" s="10">
        <v>-1.48636597</v>
      </c>
      <c r="Y71" s="10">
        <v>1.5242914780000001</v>
      </c>
      <c r="Z71" s="10">
        <v>50.405559140000001</v>
      </c>
      <c r="AA71" s="4">
        <f t="shared" si="5"/>
        <v>1</v>
      </c>
    </row>
    <row r="72" spans="1:27" x14ac:dyDescent="0.2">
      <c r="A72">
        <v>321</v>
      </c>
      <c r="B72" t="s">
        <v>15</v>
      </c>
      <c r="C72" t="str">
        <f>B72&amp;":"&amp;L72</f>
        <v>low_light_black_dot_pos_center:48</v>
      </c>
      <c r="D72" t="str">
        <f>_xlfn.FLOOR.MATH(A72/300)*100&amp;":"&amp;L72</f>
        <v>100:48</v>
      </c>
      <c r="E72" t="s">
        <v>16</v>
      </c>
      <c r="F72">
        <v>1000</v>
      </c>
      <c r="G72">
        <v>1280</v>
      </c>
      <c r="H72">
        <v>720</v>
      </c>
      <c r="I72" t="s">
        <v>17</v>
      </c>
      <c r="J72">
        <v>21</v>
      </c>
      <c r="K72">
        <v>23.374000072479198</v>
      </c>
      <c r="L72">
        <v>48</v>
      </c>
      <c r="M72" t="s">
        <v>18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  <c r="S72" s="4" t="str">
        <f t="shared" si="3"/>
        <v>None</v>
      </c>
      <c r="T72" s="4" t="str">
        <f t="shared" si="4"/>
        <v>None</v>
      </c>
      <c r="U72" s="10">
        <v>-35.089542389999998</v>
      </c>
      <c r="V72" s="10">
        <v>3.5187746309999999</v>
      </c>
      <c r="W72" s="10">
        <v>2.768505818</v>
      </c>
      <c r="X72" s="10">
        <v>-1.48636597</v>
      </c>
      <c r="Y72" s="10">
        <v>1.5242914780000001</v>
      </c>
      <c r="Z72" s="10">
        <v>50.405559140000001</v>
      </c>
      <c r="AA72" s="4">
        <f t="shared" si="5"/>
        <v>1</v>
      </c>
    </row>
    <row r="73" spans="1:27" x14ac:dyDescent="0.2">
      <c r="A73">
        <v>322</v>
      </c>
      <c r="B73" t="s">
        <v>15</v>
      </c>
      <c r="C73" t="str">
        <f>B73&amp;":"&amp;L73</f>
        <v>low_light_black_dot_pos_center:48</v>
      </c>
      <c r="D73" t="str">
        <f>_xlfn.FLOOR.MATH(A73/300)*100&amp;":"&amp;L73</f>
        <v>100:48</v>
      </c>
      <c r="E73" t="s">
        <v>16</v>
      </c>
      <c r="F73">
        <v>1000</v>
      </c>
      <c r="G73">
        <v>1280</v>
      </c>
      <c r="H73">
        <v>720</v>
      </c>
      <c r="I73" t="s">
        <v>17</v>
      </c>
      <c r="J73">
        <v>22</v>
      </c>
      <c r="K73">
        <v>28.756000041961599</v>
      </c>
      <c r="L73">
        <v>48</v>
      </c>
      <c r="M73" t="s">
        <v>18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  <c r="S73" s="4" t="str">
        <f t="shared" si="3"/>
        <v>None</v>
      </c>
      <c r="T73" s="4" t="str">
        <f t="shared" si="4"/>
        <v>None</v>
      </c>
      <c r="U73" s="10">
        <v>-35.089542389999998</v>
      </c>
      <c r="V73" s="10">
        <v>3.5187746309999999</v>
      </c>
      <c r="W73" s="10">
        <v>2.768505818</v>
      </c>
      <c r="X73" s="10">
        <v>-1.48636597</v>
      </c>
      <c r="Y73" s="10">
        <v>1.5242914780000001</v>
      </c>
      <c r="Z73" s="10">
        <v>50.405559140000001</v>
      </c>
      <c r="AA73" s="4">
        <f t="shared" si="5"/>
        <v>1</v>
      </c>
    </row>
    <row r="74" spans="1:27" x14ac:dyDescent="0.2">
      <c r="A74">
        <v>323</v>
      </c>
      <c r="B74" t="s">
        <v>15</v>
      </c>
      <c r="C74" t="str">
        <f>B74&amp;":"&amp;L74</f>
        <v>low_light_black_dot_pos_center:48</v>
      </c>
      <c r="D74" t="str">
        <f>_xlfn.FLOOR.MATH(A74/300)*100&amp;":"&amp;L74</f>
        <v>100:48</v>
      </c>
      <c r="E74" t="s">
        <v>16</v>
      </c>
      <c r="F74">
        <v>1000</v>
      </c>
      <c r="G74">
        <v>1280</v>
      </c>
      <c r="H74">
        <v>720</v>
      </c>
      <c r="I74" t="s">
        <v>17</v>
      </c>
      <c r="J74">
        <v>23</v>
      </c>
      <c r="K74">
        <v>26.722000122070298</v>
      </c>
      <c r="L74">
        <v>48</v>
      </c>
      <c r="M74" t="s">
        <v>18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  <c r="S74" s="4" t="str">
        <f t="shared" si="3"/>
        <v>None</v>
      </c>
      <c r="T74" s="4" t="str">
        <f t="shared" si="4"/>
        <v>None</v>
      </c>
      <c r="U74" s="10">
        <v>-35.089542389999998</v>
      </c>
      <c r="V74" s="10">
        <v>3.5187746309999999</v>
      </c>
      <c r="W74" s="10">
        <v>2.768505818</v>
      </c>
      <c r="X74" s="10">
        <v>-1.48636597</v>
      </c>
      <c r="Y74" s="10">
        <v>1.5242914780000001</v>
      </c>
      <c r="Z74" s="10">
        <v>50.405559140000001</v>
      </c>
      <c r="AA74" s="4">
        <f t="shared" si="5"/>
        <v>1</v>
      </c>
    </row>
    <row r="75" spans="1:27" x14ac:dyDescent="0.2">
      <c r="A75">
        <v>324</v>
      </c>
      <c r="B75" t="s">
        <v>15</v>
      </c>
      <c r="C75" t="str">
        <f>B75&amp;":"&amp;L75</f>
        <v>low_light_black_dot_pos_center:48</v>
      </c>
      <c r="D75" t="str">
        <f>_xlfn.FLOOR.MATH(A75/300)*100&amp;":"&amp;L75</f>
        <v>100:48</v>
      </c>
      <c r="E75" t="s">
        <v>16</v>
      </c>
      <c r="F75">
        <v>1000</v>
      </c>
      <c r="G75">
        <v>1280</v>
      </c>
      <c r="H75">
        <v>720</v>
      </c>
      <c r="I75" t="s">
        <v>17</v>
      </c>
      <c r="J75">
        <v>24</v>
      </c>
      <c r="K75">
        <v>29.104000091552699</v>
      </c>
      <c r="L75">
        <v>48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  <c r="S75" s="4" t="str">
        <f t="shared" si="3"/>
        <v>None</v>
      </c>
      <c r="T75" s="4" t="str">
        <f t="shared" si="4"/>
        <v>None</v>
      </c>
      <c r="U75" s="10">
        <v>-35.089542389999998</v>
      </c>
      <c r="V75" s="10">
        <v>3.5187746309999999</v>
      </c>
      <c r="W75" s="10">
        <v>2.768505818</v>
      </c>
      <c r="X75" s="10">
        <v>-1.48636597</v>
      </c>
      <c r="Y75" s="10">
        <v>1.5242914780000001</v>
      </c>
      <c r="Z75" s="10">
        <v>50.405559140000001</v>
      </c>
      <c r="AA75" s="4">
        <f t="shared" si="5"/>
        <v>1</v>
      </c>
    </row>
    <row r="76" spans="1:27" x14ac:dyDescent="0.2">
      <c r="A76">
        <v>325</v>
      </c>
      <c r="B76" t="s">
        <v>15</v>
      </c>
      <c r="C76" t="str">
        <f>B76&amp;":"&amp;L76</f>
        <v>low_light_black_dot_pos_center:48</v>
      </c>
      <c r="D76" t="str">
        <f>_xlfn.FLOOR.MATH(A76/300)*100&amp;":"&amp;L76</f>
        <v>100:48</v>
      </c>
      <c r="E76" t="s">
        <v>16</v>
      </c>
      <c r="F76">
        <v>1000</v>
      </c>
      <c r="G76">
        <v>1280</v>
      </c>
      <c r="H76">
        <v>720</v>
      </c>
      <c r="I76" t="s">
        <v>17</v>
      </c>
      <c r="J76">
        <v>25</v>
      </c>
      <c r="K76">
        <v>26.6960000991821</v>
      </c>
      <c r="L76">
        <v>48</v>
      </c>
      <c r="M76">
        <v>-41.323423400721701</v>
      </c>
      <c r="N76">
        <v>7.6473284204068301</v>
      </c>
      <c r="O76">
        <v>0.61399644127664899</v>
      </c>
      <c r="P76">
        <v>-1.3763695130170699</v>
      </c>
      <c r="Q76">
        <v>1.3074071548739601</v>
      </c>
      <c r="R76">
        <v>46.674818808478797</v>
      </c>
      <c r="S76" s="4">
        <f t="shared" si="3"/>
        <v>7.7812685021306764</v>
      </c>
      <c r="T76" s="4">
        <f t="shared" si="4"/>
        <v>3.7386577071732017</v>
      </c>
      <c r="U76" s="10">
        <v>-35.089542389999998</v>
      </c>
      <c r="V76" s="10">
        <v>3.5187746309999999</v>
      </c>
      <c r="W76" s="10">
        <v>2.768505818</v>
      </c>
      <c r="X76" s="10">
        <v>-1.48636597</v>
      </c>
      <c r="Y76" s="10">
        <v>1.5242914780000001</v>
      </c>
      <c r="Z76" s="10">
        <v>50.405559140000001</v>
      </c>
      <c r="AA76" s="4">
        <f t="shared" si="5"/>
        <v>0</v>
      </c>
    </row>
    <row r="77" spans="1:27" x14ac:dyDescent="0.2">
      <c r="A77">
        <v>326</v>
      </c>
      <c r="B77" t="s">
        <v>15</v>
      </c>
      <c r="C77" t="str">
        <f>B77&amp;":"&amp;L77</f>
        <v>low_light_black_dot_pos_center:48</v>
      </c>
      <c r="D77" t="str">
        <f>_xlfn.FLOOR.MATH(A77/300)*100&amp;":"&amp;L77</f>
        <v>100:48</v>
      </c>
      <c r="E77" t="s">
        <v>16</v>
      </c>
      <c r="F77">
        <v>1000</v>
      </c>
      <c r="G77">
        <v>1280</v>
      </c>
      <c r="H77">
        <v>720</v>
      </c>
      <c r="I77" t="s">
        <v>17</v>
      </c>
      <c r="J77">
        <v>26</v>
      </c>
      <c r="K77">
        <v>29.355000019073401</v>
      </c>
      <c r="L77">
        <v>48</v>
      </c>
      <c r="M77">
        <v>70.586358274084503</v>
      </c>
      <c r="N77">
        <v>-59.890711303825697</v>
      </c>
      <c r="O77">
        <v>-40.289767280609503</v>
      </c>
      <c r="P77">
        <v>-0.94894415382840103</v>
      </c>
      <c r="Q77">
        <v>-1.2994541604735601</v>
      </c>
      <c r="R77">
        <v>25.0610748485785</v>
      </c>
      <c r="S77" s="4">
        <f t="shared" si="3"/>
        <v>130.54567694841049</v>
      </c>
      <c r="T77" s="4">
        <f t="shared" si="4"/>
        <v>25.506964649628674</v>
      </c>
      <c r="U77" s="10">
        <v>-35.089542389999998</v>
      </c>
      <c r="V77" s="10">
        <v>3.5187746309999999</v>
      </c>
      <c r="W77" s="10">
        <v>2.768505818</v>
      </c>
      <c r="X77" s="10">
        <v>-1.48636597</v>
      </c>
      <c r="Y77" s="10">
        <v>1.5242914780000001</v>
      </c>
      <c r="Z77" s="10">
        <v>50.405559140000001</v>
      </c>
      <c r="AA77" s="4">
        <f t="shared" si="5"/>
        <v>0</v>
      </c>
    </row>
    <row r="78" spans="1:27" x14ac:dyDescent="0.2">
      <c r="A78">
        <v>327</v>
      </c>
      <c r="B78" t="s">
        <v>15</v>
      </c>
      <c r="C78" t="str">
        <f>B78&amp;":"&amp;L78</f>
        <v>low_light_black_dot_pos_center:48</v>
      </c>
      <c r="D78" t="str">
        <f>_xlfn.FLOOR.MATH(A78/300)*100&amp;":"&amp;L78</f>
        <v>100:48</v>
      </c>
      <c r="E78" t="s">
        <v>16</v>
      </c>
      <c r="F78">
        <v>1000</v>
      </c>
      <c r="G78">
        <v>1280</v>
      </c>
      <c r="H78">
        <v>720</v>
      </c>
      <c r="I78" t="s">
        <v>17</v>
      </c>
      <c r="J78">
        <v>27</v>
      </c>
      <c r="K78">
        <v>28.556999921798699</v>
      </c>
      <c r="L78">
        <v>48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  <c r="S78" s="4" t="str">
        <f t="shared" si="3"/>
        <v>None</v>
      </c>
      <c r="T78" s="4" t="str">
        <f t="shared" si="4"/>
        <v>None</v>
      </c>
      <c r="U78" s="10">
        <v>-35.089542389999998</v>
      </c>
      <c r="V78" s="10">
        <v>3.5187746309999999</v>
      </c>
      <c r="W78" s="10">
        <v>2.768505818</v>
      </c>
      <c r="X78" s="10">
        <v>-1.48636597</v>
      </c>
      <c r="Y78" s="10">
        <v>1.5242914780000001</v>
      </c>
      <c r="Z78" s="10">
        <v>50.405559140000001</v>
      </c>
      <c r="AA78" s="4">
        <f t="shared" si="5"/>
        <v>1</v>
      </c>
    </row>
    <row r="79" spans="1:27" x14ac:dyDescent="0.2">
      <c r="A79">
        <v>328</v>
      </c>
      <c r="B79" t="s">
        <v>15</v>
      </c>
      <c r="C79" t="str">
        <f>B79&amp;":"&amp;L79</f>
        <v>low_light_black_dot_pos_center:48</v>
      </c>
      <c r="D79" t="str">
        <f>_xlfn.FLOOR.MATH(A79/300)*100&amp;":"&amp;L79</f>
        <v>100:48</v>
      </c>
      <c r="E79" t="s">
        <v>16</v>
      </c>
      <c r="F79">
        <v>1000</v>
      </c>
      <c r="G79">
        <v>1280</v>
      </c>
      <c r="H79">
        <v>720</v>
      </c>
      <c r="I79" t="s">
        <v>17</v>
      </c>
      <c r="J79">
        <v>28</v>
      </c>
      <c r="K79">
        <v>27.0270001888275</v>
      </c>
      <c r="L79">
        <v>48</v>
      </c>
      <c r="M79" t="s">
        <v>18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  <c r="S79" s="4" t="str">
        <f t="shared" si="3"/>
        <v>None</v>
      </c>
      <c r="T79" s="4" t="str">
        <f t="shared" si="4"/>
        <v>None</v>
      </c>
      <c r="U79" s="10">
        <v>-35.089542389999998</v>
      </c>
      <c r="V79" s="10">
        <v>3.5187746309999999</v>
      </c>
      <c r="W79" s="10">
        <v>2.768505818</v>
      </c>
      <c r="X79" s="10">
        <v>-1.48636597</v>
      </c>
      <c r="Y79" s="10">
        <v>1.5242914780000001</v>
      </c>
      <c r="Z79" s="10">
        <v>50.405559140000001</v>
      </c>
      <c r="AA79" s="4">
        <f t="shared" si="5"/>
        <v>1</v>
      </c>
    </row>
    <row r="80" spans="1:27" x14ac:dyDescent="0.2">
      <c r="A80">
        <v>329</v>
      </c>
      <c r="B80" t="s">
        <v>15</v>
      </c>
      <c r="C80" t="str">
        <f>B80&amp;":"&amp;L80</f>
        <v>low_light_black_dot_pos_center:48</v>
      </c>
      <c r="D80" t="str">
        <f>_xlfn.FLOOR.MATH(A80/300)*100&amp;":"&amp;L80</f>
        <v>100:48</v>
      </c>
      <c r="E80" t="s">
        <v>16</v>
      </c>
      <c r="F80">
        <v>1000</v>
      </c>
      <c r="G80">
        <v>1280</v>
      </c>
      <c r="H80">
        <v>720</v>
      </c>
      <c r="I80" t="s">
        <v>17</v>
      </c>
      <c r="J80">
        <v>29</v>
      </c>
      <c r="K80">
        <v>27.164999961852999</v>
      </c>
      <c r="L80">
        <v>48</v>
      </c>
      <c r="M80" t="s">
        <v>18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  <c r="S80" s="4" t="str">
        <f t="shared" si="3"/>
        <v>None</v>
      </c>
      <c r="T80" s="4" t="str">
        <f t="shared" si="4"/>
        <v>None</v>
      </c>
      <c r="U80" s="10">
        <v>-35.089542389999998</v>
      </c>
      <c r="V80" s="10">
        <v>3.5187746309999999</v>
      </c>
      <c r="W80" s="10">
        <v>2.768505818</v>
      </c>
      <c r="X80" s="10">
        <v>-1.48636597</v>
      </c>
      <c r="Y80" s="10">
        <v>1.5242914780000001</v>
      </c>
      <c r="Z80" s="10">
        <v>50.405559140000001</v>
      </c>
      <c r="AA80" s="4">
        <f t="shared" si="5"/>
        <v>1</v>
      </c>
    </row>
    <row r="81" spans="1:27" x14ac:dyDescent="0.2">
      <c r="A81">
        <v>330</v>
      </c>
      <c r="B81" t="s">
        <v>15</v>
      </c>
      <c r="C81" t="str">
        <f>B81&amp;":"&amp;L81</f>
        <v>low_light_black_dot_pos_center:48</v>
      </c>
      <c r="D81" t="str">
        <f>_xlfn.FLOOR.MATH(A81/300)*100&amp;":"&amp;L81</f>
        <v>100:48</v>
      </c>
      <c r="E81" t="s">
        <v>16</v>
      </c>
      <c r="F81">
        <v>1000</v>
      </c>
      <c r="G81">
        <v>1280</v>
      </c>
      <c r="H81">
        <v>720</v>
      </c>
      <c r="I81" t="s">
        <v>17</v>
      </c>
      <c r="J81">
        <v>30</v>
      </c>
      <c r="K81">
        <v>20.648999929428101</v>
      </c>
      <c r="L81">
        <v>48</v>
      </c>
      <c r="M81">
        <v>-36.828673191720299</v>
      </c>
      <c r="N81">
        <v>1.7032835267328501</v>
      </c>
      <c r="O81">
        <v>2.8877019632629799</v>
      </c>
      <c r="P81">
        <v>-1.4961259514068499</v>
      </c>
      <c r="Q81">
        <v>1.4501687471743701</v>
      </c>
      <c r="R81">
        <v>50.059727587180902</v>
      </c>
      <c r="S81" s="4">
        <f t="shared" si="3"/>
        <v>2.5169011931760457</v>
      </c>
      <c r="T81" s="4">
        <f t="shared" si="4"/>
        <v>0.35382043381831468</v>
      </c>
      <c r="U81" s="10">
        <v>-35.089542389999998</v>
      </c>
      <c r="V81" s="10">
        <v>3.5187746309999999</v>
      </c>
      <c r="W81" s="10">
        <v>2.768505818</v>
      </c>
      <c r="X81" s="10">
        <v>-1.48636597</v>
      </c>
      <c r="Y81" s="10">
        <v>1.5242914780000001</v>
      </c>
      <c r="Z81" s="10">
        <v>50.405559140000001</v>
      </c>
      <c r="AA81" s="4">
        <f t="shared" si="5"/>
        <v>0</v>
      </c>
    </row>
    <row r="82" spans="1:27" x14ac:dyDescent="0.2">
      <c r="A82">
        <v>331</v>
      </c>
      <c r="B82" t="s">
        <v>15</v>
      </c>
      <c r="C82" t="str">
        <f>B82&amp;":"&amp;L82</f>
        <v>low_light_black_dot_pos_center:48</v>
      </c>
      <c r="D82" t="str">
        <f>_xlfn.FLOOR.MATH(A82/300)*100&amp;":"&amp;L82</f>
        <v>100:48</v>
      </c>
      <c r="E82" t="s">
        <v>16</v>
      </c>
      <c r="F82">
        <v>1000</v>
      </c>
      <c r="G82">
        <v>1280</v>
      </c>
      <c r="H82">
        <v>720</v>
      </c>
      <c r="I82" t="s">
        <v>17</v>
      </c>
      <c r="J82">
        <v>31</v>
      </c>
      <c r="K82">
        <v>18.638000011443999</v>
      </c>
      <c r="L82">
        <v>48</v>
      </c>
      <c r="M82" t="s">
        <v>18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  <c r="S82" s="4" t="str">
        <f t="shared" si="3"/>
        <v>None</v>
      </c>
      <c r="T82" s="4" t="str">
        <f t="shared" si="4"/>
        <v>None</v>
      </c>
      <c r="U82" s="10">
        <v>-35.089542389999998</v>
      </c>
      <c r="V82" s="10">
        <v>3.5187746309999999</v>
      </c>
      <c r="W82" s="10">
        <v>2.768505818</v>
      </c>
      <c r="X82" s="10">
        <v>-1.48636597</v>
      </c>
      <c r="Y82" s="10">
        <v>1.5242914780000001</v>
      </c>
      <c r="Z82" s="10">
        <v>50.405559140000001</v>
      </c>
      <c r="AA82" s="4">
        <f t="shared" si="5"/>
        <v>1</v>
      </c>
    </row>
    <row r="83" spans="1:27" x14ac:dyDescent="0.2">
      <c r="A83">
        <v>332</v>
      </c>
      <c r="B83" t="s">
        <v>15</v>
      </c>
      <c r="C83" t="str">
        <f>B83&amp;":"&amp;L83</f>
        <v>low_light_black_dot_pos_center:48</v>
      </c>
      <c r="D83" t="str">
        <f>_xlfn.FLOOR.MATH(A83/300)*100&amp;":"&amp;L83</f>
        <v>100:48</v>
      </c>
      <c r="E83" t="s">
        <v>16</v>
      </c>
      <c r="F83">
        <v>1000</v>
      </c>
      <c r="G83">
        <v>1280</v>
      </c>
      <c r="H83">
        <v>720</v>
      </c>
      <c r="I83" t="s">
        <v>17</v>
      </c>
      <c r="J83">
        <v>32</v>
      </c>
      <c r="K83">
        <v>24.647000074386501</v>
      </c>
      <c r="L83">
        <v>48</v>
      </c>
      <c r="M83" t="s">
        <v>18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  <c r="S83" s="4" t="str">
        <f t="shared" si="3"/>
        <v>None</v>
      </c>
      <c r="T83" s="4" t="str">
        <f t="shared" si="4"/>
        <v>None</v>
      </c>
      <c r="U83" s="10">
        <v>-35.089542389999998</v>
      </c>
      <c r="V83" s="10">
        <v>3.5187746309999999</v>
      </c>
      <c r="W83" s="10">
        <v>2.768505818</v>
      </c>
      <c r="X83" s="10">
        <v>-1.48636597</v>
      </c>
      <c r="Y83" s="10">
        <v>1.5242914780000001</v>
      </c>
      <c r="Z83" s="10">
        <v>50.405559140000001</v>
      </c>
      <c r="AA83" s="4">
        <f t="shared" si="5"/>
        <v>1</v>
      </c>
    </row>
    <row r="84" spans="1:27" x14ac:dyDescent="0.2">
      <c r="A84">
        <v>333</v>
      </c>
      <c r="B84" t="s">
        <v>15</v>
      </c>
      <c r="C84" t="str">
        <f>B84&amp;":"&amp;L84</f>
        <v>low_light_black_dot_pos_center:48</v>
      </c>
      <c r="D84" t="str">
        <f>_xlfn.FLOOR.MATH(A84/300)*100&amp;":"&amp;L84</f>
        <v>100:48</v>
      </c>
      <c r="E84" t="s">
        <v>16</v>
      </c>
      <c r="F84">
        <v>1000</v>
      </c>
      <c r="G84">
        <v>1280</v>
      </c>
      <c r="H84">
        <v>720</v>
      </c>
      <c r="I84" t="s">
        <v>17</v>
      </c>
      <c r="J84">
        <v>33</v>
      </c>
      <c r="K84">
        <v>21.1129999160766</v>
      </c>
      <c r="L84">
        <v>48</v>
      </c>
      <c r="M84" t="s">
        <v>18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  <c r="S84" s="4" t="str">
        <f t="shared" si="3"/>
        <v>None</v>
      </c>
      <c r="T84" s="4" t="str">
        <f t="shared" si="4"/>
        <v>None</v>
      </c>
      <c r="U84" s="10">
        <v>-35.089542389999998</v>
      </c>
      <c r="V84" s="10">
        <v>3.5187746309999999</v>
      </c>
      <c r="W84" s="10">
        <v>2.768505818</v>
      </c>
      <c r="X84" s="10">
        <v>-1.48636597</v>
      </c>
      <c r="Y84" s="10">
        <v>1.5242914780000001</v>
      </c>
      <c r="Z84" s="10">
        <v>50.405559140000001</v>
      </c>
      <c r="AA84" s="4">
        <f t="shared" si="5"/>
        <v>1</v>
      </c>
    </row>
    <row r="85" spans="1:27" x14ac:dyDescent="0.2">
      <c r="A85">
        <v>334</v>
      </c>
      <c r="B85" t="s">
        <v>15</v>
      </c>
      <c r="C85" t="str">
        <f>B85&amp;":"&amp;L85</f>
        <v>low_light_black_dot_pos_center:48</v>
      </c>
      <c r="D85" t="str">
        <f>_xlfn.FLOOR.MATH(A85/300)*100&amp;":"&amp;L85</f>
        <v>100:48</v>
      </c>
      <c r="E85" t="s">
        <v>16</v>
      </c>
      <c r="F85">
        <v>1000</v>
      </c>
      <c r="G85">
        <v>1280</v>
      </c>
      <c r="H85">
        <v>720</v>
      </c>
      <c r="I85" t="s">
        <v>17</v>
      </c>
      <c r="J85">
        <v>34</v>
      </c>
      <c r="K85">
        <v>18.468999862670898</v>
      </c>
      <c r="L85">
        <v>48</v>
      </c>
      <c r="M85" t="s">
        <v>18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  <c r="S85" s="4" t="str">
        <f t="shared" si="3"/>
        <v>None</v>
      </c>
      <c r="T85" s="4" t="str">
        <f t="shared" si="4"/>
        <v>None</v>
      </c>
      <c r="U85" s="10">
        <v>-35.089542389999998</v>
      </c>
      <c r="V85" s="10">
        <v>3.5187746309999999</v>
      </c>
      <c r="W85" s="10">
        <v>2.768505818</v>
      </c>
      <c r="X85" s="10">
        <v>-1.48636597</v>
      </c>
      <c r="Y85" s="10">
        <v>1.5242914780000001</v>
      </c>
      <c r="Z85" s="10">
        <v>50.405559140000001</v>
      </c>
      <c r="AA85" s="4">
        <f t="shared" si="5"/>
        <v>1</v>
      </c>
    </row>
    <row r="86" spans="1:27" x14ac:dyDescent="0.2">
      <c r="A86">
        <v>335</v>
      </c>
      <c r="B86" t="s">
        <v>15</v>
      </c>
      <c r="C86" t="str">
        <f>B86&amp;":"&amp;L86</f>
        <v>low_light_black_dot_pos_center:48</v>
      </c>
      <c r="D86" t="str">
        <f>_xlfn.FLOOR.MATH(A86/300)*100&amp;":"&amp;L86</f>
        <v>100:48</v>
      </c>
      <c r="E86" t="s">
        <v>16</v>
      </c>
      <c r="F86">
        <v>1000</v>
      </c>
      <c r="G86">
        <v>1280</v>
      </c>
      <c r="H86">
        <v>720</v>
      </c>
      <c r="I86" t="s">
        <v>17</v>
      </c>
      <c r="J86">
        <v>35</v>
      </c>
      <c r="K86">
        <v>19.887000083923301</v>
      </c>
      <c r="L86">
        <v>48</v>
      </c>
      <c r="M86">
        <v>83.240456534457806</v>
      </c>
      <c r="N86">
        <v>-39.562626698244202</v>
      </c>
      <c r="O86">
        <v>55.171339952838302</v>
      </c>
      <c r="P86">
        <v>-0.37374931198803402</v>
      </c>
      <c r="Q86">
        <v>1.3110432912396299</v>
      </c>
      <c r="R86">
        <v>27.208844329922101</v>
      </c>
      <c r="S86" s="4">
        <f t="shared" si="3"/>
        <v>136.39667448774901</v>
      </c>
      <c r="T86" s="4">
        <f t="shared" si="4"/>
        <v>23.224361532600412</v>
      </c>
      <c r="U86" s="10">
        <v>-35.089542389999998</v>
      </c>
      <c r="V86" s="10">
        <v>3.5187746309999999</v>
      </c>
      <c r="W86" s="10">
        <v>2.768505818</v>
      </c>
      <c r="X86" s="10">
        <v>-1.48636597</v>
      </c>
      <c r="Y86" s="10">
        <v>1.5242914780000001</v>
      </c>
      <c r="Z86" s="10">
        <v>50.405559140000001</v>
      </c>
      <c r="AA86" s="4">
        <f t="shared" si="5"/>
        <v>0</v>
      </c>
    </row>
    <row r="87" spans="1:27" x14ac:dyDescent="0.2">
      <c r="A87">
        <v>336</v>
      </c>
      <c r="B87" t="s">
        <v>15</v>
      </c>
      <c r="C87" t="str">
        <f>B87&amp;":"&amp;L87</f>
        <v>low_light_black_dot_pos_center:48</v>
      </c>
      <c r="D87" t="str">
        <f>_xlfn.FLOOR.MATH(A87/300)*100&amp;":"&amp;L87</f>
        <v>100:48</v>
      </c>
      <c r="E87" t="s">
        <v>16</v>
      </c>
      <c r="F87">
        <v>1000</v>
      </c>
      <c r="G87">
        <v>1280</v>
      </c>
      <c r="H87">
        <v>720</v>
      </c>
      <c r="I87" t="s">
        <v>17</v>
      </c>
      <c r="J87">
        <v>36</v>
      </c>
      <c r="K87">
        <v>21.076000213623001</v>
      </c>
      <c r="L87">
        <v>48</v>
      </c>
      <c r="M87" t="s">
        <v>18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  <c r="S87" s="4" t="str">
        <f t="shared" si="3"/>
        <v>None</v>
      </c>
      <c r="T87" s="4" t="str">
        <f t="shared" si="4"/>
        <v>None</v>
      </c>
      <c r="U87" s="10">
        <v>-35.089542389999998</v>
      </c>
      <c r="V87" s="10">
        <v>3.5187746309999999</v>
      </c>
      <c r="W87" s="10">
        <v>2.768505818</v>
      </c>
      <c r="X87" s="10">
        <v>-1.48636597</v>
      </c>
      <c r="Y87" s="10">
        <v>1.5242914780000001</v>
      </c>
      <c r="Z87" s="10">
        <v>50.405559140000001</v>
      </c>
      <c r="AA87" s="4">
        <f t="shared" si="5"/>
        <v>1</v>
      </c>
    </row>
    <row r="88" spans="1:27" x14ac:dyDescent="0.2">
      <c r="A88">
        <v>337</v>
      </c>
      <c r="B88" t="s">
        <v>15</v>
      </c>
      <c r="C88" t="str">
        <f>B88&amp;":"&amp;L88</f>
        <v>low_light_black_dot_pos_center:48</v>
      </c>
      <c r="D88" t="str">
        <f>_xlfn.FLOOR.MATH(A88/300)*100&amp;":"&amp;L88</f>
        <v>100:48</v>
      </c>
      <c r="E88" t="s">
        <v>16</v>
      </c>
      <c r="F88">
        <v>1000</v>
      </c>
      <c r="G88">
        <v>1280</v>
      </c>
      <c r="H88">
        <v>720</v>
      </c>
      <c r="I88" t="s">
        <v>17</v>
      </c>
      <c r="J88">
        <v>37</v>
      </c>
      <c r="K88">
        <v>26.2920000553131</v>
      </c>
      <c r="L88">
        <v>48</v>
      </c>
      <c r="M88" t="s">
        <v>18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  <c r="S88" s="4" t="str">
        <f t="shared" si="3"/>
        <v>None</v>
      </c>
      <c r="T88" s="4" t="str">
        <f t="shared" si="4"/>
        <v>None</v>
      </c>
      <c r="U88" s="10">
        <v>-35.089542389999998</v>
      </c>
      <c r="V88" s="10">
        <v>3.5187746309999999</v>
      </c>
      <c r="W88" s="10">
        <v>2.768505818</v>
      </c>
      <c r="X88" s="10">
        <v>-1.48636597</v>
      </c>
      <c r="Y88" s="10">
        <v>1.5242914780000001</v>
      </c>
      <c r="Z88" s="10">
        <v>50.405559140000001</v>
      </c>
      <c r="AA88" s="4">
        <f t="shared" si="5"/>
        <v>1</v>
      </c>
    </row>
    <row r="89" spans="1:27" x14ac:dyDescent="0.2">
      <c r="A89">
        <v>338</v>
      </c>
      <c r="B89" t="s">
        <v>15</v>
      </c>
      <c r="C89" t="str">
        <f>B89&amp;":"&amp;L89</f>
        <v>low_light_black_dot_pos_center:48</v>
      </c>
      <c r="D89" t="str">
        <f>_xlfn.FLOOR.MATH(A89/300)*100&amp;":"&amp;L89</f>
        <v>100:48</v>
      </c>
      <c r="E89" t="s">
        <v>16</v>
      </c>
      <c r="F89">
        <v>1000</v>
      </c>
      <c r="G89">
        <v>1280</v>
      </c>
      <c r="H89">
        <v>720</v>
      </c>
      <c r="I89" t="s">
        <v>17</v>
      </c>
      <c r="J89">
        <v>38</v>
      </c>
      <c r="K89">
        <v>29.082000017166099</v>
      </c>
      <c r="L89">
        <v>48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  <c r="S89" s="4" t="str">
        <f t="shared" si="3"/>
        <v>None</v>
      </c>
      <c r="T89" s="4" t="str">
        <f t="shared" si="4"/>
        <v>None</v>
      </c>
      <c r="U89" s="10">
        <v>-35.089542389999998</v>
      </c>
      <c r="V89" s="10">
        <v>3.5187746309999999</v>
      </c>
      <c r="W89" s="10">
        <v>2.768505818</v>
      </c>
      <c r="X89" s="10">
        <v>-1.48636597</v>
      </c>
      <c r="Y89" s="10">
        <v>1.5242914780000001</v>
      </c>
      <c r="Z89" s="10">
        <v>50.405559140000001</v>
      </c>
      <c r="AA89" s="4">
        <f t="shared" si="5"/>
        <v>1</v>
      </c>
    </row>
    <row r="90" spans="1:27" x14ac:dyDescent="0.2">
      <c r="A90">
        <v>339</v>
      </c>
      <c r="B90" t="s">
        <v>15</v>
      </c>
      <c r="C90" t="str">
        <f>B90&amp;":"&amp;L90</f>
        <v>low_light_black_dot_pos_center:48</v>
      </c>
      <c r="D90" t="str">
        <f>_xlfn.FLOOR.MATH(A90/300)*100&amp;":"&amp;L90</f>
        <v>100:48</v>
      </c>
      <c r="E90" t="s">
        <v>16</v>
      </c>
      <c r="F90">
        <v>1000</v>
      </c>
      <c r="G90">
        <v>1280</v>
      </c>
      <c r="H90">
        <v>720</v>
      </c>
      <c r="I90" t="s">
        <v>17</v>
      </c>
      <c r="J90">
        <v>39</v>
      </c>
      <c r="K90">
        <v>26.203000068664501</v>
      </c>
      <c r="L90">
        <v>48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  <c r="S90" s="4" t="str">
        <f t="shared" si="3"/>
        <v>None</v>
      </c>
      <c r="T90" s="4" t="str">
        <f t="shared" si="4"/>
        <v>None</v>
      </c>
      <c r="U90" s="10">
        <v>-35.089542389999998</v>
      </c>
      <c r="V90" s="10">
        <v>3.5187746309999999</v>
      </c>
      <c r="W90" s="10">
        <v>2.768505818</v>
      </c>
      <c r="X90" s="10">
        <v>-1.48636597</v>
      </c>
      <c r="Y90" s="10">
        <v>1.5242914780000001</v>
      </c>
      <c r="Z90" s="10">
        <v>50.405559140000001</v>
      </c>
      <c r="AA90" s="4">
        <f t="shared" si="5"/>
        <v>1</v>
      </c>
    </row>
    <row r="91" spans="1:27" x14ac:dyDescent="0.2">
      <c r="A91">
        <v>340</v>
      </c>
      <c r="B91" t="s">
        <v>15</v>
      </c>
      <c r="C91" t="str">
        <f>B91&amp;":"&amp;L91</f>
        <v>low_light_black_dot_pos_center:48</v>
      </c>
      <c r="D91" t="str">
        <f>_xlfn.FLOOR.MATH(A91/300)*100&amp;":"&amp;L91</f>
        <v>100:48</v>
      </c>
      <c r="E91" t="s">
        <v>16</v>
      </c>
      <c r="F91">
        <v>1000</v>
      </c>
      <c r="G91">
        <v>1280</v>
      </c>
      <c r="H91">
        <v>720</v>
      </c>
      <c r="I91" t="s">
        <v>17</v>
      </c>
      <c r="J91">
        <v>40</v>
      </c>
      <c r="K91">
        <v>25.1029999256134</v>
      </c>
      <c r="L91">
        <v>48</v>
      </c>
      <c r="M91" t="s">
        <v>18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  <c r="S91" s="4" t="str">
        <f t="shared" si="3"/>
        <v>None</v>
      </c>
      <c r="T91" s="4" t="str">
        <f t="shared" si="4"/>
        <v>None</v>
      </c>
      <c r="U91" s="10">
        <v>-35.089542389999998</v>
      </c>
      <c r="V91" s="10">
        <v>3.5187746309999999</v>
      </c>
      <c r="W91" s="10">
        <v>2.768505818</v>
      </c>
      <c r="X91" s="10">
        <v>-1.48636597</v>
      </c>
      <c r="Y91" s="10">
        <v>1.5242914780000001</v>
      </c>
      <c r="Z91" s="10">
        <v>50.405559140000001</v>
      </c>
      <c r="AA91" s="4">
        <f t="shared" si="5"/>
        <v>1</v>
      </c>
    </row>
    <row r="92" spans="1:27" x14ac:dyDescent="0.2">
      <c r="A92">
        <v>341</v>
      </c>
      <c r="B92" t="s">
        <v>15</v>
      </c>
      <c r="C92" t="str">
        <f>B92&amp;":"&amp;L92</f>
        <v>low_light_black_dot_pos_center:48</v>
      </c>
      <c r="D92" t="str">
        <f>_xlfn.FLOOR.MATH(A92/300)*100&amp;":"&amp;L92</f>
        <v>100:48</v>
      </c>
      <c r="E92" t="s">
        <v>16</v>
      </c>
      <c r="F92">
        <v>1000</v>
      </c>
      <c r="G92">
        <v>1280</v>
      </c>
      <c r="H92">
        <v>720</v>
      </c>
      <c r="I92" t="s">
        <v>17</v>
      </c>
      <c r="J92">
        <v>41</v>
      </c>
      <c r="K92">
        <v>29.506000041961599</v>
      </c>
      <c r="L92">
        <v>48</v>
      </c>
      <c r="M92" t="s">
        <v>18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  <c r="S92" s="4" t="str">
        <f t="shared" si="3"/>
        <v>None</v>
      </c>
      <c r="T92" s="4" t="str">
        <f t="shared" si="4"/>
        <v>None</v>
      </c>
      <c r="U92" s="10">
        <v>-35.089542389999998</v>
      </c>
      <c r="V92" s="10">
        <v>3.5187746309999999</v>
      </c>
      <c r="W92" s="10">
        <v>2.768505818</v>
      </c>
      <c r="X92" s="10">
        <v>-1.48636597</v>
      </c>
      <c r="Y92" s="10">
        <v>1.5242914780000001</v>
      </c>
      <c r="Z92" s="10">
        <v>50.405559140000001</v>
      </c>
      <c r="AA92" s="4">
        <f t="shared" si="5"/>
        <v>1</v>
      </c>
    </row>
    <row r="93" spans="1:27" x14ac:dyDescent="0.2">
      <c r="A93">
        <v>342</v>
      </c>
      <c r="B93" t="s">
        <v>15</v>
      </c>
      <c r="C93" t="str">
        <f>B93&amp;":"&amp;L93</f>
        <v>low_light_black_dot_pos_center:48</v>
      </c>
      <c r="D93" t="str">
        <f>_xlfn.FLOOR.MATH(A93/300)*100&amp;":"&amp;L93</f>
        <v>100:48</v>
      </c>
      <c r="E93" t="s">
        <v>16</v>
      </c>
      <c r="F93">
        <v>1000</v>
      </c>
      <c r="G93">
        <v>1280</v>
      </c>
      <c r="H93">
        <v>720</v>
      </c>
      <c r="I93" t="s">
        <v>17</v>
      </c>
      <c r="J93">
        <v>42</v>
      </c>
      <c r="K93">
        <v>36.876000165939303</v>
      </c>
      <c r="L93">
        <v>48</v>
      </c>
      <c r="M93" t="s">
        <v>18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  <c r="S93" s="4" t="str">
        <f t="shared" si="3"/>
        <v>None</v>
      </c>
      <c r="T93" s="4" t="str">
        <f t="shared" si="4"/>
        <v>None</v>
      </c>
      <c r="U93" s="10">
        <v>-35.089542389999998</v>
      </c>
      <c r="V93" s="10">
        <v>3.5187746309999999</v>
      </c>
      <c r="W93" s="10">
        <v>2.768505818</v>
      </c>
      <c r="X93" s="10">
        <v>-1.48636597</v>
      </c>
      <c r="Y93" s="10">
        <v>1.5242914780000001</v>
      </c>
      <c r="Z93" s="10">
        <v>50.405559140000001</v>
      </c>
      <c r="AA93" s="4">
        <f t="shared" si="5"/>
        <v>1</v>
      </c>
    </row>
    <row r="94" spans="1:27" x14ac:dyDescent="0.2">
      <c r="A94">
        <v>343</v>
      </c>
      <c r="B94" t="s">
        <v>15</v>
      </c>
      <c r="C94" t="str">
        <f>B94&amp;":"&amp;L94</f>
        <v>low_light_black_dot_pos_center:48</v>
      </c>
      <c r="D94" t="str">
        <f>_xlfn.FLOOR.MATH(A94/300)*100&amp;":"&amp;L94</f>
        <v>100:48</v>
      </c>
      <c r="E94" t="s">
        <v>16</v>
      </c>
      <c r="F94">
        <v>1000</v>
      </c>
      <c r="G94">
        <v>1280</v>
      </c>
      <c r="H94">
        <v>720</v>
      </c>
      <c r="I94" t="s">
        <v>17</v>
      </c>
      <c r="J94">
        <v>43</v>
      </c>
      <c r="K94">
        <v>35.113000154495197</v>
      </c>
      <c r="L94">
        <v>48</v>
      </c>
      <c r="M94" t="s">
        <v>18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  <c r="S94" s="4" t="str">
        <f t="shared" si="3"/>
        <v>None</v>
      </c>
      <c r="T94" s="4" t="str">
        <f t="shared" si="4"/>
        <v>None</v>
      </c>
      <c r="U94" s="10">
        <v>-35.089542389999998</v>
      </c>
      <c r="V94" s="10">
        <v>3.5187746309999999</v>
      </c>
      <c r="W94" s="10">
        <v>2.768505818</v>
      </c>
      <c r="X94" s="10">
        <v>-1.48636597</v>
      </c>
      <c r="Y94" s="10">
        <v>1.5242914780000001</v>
      </c>
      <c r="Z94" s="10">
        <v>50.405559140000001</v>
      </c>
      <c r="AA94" s="4">
        <f t="shared" si="5"/>
        <v>1</v>
      </c>
    </row>
    <row r="95" spans="1:27" x14ac:dyDescent="0.2">
      <c r="A95">
        <v>344</v>
      </c>
      <c r="B95" t="s">
        <v>15</v>
      </c>
      <c r="C95" t="str">
        <f>B95&amp;":"&amp;L95</f>
        <v>low_light_black_dot_pos_center:48</v>
      </c>
      <c r="D95" t="str">
        <f>_xlfn.FLOOR.MATH(A95/300)*100&amp;":"&amp;L95</f>
        <v>100:48</v>
      </c>
      <c r="E95" t="s">
        <v>16</v>
      </c>
      <c r="F95">
        <v>1000</v>
      </c>
      <c r="G95">
        <v>1280</v>
      </c>
      <c r="H95">
        <v>720</v>
      </c>
      <c r="I95" t="s">
        <v>17</v>
      </c>
      <c r="J95">
        <v>44</v>
      </c>
      <c r="K95">
        <v>30.2430000305175</v>
      </c>
      <c r="L95">
        <v>48</v>
      </c>
      <c r="M95" t="s">
        <v>18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  <c r="S95" s="4" t="str">
        <f t="shared" si="3"/>
        <v>None</v>
      </c>
      <c r="T95" s="4" t="str">
        <f t="shared" si="4"/>
        <v>None</v>
      </c>
      <c r="U95" s="10">
        <v>-35.089542389999998</v>
      </c>
      <c r="V95" s="10">
        <v>3.5187746309999999</v>
      </c>
      <c r="W95" s="10">
        <v>2.768505818</v>
      </c>
      <c r="X95" s="10">
        <v>-1.48636597</v>
      </c>
      <c r="Y95" s="10">
        <v>1.5242914780000001</v>
      </c>
      <c r="Z95" s="10">
        <v>50.405559140000001</v>
      </c>
      <c r="AA95" s="4">
        <f t="shared" si="5"/>
        <v>1</v>
      </c>
    </row>
    <row r="96" spans="1:27" x14ac:dyDescent="0.2">
      <c r="A96">
        <v>345</v>
      </c>
      <c r="B96" t="s">
        <v>15</v>
      </c>
      <c r="C96" t="str">
        <f>B96&amp;":"&amp;L96</f>
        <v>low_light_black_dot_pos_center:48</v>
      </c>
      <c r="D96" t="str">
        <f>_xlfn.FLOOR.MATH(A96/300)*100&amp;":"&amp;L96</f>
        <v>100:48</v>
      </c>
      <c r="E96" t="s">
        <v>16</v>
      </c>
      <c r="F96">
        <v>1000</v>
      </c>
      <c r="G96">
        <v>1280</v>
      </c>
      <c r="H96">
        <v>720</v>
      </c>
      <c r="I96" t="s">
        <v>17</v>
      </c>
      <c r="J96">
        <v>45</v>
      </c>
      <c r="K96">
        <v>23.767999887466399</v>
      </c>
      <c r="L96">
        <v>48</v>
      </c>
      <c r="M96" t="s">
        <v>18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  <c r="S96" s="4" t="str">
        <f t="shared" si="3"/>
        <v>None</v>
      </c>
      <c r="T96" s="4" t="str">
        <f t="shared" si="4"/>
        <v>None</v>
      </c>
      <c r="U96" s="10">
        <v>-35.089542389999998</v>
      </c>
      <c r="V96" s="10">
        <v>3.5187746309999999</v>
      </c>
      <c r="W96" s="10">
        <v>2.768505818</v>
      </c>
      <c r="X96" s="10">
        <v>-1.48636597</v>
      </c>
      <c r="Y96" s="10">
        <v>1.5242914780000001</v>
      </c>
      <c r="Z96" s="10">
        <v>50.405559140000001</v>
      </c>
      <c r="AA96" s="4">
        <f t="shared" si="5"/>
        <v>1</v>
      </c>
    </row>
    <row r="97" spans="1:27" x14ac:dyDescent="0.2">
      <c r="A97">
        <v>346</v>
      </c>
      <c r="B97" t="s">
        <v>15</v>
      </c>
      <c r="C97" t="str">
        <f>B97&amp;":"&amp;L97</f>
        <v>low_light_black_dot_pos_center:48</v>
      </c>
      <c r="D97" t="str">
        <f>_xlfn.FLOOR.MATH(A97/300)*100&amp;":"&amp;L97</f>
        <v>100:48</v>
      </c>
      <c r="E97" t="s">
        <v>16</v>
      </c>
      <c r="F97">
        <v>1000</v>
      </c>
      <c r="G97">
        <v>1280</v>
      </c>
      <c r="H97">
        <v>720</v>
      </c>
      <c r="I97" t="s">
        <v>17</v>
      </c>
      <c r="J97">
        <v>46</v>
      </c>
      <c r="K97">
        <v>27.461999893188398</v>
      </c>
      <c r="L97">
        <v>48</v>
      </c>
      <c r="M97" t="s">
        <v>18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  <c r="S97" s="4" t="str">
        <f t="shared" si="3"/>
        <v>None</v>
      </c>
      <c r="T97" s="4" t="str">
        <f t="shared" si="4"/>
        <v>None</v>
      </c>
      <c r="U97" s="10">
        <v>-35.089542389999998</v>
      </c>
      <c r="V97" s="10">
        <v>3.5187746309999999</v>
      </c>
      <c r="W97" s="10">
        <v>2.768505818</v>
      </c>
      <c r="X97" s="10">
        <v>-1.48636597</v>
      </c>
      <c r="Y97" s="10">
        <v>1.5242914780000001</v>
      </c>
      <c r="Z97" s="10">
        <v>50.405559140000001</v>
      </c>
      <c r="AA97" s="4">
        <f t="shared" si="5"/>
        <v>1</v>
      </c>
    </row>
    <row r="98" spans="1:27" x14ac:dyDescent="0.2">
      <c r="A98">
        <v>347</v>
      </c>
      <c r="B98" t="s">
        <v>15</v>
      </c>
      <c r="C98" t="str">
        <f>B98&amp;":"&amp;L98</f>
        <v>low_light_black_dot_pos_center:48</v>
      </c>
      <c r="D98" t="str">
        <f>_xlfn.FLOOR.MATH(A98/300)*100&amp;":"&amp;L98</f>
        <v>100:48</v>
      </c>
      <c r="E98" t="s">
        <v>16</v>
      </c>
      <c r="F98">
        <v>1000</v>
      </c>
      <c r="G98">
        <v>1280</v>
      </c>
      <c r="H98">
        <v>720</v>
      </c>
      <c r="I98" t="s">
        <v>17</v>
      </c>
      <c r="J98">
        <v>47</v>
      </c>
      <c r="K98">
        <v>22.713999986648499</v>
      </c>
      <c r="L98">
        <v>48</v>
      </c>
      <c r="M98" t="s">
        <v>18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  <c r="S98" s="4" t="str">
        <f t="shared" si="3"/>
        <v>None</v>
      </c>
      <c r="T98" s="4" t="str">
        <f t="shared" si="4"/>
        <v>None</v>
      </c>
      <c r="U98" s="10">
        <v>-35.089542389999998</v>
      </c>
      <c r="V98" s="10">
        <v>3.5187746309999999</v>
      </c>
      <c r="W98" s="10">
        <v>2.768505818</v>
      </c>
      <c r="X98" s="10">
        <v>-1.48636597</v>
      </c>
      <c r="Y98" s="10">
        <v>1.5242914780000001</v>
      </c>
      <c r="Z98" s="10">
        <v>50.405559140000001</v>
      </c>
      <c r="AA98" s="4">
        <f t="shared" si="5"/>
        <v>1</v>
      </c>
    </row>
    <row r="99" spans="1:27" x14ac:dyDescent="0.2">
      <c r="A99">
        <v>348</v>
      </c>
      <c r="B99" t="s">
        <v>15</v>
      </c>
      <c r="C99" t="str">
        <f>B99&amp;":"&amp;L99</f>
        <v>low_light_black_dot_pos_center:48</v>
      </c>
      <c r="D99" t="str">
        <f>_xlfn.FLOOR.MATH(A99/300)*100&amp;":"&amp;L99</f>
        <v>100:48</v>
      </c>
      <c r="E99" t="s">
        <v>16</v>
      </c>
      <c r="F99">
        <v>1000</v>
      </c>
      <c r="G99">
        <v>1280</v>
      </c>
      <c r="H99">
        <v>720</v>
      </c>
      <c r="I99" t="s">
        <v>17</v>
      </c>
      <c r="J99">
        <v>48</v>
      </c>
      <c r="K99">
        <v>31.006000041961599</v>
      </c>
      <c r="L99">
        <v>48</v>
      </c>
      <c r="M99" t="s">
        <v>18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  <c r="S99" s="4" t="str">
        <f t="shared" si="3"/>
        <v>None</v>
      </c>
      <c r="T99" s="4" t="str">
        <f t="shared" si="4"/>
        <v>None</v>
      </c>
      <c r="U99" s="10">
        <v>-35.089542389999998</v>
      </c>
      <c r="V99" s="10">
        <v>3.5187746309999999</v>
      </c>
      <c r="W99" s="10">
        <v>2.768505818</v>
      </c>
      <c r="X99" s="10">
        <v>-1.48636597</v>
      </c>
      <c r="Y99" s="10">
        <v>1.5242914780000001</v>
      </c>
      <c r="Z99" s="10">
        <v>50.405559140000001</v>
      </c>
      <c r="AA99" s="4">
        <f t="shared" si="5"/>
        <v>1</v>
      </c>
    </row>
    <row r="100" spans="1:27" x14ac:dyDescent="0.2">
      <c r="A100">
        <v>349</v>
      </c>
      <c r="B100" t="s">
        <v>15</v>
      </c>
      <c r="C100" t="str">
        <f>B100&amp;":"&amp;L100</f>
        <v>low_light_black_dot_pos_center:48</v>
      </c>
      <c r="D100" t="str">
        <f>_xlfn.FLOOR.MATH(A100/300)*100&amp;":"&amp;L100</f>
        <v>100:48</v>
      </c>
      <c r="E100" t="s">
        <v>16</v>
      </c>
      <c r="F100">
        <v>1000</v>
      </c>
      <c r="G100">
        <v>1280</v>
      </c>
      <c r="H100">
        <v>720</v>
      </c>
      <c r="I100" t="s">
        <v>17</v>
      </c>
      <c r="J100">
        <v>49</v>
      </c>
      <c r="K100">
        <v>25.605999946594199</v>
      </c>
      <c r="L100">
        <v>48</v>
      </c>
      <c r="M100" t="s">
        <v>18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  <c r="S100" s="4" t="str">
        <f t="shared" si="3"/>
        <v>None</v>
      </c>
      <c r="T100" s="4" t="str">
        <f t="shared" si="4"/>
        <v>None</v>
      </c>
      <c r="U100" s="10">
        <v>-35.089542389999998</v>
      </c>
      <c r="V100" s="10">
        <v>3.5187746309999999</v>
      </c>
      <c r="W100" s="10">
        <v>2.768505818</v>
      </c>
      <c r="X100" s="10">
        <v>-1.48636597</v>
      </c>
      <c r="Y100" s="10">
        <v>1.5242914780000001</v>
      </c>
      <c r="Z100" s="10">
        <v>50.405559140000001</v>
      </c>
      <c r="AA100" s="4">
        <f t="shared" si="5"/>
        <v>1</v>
      </c>
    </row>
    <row r="101" spans="1:27" x14ac:dyDescent="0.2">
      <c r="A101">
        <v>350</v>
      </c>
      <c r="B101" t="s">
        <v>15</v>
      </c>
      <c r="C101" t="str">
        <f>B101&amp;":"&amp;L101</f>
        <v>low_light_black_dot_pos_center:48</v>
      </c>
      <c r="D101" t="str">
        <f>_xlfn.FLOOR.MATH(A101/300)*100&amp;":"&amp;L101</f>
        <v>100:48</v>
      </c>
      <c r="E101" t="s">
        <v>16</v>
      </c>
      <c r="F101">
        <v>1000</v>
      </c>
      <c r="G101">
        <v>1280</v>
      </c>
      <c r="H101">
        <v>720</v>
      </c>
      <c r="I101" t="s">
        <v>17</v>
      </c>
      <c r="J101">
        <v>50</v>
      </c>
      <c r="K101">
        <v>21.848000049591001</v>
      </c>
      <c r="L101">
        <v>48</v>
      </c>
      <c r="M101" t="s">
        <v>18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  <c r="S101" s="4" t="str">
        <f t="shared" si="3"/>
        <v>None</v>
      </c>
      <c r="T101" s="4" t="str">
        <f t="shared" si="4"/>
        <v>None</v>
      </c>
      <c r="U101" s="10">
        <v>-35.089542389999998</v>
      </c>
      <c r="V101" s="10">
        <v>3.5187746309999999</v>
      </c>
      <c r="W101" s="10">
        <v>2.768505818</v>
      </c>
      <c r="X101" s="10">
        <v>-1.48636597</v>
      </c>
      <c r="Y101" s="10">
        <v>1.5242914780000001</v>
      </c>
      <c r="Z101" s="10">
        <v>50.405559140000001</v>
      </c>
      <c r="AA101" s="4">
        <f t="shared" si="5"/>
        <v>1</v>
      </c>
    </row>
    <row r="102" spans="1:27" x14ac:dyDescent="0.2">
      <c r="A102">
        <v>601</v>
      </c>
      <c r="B102" t="s">
        <v>15</v>
      </c>
      <c r="C102" t="str">
        <f>B102&amp;":"&amp;L102</f>
        <v>low_light_black_dot_pos_center:56</v>
      </c>
      <c r="D102" t="str">
        <f>_xlfn.FLOOR.MATH(A102/300)*100&amp;":"&amp;L102</f>
        <v>200:56</v>
      </c>
      <c r="E102" t="s">
        <v>16</v>
      </c>
      <c r="F102">
        <v>1000</v>
      </c>
      <c r="G102">
        <v>1280</v>
      </c>
      <c r="H102">
        <v>720</v>
      </c>
      <c r="I102" t="s">
        <v>17</v>
      </c>
      <c r="J102">
        <v>1</v>
      </c>
      <c r="K102">
        <v>32.835000038146902</v>
      </c>
      <c r="L102">
        <v>56</v>
      </c>
      <c r="M102" t="s">
        <v>18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  <c r="S102" s="4" t="str">
        <f t="shared" si="3"/>
        <v>None</v>
      </c>
      <c r="T102" s="4" t="str">
        <f t="shared" si="4"/>
        <v>None</v>
      </c>
      <c r="U102" s="10">
        <v>-35.089542389999998</v>
      </c>
      <c r="V102" s="10">
        <v>3.5187746309999999</v>
      </c>
      <c r="W102" s="10">
        <v>2.768505818</v>
      </c>
      <c r="X102" s="10">
        <v>-1.48636597</v>
      </c>
      <c r="Y102" s="10">
        <v>1.5242914780000001</v>
      </c>
      <c r="Z102" s="10">
        <v>50.405559140000001</v>
      </c>
      <c r="AA102" s="4">
        <f t="shared" si="5"/>
        <v>1</v>
      </c>
    </row>
    <row r="103" spans="1:27" x14ac:dyDescent="0.2">
      <c r="A103">
        <v>602</v>
      </c>
      <c r="B103" t="s">
        <v>15</v>
      </c>
      <c r="C103" t="str">
        <f>B103&amp;":"&amp;L103</f>
        <v>low_light_black_dot_pos_center:56</v>
      </c>
      <c r="D103" t="str">
        <f>_xlfn.FLOOR.MATH(A103/300)*100&amp;":"&amp;L103</f>
        <v>200:56</v>
      </c>
      <c r="E103" t="s">
        <v>16</v>
      </c>
      <c r="F103">
        <v>1000</v>
      </c>
      <c r="G103">
        <v>1280</v>
      </c>
      <c r="H103">
        <v>720</v>
      </c>
      <c r="I103" t="s">
        <v>17</v>
      </c>
      <c r="J103">
        <v>2</v>
      </c>
      <c r="K103">
        <v>28.886000156402499</v>
      </c>
      <c r="L103">
        <v>56</v>
      </c>
      <c r="M103" t="s">
        <v>18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  <c r="S103" s="4" t="str">
        <f t="shared" si="3"/>
        <v>None</v>
      </c>
      <c r="T103" s="4" t="str">
        <f t="shared" si="4"/>
        <v>None</v>
      </c>
      <c r="U103" s="10">
        <v>-35.089542389999998</v>
      </c>
      <c r="V103" s="10">
        <v>3.5187746309999999</v>
      </c>
      <c r="W103" s="10">
        <v>2.768505818</v>
      </c>
      <c r="X103" s="10">
        <v>-1.48636597</v>
      </c>
      <c r="Y103" s="10">
        <v>1.5242914780000001</v>
      </c>
      <c r="Z103" s="10">
        <v>50.405559140000001</v>
      </c>
      <c r="AA103" s="4">
        <f t="shared" si="5"/>
        <v>1</v>
      </c>
    </row>
    <row r="104" spans="1:27" x14ac:dyDescent="0.2">
      <c r="A104">
        <v>603</v>
      </c>
      <c r="B104" t="s">
        <v>15</v>
      </c>
      <c r="C104" t="str">
        <f>B104&amp;":"&amp;L104</f>
        <v>low_light_black_dot_pos_center:56</v>
      </c>
      <c r="D104" t="str">
        <f>_xlfn.FLOOR.MATH(A104/300)*100&amp;":"&amp;L104</f>
        <v>200:56</v>
      </c>
      <c r="E104" t="s">
        <v>16</v>
      </c>
      <c r="F104">
        <v>1000</v>
      </c>
      <c r="G104">
        <v>1280</v>
      </c>
      <c r="H104">
        <v>720</v>
      </c>
      <c r="I104" t="s">
        <v>17</v>
      </c>
      <c r="J104">
        <v>3</v>
      </c>
      <c r="K104">
        <v>22.499000072479198</v>
      </c>
      <c r="L104">
        <v>56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s="4" t="str">
        <f t="shared" si="3"/>
        <v>None</v>
      </c>
      <c r="T104" s="4" t="str">
        <f t="shared" si="4"/>
        <v>None</v>
      </c>
      <c r="U104" s="10">
        <v>-35.089542389999998</v>
      </c>
      <c r="V104" s="10">
        <v>3.5187746309999999</v>
      </c>
      <c r="W104" s="10">
        <v>2.768505818</v>
      </c>
      <c r="X104" s="10">
        <v>-1.48636597</v>
      </c>
      <c r="Y104" s="10">
        <v>1.5242914780000001</v>
      </c>
      <c r="Z104" s="10">
        <v>50.405559140000001</v>
      </c>
      <c r="AA104" s="4">
        <f t="shared" si="5"/>
        <v>1</v>
      </c>
    </row>
    <row r="105" spans="1:27" x14ac:dyDescent="0.2">
      <c r="A105">
        <v>604</v>
      </c>
      <c r="B105" t="s">
        <v>15</v>
      </c>
      <c r="C105" t="str">
        <f>B105&amp;":"&amp;L105</f>
        <v>low_light_black_dot_pos_center:56</v>
      </c>
      <c r="D105" t="str">
        <f>_xlfn.FLOOR.MATH(A105/300)*100&amp;":"&amp;L105</f>
        <v>200:56</v>
      </c>
      <c r="E105" t="s">
        <v>16</v>
      </c>
      <c r="F105">
        <v>1000</v>
      </c>
      <c r="G105">
        <v>1280</v>
      </c>
      <c r="H105">
        <v>720</v>
      </c>
      <c r="I105" t="s">
        <v>17</v>
      </c>
      <c r="J105">
        <v>4</v>
      </c>
      <c r="K105">
        <v>23.296999931335399</v>
      </c>
      <c r="L105">
        <v>56</v>
      </c>
      <c r="M105" t="s">
        <v>18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  <c r="S105" s="4" t="str">
        <f t="shared" si="3"/>
        <v>None</v>
      </c>
      <c r="T105" s="4" t="str">
        <f t="shared" si="4"/>
        <v>None</v>
      </c>
      <c r="U105" s="10">
        <v>-35.089542389999998</v>
      </c>
      <c r="V105" s="10">
        <v>3.5187746309999999</v>
      </c>
      <c r="W105" s="10">
        <v>2.768505818</v>
      </c>
      <c r="X105" s="10">
        <v>-1.48636597</v>
      </c>
      <c r="Y105" s="10">
        <v>1.5242914780000001</v>
      </c>
      <c r="Z105" s="10">
        <v>50.405559140000001</v>
      </c>
      <c r="AA105" s="4">
        <f t="shared" si="5"/>
        <v>1</v>
      </c>
    </row>
    <row r="106" spans="1:27" x14ac:dyDescent="0.2">
      <c r="A106">
        <v>605</v>
      </c>
      <c r="B106" t="s">
        <v>15</v>
      </c>
      <c r="C106" t="str">
        <f>B106&amp;":"&amp;L106</f>
        <v>low_light_black_dot_pos_center:56</v>
      </c>
      <c r="D106" t="str">
        <f>_xlfn.FLOOR.MATH(A106/300)*100&amp;":"&amp;L106</f>
        <v>200:56</v>
      </c>
      <c r="E106" t="s">
        <v>16</v>
      </c>
      <c r="F106">
        <v>1000</v>
      </c>
      <c r="G106">
        <v>1280</v>
      </c>
      <c r="H106">
        <v>720</v>
      </c>
      <c r="I106" t="s">
        <v>17</v>
      </c>
      <c r="J106">
        <v>5</v>
      </c>
      <c r="K106">
        <v>28.0320000648498</v>
      </c>
      <c r="L106">
        <v>56</v>
      </c>
      <c r="M106" t="s">
        <v>18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  <c r="S106" s="4" t="str">
        <f t="shared" si="3"/>
        <v>None</v>
      </c>
      <c r="T106" s="4" t="str">
        <f t="shared" si="4"/>
        <v>None</v>
      </c>
      <c r="U106" s="10">
        <v>-35.089542389999998</v>
      </c>
      <c r="V106" s="10">
        <v>3.5187746309999999</v>
      </c>
      <c r="W106" s="10">
        <v>2.768505818</v>
      </c>
      <c r="X106" s="10">
        <v>-1.48636597</v>
      </c>
      <c r="Y106" s="10">
        <v>1.5242914780000001</v>
      </c>
      <c r="Z106" s="10">
        <v>50.405559140000001</v>
      </c>
      <c r="AA106" s="4">
        <f t="shared" si="5"/>
        <v>1</v>
      </c>
    </row>
    <row r="107" spans="1:27" x14ac:dyDescent="0.2">
      <c r="A107">
        <v>606</v>
      </c>
      <c r="B107" t="s">
        <v>15</v>
      </c>
      <c r="C107" t="str">
        <f>B107&amp;":"&amp;L107</f>
        <v>low_light_black_dot_pos_center:56</v>
      </c>
      <c r="D107" t="str">
        <f>_xlfn.FLOOR.MATH(A107/300)*100&amp;":"&amp;L107</f>
        <v>200:56</v>
      </c>
      <c r="E107" t="s">
        <v>16</v>
      </c>
      <c r="F107">
        <v>1000</v>
      </c>
      <c r="G107">
        <v>1280</v>
      </c>
      <c r="H107">
        <v>720</v>
      </c>
      <c r="I107" t="s">
        <v>17</v>
      </c>
      <c r="J107">
        <v>6</v>
      </c>
      <c r="K107">
        <v>26.885999917984002</v>
      </c>
      <c r="L107">
        <v>56</v>
      </c>
      <c r="M107" t="s">
        <v>18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  <c r="S107" s="4" t="str">
        <f t="shared" si="3"/>
        <v>None</v>
      </c>
      <c r="T107" s="4" t="str">
        <f t="shared" si="4"/>
        <v>None</v>
      </c>
      <c r="U107" s="10">
        <v>-35.089542389999998</v>
      </c>
      <c r="V107" s="10">
        <v>3.5187746309999999</v>
      </c>
      <c r="W107" s="10">
        <v>2.768505818</v>
      </c>
      <c r="X107" s="10">
        <v>-1.48636597</v>
      </c>
      <c r="Y107" s="10">
        <v>1.5242914780000001</v>
      </c>
      <c r="Z107" s="10">
        <v>50.405559140000001</v>
      </c>
      <c r="AA107" s="4">
        <f t="shared" si="5"/>
        <v>1</v>
      </c>
    </row>
    <row r="108" spans="1:27" x14ac:dyDescent="0.2">
      <c r="A108">
        <v>607</v>
      </c>
      <c r="B108" t="s">
        <v>15</v>
      </c>
      <c r="C108" t="str">
        <f>B108&amp;":"&amp;L108</f>
        <v>low_light_black_dot_pos_center:56</v>
      </c>
      <c r="D108" t="str">
        <f>_xlfn.FLOOR.MATH(A108/300)*100&amp;":"&amp;L108</f>
        <v>200:56</v>
      </c>
      <c r="E108" t="s">
        <v>16</v>
      </c>
      <c r="F108">
        <v>1000</v>
      </c>
      <c r="G108">
        <v>1280</v>
      </c>
      <c r="H108">
        <v>720</v>
      </c>
      <c r="I108" t="s">
        <v>17</v>
      </c>
      <c r="J108">
        <v>7</v>
      </c>
      <c r="K108">
        <v>29.760999917984002</v>
      </c>
      <c r="L108">
        <v>56</v>
      </c>
      <c r="M108" t="s">
        <v>18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  <c r="S108" s="4" t="str">
        <f t="shared" si="3"/>
        <v>None</v>
      </c>
      <c r="T108" s="4" t="str">
        <f t="shared" si="4"/>
        <v>None</v>
      </c>
      <c r="U108" s="10">
        <v>-35.089542389999998</v>
      </c>
      <c r="V108" s="10">
        <v>3.5187746309999999</v>
      </c>
      <c r="W108" s="10">
        <v>2.768505818</v>
      </c>
      <c r="X108" s="10">
        <v>-1.48636597</v>
      </c>
      <c r="Y108" s="10">
        <v>1.5242914780000001</v>
      </c>
      <c r="Z108" s="10">
        <v>50.405559140000001</v>
      </c>
      <c r="AA108" s="4">
        <f t="shared" si="5"/>
        <v>1</v>
      </c>
    </row>
    <row r="109" spans="1:27" x14ac:dyDescent="0.2">
      <c r="A109">
        <v>608</v>
      </c>
      <c r="B109" t="s">
        <v>15</v>
      </c>
      <c r="C109" t="str">
        <f>B109&amp;":"&amp;L109</f>
        <v>low_light_black_dot_pos_center:56</v>
      </c>
      <c r="D109" t="str">
        <f>_xlfn.FLOOR.MATH(A109/300)*100&amp;":"&amp;L109</f>
        <v>200:56</v>
      </c>
      <c r="E109" t="s">
        <v>16</v>
      </c>
      <c r="F109">
        <v>1000</v>
      </c>
      <c r="G109">
        <v>1280</v>
      </c>
      <c r="H109">
        <v>720</v>
      </c>
      <c r="I109" t="s">
        <v>17</v>
      </c>
      <c r="J109">
        <v>8</v>
      </c>
      <c r="K109">
        <v>28.403000116348199</v>
      </c>
      <c r="L109">
        <v>56</v>
      </c>
      <c r="M109" t="s">
        <v>18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  <c r="S109" s="4" t="str">
        <f t="shared" si="3"/>
        <v>None</v>
      </c>
      <c r="T109" s="4" t="str">
        <f t="shared" si="4"/>
        <v>None</v>
      </c>
      <c r="U109" s="10">
        <v>-35.089542389999998</v>
      </c>
      <c r="V109" s="10">
        <v>3.5187746309999999</v>
      </c>
      <c r="W109" s="10">
        <v>2.768505818</v>
      </c>
      <c r="X109" s="10">
        <v>-1.48636597</v>
      </c>
      <c r="Y109" s="10">
        <v>1.5242914780000001</v>
      </c>
      <c r="Z109" s="10">
        <v>50.405559140000001</v>
      </c>
      <c r="AA109" s="4">
        <f t="shared" si="5"/>
        <v>1</v>
      </c>
    </row>
    <row r="110" spans="1:27" x14ac:dyDescent="0.2">
      <c r="A110">
        <v>609</v>
      </c>
      <c r="B110" t="s">
        <v>15</v>
      </c>
      <c r="C110" t="str">
        <f>B110&amp;":"&amp;L110</f>
        <v>low_light_black_dot_pos_center:56</v>
      </c>
      <c r="D110" t="str">
        <f>_xlfn.FLOOR.MATH(A110/300)*100&amp;":"&amp;L110</f>
        <v>200:56</v>
      </c>
      <c r="E110" t="s">
        <v>16</v>
      </c>
      <c r="F110">
        <v>1000</v>
      </c>
      <c r="G110">
        <v>1280</v>
      </c>
      <c r="H110">
        <v>720</v>
      </c>
      <c r="I110" t="s">
        <v>17</v>
      </c>
      <c r="J110">
        <v>9</v>
      </c>
      <c r="K110">
        <v>27.194000005722</v>
      </c>
      <c r="L110">
        <v>56</v>
      </c>
      <c r="M110" t="s">
        <v>18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  <c r="S110" s="4" t="str">
        <f t="shared" si="3"/>
        <v>None</v>
      </c>
      <c r="T110" s="4" t="str">
        <f t="shared" si="4"/>
        <v>None</v>
      </c>
      <c r="U110" s="10">
        <v>-35.089542389999998</v>
      </c>
      <c r="V110" s="10">
        <v>3.5187746309999999</v>
      </c>
      <c r="W110" s="10">
        <v>2.768505818</v>
      </c>
      <c r="X110" s="10">
        <v>-1.48636597</v>
      </c>
      <c r="Y110" s="10">
        <v>1.5242914780000001</v>
      </c>
      <c r="Z110" s="10">
        <v>50.405559140000001</v>
      </c>
      <c r="AA110" s="4">
        <f t="shared" si="5"/>
        <v>1</v>
      </c>
    </row>
    <row r="111" spans="1:27" x14ac:dyDescent="0.2">
      <c r="A111">
        <v>610</v>
      </c>
      <c r="B111" t="s">
        <v>15</v>
      </c>
      <c r="C111" t="str">
        <f>B111&amp;":"&amp;L111</f>
        <v>low_light_black_dot_pos_center:56</v>
      </c>
      <c r="D111" t="str">
        <f>_xlfn.FLOOR.MATH(A111/300)*100&amp;":"&amp;L111</f>
        <v>200:56</v>
      </c>
      <c r="E111" t="s">
        <v>16</v>
      </c>
      <c r="F111">
        <v>1000</v>
      </c>
      <c r="G111">
        <v>1280</v>
      </c>
      <c r="H111">
        <v>720</v>
      </c>
      <c r="I111" t="s">
        <v>17</v>
      </c>
      <c r="J111">
        <v>10</v>
      </c>
      <c r="K111">
        <v>26.4000000953674</v>
      </c>
      <c r="L111">
        <v>56</v>
      </c>
      <c r="M111" t="s">
        <v>18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  <c r="S111" s="4" t="str">
        <f t="shared" si="3"/>
        <v>None</v>
      </c>
      <c r="T111" s="4" t="str">
        <f t="shared" si="4"/>
        <v>None</v>
      </c>
      <c r="U111" s="10">
        <v>-35.089542389999998</v>
      </c>
      <c r="V111" s="10">
        <v>3.5187746309999999</v>
      </c>
      <c r="W111" s="10">
        <v>2.768505818</v>
      </c>
      <c r="X111" s="10">
        <v>-1.48636597</v>
      </c>
      <c r="Y111" s="10">
        <v>1.5242914780000001</v>
      </c>
      <c r="Z111" s="10">
        <v>50.405559140000001</v>
      </c>
      <c r="AA111" s="4">
        <f t="shared" si="5"/>
        <v>1</v>
      </c>
    </row>
    <row r="112" spans="1:27" x14ac:dyDescent="0.2">
      <c r="A112">
        <v>611</v>
      </c>
      <c r="B112" t="s">
        <v>15</v>
      </c>
      <c r="C112" t="str">
        <f>B112&amp;":"&amp;L112</f>
        <v>low_light_black_dot_pos_center:56</v>
      </c>
      <c r="D112" t="str">
        <f>_xlfn.FLOOR.MATH(A112/300)*100&amp;":"&amp;L112</f>
        <v>200:56</v>
      </c>
      <c r="E112" t="s">
        <v>16</v>
      </c>
      <c r="F112">
        <v>1000</v>
      </c>
      <c r="G112">
        <v>1280</v>
      </c>
      <c r="H112">
        <v>720</v>
      </c>
      <c r="I112" t="s">
        <v>17</v>
      </c>
      <c r="J112">
        <v>11</v>
      </c>
      <c r="K112">
        <v>30.167999982833798</v>
      </c>
      <c r="L112">
        <v>56</v>
      </c>
      <c r="M112" t="s">
        <v>18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  <c r="S112" s="4" t="str">
        <f t="shared" si="3"/>
        <v>None</v>
      </c>
      <c r="T112" s="4" t="str">
        <f t="shared" si="4"/>
        <v>None</v>
      </c>
      <c r="U112" s="10">
        <v>-35.089542389999998</v>
      </c>
      <c r="V112" s="10">
        <v>3.5187746309999999</v>
      </c>
      <c r="W112" s="10">
        <v>2.768505818</v>
      </c>
      <c r="X112" s="10">
        <v>-1.48636597</v>
      </c>
      <c r="Y112" s="10">
        <v>1.5242914780000001</v>
      </c>
      <c r="Z112" s="10">
        <v>50.405559140000001</v>
      </c>
      <c r="AA112" s="4">
        <f t="shared" si="5"/>
        <v>1</v>
      </c>
    </row>
    <row r="113" spans="1:27" x14ac:dyDescent="0.2">
      <c r="A113">
        <v>612</v>
      </c>
      <c r="B113" t="s">
        <v>15</v>
      </c>
      <c r="C113" t="str">
        <f>B113&amp;":"&amp;L113</f>
        <v>low_light_black_dot_pos_center:56</v>
      </c>
      <c r="D113" t="str">
        <f>_xlfn.FLOOR.MATH(A113/300)*100&amp;":"&amp;L113</f>
        <v>200:56</v>
      </c>
      <c r="E113" t="s">
        <v>16</v>
      </c>
      <c r="F113">
        <v>1000</v>
      </c>
      <c r="G113">
        <v>1280</v>
      </c>
      <c r="H113">
        <v>720</v>
      </c>
      <c r="I113" t="s">
        <v>17</v>
      </c>
      <c r="J113">
        <v>12</v>
      </c>
      <c r="K113">
        <v>28.844000101089399</v>
      </c>
      <c r="L113">
        <v>56</v>
      </c>
      <c r="M113" t="s">
        <v>18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  <c r="S113" s="4" t="str">
        <f t="shared" si="3"/>
        <v>None</v>
      </c>
      <c r="T113" s="4" t="str">
        <f t="shared" si="4"/>
        <v>None</v>
      </c>
      <c r="U113" s="10">
        <v>-35.089542389999998</v>
      </c>
      <c r="V113" s="10">
        <v>3.5187746309999999</v>
      </c>
      <c r="W113" s="10">
        <v>2.768505818</v>
      </c>
      <c r="X113" s="10">
        <v>-1.48636597</v>
      </c>
      <c r="Y113" s="10">
        <v>1.5242914780000001</v>
      </c>
      <c r="Z113" s="10">
        <v>50.405559140000001</v>
      </c>
      <c r="AA113" s="4">
        <f t="shared" si="5"/>
        <v>1</v>
      </c>
    </row>
    <row r="114" spans="1:27" x14ac:dyDescent="0.2">
      <c r="A114">
        <v>613</v>
      </c>
      <c r="B114" t="s">
        <v>15</v>
      </c>
      <c r="C114" t="str">
        <f>B114&amp;":"&amp;L114</f>
        <v>low_light_black_dot_pos_center:56</v>
      </c>
      <c r="D114" t="str">
        <f>_xlfn.FLOOR.MATH(A114/300)*100&amp;":"&amp;L114</f>
        <v>200:56</v>
      </c>
      <c r="E114" t="s">
        <v>16</v>
      </c>
      <c r="F114">
        <v>1000</v>
      </c>
      <c r="G114">
        <v>1280</v>
      </c>
      <c r="H114">
        <v>720</v>
      </c>
      <c r="I114" t="s">
        <v>17</v>
      </c>
      <c r="J114">
        <v>13</v>
      </c>
      <c r="K114">
        <v>26.144999980926499</v>
      </c>
      <c r="L114">
        <v>56</v>
      </c>
      <c r="M114" t="s">
        <v>18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  <c r="S114" s="4" t="str">
        <f t="shared" si="3"/>
        <v>None</v>
      </c>
      <c r="T114" s="4" t="str">
        <f t="shared" si="4"/>
        <v>None</v>
      </c>
      <c r="U114" s="10">
        <v>-35.089542389999998</v>
      </c>
      <c r="V114" s="10">
        <v>3.5187746309999999</v>
      </c>
      <c r="W114" s="10">
        <v>2.768505818</v>
      </c>
      <c r="X114" s="10">
        <v>-1.48636597</v>
      </c>
      <c r="Y114" s="10">
        <v>1.5242914780000001</v>
      </c>
      <c r="Z114" s="10">
        <v>50.405559140000001</v>
      </c>
      <c r="AA114" s="4">
        <f t="shared" si="5"/>
        <v>1</v>
      </c>
    </row>
    <row r="115" spans="1:27" x14ac:dyDescent="0.2">
      <c r="A115">
        <v>614</v>
      </c>
      <c r="B115" t="s">
        <v>15</v>
      </c>
      <c r="C115" t="str">
        <f>B115&amp;":"&amp;L115</f>
        <v>low_light_black_dot_pos_center:56</v>
      </c>
      <c r="D115" t="str">
        <f>_xlfn.FLOOR.MATH(A115/300)*100&amp;":"&amp;L115</f>
        <v>200:56</v>
      </c>
      <c r="E115" t="s">
        <v>16</v>
      </c>
      <c r="F115">
        <v>1000</v>
      </c>
      <c r="G115">
        <v>1280</v>
      </c>
      <c r="H115">
        <v>720</v>
      </c>
      <c r="I115" t="s">
        <v>17</v>
      </c>
      <c r="J115">
        <v>14</v>
      </c>
      <c r="K115">
        <v>24.745999813079798</v>
      </c>
      <c r="L115">
        <v>56</v>
      </c>
      <c r="M115" t="s">
        <v>18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  <c r="S115" s="4" t="str">
        <f t="shared" si="3"/>
        <v>None</v>
      </c>
      <c r="T115" s="4" t="str">
        <f t="shared" si="4"/>
        <v>None</v>
      </c>
      <c r="U115" s="10">
        <v>-35.089542389999998</v>
      </c>
      <c r="V115" s="10">
        <v>3.5187746309999999</v>
      </c>
      <c r="W115" s="10">
        <v>2.768505818</v>
      </c>
      <c r="X115" s="10">
        <v>-1.48636597</v>
      </c>
      <c r="Y115" s="10">
        <v>1.5242914780000001</v>
      </c>
      <c r="Z115" s="10">
        <v>50.405559140000001</v>
      </c>
      <c r="AA115" s="4">
        <f t="shared" si="5"/>
        <v>1</v>
      </c>
    </row>
    <row r="116" spans="1:27" x14ac:dyDescent="0.2">
      <c r="A116">
        <v>615</v>
      </c>
      <c r="B116" t="s">
        <v>15</v>
      </c>
      <c r="C116" t="str">
        <f>B116&amp;":"&amp;L116</f>
        <v>low_light_black_dot_pos_center:56</v>
      </c>
      <c r="D116" t="str">
        <f>_xlfn.FLOOR.MATH(A116/300)*100&amp;":"&amp;L116</f>
        <v>200:56</v>
      </c>
      <c r="E116" t="s">
        <v>16</v>
      </c>
      <c r="F116">
        <v>1000</v>
      </c>
      <c r="G116">
        <v>1280</v>
      </c>
      <c r="H116">
        <v>720</v>
      </c>
      <c r="I116" t="s">
        <v>17</v>
      </c>
      <c r="J116">
        <v>15</v>
      </c>
      <c r="K116">
        <v>21.674999952316199</v>
      </c>
      <c r="L116">
        <v>56</v>
      </c>
      <c r="M116" t="s">
        <v>18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  <c r="S116" s="4" t="str">
        <f t="shared" si="3"/>
        <v>None</v>
      </c>
      <c r="T116" s="4" t="str">
        <f t="shared" si="4"/>
        <v>None</v>
      </c>
      <c r="U116" s="10">
        <v>-35.089542389999998</v>
      </c>
      <c r="V116" s="10">
        <v>3.5187746309999999</v>
      </c>
      <c r="W116" s="10">
        <v>2.768505818</v>
      </c>
      <c r="X116" s="10">
        <v>-1.48636597</v>
      </c>
      <c r="Y116" s="10">
        <v>1.5242914780000001</v>
      </c>
      <c r="Z116" s="10">
        <v>50.405559140000001</v>
      </c>
      <c r="AA116" s="4">
        <f t="shared" si="5"/>
        <v>1</v>
      </c>
    </row>
    <row r="117" spans="1:27" x14ac:dyDescent="0.2">
      <c r="A117">
        <v>616</v>
      </c>
      <c r="B117" t="s">
        <v>15</v>
      </c>
      <c r="C117" t="str">
        <f>B117&amp;":"&amp;L117</f>
        <v>low_light_black_dot_pos_center:56</v>
      </c>
      <c r="D117" t="str">
        <f>_xlfn.FLOOR.MATH(A117/300)*100&amp;":"&amp;L117</f>
        <v>200:56</v>
      </c>
      <c r="E117" t="s">
        <v>16</v>
      </c>
      <c r="F117">
        <v>1000</v>
      </c>
      <c r="G117">
        <v>1280</v>
      </c>
      <c r="H117">
        <v>720</v>
      </c>
      <c r="I117" t="s">
        <v>17</v>
      </c>
      <c r="J117">
        <v>16</v>
      </c>
      <c r="K117">
        <v>25.6840000152587</v>
      </c>
      <c r="L117">
        <v>56</v>
      </c>
      <c r="M117" t="s">
        <v>18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  <c r="S117" s="4" t="str">
        <f t="shared" si="3"/>
        <v>None</v>
      </c>
      <c r="T117" s="4" t="str">
        <f t="shared" si="4"/>
        <v>None</v>
      </c>
      <c r="U117" s="10">
        <v>-35.089542389999998</v>
      </c>
      <c r="V117" s="10">
        <v>3.5187746309999999</v>
      </c>
      <c r="W117" s="10">
        <v>2.768505818</v>
      </c>
      <c r="X117" s="10">
        <v>-1.48636597</v>
      </c>
      <c r="Y117" s="10">
        <v>1.5242914780000001</v>
      </c>
      <c r="Z117" s="10">
        <v>50.405559140000001</v>
      </c>
      <c r="AA117" s="4">
        <f t="shared" si="5"/>
        <v>1</v>
      </c>
    </row>
    <row r="118" spans="1:27" x14ac:dyDescent="0.2">
      <c r="A118">
        <v>617</v>
      </c>
      <c r="B118" t="s">
        <v>15</v>
      </c>
      <c r="C118" t="str">
        <f>B118&amp;":"&amp;L118</f>
        <v>low_light_black_dot_pos_center:56</v>
      </c>
      <c r="D118" t="str">
        <f>_xlfn.FLOOR.MATH(A118/300)*100&amp;":"&amp;L118</f>
        <v>200:56</v>
      </c>
      <c r="E118" t="s">
        <v>16</v>
      </c>
      <c r="F118">
        <v>1000</v>
      </c>
      <c r="G118">
        <v>1280</v>
      </c>
      <c r="H118">
        <v>720</v>
      </c>
      <c r="I118" t="s">
        <v>17</v>
      </c>
      <c r="J118">
        <v>17</v>
      </c>
      <c r="K118">
        <v>27.363999843597401</v>
      </c>
      <c r="L118">
        <v>56</v>
      </c>
      <c r="M118" t="s">
        <v>18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  <c r="S118" s="4" t="str">
        <f t="shared" si="3"/>
        <v>None</v>
      </c>
      <c r="T118" s="4" t="str">
        <f t="shared" si="4"/>
        <v>None</v>
      </c>
      <c r="U118" s="10">
        <v>-35.089542389999998</v>
      </c>
      <c r="V118" s="10">
        <v>3.5187746309999999</v>
      </c>
      <c r="W118" s="10">
        <v>2.768505818</v>
      </c>
      <c r="X118" s="10">
        <v>-1.48636597</v>
      </c>
      <c r="Y118" s="10">
        <v>1.5242914780000001</v>
      </c>
      <c r="Z118" s="10">
        <v>50.405559140000001</v>
      </c>
      <c r="AA118" s="4">
        <f t="shared" si="5"/>
        <v>1</v>
      </c>
    </row>
    <row r="119" spans="1:27" x14ac:dyDescent="0.2">
      <c r="A119">
        <v>618</v>
      </c>
      <c r="B119" t="s">
        <v>15</v>
      </c>
      <c r="C119" t="str">
        <f>B119&amp;":"&amp;L119</f>
        <v>low_light_black_dot_pos_center:56</v>
      </c>
      <c r="D119" t="str">
        <f>_xlfn.FLOOR.MATH(A119/300)*100&amp;":"&amp;L119</f>
        <v>200:56</v>
      </c>
      <c r="E119" t="s">
        <v>16</v>
      </c>
      <c r="F119">
        <v>1000</v>
      </c>
      <c r="G119">
        <v>1280</v>
      </c>
      <c r="H119">
        <v>720</v>
      </c>
      <c r="I119" t="s">
        <v>17</v>
      </c>
      <c r="J119">
        <v>18</v>
      </c>
      <c r="K119">
        <v>28.654999971389699</v>
      </c>
      <c r="L119">
        <v>56</v>
      </c>
      <c r="M119" t="s">
        <v>18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  <c r="S119" s="4" t="str">
        <f t="shared" si="3"/>
        <v>None</v>
      </c>
      <c r="T119" s="4" t="str">
        <f t="shared" si="4"/>
        <v>None</v>
      </c>
      <c r="U119" s="10">
        <v>-35.089542389999998</v>
      </c>
      <c r="V119" s="10">
        <v>3.5187746309999999</v>
      </c>
      <c r="W119" s="10">
        <v>2.768505818</v>
      </c>
      <c r="X119" s="10">
        <v>-1.48636597</v>
      </c>
      <c r="Y119" s="10">
        <v>1.5242914780000001</v>
      </c>
      <c r="Z119" s="10">
        <v>50.405559140000001</v>
      </c>
      <c r="AA119" s="4">
        <f t="shared" si="5"/>
        <v>1</v>
      </c>
    </row>
    <row r="120" spans="1:27" x14ac:dyDescent="0.2">
      <c r="A120">
        <v>619</v>
      </c>
      <c r="B120" t="s">
        <v>15</v>
      </c>
      <c r="C120" t="str">
        <f>B120&amp;":"&amp;L120</f>
        <v>low_light_black_dot_pos_center:56</v>
      </c>
      <c r="D120" t="str">
        <f>_xlfn.FLOOR.MATH(A120/300)*100&amp;":"&amp;L120</f>
        <v>200:56</v>
      </c>
      <c r="E120" t="s">
        <v>16</v>
      </c>
      <c r="F120">
        <v>1000</v>
      </c>
      <c r="G120">
        <v>1280</v>
      </c>
      <c r="H120">
        <v>720</v>
      </c>
      <c r="I120" t="s">
        <v>17</v>
      </c>
      <c r="J120">
        <v>19</v>
      </c>
      <c r="K120">
        <v>27.801000118255601</v>
      </c>
      <c r="L120">
        <v>56</v>
      </c>
      <c r="M120" t="s">
        <v>18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  <c r="S120" s="4" t="str">
        <f t="shared" si="3"/>
        <v>None</v>
      </c>
      <c r="T120" s="4" t="str">
        <f t="shared" si="4"/>
        <v>None</v>
      </c>
      <c r="U120" s="10">
        <v>-35.089542389999998</v>
      </c>
      <c r="V120" s="10">
        <v>3.5187746309999999</v>
      </c>
      <c r="W120" s="10">
        <v>2.768505818</v>
      </c>
      <c r="X120" s="10">
        <v>-1.48636597</v>
      </c>
      <c r="Y120" s="10">
        <v>1.5242914780000001</v>
      </c>
      <c r="Z120" s="10">
        <v>50.405559140000001</v>
      </c>
      <c r="AA120" s="4">
        <f t="shared" si="5"/>
        <v>1</v>
      </c>
    </row>
    <row r="121" spans="1:27" x14ac:dyDescent="0.2">
      <c r="A121">
        <v>620</v>
      </c>
      <c r="B121" t="s">
        <v>15</v>
      </c>
      <c r="C121" t="str">
        <f>B121&amp;":"&amp;L121</f>
        <v>low_light_black_dot_pos_center:56</v>
      </c>
      <c r="D121" t="str">
        <f>_xlfn.FLOOR.MATH(A121/300)*100&amp;":"&amp;L121</f>
        <v>200:56</v>
      </c>
      <c r="E121" t="s">
        <v>16</v>
      </c>
      <c r="F121">
        <v>1000</v>
      </c>
      <c r="G121">
        <v>1280</v>
      </c>
      <c r="H121">
        <v>720</v>
      </c>
      <c r="I121" t="s">
        <v>17</v>
      </c>
      <c r="J121">
        <v>20</v>
      </c>
      <c r="K121">
        <v>26.664999961852999</v>
      </c>
      <c r="L121">
        <v>56</v>
      </c>
      <c r="M121" t="s">
        <v>18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  <c r="S121" s="4" t="str">
        <f t="shared" si="3"/>
        <v>None</v>
      </c>
      <c r="T121" s="4" t="str">
        <f t="shared" si="4"/>
        <v>None</v>
      </c>
      <c r="U121" s="10">
        <v>-35.089542389999998</v>
      </c>
      <c r="V121" s="10">
        <v>3.5187746309999999</v>
      </c>
      <c r="W121" s="10">
        <v>2.768505818</v>
      </c>
      <c r="X121" s="10">
        <v>-1.48636597</v>
      </c>
      <c r="Y121" s="10">
        <v>1.5242914780000001</v>
      </c>
      <c r="Z121" s="10">
        <v>50.405559140000001</v>
      </c>
      <c r="AA121" s="4">
        <f t="shared" si="5"/>
        <v>1</v>
      </c>
    </row>
    <row r="122" spans="1:27" x14ac:dyDescent="0.2">
      <c r="A122">
        <v>621</v>
      </c>
      <c r="B122" t="s">
        <v>15</v>
      </c>
      <c r="C122" t="str">
        <f>B122&amp;":"&amp;L122</f>
        <v>low_light_black_dot_pos_center:56</v>
      </c>
      <c r="D122" t="str">
        <f>_xlfn.FLOOR.MATH(A122/300)*100&amp;":"&amp;L122</f>
        <v>200:56</v>
      </c>
      <c r="E122" t="s">
        <v>16</v>
      </c>
      <c r="F122">
        <v>1000</v>
      </c>
      <c r="G122">
        <v>1280</v>
      </c>
      <c r="H122">
        <v>720</v>
      </c>
      <c r="I122" t="s">
        <v>17</v>
      </c>
      <c r="J122">
        <v>21</v>
      </c>
      <c r="K122">
        <v>23.441999912261899</v>
      </c>
      <c r="L122">
        <v>56</v>
      </c>
      <c r="M122" t="s">
        <v>18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  <c r="S122" s="4" t="str">
        <f t="shared" si="3"/>
        <v>None</v>
      </c>
      <c r="T122" s="4" t="str">
        <f t="shared" si="4"/>
        <v>None</v>
      </c>
      <c r="U122" s="10">
        <v>-35.089542389999998</v>
      </c>
      <c r="V122" s="10">
        <v>3.5187746309999999</v>
      </c>
      <c r="W122" s="10">
        <v>2.768505818</v>
      </c>
      <c r="X122" s="10">
        <v>-1.48636597</v>
      </c>
      <c r="Y122" s="10">
        <v>1.5242914780000001</v>
      </c>
      <c r="Z122" s="10">
        <v>50.405559140000001</v>
      </c>
      <c r="AA122" s="4">
        <f t="shared" si="5"/>
        <v>1</v>
      </c>
    </row>
    <row r="123" spans="1:27" x14ac:dyDescent="0.2">
      <c r="A123">
        <v>622</v>
      </c>
      <c r="B123" t="s">
        <v>15</v>
      </c>
      <c r="C123" t="str">
        <f>B123&amp;":"&amp;L123</f>
        <v>low_light_black_dot_pos_center:56</v>
      </c>
      <c r="D123" t="str">
        <f>_xlfn.FLOOR.MATH(A123/300)*100&amp;":"&amp;L123</f>
        <v>200:56</v>
      </c>
      <c r="E123" t="s">
        <v>16</v>
      </c>
      <c r="F123">
        <v>1000</v>
      </c>
      <c r="G123">
        <v>1280</v>
      </c>
      <c r="H123">
        <v>720</v>
      </c>
      <c r="I123" t="s">
        <v>17</v>
      </c>
      <c r="J123">
        <v>22</v>
      </c>
      <c r="K123">
        <v>28.848999977111799</v>
      </c>
      <c r="L123">
        <v>56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s="4" t="str">
        <f t="shared" si="3"/>
        <v>None</v>
      </c>
      <c r="T123" s="4" t="str">
        <f t="shared" si="4"/>
        <v>None</v>
      </c>
      <c r="U123" s="10">
        <v>-35.089542389999998</v>
      </c>
      <c r="V123" s="10">
        <v>3.5187746309999999</v>
      </c>
      <c r="W123" s="10">
        <v>2.768505818</v>
      </c>
      <c r="X123" s="10">
        <v>-1.48636597</v>
      </c>
      <c r="Y123" s="10">
        <v>1.5242914780000001</v>
      </c>
      <c r="Z123" s="10">
        <v>50.405559140000001</v>
      </c>
      <c r="AA123" s="4">
        <f t="shared" si="5"/>
        <v>1</v>
      </c>
    </row>
    <row r="124" spans="1:27" x14ac:dyDescent="0.2">
      <c r="A124">
        <v>623</v>
      </c>
      <c r="B124" t="s">
        <v>15</v>
      </c>
      <c r="C124" t="str">
        <f>B124&amp;":"&amp;L124</f>
        <v>low_light_black_dot_pos_center:56</v>
      </c>
      <c r="D124" t="str">
        <f>_xlfn.FLOOR.MATH(A124/300)*100&amp;":"&amp;L124</f>
        <v>200:56</v>
      </c>
      <c r="E124" t="s">
        <v>16</v>
      </c>
      <c r="F124">
        <v>1000</v>
      </c>
      <c r="G124">
        <v>1280</v>
      </c>
      <c r="H124">
        <v>720</v>
      </c>
      <c r="I124" t="s">
        <v>17</v>
      </c>
      <c r="J124">
        <v>23</v>
      </c>
      <c r="K124">
        <v>26.796000003814601</v>
      </c>
      <c r="L124">
        <v>56</v>
      </c>
      <c r="M124" t="s">
        <v>18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  <c r="S124" s="4" t="str">
        <f t="shared" si="3"/>
        <v>None</v>
      </c>
      <c r="T124" s="4" t="str">
        <f t="shared" si="4"/>
        <v>None</v>
      </c>
      <c r="U124" s="10">
        <v>-35.089542389999998</v>
      </c>
      <c r="V124" s="10">
        <v>3.5187746309999999</v>
      </c>
      <c r="W124" s="10">
        <v>2.768505818</v>
      </c>
      <c r="X124" s="10">
        <v>-1.48636597</v>
      </c>
      <c r="Y124" s="10">
        <v>1.5242914780000001</v>
      </c>
      <c r="Z124" s="10">
        <v>50.405559140000001</v>
      </c>
      <c r="AA124" s="4">
        <f t="shared" si="5"/>
        <v>1</v>
      </c>
    </row>
    <row r="125" spans="1:27" x14ac:dyDescent="0.2">
      <c r="A125">
        <v>624</v>
      </c>
      <c r="B125" t="s">
        <v>15</v>
      </c>
      <c r="C125" t="str">
        <f>B125&amp;":"&amp;L125</f>
        <v>low_light_black_dot_pos_center:56</v>
      </c>
      <c r="D125" t="str">
        <f>_xlfn.FLOOR.MATH(A125/300)*100&amp;":"&amp;L125</f>
        <v>200:56</v>
      </c>
      <c r="E125" t="s">
        <v>16</v>
      </c>
      <c r="F125">
        <v>1000</v>
      </c>
      <c r="G125">
        <v>1280</v>
      </c>
      <c r="H125">
        <v>720</v>
      </c>
      <c r="I125" t="s">
        <v>17</v>
      </c>
      <c r="J125">
        <v>24</v>
      </c>
      <c r="K125">
        <v>29.195000171661299</v>
      </c>
      <c r="L125">
        <v>56</v>
      </c>
      <c r="M125" t="s">
        <v>18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  <c r="S125" s="4" t="str">
        <f t="shared" si="3"/>
        <v>None</v>
      </c>
      <c r="T125" s="4" t="str">
        <f t="shared" si="4"/>
        <v>None</v>
      </c>
      <c r="U125" s="10">
        <v>-35.089542389999998</v>
      </c>
      <c r="V125" s="10">
        <v>3.5187746309999999</v>
      </c>
      <c r="W125" s="10">
        <v>2.768505818</v>
      </c>
      <c r="X125" s="10">
        <v>-1.48636597</v>
      </c>
      <c r="Y125" s="10">
        <v>1.5242914780000001</v>
      </c>
      <c r="Z125" s="10">
        <v>50.405559140000001</v>
      </c>
      <c r="AA125" s="4">
        <f t="shared" si="5"/>
        <v>1</v>
      </c>
    </row>
    <row r="126" spans="1:27" x14ac:dyDescent="0.2">
      <c r="A126">
        <v>625</v>
      </c>
      <c r="B126" t="s">
        <v>15</v>
      </c>
      <c r="C126" t="str">
        <f>B126&amp;":"&amp;L126</f>
        <v>low_light_black_dot_pos_center:56</v>
      </c>
      <c r="D126" t="str">
        <f>_xlfn.FLOOR.MATH(A126/300)*100&amp;":"&amp;L126</f>
        <v>200:56</v>
      </c>
      <c r="E126" t="s">
        <v>16</v>
      </c>
      <c r="F126">
        <v>1000</v>
      </c>
      <c r="G126">
        <v>1280</v>
      </c>
      <c r="H126">
        <v>720</v>
      </c>
      <c r="I126" t="s">
        <v>17</v>
      </c>
      <c r="J126">
        <v>25</v>
      </c>
      <c r="K126">
        <v>26.789999961852999</v>
      </c>
      <c r="L126">
        <v>56</v>
      </c>
      <c r="M126" t="s">
        <v>18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  <c r="S126" s="4" t="str">
        <f t="shared" si="3"/>
        <v>None</v>
      </c>
      <c r="T126" s="4" t="str">
        <f t="shared" si="4"/>
        <v>None</v>
      </c>
      <c r="U126" s="10">
        <v>-35.089542389999998</v>
      </c>
      <c r="V126" s="10">
        <v>3.5187746309999999</v>
      </c>
      <c r="W126" s="10">
        <v>2.768505818</v>
      </c>
      <c r="X126" s="10">
        <v>-1.48636597</v>
      </c>
      <c r="Y126" s="10">
        <v>1.5242914780000001</v>
      </c>
      <c r="Z126" s="10">
        <v>50.405559140000001</v>
      </c>
      <c r="AA126" s="4">
        <f t="shared" si="5"/>
        <v>1</v>
      </c>
    </row>
    <row r="127" spans="1:27" x14ac:dyDescent="0.2">
      <c r="A127">
        <v>626</v>
      </c>
      <c r="B127" t="s">
        <v>15</v>
      </c>
      <c r="C127" t="str">
        <f>B127&amp;":"&amp;L127</f>
        <v>low_light_black_dot_pos_center:56</v>
      </c>
      <c r="D127" t="str">
        <f>_xlfn.FLOOR.MATH(A127/300)*100&amp;":"&amp;L127</f>
        <v>200:56</v>
      </c>
      <c r="E127" t="s">
        <v>16</v>
      </c>
      <c r="F127">
        <v>1000</v>
      </c>
      <c r="G127">
        <v>1280</v>
      </c>
      <c r="H127">
        <v>720</v>
      </c>
      <c r="I127" t="s">
        <v>17</v>
      </c>
      <c r="J127">
        <v>26</v>
      </c>
      <c r="K127">
        <v>29.450000047683702</v>
      </c>
      <c r="L127">
        <v>56</v>
      </c>
      <c r="M127" t="s">
        <v>18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  <c r="S127" s="4" t="str">
        <f t="shared" si="3"/>
        <v>None</v>
      </c>
      <c r="T127" s="4" t="str">
        <f t="shared" si="4"/>
        <v>None</v>
      </c>
      <c r="U127" s="10">
        <v>-35.089542389999998</v>
      </c>
      <c r="V127" s="10">
        <v>3.5187746309999999</v>
      </c>
      <c r="W127" s="10">
        <v>2.768505818</v>
      </c>
      <c r="X127" s="10">
        <v>-1.48636597</v>
      </c>
      <c r="Y127" s="10">
        <v>1.5242914780000001</v>
      </c>
      <c r="Z127" s="10">
        <v>50.405559140000001</v>
      </c>
      <c r="AA127" s="4">
        <f t="shared" si="5"/>
        <v>1</v>
      </c>
    </row>
    <row r="128" spans="1:27" x14ac:dyDescent="0.2">
      <c r="A128">
        <v>627</v>
      </c>
      <c r="B128" t="s">
        <v>15</v>
      </c>
      <c r="C128" t="str">
        <f>B128&amp;":"&amp;L128</f>
        <v>low_light_black_dot_pos_center:56</v>
      </c>
      <c r="D128" t="str">
        <f>_xlfn.FLOOR.MATH(A128/300)*100&amp;":"&amp;L128</f>
        <v>200:56</v>
      </c>
      <c r="E128" t="s">
        <v>16</v>
      </c>
      <c r="F128">
        <v>1000</v>
      </c>
      <c r="G128">
        <v>1280</v>
      </c>
      <c r="H128">
        <v>720</v>
      </c>
      <c r="I128" t="s">
        <v>17</v>
      </c>
      <c r="J128">
        <v>27</v>
      </c>
      <c r="K128">
        <v>28.650999784469601</v>
      </c>
      <c r="L128">
        <v>56</v>
      </c>
      <c r="M128" t="s">
        <v>18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  <c r="S128" s="4" t="str">
        <f t="shared" si="3"/>
        <v>None</v>
      </c>
      <c r="T128" s="4" t="str">
        <f t="shared" si="4"/>
        <v>None</v>
      </c>
      <c r="U128" s="10">
        <v>-35.089542389999998</v>
      </c>
      <c r="V128" s="10">
        <v>3.5187746309999999</v>
      </c>
      <c r="W128" s="10">
        <v>2.768505818</v>
      </c>
      <c r="X128" s="10">
        <v>-1.48636597</v>
      </c>
      <c r="Y128" s="10">
        <v>1.5242914780000001</v>
      </c>
      <c r="Z128" s="10">
        <v>50.405559140000001</v>
      </c>
      <c r="AA128" s="4">
        <f t="shared" si="5"/>
        <v>1</v>
      </c>
    </row>
    <row r="129" spans="1:27" x14ac:dyDescent="0.2">
      <c r="A129">
        <v>628</v>
      </c>
      <c r="B129" t="s">
        <v>15</v>
      </c>
      <c r="C129" t="str">
        <f>B129&amp;":"&amp;L129</f>
        <v>low_light_black_dot_pos_center:56</v>
      </c>
      <c r="D129" t="str">
        <f>_xlfn.FLOOR.MATH(A129/300)*100&amp;":"&amp;L129</f>
        <v>200:56</v>
      </c>
      <c r="E129" t="s">
        <v>16</v>
      </c>
      <c r="F129">
        <v>1000</v>
      </c>
      <c r="G129">
        <v>1280</v>
      </c>
      <c r="H129">
        <v>720</v>
      </c>
      <c r="I129" t="s">
        <v>17</v>
      </c>
      <c r="J129">
        <v>28</v>
      </c>
      <c r="K129">
        <v>27.180999994277901</v>
      </c>
      <c r="L129">
        <v>56</v>
      </c>
      <c r="M129" t="s">
        <v>18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  <c r="S129" s="4" t="str">
        <f t="shared" si="3"/>
        <v>None</v>
      </c>
      <c r="T129" s="4" t="str">
        <f t="shared" si="4"/>
        <v>None</v>
      </c>
      <c r="U129" s="10">
        <v>-35.089542389999998</v>
      </c>
      <c r="V129" s="10">
        <v>3.5187746309999999</v>
      </c>
      <c r="W129" s="10">
        <v>2.768505818</v>
      </c>
      <c r="X129" s="10">
        <v>-1.48636597</v>
      </c>
      <c r="Y129" s="10">
        <v>1.5242914780000001</v>
      </c>
      <c r="Z129" s="10">
        <v>50.405559140000001</v>
      </c>
      <c r="AA129" s="4">
        <f t="shared" si="5"/>
        <v>1</v>
      </c>
    </row>
    <row r="130" spans="1:27" x14ac:dyDescent="0.2">
      <c r="A130">
        <v>629</v>
      </c>
      <c r="B130" t="s">
        <v>15</v>
      </c>
      <c r="C130" t="str">
        <f>B130&amp;":"&amp;L130</f>
        <v>low_light_black_dot_pos_center:56</v>
      </c>
      <c r="D130" t="str">
        <f>_xlfn.FLOOR.MATH(A130/300)*100&amp;":"&amp;L130</f>
        <v>200:56</v>
      </c>
      <c r="E130" t="s">
        <v>16</v>
      </c>
      <c r="F130">
        <v>1000</v>
      </c>
      <c r="G130">
        <v>1280</v>
      </c>
      <c r="H130">
        <v>720</v>
      </c>
      <c r="I130" t="s">
        <v>17</v>
      </c>
      <c r="J130">
        <v>29</v>
      </c>
      <c r="K130">
        <v>27.223999977111799</v>
      </c>
      <c r="L130">
        <v>56</v>
      </c>
      <c r="M130" t="s">
        <v>18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  <c r="S130" s="4" t="str">
        <f t="shared" si="3"/>
        <v>None</v>
      </c>
      <c r="T130" s="4" t="str">
        <f t="shared" si="4"/>
        <v>None</v>
      </c>
      <c r="U130" s="10">
        <v>-35.089542389999998</v>
      </c>
      <c r="V130" s="10">
        <v>3.5187746309999999</v>
      </c>
      <c r="W130" s="10">
        <v>2.768505818</v>
      </c>
      <c r="X130" s="10">
        <v>-1.48636597</v>
      </c>
      <c r="Y130" s="10">
        <v>1.5242914780000001</v>
      </c>
      <c r="Z130" s="10">
        <v>50.405559140000001</v>
      </c>
      <c r="AA130" s="4">
        <f t="shared" si="5"/>
        <v>1</v>
      </c>
    </row>
    <row r="131" spans="1:27" x14ac:dyDescent="0.2">
      <c r="A131">
        <v>630</v>
      </c>
      <c r="B131" t="s">
        <v>15</v>
      </c>
      <c r="C131" t="str">
        <f>B131&amp;":"&amp;L131</f>
        <v>low_light_black_dot_pos_center:56</v>
      </c>
      <c r="D131" t="str">
        <f>_xlfn.FLOOR.MATH(A131/300)*100&amp;":"&amp;L131</f>
        <v>200:56</v>
      </c>
      <c r="E131" t="s">
        <v>16</v>
      </c>
      <c r="F131">
        <v>1000</v>
      </c>
      <c r="G131">
        <v>1280</v>
      </c>
      <c r="H131">
        <v>720</v>
      </c>
      <c r="I131" t="s">
        <v>17</v>
      </c>
      <c r="J131">
        <v>30</v>
      </c>
      <c r="K131">
        <v>20.703000068664501</v>
      </c>
      <c r="L131">
        <v>56</v>
      </c>
      <c r="M131" t="s">
        <v>18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  <c r="S131" s="4" t="str">
        <f t="shared" ref="S131:S194" si="6">IF(M131="None","None",SQRT((M131-U131)^2+(N131-V131)^2+(O131-W131)^2))</f>
        <v>None</v>
      </c>
      <c r="T131" s="4" t="str">
        <f t="shared" ref="T131:T194" si="7">IF(M131="None","None",SQRT((P131-X131)^2+(Q131-Y131)^2+(R131-Z131)^2))</f>
        <v>None</v>
      </c>
      <c r="U131" s="10">
        <v>-35.089542389999998</v>
      </c>
      <c r="V131" s="10">
        <v>3.5187746309999999</v>
      </c>
      <c r="W131" s="10">
        <v>2.768505818</v>
      </c>
      <c r="X131" s="10">
        <v>-1.48636597</v>
      </c>
      <c r="Y131" s="10">
        <v>1.5242914780000001</v>
      </c>
      <c r="Z131" s="10">
        <v>50.405559140000001</v>
      </c>
      <c r="AA131" s="4">
        <f t="shared" ref="AA131:AA194" si="8">IF(M131="None",1,0)</f>
        <v>1</v>
      </c>
    </row>
    <row r="132" spans="1:27" x14ac:dyDescent="0.2">
      <c r="A132">
        <v>631</v>
      </c>
      <c r="B132" t="s">
        <v>15</v>
      </c>
      <c r="C132" t="str">
        <f>B132&amp;":"&amp;L132</f>
        <v>low_light_black_dot_pos_center:56</v>
      </c>
      <c r="D132" t="str">
        <f>_xlfn.FLOOR.MATH(A132/300)*100&amp;":"&amp;L132</f>
        <v>200:56</v>
      </c>
      <c r="E132" t="s">
        <v>16</v>
      </c>
      <c r="F132">
        <v>1000</v>
      </c>
      <c r="G132">
        <v>1280</v>
      </c>
      <c r="H132">
        <v>720</v>
      </c>
      <c r="I132" t="s">
        <v>17</v>
      </c>
      <c r="J132">
        <v>31</v>
      </c>
      <c r="K132">
        <v>18.787999868392902</v>
      </c>
      <c r="L132">
        <v>56</v>
      </c>
      <c r="M132" t="s">
        <v>18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  <c r="S132" s="4" t="str">
        <f t="shared" si="6"/>
        <v>None</v>
      </c>
      <c r="T132" s="4" t="str">
        <f t="shared" si="7"/>
        <v>None</v>
      </c>
      <c r="U132" s="10">
        <v>-35.089542389999998</v>
      </c>
      <c r="V132" s="10">
        <v>3.5187746309999999</v>
      </c>
      <c r="W132" s="10">
        <v>2.768505818</v>
      </c>
      <c r="X132" s="10">
        <v>-1.48636597</v>
      </c>
      <c r="Y132" s="10">
        <v>1.5242914780000001</v>
      </c>
      <c r="Z132" s="10">
        <v>50.405559140000001</v>
      </c>
      <c r="AA132" s="4">
        <f t="shared" si="8"/>
        <v>1</v>
      </c>
    </row>
    <row r="133" spans="1:27" x14ac:dyDescent="0.2">
      <c r="A133">
        <v>632</v>
      </c>
      <c r="B133" t="s">
        <v>15</v>
      </c>
      <c r="C133" t="str">
        <f>B133&amp;":"&amp;L133</f>
        <v>low_light_black_dot_pos_center:56</v>
      </c>
      <c r="D133" t="str">
        <f>_xlfn.FLOOR.MATH(A133/300)*100&amp;":"&amp;L133</f>
        <v>200:56</v>
      </c>
      <c r="E133" t="s">
        <v>16</v>
      </c>
      <c r="F133">
        <v>1000</v>
      </c>
      <c r="G133">
        <v>1280</v>
      </c>
      <c r="H133">
        <v>720</v>
      </c>
      <c r="I133" t="s">
        <v>17</v>
      </c>
      <c r="J133">
        <v>32</v>
      </c>
      <c r="K133">
        <v>24.805999994277901</v>
      </c>
      <c r="L133">
        <v>56</v>
      </c>
      <c r="M133" t="s">
        <v>18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  <c r="S133" s="4" t="str">
        <f t="shared" si="6"/>
        <v>None</v>
      </c>
      <c r="T133" s="4" t="str">
        <f t="shared" si="7"/>
        <v>None</v>
      </c>
      <c r="U133" s="10">
        <v>-35.089542389999998</v>
      </c>
      <c r="V133" s="10">
        <v>3.5187746309999999</v>
      </c>
      <c r="W133" s="10">
        <v>2.768505818</v>
      </c>
      <c r="X133" s="10">
        <v>-1.48636597</v>
      </c>
      <c r="Y133" s="10">
        <v>1.5242914780000001</v>
      </c>
      <c r="Z133" s="10">
        <v>50.405559140000001</v>
      </c>
      <c r="AA133" s="4">
        <f t="shared" si="8"/>
        <v>1</v>
      </c>
    </row>
    <row r="134" spans="1:27" x14ac:dyDescent="0.2">
      <c r="A134">
        <v>633</v>
      </c>
      <c r="B134" t="s">
        <v>15</v>
      </c>
      <c r="C134" t="str">
        <f>B134&amp;":"&amp;L134</f>
        <v>low_light_black_dot_pos_center:56</v>
      </c>
      <c r="D134" t="str">
        <f>_xlfn.FLOOR.MATH(A134/300)*100&amp;":"&amp;L134</f>
        <v>200:56</v>
      </c>
      <c r="E134" t="s">
        <v>16</v>
      </c>
      <c r="F134">
        <v>1000</v>
      </c>
      <c r="G134">
        <v>1280</v>
      </c>
      <c r="H134">
        <v>720</v>
      </c>
      <c r="I134" t="s">
        <v>17</v>
      </c>
      <c r="J134">
        <v>33</v>
      </c>
      <c r="K134">
        <v>21.164999961852999</v>
      </c>
      <c r="L134">
        <v>56</v>
      </c>
      <c r="M134" t="s">
        <v>18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  <c r="S134" s="4" t="str">
        <f t="shared" si="6"/>
        <v>None</v>
      </c>
      <c r="T134" s="4" t="str">
        <f t="shared" si="7"/>
        <v>None</v>
      </c>
      <c r="U134" s="10">
        <v>-35.089542389999998</v>
      </c>
      <c r="V134" s="10">
        <v>3.5187746309999999</v>
      </c>
      <c r="W134" s="10">
        <v>2.768505818</v>
      </c>
      <c r="X134" s="10">
        <v>-1.48636597</v>
      </c>
      <c r="Y134" s="10">
        <v>1.5242914780000001</v>
      </c>
      <c r="Z134" s="10">
        <v>50.405559140000001</v>
      </c>
      <c r="AA134" s="4">
        <f t="shared" si="8"/>
        <v>1</v>
      </c>
    </row>
    <row r="135" spans="1:27" x14ac:dyDescent="0.2">
      <c r="A135">
        <v>634</v>
      </c>
      <c r="B135" t="s">
        <v>15</v>
      </c>
      <c r="C135" t="str">
        <f>B135&amp;":"&amp;L135</f>
        <v>low_light_black_dot_pos_center:56</v>
      </c>
      <c r="D135" t="str">
        <f>_xlfn.FLOOR.MATH(A135/300)*100&amp;":"&amp;L135</f>
        <v>200:56</v>
      </c>
      <c r="E135" t="s">
        <v>16</v>
      </c>
      <c r="F135">
        <v>1000</v>
      </c>
      <c r="G135">
        <v>1280</v>
      </c>
      <c r="H135">
        <v>720</v>
      </c>
      <c r="I135" t="s">
        <v>17</v>
      </c>
      <c r="J135">
        <v>34</v>
      </c>
      <c r="K135">
        <v>18.534999847412099</v>
      </c>
      <c r="L135">
        <v>56</v>
      </c>
      <c r="M135" t="s">
        <v>18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  <c r="S135" s="4" t="str">
        <f t="shared" si="6"/>
        <v>None</v>
      </c>
      <c r="T135" s="4" t="str">
        <f t="shared" si="7"/>
        <v>None</v>
      </c>
      <c r="U135" s="10">
        <v>-35.089542389999998</v>
      </c>
      <c r="V135" s="10">
        <v>3.5187746309999999</v>
      </c>
      <c r="W135" s="10">
        <v>2.768505818</v>
      </c>
      <c r="X135" s="10">
        <v>-1.48636597</v>
      </c>
      <c r="Y135" s="10">
        <v>1.5242914780000001</v>
      </c>
      <c r="Z135" s="10">
        <v>50.405559140000001</v>
      </c>
      <c r="AA135" s="4">
        <f t="shared" si="8"/>
        <v>1</v>
      </c>
    </row>
    <row r="136" spans="1:27" x14ac:dyDescent="0.2">
      <c r="A136">
        <v>635</v>
      </c>
      <c r="B136" t="s">
        <v>15</v>
      </c>
      <c r="C136" t="str">
        <f>B136&amp;":"&amp;L136</f>
        <v>low_light_black_dot_pos_center:56</v>
      </c>
      <c r="D136" t="str">
        <f>_xlfn.FLOOR.MATH(A136/300)*100&amp;":"&amp;L136</f>
        <v>200:56</v>
      </c>
      <c r="E136" t="s">
        <v>16</v>
      </c>
      <c r="F136">
        <v>1000</v>
      </c>
      <c r="G136">
        <v>1280</v>
      </c>
      <c r="H136">
        <v>720</v>
      </c>
      <c r="I136" t="s">
        <v>17</v>
      </c>
      <c r="J136">
        <v>35</v>
      </c>
      <c r="K136">
        <v>20.065000057220399</v>
      </c>
      <c r="L136">
        <v>56</v>
      </c>
      <c r="M136" t="s">
        <v>18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  <c r="S136" s="4" t="str">
        <f t="shared" si="6"/>
        <v>None</v>
      </c>
      <c r="T136" s="4" t="str">
        <f t="shared" si="7"/>
        <v>None</v>
      </c>
      <c r="U136" s="10">
        <v>-35.089542389999998</v>
      </c>
      <c r="V136" s="10">
        <v>3.5187746309999999</v>
      </c>
      <c r="W136" s="10">
        <v>2.768505818</v>
      </c>
      <c r="X136" s="10">
        <v>-1.48636597</v>
      </c>
      <c r="Y136" s="10">
        <v>1.5242914780000001</v>
      </c>
      <c r="Z136" s="10">
        <v>50.405559140000001</v>
      </c>
      <c r="AA136" s="4">
        <f t="shared" si="8"/>
        <v>1</v>
      </c>
    </row>
    <row r="137" spans="1:27" x14ac:dyDescent="0.2">
      <c r="A137">
        <v>636</v>
      </c>
      <c r="B137" t="s">
        <v>15</v>
      </c>
      <c r="C137" t="str">
        <f>B137&amp;":"&amp;L137</f>
        <v>low_light_black_dot_pos_center:56</v>
      </c>
      <c r="D137" t="str">
        <f>_xlfn.FLOOR.MATH(A137/300)*100&amp;":"&amp;L137</f>
        <v>200:56</v>
      </c>
      <c r="E137" t="s">
        <v>16</v>
      </c>
      <c r="F137">
        <v>1000</v>
      </c>
      <c r="G137">
        <v>1280</v>
      </c>
      <c r="H137">
        <v>720</v>
      </c>
      <c r="I137" t="s">
        <v>17</v>
      </c>
      <c r="J137">
        <v>36</v>
      </c>
      <c r="K137">
        <v>21.153000116348199</v>
      </c>
      <c r="L137">
        <v>56</v>
      </c>
      <c r="M137" t="s">
        <v>18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  <c r="S137" s="4" t="str">
        <f t="shared" si="6"/>
        <v>None</v>
      </c>
      <c r="T137" s="4" t="str">
        <f t="shared" si="7"/>
        <v>None</v>
      </c>
      <c r="U137" s="10">
        <v>-35.089542389999998</v>
      </c>
      <c r="V137" s="10">
        <v>3.5187746309999999</v>
      </c>
      <c r="W137" s="10">
        <v>2.768505818</v>
      </c>
      <c r="X137" s="10">
        <v>-1.48636597</v>
      </c>
      <c r="Y137" s="10">
        <v>1.5242914780000001</v>
      </c>
      <c r="Z137" s="10">
        <v>50.405559140000001</v>
      </c>
      <c r="AA137" s="4">
        <f t="shared" si="8"/>
        <v>1</v>
      </c>
    </row>
    <row r="138" spans="1:27" x14ac:dyDescent="0.2">
      <c r="A138">
        <v>637</v>
      </c>
      <c r="B138" t="s">
        <v>15</v>
      </c>
      <c r="C138" t="str">
        <f>B138&amp;":"&amp;L138</f>
        <v>low_light_black_dot_pos_center:56</v>
      </c>
      <c r="D138" t="str">
        <f>_xlfn.FLOOR.MATH(A138/300)*100&amp;":"&amp;L138</f>
        <v>200:56</v>
      </c>
      <c r="E138" t="s">
        <v>16</v>
      </c>
      <c r="F138">
        <v>1000</v>
      </c>
      <c r="G138">
        <v>1280</v>
      </c>
      <c r="H138">
        <v>720</v>
      </c>
      <c r="I138" t="s">
        <v>17</v>
      </c>
      <c r="J138">
        <v>37</v>
      </c>
      <c r="K138">
        <v>26.3869998455047</v>
      </c>
      <c r="L138">
        <v>56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 s="4" t="str">
        <f t="shared" si="6"/>
        <v>None</v>
      </c>
      <c r="T138" s="4" t="str">
        <f t="shared" si="7"/>
        <v>None</v>
      </c>
      <c r="U138" s="10">
        <v>-35.089542389999998</v>
      </c>
      <c r="V138" s="10">
        <v>3.5187746309999999</v>
      </c>
      <c r="W138" s="10">
        <v>2.768505818</v>
      </c>
      <c r="X138" s="10">
        <v>-1.48636597</v>
      </c>
      <c r="Y138" s="10">
        <v>1.5242914780000001</v>
      </c>
      <c r="Z138" s="10">
        <v>50.405559140000001</v>
      </c>
      <c r="AA138" s="4">
        <f t="shared" si="8"/>
        <v>1</v>
      </c>
    </row>
    <row r="139" spans="1:27" x14ac:dyDescent="0.2">
      <c r="A139">
        <v>638</v>
      </c>
      <c r="B139" t="s">
        <v>15</v>
      </c>
      <c r="C139" t="str">
        <f>B139&amp;":"&amp;L139</f>
        <v>low_light_black_dot_pos_center:56</v>
      </c>
      <c r="D139" t="str">
        <f>_xlfn.FLOOR.MATH(A139/300)*100&amp;":"&amp;L139</f>
        <v>200:56</v>
      </c>
      <c r="E139" t="s">
        <v>16</v>
      </c>
      <c r="F139">
        <v>1000</v>
      </c>
      <c r="G139">
        <v>1280</v>
      </c>
      <c r="H139">
        <v>720</v>
      </c>
      <c r="I139" t="s">
        <v>17</v>
      </c>
      <c r="J139">
        <v>38</v>
      </c>
      <c r="K139">
        <v>29.1770000457763</v>
      </c>
      <c r="L139">
        <v>56</v>
      </c>
      <c r="M139" t="s">
        <v>18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  <c r="S139" s="4" t="str">
        <f t="shared" si="6"/>
        <v>None</v>
      </c>
      <c r="T139" s="4" t="str">
        <f t="shared" si="7"/>
        <v>None</v>
      </c>
      <c r="U139" s="10">
        <v>-35.089542389999998</v>
      </c>
      <c r="V139" s="10">
        <v>3.5187746309999999</v>
      </c>
      <c r="W139" s="10">
        <v>2.768505818</v>
      </c>
      <c r="X139" s="10">
        <v>-1.48636597</v>
      </c>
      <c r="Y139" s="10">
        <v>1.5242914780000001</v>
      </c>
      <c r="Z139" s="10">
        <v>50.405559140000001</v>
      </c>
      <c r="AA139" s="4">
        <f t="shared" si="8"/>
        <v>1</v>
      </c>
    </row>
    <row r="140" spans="1:27" x14ac:dyDescent="0.2">
      <c r="A140">
        <v>639</v>
      </c>
      <c r="B140" t="s">
        <v>15</v>
      </c>
      <c r="C140" t="str">
        <f>B140&amp;":"&amp;L140</f>
        <v>low_light_black_dot_pos_center:56</v>
      </c>
      <c r="D140" t="str">
        <f>_xlfn.FLOOR.MATH(A140/300)*100&amp;":"&amp;L140</f>
        <v>200:56</v>
      </c>
      <c r="E140" t="s">
        <v>16</v>
      </c>
      <c r="F140">
        <v>1000</v>
      </c>
      <c r="G140">
        <v>1280</v>
      </c>
      <c r="H140">
        <v>720</v>
      </c>
      <c r="I140" t="s">
        <v>17</v>
      </c>
      <c r="J140">
        <v>39</v>
      </c>
      <c r="K140">
        <v>26.257999897003099</v>
      </c>
      <c r="L140">
        <v>56</v>
      </c>
      <c r="M140" t="s">
        <v>18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  <c r="S140" s="4" t="str">
        <f t="shared" si="6"/>
        <v>None</v>
      </c>
      <c r="T140" s="4" t="str">
        <f t="shared" si="7"/>
        <v>None</v>
      </c>
      <c r="U140" s="10">
        <v>-35.089542389999998</v>
      </c>
      <c r="V140" s="10">
        <v>3.5187746309999999</v>
      </c>
      <c r="W140" s="10">
        <v>2.768505818</v>
      </c>
      <c r="X140" s="10">
        <v>-1.48636597</v>
      </c>
      <c r="Y140" s="10">
        <v>1.5242914780000001</v>
      </c>
      <c r="Z140" s="10">
        <v>50.405559140000001</v>
      </c>
      <c r="AA140" s="4">
        <f t="shared" si="8"/>
        <v>1</v>
      </c>
    </row>
    <row r="141" spans="1:27" x14ac:dyDescent="0.2">
      <c r="A141">
        <v>640</v>
      </c>
      <c r="B141" t="s">
        <v>15</v>
      </c>
      <c r="C141" t="str">
        <f>B141&amp;":"&amp;L141</f>
        <v>low_light_black_dot_pos_center:56</v>
      </c>
      <c r="D141" t="str">
        <f>_xlfn.FLOOR.MATH(A141/300)*100&amp;":"&amp;L141</f>
        <v>200:56</v>
      </c>
      <c r="E141" t="s">
        <v>16</v>
      </c>
      <c r="F141">
        <v>1000</v>
      </c>
      <c r="G141">
        <v>1280</v>
      </c>
      <c r="H141">
        <v>720</v>
      </c>
      <c r="I141" t="s">
        <v>17</v>
      </c>
      <c r="J141">
        <v>40</v>
      </c>
      <c r="K141">
        <v>25.1909999847412</v>
      </c>
      <c r="L141">
        <v>56</v>
      </c>
      <c r="M141">
        <v>-36.337792208595701</v>
      </c>
      <c r="N141">
        <v>2.4855533845384099</v>
      </c>
      <c r="O141">
        <v>2.3090852460792299</v>
      </c>
      <c r="P141">
        <v>-1.4231891796298799</v>
      </c>
      <c r="Q141">
        <v>1.47386919018781</v>
      </c>
      <c r="R141">
        <v>50.085716635123397</v>
      </c>
      <c r="S141" s="4">
        <f t="shared" si="6"/>
        <v>1.6842627513745752</v>
      </c>
      <c r="T141" s="4">
        <f t="shared" si="7"/>
        <v>0.32989838113489722</v>
      </c>
      <c r="U141" s="10">
        <v>-35.089542389999998</v>
      </c>
      <c r="V141" s="10">
        <v>3.5187746309999999</v>
      </c>
      <c r="W141" s="10">
        <v>2.768505818</v>
      </c>
      <c r="X141" s="10">
        <v>-1.48636597</v>
      </c>
      <c r="Y141" s="10">
        <v>1.5242914780000001</v>
      </c>
      <c r="Z141" s="10">
        <v>50.405559140000001</v>
      </c>
      <c r="AA141" s="4">
        <f t="shared" si="8"/>
        <v>0</v>
      </c>
    </row>
    <row r="142" spans="1:27" x14ac:dyDescent="0.2">
      <c r="A142">
        <v>641</v>
      </c>
      <c r="B142" t="s">
        <v>15</v>
      </c>
      <c r="C142" t="str">
        <f>B142&amp;":"&amp;L142</f>
        <v>low_light_black_dot_pos_center:56</v>
      </c>
      <c r="D142" t="str">
        <f>_xlfn.FLOOR.MATH(A142/300)*100&amp;":"&amp;L142</f>
        <v>200:56</v>
      </c>
      <c r="E142" t="s">
        <v>16</v>
      </c>
      <c r="F142">
        <v>1000</v>
      </c>
      <c r="G142">
        <v>1280</v>
      </c>
      <c r="H142">
        <v>720</v>
      </c>
      <c r="I142" t="s">
        <v>17</v>
      </c>
      <c r="J142">
        <v>41</v>
      </c>
      <c r="K142">
        <v>29.5740001201629</v>
      </c>
      <c r="L142">
        <v>56</v>
      </c>
      <c r="M142" t="s">
        <v>18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  <c r="S142" s="4" t="str">
        <f t="shared" si="6"/>
        <v>None</v>
      </c>
      <c r="T142" s="4" t="str">
        <f t="shared" si="7"/>
        <v>None</v>
      </c>
      <c r="U142" s="10">
        <v>-35.089542389999998</v>
      </c>
      <c r="V142" s="10">
        <v>3.5187746309999999</v>
      </c>
      <c r="W142" s="10">
        <v>2.768505818</v>
      </c>
      <c r="X142" s="10">
        <v>-1.48636597</v>
      </c>
      <c r="Y142" s="10">
        <v>1.5242914780000001</v>
      </c>
      <c r="Z142" s="10">
        <v>50.405559140000001</v>
      </c>
      <c r="AA142" s="4">
        <f t="shared" si="8"/>
        <v>1</v>
      </c>
    </row>
    <row r="143" spans="1:27" x14ac:dyDescent="0.2">
      <c r="A143">
        <v>642</v>
      </c>
      <c r="B143" t="s">
        <v>15</v>
      </c>
      <c r="C143" t="str">
        <f>B143&amp;":"&amp;L143</f>
        <v>low_light_black_dot_pos_center:56</v>
      </c>
      <c r="D143" t="str">
        <f>_xlfn.FLOOR.MATH(A143/300)*100&amp;":"&amp;L143</f>
        <v>200:56</v>
      </c>
      <c r="E143" t="s">
        <v>16</v>
      </c>
      <c r="F143">
        <v>1000</v>
      </c>
      <c r="G143">
        <v>1280</v>
      </c>
      <c r="H143">
        <v>720</v>
      </c>
      <c r="I143" t="s">
        <v>17</v>
      </c>
      <c r="J143">
        <v>42</v>
      </c>
      <c r="K143">
        <v>37.013000011443999</v>
      </c>
      <c r="L143">
        <v>56</v>
      </c>
      <c r="M143" t="s">
        <v>18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  <c r="S143" s="4" t="str">
        <f t="shared" si="6"/>
        <v>None</v>
      </c>
      <c r="T143" s="4" t="str">
        <f t="shared" si="7"/>
        <v>None</v>
      </c>
      <c r="U143" s="10">
        <v>-35.089542389999998</v>
      </c>
      <c r="V143" s="10">
        <v>3.5187746309999999</v>
      </c>
      <c r="W143" s="10">
        <v>2.768505818</v>
      </c>
      <c r="X143" s="10">
        <v>-1.48636597</v>
      </c>
      <c r="Y143" s="10">
        <v>1.5242914780000001</v>
      </c>
      <c r="Z143" s="10">
        <v>50.405559140000001</v>
      </c>
      <c r="AA143" s="4">
        <f t="shared" si="8"/>
        <v>1</v>
      </c>
    </row>
    <row r="144" spans="1:27" x14ac:dyDescent="0.2">
      <c r="A144">
        <v>643</v>
      </c>
      <c r="B144" t="s">
        <v>15</v>
      </c>
      <c r="C144" t="str">
        <f>B144&amp;":"&amp;L144</f>
        <v>low_light_black_dot_pos_center:56</v>
      </c>
      <c r="D144" t="str">
        <f>_xlfn.FLOOR.MATH(A144/300)*100&amp;":"&amp;L144</f>
        <v>200:56</v>
      </c>
      <c r="E144" t="s">
        <v>16</v>
      </c>
      <c r="F144">
        <v>1000</v>
      </c>
      <c r="G144">
        <v>1280</v>
      </c>
      <c r="H144">
        <v>720</v>
      </c>
      <c r="I144" t="s">
        <v>17</v>
      </c>
      <c r="J144">
        <v>43</v>
      </c>
      <c r="K144">
        <v>36.180000066757202</v>
      </c>
      <c r="L144">
        <v>56</v>
      </c>
      <c r="M144">
        <v>-106.75842067075099</v>
      </c>
      <c r="N144">
        <v>-147.13586095823999</v>
      </c>
      <c r="O144">
        <v>93.018319299026601</v>
      </c>
      <c r="P144">
        <v>-4.2774683015366799</v>
      </c>
      <c r="Q144">
        <v>2.0226676052841399</v>
      </c>
      <c r="R144">
        <v>13.440191146170299</v>
      </c>
      <c r="S144" s="4">
        <f t="shared" si="6"/>
        <v>189.67940365761353</v>
      </c>
      <c r="T144" s="4">
        <f t="shared" si="7"/>
        <v>37.073940469130143</v>
      </c>
      <c r="U144" s="10">
        <v>-35.089542389999998</v>
      </c>
      <c r="V144" s="10">
        <v>3.5187746309999999</v>
      </c>
      <c r="W144" s="10">
        <v>2.768505818</v>
      </c>
      <c r="X144" s="10">
        <v>-1.48636597</v>
      </c>
      <c r="Y144" s="10">
        <v>1.5242914780000001</v>
      </c>
      <c r="Z144" s="10">
        <v>50.405559140000001</v>
      </c>
      <c r="AA144" s="4">
        <f t="shared" si="8"/>
        <v>0</v>
      </c>
    </row>
    <row r="145" spans="1:27" x14ac:dyDescent="0.2">
      <c r="A145">
        <v>644</v>
      </c>
      <c r="B145" t="s">
        <v>15</v>
      </c>
      <c r="C145" t="str">
        <f>B145&amp;":"&amp;L145</f>
        <v>low_light_black_dot_pos_center:56</v>
      </c>
      <c r="D145" t="str">
        <f>_xlfn.FLOOR.MATH(A145/300)*100&amp;":"&amp;L145</f>
        <v>200:56</v>
      </c>
      <c r="E145" t="s">
        <v>16</v>
      </c>
      <c r="F145">
        <v>1000</v>
      </c>
      <c r="G145">
        <v>1280</v>
      </c>
      <c r="H145">
        <v>720</v>
      </c>
      <c r="I145" t="s">
        <v>17</v>
      </c>
      <c r="J145">
        <v>44</v>
      </c>
      <c r="K145">
        <v>30.294000148773101</v>
      </c>
      <c r="L145">
        <v>56</v>
      </c>
      <c r="M145" t="s">
        <v>18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  <c r="S145" s="4" t="str">
        <f t="shared" si="6"/>
        <v>None</v>
      </c>
      <c r="T145" s="4" t="str">
        <f t="shared" si="7"/>
        <v>None</v>
      </c>
      <c r="U145" s="10">
        <v>-35.089542389999998</v>
      </c>
      <c r="V145" s="10">
        <v>3.5187746309999999</v>
      </c>
      <c r="W145" s="10">
        <v>2.768505818</v>
      </c>
      <c r="X145" s="10">
        <v>-1.48636597</v>
      </c>
      <c r="Y145" s="10">
        <v>1.5242914780000001</v>
      </c>
      <c r="Z145" s="10">
        <v>50.405559140000001</v>
      </c>
      <c r="AA145" s="4">
        <f t="shared" si="8"/>
        <v>1</v>
      </c>
    </row>
    <row r="146" spans="1:27" x14ac:dyDescent="0.2">
      <c r="A146">
        <v>645</v>
      </c>
      <c r="B146" t="s">
        <v>15</v>
      </c>
      <c r="C146" t="str">
        <f>B146&amp;":"&amp;L146</f>
        <v>low_light_black_dot_pos_center:56</v>
      </c>
      <c r="D146" t="str">
        <f>_xlfn.FLOOR.MATH(A146/300)*100&amp;":"&amp;L146</f>
        <v>200:56</v>
      </c>
      <c r="E146" t="s">
        <v>16</v>
      </c>
      <c r="F146">
        <v>1000</v>
      </c>
      <c r="G146">
        <v>1280</v>
      </c>
      <c r="H146">
        <v>720</v>
      </c>
      <c r="I146" t="s">
        <v>17</v>
      </c>
      <c r="J146">
        <v>45</v>
      </c>
      <c r="K146">
        <v>23.8239998817443</v>
      </c>
      <c r="L146">
        <v>56</v>
      </c>
      <c r="M146" t="s">
        <v>18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  <c r="S146" s="4" t="str">
        <f t="shared" si="6"/>
        <v>None</v>
      </c>
      <c r="T146" s="4" t="str">
        <f t="shared" si="7"/>
        <v>None</v>
      </c>
      <c r="U146" s="10">
        <v>-35.089542389999998</v>
      </c>
      <c r="V146" s="10">
        <v>3.5187746309999999</v>
      </c>
      <c r="W146" s="10">
        <v>2.768505818</v>
      </c>
      <c r="X146" s="10">
        <v>-1.48636597</v>
      </c>
      <c r="Y146" s="10">
        <v>1.5242914780000001</v>
      </c>
      <c r="Z146" s="10">
        <v>50.405559140000001</v>
      </c>
      <c r="AA146" s="4">
        <f t="shared" si="8"/>
        <v>1</v>
      </c>
    </row>
    <row r="147" spans="1:27" x14ac:dyDescent="0.2">
      <c r="A147">
        <v>646</v>
      </c>
      <c r="B147" t="s">
        <v>15</v>
      </c>
      <c r="C147" t="str">
        <f>B147&amp;":"&amp;L147</f>
        <v>low_light_black_dot_pos_center:56</v>
      </c>
      <c r="D147" t="str">
        <f>_xlfn.FLOOR.MATH(A147/300)*100&amp;":"&amp;L147</f>
        <v>200:56</v>
      </c>
      <c r="E147" t="s">
        <v>16</v>
      </c>
      <c r="F147">
        <v>1000</v>
      </c>
      <c r="G147">
        <v>1280</v>
      </c>
      <c r="H147">
        <v>720</v>
      </c>
      <c r="I147" t="s">
        <v>17</v>
      </c>
      <c r="J147">
        <v>46</v>
      </c>
      <c r="K147">
        <v>27.516000032424898</v>
      </c>
      <c r="L147">
        <v>56</v>
      </c>
      <c r="M147" t="s">
        <v>18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  <c r="S147" s="4" t="str">
        <f t="shared" si="6"/>
        <v>None</v>
      </c>
      <c r="T147" s="4" t="str">
        <f t="shared" si="7"/>
        <v>None</v>
      </c>
      <c r="U147" s="10">
        <v>-35.089542389999998</v>
      </c>
      <c r="V147" s="10">
        <v>3.5187746309999999</v>
      </c>
      <c r="W147" s="10">
        <v>2.768505818</v>
      </c>
      <c r="X147" s="10">
        <v>-1.48636597</v>
      </c>
      <c r="Y147" s="10">
        <v>1.5242914780000001</v>
      </c>
      <c r="Z147" s="10">
        <v>50.405559140000001</v>
      </c>
      <c r="AA147" s="4">
        <f t="shared" si="8"/>
        <v>1</v>
      </c>
    </row>
    <row r="148" spans="1:27" x14ac:dyDescent="0.2">
      <c r="A148">
        <v>647</v>
      </c>
      <c r="B148" t="s">
        <v>15</v>
      </c>
      <c r="C148" t="str">
        <f>B148&amp;":"&amp;L148</f>
        <v>low_light_black_dot_pos_center:56</v>
      </c>
      <c r="D148" t="str">
        <f>_xlfn.FLOOR.MATH(A148/300)*100&amp;":"&amp;L148</f>
        <v>200:56</v>
      </c>
      <c r="E148" t="s">
        <v>16</v>
      </c>
      <c r="F148">
        <v>1000</v>
      </c>
      <c r="G148">
        <v>1280</v>
      </c>
      <c r="H148">
        <v>720</v>
      </c>
      <c r="I148" t="s">
        <v>17</v>
      </c>
      <c r="J148">
        <v>47</v>
      </c>
      <c r="K148">
        <v>22.768000125884999</v>
      </c>
      <c r="L148">
        <v>56</v>
      </c>
      <c r="M148" t="s">
        <v>18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  <c r="S148" s="4" t="str">
        <f t="shared" si="6"/>
        <v>None</v>
      </c>
      <c r="T148" s="4" t="str">
        <f t="shared" si="7"/>
        <v>None</v>
      </c>
      <c r="U148" s="10">
        <v>-35.089542389999998</v>
      </c>
      <c r="V148" s="10">
        <v>3.5187746309999999</v>
      </c>
      <c r="W148" s="10">
        <v>2.768505818</v>
      </c>
      <c r="X148" s="10">
        <v>-1.48636597</v>
      </c>
      <c r="Y148" s="10">
        <v>1.5242914780000001</v>
      </c>
      <c r="Z148" s="10">
        <v>50.405559140000001</v>
      </c>
      <c r="AA148" s="4">
        <f t="shared" si="8"/>
        <v>1</v>
      </c>
    </row>
    <row r="149" spans="1:27" x14ac:dyDescent="0.2">
      <c r="A149">
        <v>648</v>
      </c>
      <c r="B149" t="s">
        <v>15</v>
      </c>
      <c r="C149" t="str">
        <f>B149&amp;":"&amp;L149</f>
        <v>low_light_black_dot_pos_center:56</v>
      </c>
      <c r="D149" t="str">
        <f>_xlfn.FLOOR.MATH(A149/300)*100&amp;":"&amp;L149</f>
        <v>200:56</v>
      </c>
      <c r="E149" t="s">
        <v>16</v>
      </c>
      <c r="F149">
        <v>1000</v>
      </c>
      <c r="G149">
        <v>1280</v>
      </c>
      <c r="H149">
        <v>720</v>
      </c>
      <c r="I149" t="s">
        <v>17</v>
      </c>
      <c r="J149">
        <v>48</v>
      </c>
      <c r="K149">
        <v>31.146999835968</v>
      </c>
      <c r="L149">
        <v>56</v>
      </c>
      <c r="M149" t="s">
        <v>18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  <c r="S149" s="4" t="str">
        <f t="shared" si="6"/>
        <v>None</v>
      </c>
      <c r="T149" s="4" t="str">
        <f t="shared" si="7"/>
        <v>None</v>
      </c>
      <c r="U149" s="10">
        <v>-35.089542389999998</v>
      </c>
      <c r="V149" s="10">
        <v>3.5187746309999999</v>
      </c>
      <c r="W149" s="10">
        <v>2.768505818</v>
      </c>
      <c r="X149" s="10">
        <v>-1.48636597</v>
      </c>
      <c r="Y149" s="10">
        <v>1.5242914780000001</v>
      </c>
      <c r="Z149" s="10">
        <v>50.405559140000001</v>
      </c>
      <c r="AA149" s="4">
        <f t="shared" si="8"/>
        <v>1</v>
      </c>
    </row>
    <row r="150" spans="1:27" x14ac:dyDescent="0.2">
      <c r="A150">
        <v>649</v>
      </c>
      <c r="B150" t="s">
        <v>15</v>
      </c>
      <c r="C150" t="str">
        <f>B150&amp;":"&amp;L150</f>
        <v>low_light_black_dot_pos_center:56</v>
      </c>
      <c r="D150" t="str">
        <f>_xlfn.FLOOR.MATH(A150/300)*100&amp;":"&amp;L150</f>
        <v>200:56</v>
      </c>
      <c r="E150" t="s">
        <v>16</v>
      </c>
      <c r="F150">
        <v>1000</v>
      </c>
      <c r="G150">
        <v>1280</v>
      </c>
      <c r="H150">
        <v>720</v>
      </c>
      <c r="I150" t="s">
        <v>17</v>
      </c>
      <c r="J150">
        <v>49</v>
      </c>
      <c r="K150">
        <v>25.659999847412099</v>
      </c>
      <c r="L150">
        <v>56</v>
      </c>
      <c r="M150" t="s">
        <v>18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  <c r="S150" s="4" t="str">
        <f t="shared" si="6"/>
        <v>None</v>
      </c>
      <c r="T150" s="4" t="str">
        <f t="shared" si="7"/>
        <v>None</v>
      </c>
      <c r="U150" s="10">
        <v>-35.089542389999998</v>
      </c>
      <c r="V150" s="10">
        <v>3.5187746309999999</v>
      </c>
      <c r="W150" s="10">
        <v>2.768505818</v>
      </c>
      <c r="X150" s="10">
        <v>-1.48636597</v>
      </c>
      <c r="Y150" s="10">
        <v>1.5242914780000001</v>
      </c>
      <c r="Z150" s="10">
        <v>50.405559140000001</v>
      </c>
      <c r="AA150" s="4">
        <f t="shared" si="8"/>
        <v>1</v>
      </c>
    </row>
    <row r="151" spans="1:27" x14ac:dyDescent="0.2">
      <c r="A151">
        <v>650</v>
      </c>
      <c r="B151" t="s">
        <v>15</v>
      </c>
      <c r="C151" t="str">
        <f>B151&amp;":"&amp;L151</f>
        <v>low_light_black_dot_pos_center:56</v>
      </c>
      <c r="D151" t="str">
        <f>_xlfn.FLOOR.MATH(A151/300)*100&amp;":"&amp;L151</f>
        <v>200:56</v>
      </c>
      <c r="E151" t="s">
        <v>16</v>
      </c>
      <c r="F151">
        <v>1000</v>
      </c>
      <c r="G151">
        <v>1280</v>
      </c>
      <c r="H151">
        <v>720</v>
      </c>
      <c r="I151" t="s">
        <v>17</v>
      </c>
      <c r="J151">
        <v>50</v>
      </c>
      <c r="K151">
        <v>21.904999971389699</v>
      </c>
      <c r="L151">
        <v>56</v>
      </c>
      <c r="M151" t="s">
        <v>18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  <c r="S151" s="4" t="str">
        <f t="shared" si="6"/>
        <v>None</v>
      </c>
      <c r="T151" s="4" t="str">
        <f t="shared" si="7"/>
        <v>None</v>
      </c>
      <c r="U151" s="10">
        <v>-35.089542389999998</v>
      </c>
      <c r="V151" s="10">
        <v>3.5187746309999999</v>
      </c>
      <c r="W151" s="10">
        <v>2.768505818</v>
      </c>
      <c r="X151" s="10">
        <v>-1.48636597</v>
      </c>
      <c r="Y151" s="10">
        <v>1.5242914780000001</v>
      </c>
      <c r="Z151" s="10">
        <v>50.405559140000001</v>
      </c>
      <c r="AA151" s="4">
        <f t="shared" si="8"/>
        <v>1</v>
      </c>
    </row>
    <row r="152" spans="1:27" x14ac:dyDescent="0.2">
      <c r="A152">
        <v>901</v>
      </c>
      <c r="B152" t="s">
        <v>15</v>
      </c>
      <c r="C152" t="str">
        <f>B152&amp;":"&amp;L152</f>
        <v>low_light_black_dot_pos_center:68</v>
      </c>
      <c r="D152" t="str">
        <f>_xlfn.FLOOR.MATH(A152/300)*100&amp;":"&amp;L152</f>
        <v>300:68</v>
      </c>
      <c r="E152" t="s">
        <v>16</v>
      </c>
      <c r="F152">
        <v>1000</v>
      </c>
      <c r="G152">
        <v>1280</v>
      </c>
      <c r="H152">
        <v>720</v>
      </c>
      <c r="I152" t="s">
        <v>17</v>
      </c>
      <c r="J152">
        <v>1</v>
      </c>
      <c r="K152">
        <v>32.934000015258697</v>
      </c>
      <c r="L152">
        <v>68</v>
      </c>
      <c r="M152" t="s">
        <v>18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  <c r="S152" s="4" t="str">
        <f t="shared" si="6"/>
        <v>None</v>
      </c>
      <c r="T152" s="4" t="str">
        <f t="shared" si="7"/>
        <v>None</v>
      </c>
      <c r="U152" s="10">
        <v>-35.089542389999998</v>
      </c>
      <c r="V152" s="10">
        <v>3.5187746309999999</v>
      </c>
      <c r="W152" s="10">
        <v>2.768505818</v>
      </c>
      <c r="X152" s="10">
        <v>-1.48636597</v>
      </c>
      <c r="Y152" s="10">
        <v>1.5242914780000001</v>
      </c>
      <c r="Z152" s="10">
        <v>50.405559140000001</v>
      </c>
      <c r="AA152" s="4">
        <f t="shared" si="8"/>
        <v>1</v>
      </c>
    </row>
    <row r="153" spans="1:27" x14ac:dyDescent="0.2">
      <c r="A153">
        <v>902</v>
      </c>
      <c r="B153" t="s">
        <v>15</v>
      </c>
      <c r="C153" t="str">
        <f>B153&amp;":"&amp;L153</f>
        <v>low_light_black_dot_pos_center:68</v>
      </c>
      <c r="D153" t="str">
        <f>_xlfn.FLOOR.MATH(A153/300)*100&amp;":"&amp;L153</f>
        <v>300:68</v>
      </c>
      <c r="E153" t="s">
        <v>16</v>
      </c>
      <c r="F153">
        <v>1000</v>
      </c>
      <c r="G153">
        <v>1280</v>
      </c>
      <c r="H153">
        <v>720</v>
      </c>
      <c r="I153" t="s">
        <v>17</v>
      </c>
      <c r="J153">
        <v>2</v>
      </c>
      <c r="K153">
        <v>28.982000112533498</v>
      </c>
      <c r="L153">
        <v>68</v>
      </c>
      <c r="M153" t="s">
        <v>18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  <c r="S153" s="4" t="str">
        <f t="shared" si="6"/>
        <v>None</v>
      </c>
      <c r="T153" s="4" t="str">
        <f t="shared" si="7"/>
        <v>None</v>
      </c>
      <c r="U153" s="10">
        <v>-35.089542389999998</v>
      </c>
      <c r="V153" s="10">
        <v>3.5187746309999999</v>
      </c>
      <c r="W153" s="10">
        <v>2.768505818</v>
      </c>
      <c r="X153" s="10">
        <v>-1.48636597</v>
      </c>
      <c r="Y153" s="10">
        <v>1.5242914780000001</v>
      </c>
      <c r="Z153" s="10">
        <v>50.405559140000001</v>
      </c>
      <c r="AA153" s="4">
        <f t="shared" si="8"/>
        <v>1</v>
      </c>
    </row>
    <row r="154" spans="1:27" x14ac:dyDescent="0.2">
      <c r="A154">
        <v>903</v>
      </c>
      <c r="B154" t="s">
        <v>15</v>
      </c>
      <c r="C154" t="str">
        <f>B154&amp;":"&amp;L154</f>
        <v>low_light_black_dot_pos_center:68</v>
      </c>
      <c r="D154" t="str">
        <f>_xlfn.FLOOR.MATH(A154/300)*100&amp;":"&amp;L154</f>
        <v>300:68</v>
      </c>
      <c r="E154" t="s">
        <v>16</v>
      </c>
      <c r="F154">
        <v>1000</v>
      </c>
      <c r="G154">
        <v>1280</v>
      </c>
      <c r="H154">
        <v>720</v>
      </c>
      <c r="I154" t="s">
        <v>17</v>
      </c>
      <c r="J154">
        <v>3</v>
      </c>
      <c r="K154">
        <v>22.546000003814601</v>
      </c>
      <c r="L154">
        <v>68</v>
      </c>
      <c r="M154" t="s">
        <v>18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  <c r="S154" s="4" t="str">
        <f t="shared" si="6"/>
        <v>None</v>
      </c>
      <c r="T154" s="4" t="str">
        <f t="shared" si="7"/>
        <v>None</v>
      </c>
      <c r="U154" s="10">
        <v>-35.089542389999998</v>
      </c>
      <c r="V154" s="10">
        <v>3.5187746309999999</v>
      </c>
      <c r="W154" s="10">
        <v>2.768505818</v>
      </c>
      <c r="X154" s="10">
        <v>-1.48636597</v>
      </c>
      <c r="Y154" s="10">
        <v>1.5242914780000001</v>
      </c>
      <c r="Z154" s="10">
        <v>50.405559140000001</v>
      </c>
      <c r="AA154" s="4">
        <f t="shared" si="8"/>
        <v>1</v>
      </c>
    </row>
    <row r="155" spans="1:27" x14ac:dyDescent="0.2">
      <c r="A155">
        <v>904</v>
      </c>
      <c r="B155" t="s">
        <v>15</v>
      </c>
      <c r="C155" t="str">
        <f>B155&amp;":"&amp;L155</f>
        <v>low_light_black_dot_pos_center:68</v>
      </c>
      <c r="D155" t="str">
        <f>_xlfn.FLOOR.MATH(A155/300)*100&amp;":"&amp;L155</f>
        <v>300:68</v>
      </c>
      <c r="E155" t="s">
        <v>16</v>
      </c>
      <c r="F155">
        <v>1000</v>
      </c>
      <c r="G155">
        <v>1280</v>
      </c>
      <c r="H155">
        <v>720</v>
      </c>
      <c r="I155" t="s">
        <v>17</v>
      </c>
      <c r="J155">
        <v>4</v>
      </c>
      <c r="K155">
        <v>23.4189999103546</v>
      </c>
      <c r="L155">
        <v>68</v>
      </c>
      <c r="M155" t="s">
        <v>18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  <c r="S155" s="4" t="str">
        <f t="shared" si="6"/>
        <v>None</v>
      </c>
      <c r="T155" s="4" t="str">
        <f t="shared" si="7"/>
        <v>None</v>
      </c>
      <c r="U155" s="10">
        <v>-35.089542389999998</v>
      </c>
      <c r="V155" s="10">
        <v>3.5187746309999999</v>
      </c>
      <c r="W155" s="10">
        <v>2.768505818</v>
      </c>
      <c r="X155" s="10">
        <v>-1.48636597</v>
      </c>
      <c r="Y155" s="10">
        <v>1.5242914780000001</v>
      </c>
      <c r="Z155" s="10">
        <v>50.405559140000001</v>
      </c>
      <c r="AA155" s="4">
        <f t="shared" si="8"/>
        <v>1</v>
      </c>
    </row>
    <row r="156" spans="1:27" x14ac:dyDescent="0.2">
      <c r="A156">
        <v>905</v>
      </c>
      <c r="B156" t="s">
        <v>15</v>
      </c>
      <c r="C156" t="str">
        <f>B156&amp;":"&amp;L156</f>
        <v>low_light_black_dot_pos_center:68</v>
      </c>
      <c r="D156" t="str">
        <f>_xlfn.FLOOR.MATH(A156/300)*100&amp;":"&amp;L156</f>
        <v>300:68</v>
      </c>
      <c r="E156" t="s">
        <v>16</v>
      </c>
      <c r="F156">
        <v>1000</v>
      </c>
      <c r="G156">
        <v>1280</v>
      </c>
      <c r="H156">
        <v>720</v>
      </c>
      <c r="I156" t="s">
        <v>17</v>
      </c>
      <c r="J156">
        <v>5</v>
      </c>
      <c r="K156">
        <v>28.126000165939299</v>
      </c>
      <c r="L156">
        <v>68</v>
      </c>
      <c r="M156" t="s">
        <v>18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  <c r="S156" s="4" t="str">
        <f t="shared" si="6"/>
        <v>None</v>
      </c>
      <c r="T156" s="4" t="str">
        <f t="shared" si="7"/>
        <v>None</v>
      </c>
      <c r="U156" s="10">
        <v>-35.089542389999998</v>
      </c>
      <c r="V156" s="10">
        <v>3.5187746309999999</v>
      </c>
      <c r="W156" s="10">
        <v>2.768505818</v>
      </c>
      <c r="X156" s="10">
        <v>-1.48636597</v>
      </c>
      <c r="Y156" s="10">
        <v>1.5242914780000001</v>
      </c>
      <c r="Z156" s="10">
        <v>50.405559140000001</v>
      </c>
      <c r="AA156" s="4">
        <f t="shared" si="8"/>
        <v>1</v>
      </c>
    </row>
    <row r="157" spans="1:27" x14ac:dyDescent="0.2">
      <c r="A157">
        <v>906</v>
      </c>
      <c r="B157" t="s">
        <v>15</v>
      </c>
      <c r="C157" t="str">
        <f>B157&amp;":"&amp;L157</f>
        <v>low_light_black_dot_pos_center:68</v>
      </c>
      <c r="D157" t="str">
        <f>_xlfn.FLOOR.MATH(A157/300)*100&amp;":"&amp;L157</f>
        <v>300:68</v>
      </c>
      <c r="E157" t="s">
        <v>16</v>
      </c>
      <c r="F157">
        <v>1000</v>
      </c>
      <c r="G157">
        <v>1280</v>
      </c>
      <c r="H157">
        <v>720</v>
      </c>
      <c r="I157" t="s">
        <v>17</v>
      </c>
      <c r="J157">
        <v>6</v>
      </c>
      <c r="K157">
        <v>26.949999809265101</v>
      </c>
      <c r="L157">
        <v>68</v>
      </c>
      <c r="M157" t="s">
        <v>18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  <c r="S157" s="4" t="str">
        <f t="shared" si="6"/>
        <v>None</v>
      </c>
      <c r="T157" s="4" t="str">
        <f t="shared" si="7"/>
        <v>None</v>
      </c>
      <c r="U157" s="10">
        <v>-35.089542389999998</v>
      </c>
      <c r="V157" s="10">
        <v>3.5187746309999999</v>
      </c>
      <c r="W157" s="10">
        <v>2.768505818</v>
      </c>
      <c r="X157" s="10">
        <v>-1.48636597</v>
      </c>
      <c r="Y157" s="10">
        <v>1.5242914780000001</v>
      </c>
      <c r="Z157" s="10">
        <v>50.405559140000001</v>
      </c>
      <c r="AA157" s="4">
        <f t="shared" si="8"/>
        <v>1</v>
      </c>
    </row>
    <row r="158" spans="1:27" x14ac:dyDescent="0.2">
      <c r="A158">
        <v>907</v>
      </c>
      <c r="B158" t="s">
        <v>15</v>
      </c>
      <c r="C158" t="str">
        <f>B158&amp;":"&amp;L158</f>
        <v>low_light_black_dot_pos_center:68</v>
      </c>
      <c r="D158" t="str">
        <f>_xlfn.FLOOR.MATH(A158/300)*100&amp;":"&amp;L158</f>
        <v>300:68</v>
      </c>
      <c r="E158" t="s">
        <v>16</v>
      </c>
      <c r="F158">
        <v>1000</v>
      </c>
      <c r="G158">
        <v>1280</v>
      </c>
      <c r="H158">
        <v>720</v>
      </c>
      <c r="I158" t="s">
        <v>17</v>
      </c>
      <c r="J158">
        <v>7</v>
      </c>
      <c r="K158">
        <v>29.828000068664501</v>
      </c>
      <c r="L158">
        <v>68</v>
      </c>
      <c r="M158" t="s">
        <v>18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  <c r="S158" s="4" t="str">
        <f t="shared" si="6"/>
        <v>None</v>
      </c>
      <c r="T158" s="4" t="str">
        <f t="shared" si="7"/>
        <v>None</v>
      </c>
      <c r="U158" s="10">
        <v>-35.089542389999998</v>
      </c>
      <c r="V158" s="10">
        <v>3.5187746309999999</v>
      </c>
      <c r="W158" s="10">
        <v>2.768505818</v>
      </c>
      <c r="X158" s="10">
        <v>-1.48636597</v>
      </c>
      <c r="Y158" s="10">
        <v>1.5242914780000001</v>
      </c>
      <c r="Z158" s="10">
        <v>50.405559140000001</v>
      </c>
      <c r="AA158" s="4">
        <f t="shared" si="8"/>
        <v>1</v>
      </c>
    </row>
    <row r="159" spans="1:27" x14ac:dyDescent="0.2">
      <c r="A159">
        <v>908</v>
      </c>
      <c r="B159" t="s">
        <v>15</v>
      </c>
      <c r="C159" t="str">
        <f>B159&amp;":"&amp;L159</f>
        <v>low_light_black_dot_pos_center:68</v>
      </c>
      <c r="D159" t="str">
        <f>_xlfn.FLOOR.MATH(A159/300)*100&amp;":"&amp;L159</f>
        <v>300:68</v>
      </c>
      <c r="E159" t="s">
        <v>16</v>
      </c>
      <c r="F159">
        <v>1000</v>
      </c>
      <c r="G159">
        <v>1280</v>
      </c>
      <c r="H159">
        <v>720</v>
      </c>
      <c r="I159" t="s">
        <v>17</v>
      </c>
      <c r="J159">
        <v>8</v>
      </c>
      <c r="K159">
        <v>28.496000051498399</v>
      </c>
      <c r="L159">
        <v>68</v>
      </c>
      <c r="M159" t="s">
        <v>18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  <c r="S159" s="4" t="str">
        <f t="shared" si="6"/>
        <v>None</v>
      </c>
      <c r="T159" s="4" t="str">
        <f t="shared" si="7"/>
        <v>None</v>
      </c>
      <c r="U159" s="10">
        <v>-35.089542389999998</v>
      </c>
      <c r="V159" s="10">
        <v>3.5187746309999999</v>
      </c>
      <c r="W159" s="10">
        <v>2.768505818</v>
      </c>
      <c r="X159" s="10">
        <v>-1.48636597</v>
      </c>
      <c r="Y159" s="10">
        <v>1.5242914780000001</v>
      </c>
      <c r="Z159" s="10">
        <v>50.405559140000001</v>
      </c>
      <c r="AA159" s="4">
        <f t="shared" si="8"/>
        <v>1</v>
      </c>
    </row>
    <row r="160" spans="1:27" x14ac:dyDescent="0.2">
      <c r="A160">
        <v>909</v>
      </c>
      <c r="B160" t="s">
        <v>15</v>
      </c>
      <c r="C160" t="str">
        <f>B160&amp;":"&amp;L160</f>
        <v>low_light_black_dot_pos_center:68</v>
      </c>
      <c r="D160" t="str">
        <f>_xlfn.FLOOR.MATH(A160/300)*100&amp;":"&amp;L160</f>
        <v>300:68</v>
      </c>
      <c r="E160" t="s">
        <v>16</v>
      </c>
      <c r="F160">
        <v>1000</v>
      </c>
      <c r="G160">
        <v>1280</v>
      </c>
      <c r="H160">
        <v>720</v>
      </c>
      <c r="I160" t="s">
        <v>17</v>
      </c>
      <c r="J160">
        <v>9</v>
      </c>
      <c r="K160">
        <v>27.289000034332201</v>
      </c>
      <c r="L160">
        <v>68</v>
      </c>
      <c r="M160" t="s">
        <v>18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  <c r="S160" s="4" t="str">
        <f t="shared" si="6"/>
        <v>None</v>
      </c>
      <c r="T160" s="4" t="str">
        <f t="shared" si="7"/>
        <v>None</v>
      </c>
      <c r="U160" s="10">
        <v>-35.089542389999998</v>
      </c>
      <c r="V160" s="10">
        <v>3.5187746309999999</v>
      </c>
      <c r="W160" s="10">
        <v>2.768505818</v>
      </c>
      <c r="X160" s="10">
        <v>-1.48636597</v>
      </c>
      <c r="Y160" s="10">
        <v>1.5242914780000001</v>
      </c>
      <c r="Z160" s="10">
        <v>50.405559140000001</v>
      </c>
      <c r="AA160" s="4">
        <f t="shared" si="8"/>
        <v>1</v>
      </c>
    </row>
    <row r="161" spans="1:27" x14ac:dyDescent="0.2">
      <c r="A161">
        <v>910</v>
      </c>
      <c r="B161" t="s">
        <v>15</v>
      </c>
      <c r="C161" t="str">
        <f>B161&amp;":"&amp;L161</f>
        <v>low_light_black_dot_pos_center:68</v>
      </c>
      <c r="D161" t="str">
        <f>_xlfn.FLOOR.MATH(A161/300)*100&amp;":"&amp;L161</f>
        <v>300:68</v>
      </c>
      <c r="E161" t="s">
        <v>16</v>
      </c>
      <c r="F161">
        <v>1000</v>
      </c>
      <c r="G161">
        <v>1280</v>
      </c>
      <c r="H161">
        <v>720</v>
      </c>
      <c r="I161" t="s">
        <v>17</v>
      </c>
      <c r="J161">
        <v>10</v>
      </c>
      <c r="K161">
        <v>26.499000072479198</v>
      </c>
      <c r="L161">
        <v>68</v>
      </c>
      <c r="M161" t="s">
        <v>18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  <c r="S161" s="4" t="str">
        <f t="shared" si="6"/>
        <v>None</v>
      </c>
      <c r="T161" s="4" t="str">
        <f t="shared" si="7"/>
        <v>None</v>
      </c>
      <c r="U161" s="10">
        <v>-35.089542389999998</v>
      </c>
      <c r="V161" s="10">
        <v>3.5187746309999999</v>
      </c>
      <c r="W161" s="10">
        <v>2.768505818</v>
      </c>
      <c r="X161" s="10">
        <v>-1.48636597</v>
      </c>
      <c r="Y161" s="10">
        <v>1.5242914780000001</v>
      </c>
      <c r="Z161" s="10">
        <v>50.405559140000001</v>
      </c>
      <c r="AA161" s="4">
        <f t="shared" si="8"/>
        <v>1</v>
      </c>
    </row>
    <row r="162" spans="1:27" x14ac:dyDescent="0.2">
      <c r="A162">
        <v>911</v>
      </c>
      <c r="B162" t="s">
        <v>15</v>
      </c>
      <c r="C162" t="str">
        <f>B162&amp;":"&amp;L162</f>
        <v>low_light_black_dot_pos_center:68</v>
      </c>
      <c r="D162" t="str">
        <f>_xlfn.FLOOR.MATH(A162/300)*100&amp;":"&amp;L162</f>
        <v>300:68</v>
      </c>
      <c r="E162" t="s">
        <v>16</v>
      </c>
      <c r="F162">
        <v>1000</v>
      </c>
      <c r="G162">
        <v>1280</v>
      </c>
      <c r="H162">
        <v>720</v>
      </c>
      <c r="I162" t="s">
        <v>17</v>
      </c>
      <c r="J162">
        <v>11</v>
      </c>
      <c r="K162">
        <v>30.402999877929599</v>
      </c>
      <c r="L162">
        <v>68</v>
      </c>
      <c r="M162" t="s">
        <v>18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  <c r="S162" s="4" t="str">
        <f t="shared" si="6"/>
        <v>None</v>
      </c>
      <c r="T162" s="4" t="str">
        <f t="shared" si="7"/>
        <v>None</v>
      </c>
      <c r="U162" s="10">
        <v>-35.089542389999998</v>
      </c>
      <c r="V162" s="10">
        <v>3.5187746309999999</v>
      </c>
      <c r="W162" s="10">
        <v>2.768505818</v>
      </c>
      <c r="X162" s="10">
        <v>-1.48636597</v>
      </c>
      <c r="Y162" s="10">
        <v>1.5242914780000001</v>
      </c>
      <c r="Z162" s="10">
        <v>50.405559140000001</v>
      </c>
      <c r="AA162" s="4">
        <f t="shared" si="8"/>
        <v>1</v>
      </c>
    </row>
    <row r="163" spans="1:27" x14ac:dyDescent="0.2">
      <c r="A163">
        <v>912</v>
      </c>
      <c r="B163" t="s">
        <v>15</v>
      </c>
      <c r="C163" t="str">
        <f>B163&amp;":"&amp;L163</f>
        <v>low_light_black_dot_pos_center:68</v>
      </c>
      <c r="D163" t="str">
        <f>_xlfn.FLOOR.MATH(A163/300)*100&amp;":"&amp;L163</f>
        <v>300:68</v>
      </c>
      <c r="E163" t="s">
        <v>16</v>
      </c>
      <c r="F163">
        <v>1000</v>
      </c>
      <c r="G163">
        <v>1280</v>
      </c>
      <c r="H163">
        <v>720</v>
      </c>
      <c r="I163" t="s">
        <v>17</v>
      </c>
      <c r="J163">
        <v>12</v>
      </c>
      <c r="K163">
        <v>28.934999942779498</v>
      </c>
      <c r="L163">
        <v>68</v>
      </c>
      <c r="M163" t="s">
        <v>18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  <c r="S163" s="4" t="str">
        <f t="shared" si="6"/>
        <v>None</v>
      </c>
      <c r="T163" s="4" t="str">
        <f t="shared" si="7"/>
        <v>None</v>
      </c>
      <c r="U163" s="10">
        <v>-35.089542389999998</v>
      </c>
      <c r="V163" s="10">
        <v>3.5187746309999999</v>
      </c>
      <c r="W163" s="10">
        <v>2.768505818</v>
      </c>
      <c r="X163" s="10">
        <v>-1.48636597</v>
      </c>
      <c r="Y163" s="10">
        <v>1.5242914780000001</v>
      </c>
      <c r="Z163" s="10">
        <v>50.405559140000001</v>
      </c>
      <c r="AA163" s="4">
        <f t="shared" si="8"/>
        <v>1</v>
      </c>
    </row>
    <row r="164" spans="1:27" x14ac:dyDescent="0.2">
      <c r="A164">
        <v>913</v>
      </c>
      <c r="B164" t="s">
        <v>15</v>
      </c>
      <c r="C164" t="str">
        <f>B164&amp;":"&amp;L164</f>
        <v>low_light_black_dot_pos_center:68</v>
      </c>
      <c r="D164" t="str">
        <f>_xlfn.FLOOR.MATH(A164/300)*100&amp;":"&amp;L164</f>
        <v>300:68</v>
      </c>
      <c r="E164" t="s">
        <v>16</v>
      </c>
      <c r="F164">
        <v>1000</v>
      </c>
      <c r="G164">
        <v>1280</v>
      </c>
      <c r="H164">
        <v>720</v>
      </c>
      <c r="I164" t="s">
        <v>17</v>
      </c>
      <c r="J164">
        <v>13</v>
      </c>
      <c r="K164">
        <v>26.197999954223601</v>
      </c>
      <c r="L164">
        <v>68</v>
      </c>
      <c r="M164" t="s">
        <v>18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  <c r="S164" s="4" t="str">
        <f t="shared" si="6"/>
        <v>None</v>
      </c>
      <c r="T164" s="4" t="str">
        <f t="shared" si="7"/>
        <v>None</v>
      </c>
      <c r="U164" s="10">
        <v>-35.089542389999998</v>
      </c>
      <c r="V164" s="10">
        <v>3.5187746309999999</v>
      </c>
      <c r="W164" s="10">
        <v>2.768505818</v>
      </c>
      <c r="X164" s="10">
        <v>-1.48636597</v>
      </c>
      <c r="Y164" s="10">
        <v>1.5242914780000001</v>
      </c>
      <c r="Z164" s="10">
        <v>50.405559140000001</v>
      </c>
      <c r="AA164" s="4">
        <f t="shared" si="8"/>
        <v>1</v>
      </c>
    </row>
    <row r="165" spans="1:27" x14ac:dyDescent="0.2">
      <c r="A165">
        <v>914</v>
      </c>
      <c r="B165" t="s">
        <v>15</v>
      </c>
      <c r="C165" t="str">
        <f>B165&amp;":"&amp;L165</f>
        <v>low_light_black_dot_pos_center:68</v>
      </c>
      <c r="D165" t="str">
        <f>_xlfn.FLOOR.MATH(A165/300)*100&amp;":"&amp;L165</f>
        <v>300:68</v>
      </c>
      <c r="E165" t="s">
        <v>16</v>
      </c>
      <c r="F165">
        <v>1000</v>
      </c>
      <c r="G165">
        <v>1280</v>
      </c>
      <c r="H165">
        <v>720</v>
      </c>
      <c r="I165" t="s">
        <v>17</v>
      </c>
      <c r="J165">
        <v>14</v>
      </c>
      <c r="K165">
        <v>24.796999931335399</v>
      </c>
      <c r="L165">
        <v>68</v>
      </c>
      <c r="M165" t="s">
        <v>18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  <c r="S165" s="4" t="str">
        <f t="shared" si="6"/>
        <v>None</v>
      </c>
      <c r="T165" s="4" t="str">
        <f t="shared" si="7"/>
        <v>None</v>
      </c>
      <c r="U165" s="10">
        <v>-35.089542389999998</v>
      </c>
      <c r="V165" s="10">
        <v>3.5187746309999999</v>
      </c>
      <c r="W165" s="10">
        <v>2.768505818</v>
      </c>
      <c r="X165" s="10">
        <v>-1.48636597</v>
      </c>
      <c r="Y165" s="10">
        <v>1.5242914780000001</v>
      </c>
      <c r="Z165" s="10">
        <v>50.405559140000001</v>
      </c>
      <c r="AA165" s="4">
        <f t="shared" si="8"/>
        <v>1</v>
      </c>
    </row>
    <row r="166" spans="1:27" x14ac:dyDescent="0.2">
      <c r="A166">
        <v>915</v>
      </c>
      <c r="B166" t="s">
        <v>15</v>
      </c>
      <c r="C166" t="str">
        <f>B166&amp;":"&amp;L166</f>
        <v>low_light_black_dot_pos_center:68</v>
      </c>
      <c r="D166" t="str">
        <f>_xlfn.FLOOR.MATH(A166/300)*100&amp;":"&amp;L166</f>
        <v>300:68</v>
      </c>
      <c r="E166" t="s">
        <v>16</v>
      </c>
      <c r="F166">
        <v>1000</v>
      </c>
      <c r="G166">
        <v>1280</v>
      </c>
      <c r="H166">
        <v>720</v>
      </c>
      <c r="I166" t="s">
        <v>17</v>
      </c>
      <c r="J166">
        <v>15</v>
      </c>
      <c r="K166">
        <v>21.726000070571899</v>
      </c>
      <c r="L166">
        <v>68</v>
      </c>
      <c r="M166" t="s">
        <v>18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  <c r="S166" s="4" t="str">
        <f t="shared" si="6"/>
        <v>None</v>
      </c>
      <c r="T166" s="4" t="str">
        <f t="shared" si="7"/>
        <v>None</v>
      </c>
      <c r="U166" s="10">
        <v>-35.089542389999998</v>
      </c>
      <c r="V166" s="10">
        <v>3.5187746309999999</v>
      </c>
      <c r="W166" s="10">
        <v>2.768505818</v>
      </c>
      <c r="X166" s="10">
        <v>-1.48636597</v>
      </c>
      <c r="Y166" s="10">
        <v>1.5242914780000001</v>
      </c>
      <c r="Z166" s="10">
        <v>50.405559140000001</v>
      </c>
      <c r="AA166" s="4">
        <f t="shared" si="8"/>
        <v>1</v>
      </c>
    </row>
    <row r="167" spans="1:27" x14ac:dyDescent="0.2">
      <c r="A167">
        <v>916</v>
      </c>
      <c r="B167" t="s">
        <v>15</v>
      </c>
      <c r="C167" t="str">
        <f>B167&amp;":"&amp;L167</f>
        <v>low_light_black_dot_pos_center:68</v>
      </c>
      <c r="D167" t="str">
        <f>_xlfn.FLOOR.MATH(A167/300)*100&amp;":"&amp;L167</f>
        <v>300:68</v>
      </c>
      <c r="E167" t="s">
        <v>16</v>
      </c>
      <c r="F167">
        <v>1000</v>
      </c>
      <c r="G167">
        <v>1280</v>
      </c>
      <c r="H167">
        <v>720</v>
      </c>
      <c r="I167" t="s">
        <v>17</v>
      </c>
      <c r="J167">
        <v>16</v>
      </c>
      <c r="K167">
        <v>25.8159999847412</v>
      </c>
      <c r="L167">
        <v>68</v>
      </c>
      <c r="M167">
        <v>31.213052150869402</v>
      </c>
      <c r="N167">
        <v>29.203720943077801</v>
      </c>
      <c r="O167">
        <v>9.7111659868909204</v>
      </c>
      <c r="P167">
        <v>-1.5966555945052401</v>
      </c>
      <c r="Q167">
        <v>1.82667814115101</v>
      </c>
      <c r="R167">
        <v>59.922045952567203</v>
      </c>
      <c r="S167" s="4">
        <f t="shared" si="6"/>
        <v>71.441941743810034</v>
      </c>
      <c r="T167" s="4">
        <f t="shared" si="7"/>
        <v>9.5219285204779069</v>
      </c>
      <c r="U167" s="10">
        <v>-35.089542389999998</v>
      </c>
      <c r="V167" s="10">
        <v>3.5187746309999999</v>
      </c>
      <c r="W167" s="10">
        <v>2.768505818</v>
      </c>
      <c r="X167" s="10">
        <v>-1.48636597</v>
      </c>
      <c r="Y167" s="10">
        <v>1.5242914780000001</v>
      </c>
      <c r="Z167" s="10">
        <v>50.405559140000001</v>
      </c>
      <c r="AA167" s="4">
        <f t="shared" si="8"/>
        <v>0</v>
      </c>
    </row>
    <row r="168" spans="1:27" x14ac:dyDescent="0.2">
      <c r="A168">
        <v>917</v>
      </c>
      <c r="B168" t="s">
        <v>15</v>
      </c>
      <c r="C168" t="str">
        <f>B168&amp;":"&amp;L168</f>
        <v>low_light_black_dot_pos_center:68</v>
      </c>
      <c r="D168" t="str">
        <f>_xlfn.FLOOR.MATH(A168/300)*100&amp;":"&amp;L168</f>
        <v>300:68</v>
      </c>
      <c r="E168" t="s">
        <v>16</v>
      </c>
      <c r="F168">
        <v>1000</v>
      </c>
      <c r="G168">
        <v>1280</v>
      </c>
      <c r="H168">
        <v>720</v>
      </c>
      <c r="I168" t="s">
        <v>17</v>
      </c>
      <c r="J168">
        <v>17</v>
      </c>
      <c r="K168">
        <v>27.457000017166099</v>
      </c>
      <c r="L168">
        <v>68</v>
      </c>
      <c r="M168" t="s">
        <v>18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  <c r="S168" s="4" t="str">
        <f t="shared" si="6"/>
        <v>None</v>
      </c>
      <c r="T168" s="4" t="str">
        <f t="shared" si="7"/>
        <v>None</v>
      </c>
      <c r="U168" s="10">
        <v>-35.089542389999998</v>
      </c>
      <c r="V168" s="10">
        <v>3.5187746309999999</v>
      </c>
      <c r="W168" s="10">
        <v>2.768505818</v>
      </c>
      <c r="X168" s="10">
        <v>-1.48636597</v>
      </c>
      <c r="Y168" s="10">
        <v>1.5242914780000001</v>
      </c>
      <c r="Z168" s="10">
        <v>50.405559140000001</v>
      </c>
      <c r="AA168" s="4">
        <f t="shared" si="8"/>
        <v>1</v>
      </c>
    </row>
    <row r="169" spans="1:27" x14ac:dyDescent="0.2">
      <c r="A169">
        <v>918</v>
      </c>
      <c r="B169" t="s">
        <v>15</v>
      </c>
      <c r="C169" t="str">
        <f>B169&amp;":"&amp;L169</f>
        <v>low_light_black_dot_pos_center:68</v>
      </c>
      <c r="D169" t="str">
        <f>_xlfn.FLOOR.MATH(A169/300)*100&amp;":"&amp;L169</f>
        <v>300:68</v>
      </c>
      <c r="E169" t="s">
        <v>16</v>
      </c>
      <c r="F169">
        <v>1000</v>
      </c>
      <c r="G169">
        <v>1280</v>
      </c>
      <c r="H169">
        <v>720</v>
      </c>
      <c r="I169" t="s">
        <v>17</v>
      </c>
      <c r="J169">
        <v>18</v>
      </c>
      <c r="K169">
        <v>28.753000020980799</v>
      </c>
      <c r="L169">
        <v>68</v>
      </c>
      <c r="M169" t="s">
        <v>18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  <c r="S169" s="4" t="str">
        <f t="shared" si="6"/>
        <v>None</v>
      </c>
      <c r="T169" s="4" t="str">
        <f t="shared" si="7"/>
        <v>None</v>
      </c>
      <c r="U169" s="10">
        <v>-35.089542389999998</v>
      </c>
      <c r="V169" s="10">
        <v>3.5187746309999999</v>
      </c>
      <c r="W169" s="10">
        <v>2.768505818</v>
      </c>
      <c r="X169" s="10">
        <v>-1.48636597</v>
      </c>
      <c r="Y169" s="10">
        <v>1.5242914780000001</v>
      </c>
      <c r="Z169" s="10">
        <v>50.405559140000001</v>
      </c>
      <c r="AA169" s="4">
        <f t="shared" si="8"/>
        <v>1</v>
      </c>
    </row>
    <row r="170" spans="1:27" x14ac:dyDescent="0.2">
      <c r="A170">
        <v>919</v>
      </c>
      <c r="B170" t="s">
        <v>15</v>
      </c>
      <c r="C170" t="str">
        <f>B170&amp;":"&amp;L170</f>
        <v>low_light_black_dot_pos_center:68</v>
      </c>
      <c r="D170" t="str">
        <f>_xlfn.FLOOR.MATH(A170/300)*100&amp;":"&amp;L170</f>
        <v>300:68</v>
      </c>
      <c r="E170" t="s">
        <v>16</v>
      </c>
      <c r="F170">
        <v>1000</v>
      </c>
      <c r="G170">
        <v>1280</v>
      </c>
      <c r="H170">
        <v>720</v>
      </c>
      <c r="I170" t="s">
        <v>17</v>
      </c>
      <c r="J170">
        <v>19</v>
      </c>
      <c r="K170">
        <v>27.9000000953674</v>
      </c>
      <c r="L170">
        <v>68</v>
      </c>
      <c r="M170" t="s">
        <v>18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  <c r="S170" s="4" t="str">
        <f t="shared" si="6"/>
        <v>None</v>
      </c>
      <c r="T170" s="4" t="str">
        <f t="shared" si="7"/>
        <v>None</v>
      </c>
      <c r="U170" s="10">
        <v>-35.089542389999998</v>
      </c>
      <c r="V170" s="10">
        <v>3.5187746309999999</v>
      </c>
      <c r="W170" s="10">
        <v>2.768505818</v>
      </c>
      <c r="X170" s="10">
        <v>-1.48636597</v>
      </c>
      <c r="Y170" s="10">
        <v>1.5242914780000001</v>
      </c>
      <c r="Z170" s="10">
        <v>50.405559140000001</v>
      </c>
      <c r="AA170" s="4">
        <f t="shared" si="8"/>
        <v>1</v>
      </c>
    </row>
    <row r="171" spans="1:27" x14ac:dyDescent="0.2">
      <c r="A171">
        <v>920</v>
      </c>
      <c r="B171" t="s">
        <v>15</v>
      </c>
      <c r="C171" t="str">
        <f>B171&amp;":"&amp;L171</f>
        <v>low_light_black_dot_pos_center:68</v>
      </c>
      <c r="D171" t="str">
        <f>_xlfn.FLOOR.MATH(A171/300)*100&amp;":"&amp;L171</f>
        <v>300:68</v>
      </c>
      <c r="E171" t="s">
        <v>16</v>
      </c>
      <c r="F171">
        <v>1000</v>
      </c>
      <c r="G171">
        <v>1280</v>
      </c>
      <c r="H171">
        <v>720</v>
      </c>
      <c r="I171" t="s">
        <v>17</v>
      </c>
      <c r="J171">
        <v>20</v>
      </c>
      <c r="K171">
        <v>26.789000034332201</v>
      </c>
      <c r="L171">
        <v>68</v>
      </c>
      <c r="M171" t="s">
        <v>18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  <c r="S171" s="4" t="str">
        <f t="shared" si="6"/>
        <v>None</v>
      </c>
      <c r="T171" s="4" t="str">
        <f t="shared" si="7"/>
        <v>None</v>
      </c>
      <c r="U171" s="10">
        <v>-35.089542389999998</v>
      </c>
      <c r="V171" s="10">
        <v>3.5187746309999999</v>
      </c>
      <c r="W171" s="10">
        <v>2.768505818</v>
      </c>
      <c r="X171" s="10">
        <v>-1.48636597</v>
      </c>
      <c r="Y171" s="10">
        <v>1.5242914780000001</v>
      </c>
      <c r="Z171" s="10">
        <v>50.405559140000001</v>
      </c>
      <c r="AA171" s="4">
        <f t="shared" si="8"/>
        <v>1</v>
      </c>
    </row>
    <row r="172" spans="1:27" x14ac:dyDescent="0.2">
      <c r="A172">
        <v>921</v>
      </c>
      <c r="B172" t="s">
        <v>15</v>
      </c>
      <c r="C172" t="str">
        <f>B172&amp;":"&amp;L172</f>
        <v>low_light_black_dot_pos_center:68</v>
      </c>
      <c r="D172" t="str">
        <f>_xlfn.FLOOR.MATH(A172/300)*100&amp;":"&amp;L172</f>
        <v>300:68</v>
      </c>
      <c r="E172" t="s">
        <v>16</v>
      </c>
      <c r="F172">
        <v>1000</v>
      </c>
      <c r="G172">
        <v>1280</v>
      </c>
      <c r="H172">
        <v>720</v>
      </c>
      <c r="I172" t="s">
        <v>17</v>
      </c>
      <c r="J172">
        <v>21</v>
      </c>
      <c r="K172">
        <v>23.503999948501502</v>
      </c>
      <c r="L172">
        <v>68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 s="4" t="str">
        <f t="shared" si="6"/>
        <v>None</v>
      </c>
      <c r="T172" s="4" t="str">
        <f t="shared" si="7"/>
        <v>None</v>
      </c>
      <c r="U172" s="10">
        <v>-35.089542389999998</v>
      </c>
      <c r="V172" s="10">
        <v>3.5187746309999999</v>
      </c>
      <c r="W172" s="10">
        <v>2.768505818</v>
      </c>
      <c r="X172" s="10">
        <v>-1.48636597</v>
      </c>
      <c r="Y172" s="10">
        <v>1.5242914780000001</v>
      </c>
      <c r="Z172" s="10">
        <v>50.405559140000001</v>
      </c>
      <c r="AA172" s="4">
        <f t="shared" si="8"/>
        <v>1</v>
      </c>
    </row>
    <row r="173" spans="1:27" x14ac:dyDescent="0.2">
      <c r="A173">
        <v>922</v>
      </c>
      <c r="B173" t="s">
        <v>15</v>
      </c>
      <c r="C173" t="str">
        <f>B173&amp;":"&amp;L173</f>
        <v>low_light_black_dot_pos_center:68</v>
      </c>
      <c r="D173" t="str">
        <f>_xlfn.FLOOR.MATH(A173/300)*100&amp;":"&amp;L173</f>
        <v>300:68</v>
      </c>
      <c r="E173" t="s">
        <v>16</v>
      </c>
      <c r="F173">
        <v>1000</v>
      </c>
      <c r="G173">
        <v>1280</v>
      </c>
      <c r="H173">
        <v>720</v>
      </c>
      <c r="I173" t="s">
        <v>17</v>
      </c>
      <c r="J173">
        <v>22</v>
      </c>
      <c r="K173">
        <v>28.942999839782701</v>
      </c>
      <c r="L173">
        <v>68</v>
      </c>
      <c r="M173" t="s">
        <v>18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  <c r="S173" s="4" t="str">
        <f t="shared" si="6"/>
        <v>None</v>
      </c>
      <c r="T173" s="4" t="str">
        <f t="shared" si="7"/>
        <v>None</v>
      </c>
      <c r="U173" s="10">
        <v>-35.089542389999998</v>
      </c>
      <c r="V173" s="10">
        <v>3.5187746309999999</v>
      </c>
      <c r="W173" s="10">
        <v>2.768505818</v>
      </c>
      <c r="X173" s="10">
        <v>-1.48636597</v>
      </c>
      <c r="Y173" s="10">
        <v>1.5242914780000001</v>
      </c>
      <c r="Z173" s="10">
        <v>50.405559140000001</v>
      </c>
      <c r="AA173" s="4">
        <f t="shared" si="8"/>
        <v>1</v>
      </c>
    </row>
    <row r="174" spans="1:27" x14ac:dyDescent="0.2">
      <c r="A174">
        <v>923</v>
      </c>
      <c r="B174" t="s">
        <v>15</v>
      </c>
      <c r="C174" t="str">
        <f>B174&amp;":"&amp;L174</f>
        <v>low_light_black_dot_pos_center:68</v>
      </c>
      <c r="D174" t="str">
        <f>_xlfn.FLOOR.MATH(A174/300)*100&amp;":"&amp;L174</f>
        <v>300:68</v>
      </c>
      <c r="E174" t="s">
        <v>16</v>
      </c>
      <c r="F174">
        <v>1000</v>
      </c>
      <c r="G174">
        <v>1280</v>
      </c>
      <c r="H174">
        <v>720</v>
      </c>
      <c r="I174" t="s">
        <v>17</v>
      </c>
      <c r="J174">
        <v>23</v>
      </c>
      <c r="K174">
        <v>26.871000051498399</v>
      </c>
      <c r="L174">
        <v>68</v>
      </c>
      <c r="M174" t="s">
        <v>18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  <c r="S174" s="4" t="str">
        <f t="shared" si="6"/>
        <v>None</v>
      </c>
      <c r="T174" s="4" t="str">
        <f t="shared" si="7"/>
        <v>None</v>
      </c>
      <c r="U174" s="10">
        <v>-35.089542389999998</v>
      </c>
      <c r="V174" s="10">
        <v>3.5187746309999999</v>
      </c>
      <c r="W174" s="10">
        <v>2.768505818</v>
      </c>
      <c r="X174" s="10">
        <v>-1.48636597</v>
      </c>
      <c r="Y174" s="10">
        <v>1.5242914780000001</v>
      </c>
      <c r="Z174" s="10">
        <v>50.405559140000001</v>
      </c>
      <c r="AA174" s="4">
        <f t="shared" si="8"/>
        <v>1</v>
      </c>
    </row>
    <row r="175" spans="1:27" x14ac:dyDescent="0.2">
      <c r="A175">
        <v>924</v>
      </c>
      <c r="B175" t="s">
        <v>15</v>
      </c>
      <c r="C175" t="str">
        <f>B175&amp;":"&amp;L175</f>
        <v>low_light_black_dot_pos_center:68</v>
      </c>
      <c r="D175" t="str">
        <f>_xlfn.FLOOR.MATH(A175/300)*100&amp;":"&amp;L175</f>
        <v>300:68</v>
      </c>
      <c r="E175" t="s">
        <v>16</v>
      </c>
      <c r="F175">
        <v>1000</v>
      </c>
      <c r="G175">
        <v>1280</v>
      </c>
      <c r="H175">
        <v>720</v>
      </c>
      <c r="I175" t="s">
        <v>17</v>
      </c>
      <c r="J175">
        <v>24</v>
      </c>
      <c r="K175">
        <v>29.2750000953674</v>
      </c>
      <c r="L175">
        <v>68</v>
      </c>
      <c r="M175" t="s">
        <v>18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  <c r="S175" s="4" t="str">
        <f t="shared" si="6"/>
        <v>None</v>
      </c>
      <c r="T175" s="4" t="str">
        <f t="shared" si="7"/>
        <v>None</v>
      </c>
      <c r="U175" s="10">
        <v>-35.089542389999998</v>
      </c>
      <c r="V175" s="10">
        <v>3.5187746309999999</v>
      </c>
      <c r="W175" s="10">
        <v>2.768505818</v>
      </c>
      <c r="X175" s="10">
        <v>-1.48636597</v>
      </c>
      <c r="Y175" s="10">
        <v>1.5242914780000001</v>
      </c>
      <c r="Z175" s="10">
        <v>50.405559140000001</v>
      </c>
      <c r="AA175" s="4">
        <f t="shared" si="8"/>
        <v>1</v>
      </c>
    </row>
    <row r="176" spans="1:27" x14ac:dyDescent="0.2">
      <c r="A176">
        <v>925</v>
      </c>
      <c r="B176" t="s">
        <v>15</v>
      </c>
      <c r="C176" t="str">
        <f>B176&amp;":"&amp;L176</f>
        <v>low_light_black_dot_pos_center:68</v>
      </c>
      <c r="D176" t="str">
        <f>_xlfn.FLOOR.MATH(A176/300)*100&amp;":"&amp;L176</f>
        <v>300:68</v>
      </c>
      <c r="E176" t="s">
        <v>16</v>
      </c>
      <c r="F176">
        <v>1000</v>
      </c>
      <c r="G176">
        <v>1280</v>
      </c>
      <c r="H176">
        <v>720</v>
      </c>
      <c r="I176" t="s">
        <v>17</v>
      </c>
      <c r="J176">
        <v>25</v>
      </c>
      <c r="K176">
        <v>26.893000125884999</v>
      </c>
      <c r="L176">
        <v>68</v>
      </c>
      <c r="M176" t="s">
        <v>18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  <c r="S176" s="4" t="str">
        <f t="shared" si="6"/>
        <v>None</v>
      </c>
      <c r="T176" s="4" t="str">
        <f t="shared" si="7"/>
        <v>None</v>
      </c>
      <c r="U176" s="10">
        <v>-35.089542389999998</v>
      </c>
      <c r="V176" s="10">
        <v>3.5187746309999999</v>
      </c>
      <c r="W176" s="10">
        <v>2.768505818</v>
      </c>
      <c r="X176" s="10">
        <v>-1.48636597</v>
      </c>
      <c r="Y176" s="10">
        <v>1.5242914780000001</v>
      </c>
      <c r="Z176" s="10">
        <v>50.405559140000001</v>
      </c>
      <c r="AA176" s="4">
        <f t="shared" si="8"/>
        <v>1</v>
      </c>
    </row>
    <row r="177" spans="1:27" x14ac:dyDescent="0.2">
      <c r="A177">
        <v>926</v>
      </c>
      <c r="B177" t="s">
        <v>15</v>
      </c>
      <c r="C177" t="str">
        <f>B177&amp;":"&amp;L177</f>
        <v>low_light_black_dot_pos_center:68</v>
      </c>
      <c r="D177" t="str">
        <f>_xlfn.FLOOR.MATH(A177/300)*100&amp;":"&amp;L177</f>
        <v>300:68</v>
      </c>
      <c r="E177" t="s">
        <v>16</v>
      </c>
      <c r="F177">
        <v>1000</v>
      </c>
      <c r="G177">
        <v>1280</v>
      </c>
      <c r="H177">
        <v>720</v>
      </c>
      <c r="I177" t="s">
        <v>17</v>
      </c>
      <c r="J177">
        <v>26</v>
      </c>
      <c r="K177">
        <v>29.5439999103546</v>
      </c>
      <c r="L177">
        <v>68</v>
      </c>
      <c r="M177" t="s">
        <v>18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  <c r="S177" s="4" t="str">
        <f t="shared" si="6"/>
        <v>None</v>
      </c>
      <c r="T177" s="4" t="str">
        <f t="shared" si="7"/>
        <v>None</v>
      </c>
      <c r="U177" s="10">
        <v>-35.089542389999998</v>
      </c>
      <c r="V177" s="10">
        <v>3.5187746309999999</v>
      </c>
      <c r="W177" s="10">
        <v>2.768505818</v>
      </c>
      <c r="X177" s="10">
        <v>-1.48636597</v>
      </c>
      <c r="Y177" s="10">
        <v>1.5242914780000001</v>
      </c>
      <c r="Z177" s="10">
        <v>50.405559140000001</v>
      </c>
      <c r="AA177" s="4">
        <f t="shared" si="8"/>
        <v>1</v>
      </c>
    </row>
    <row r="178" spans="1:27" x14ac:dyDescent="0.2">
      <c r="A178">
        <v>927</v>
      </c>
      <c r="B178" t="s">
        <v>15</v>
      </c>
      <c r="C178" t="str">
        <f>B178&amp;":"&amp;L178</f>
        <v>low_light_black_dot_pos_center:68</v>
      </c>
      <c r="D178" t="str">
        <f>_xlfn.FLOOR.MATH(A178/300)*100&amp;":"&amp;L178</f>
        <v>300:68</v>
      </c>
      <c r="E178" t="s">
        <v>16</v>
      </c>
      <c r="F178">
        <v>1000</v>
      </c>
      <c r="G178">
        <v>1280</v>
      </c>
      <c r="H178">
        <v>720</v>
      </c>
      <c r="I178" t="s">
        <v>17</v>
      </c>
      <c r="J178">
        <v>27</v>
      </c>
      <c r="K178">
        <v>28.744999885559</v>
      </c>
      <c r="L178">
        <v>68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s="4" t="str">
        <f t="shared" si="6"/>
        <v>None</v>
      </c>
      <c r="T178" s="4" t="str">
        <f t="shared" si="7"/>
        <v>None</v>
      </c>
      <c r="U178" s="10">
        <v>-35.089542389999998</v>
      </c>
      <c r="V178" s="10">
        <v>3.5187746309999999</v>
      </c>
      <c r="W178" s="10">
        <v>2.768505818</v>
      </c>
      <c r="X178" s="10">
        <v>-1.48636597</v>
      </c>
      <c r="Y178" s="10">
        <v>1.5242914780000001</v>
      </c>
      <c r="Z178" s="10">
        <v>50.405559140000001</v>
      </c>
      <c r="AA178" s="4">
        <f t="shared" si="8"/>
        <v>1</v>
      </c>
    </row>
    <row r="179" spans="1:27" x14ac:dyDescent="0.2">
      <c r="A179">
        <v>928</v>
      </c>
      <c r="B179" t="s">
        <v>15</v>
      </c>
      <c r="C179" t="str">
        <f>B179&amp;":"&amp;L179</f>
        <v>low_light_black_dot_pos_center:68</v>
      </c>
      <c r="D179" t="str">
        <f>_xlfn.FLOOR.MATH(A179/300)*100&amp;":"&amp;L179</f>
        <v>300:68</v>
      </c>
      <c r="E179" t="s">
        <v>16</v>
      </c>
      <c r="F179">
        <v>1000</v>
      </c>
      <c r="G179">
        <v>1280</v>
      </c>
      <c r="H179">
        <v>720</v>
      </c>
      <c r="I179" t="s">
        <v>17</v>
      </c>
      <c r="J179">
        <v>28</v>
      </c>
      <c r="K179">
        <v>27.2430000305175</v>
      </c>
      <c r="L179">
        <v>68</v>
      </c>
      <c r="M179" t="s">
        <v>18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  <c r="S179" s="4" t="str">
        <f t="shared" si="6"/>
        <v>None</v>
      </c>
      <c r="T179" s="4" t="str">
        <f t="shared" si="7"/>
        <v>None</v>
      </c>
      <c r="U179" s="10">
        <v>-35.089542389999998</v>
      </c>
      <c r="V179" s="10">
        <v>3.5187746309999999</v>
      </c>
      <c r="W179" s="10">
        <v>2.768505818</v>
      </c>
      <c r="X179" s="10">
        <v>-1.48636597</v>
      </c>
      <c r="Y179" s="10">
        <v>1.5242914780000001</v>
      </c>
      <c r="Z179" s="10">
        <v>50.405559140000001</v>
      </c>
      <c r="AA179" s="4">
        <f t="shared" si="8"/>
        <v>1</v>
      </c>
    </row>
    <row r="180" spans="1:27" x14ac:dyDescent="0.2">
      <c r="A180">
        <v>929</v>
      </c>
      <c r="B180" t="s">
        <v>15</v>
      </c>
      <c r="C180" t="str">
        <f>B180&amp;":"&amp;L180</f>
        <v>low_light_black_dot_pos_center:68</v>
      </c>
      <c r="D180" t="str">
        <f>_xlfn.FLOOR.MATH(A180/300)*100&amp;":"&amp;L180</f>
        <v>300:68</v>
      </c>
      <c r="E180" t="s">
        <v>16</v>
      </c>
      <c r="F180">
        <v>1000</v>
      </c>
      <c r="G180">
        <v>1280</v>
      </c>
      <c r="H180">
        <v>720</v>
      </c>
      <c r="I180" t="s">
        <v>17</v>
      </c>
      <c r="J180">
        <v>29</v>
      </c>
      <c r="K180">
        <v>27.2850000858306</v>
      </c>
      <c r="L180">
        <v>68</v>
      </c>
      <c r="M180" t="s">
        <v>18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  <c r="S180" s="4" t="str">
        <f t="shared" si="6"/>
        <v>None</v>
      </c>
      <c r="T180" s="4" t="str">
        <f t="shared" si="7"/>
        <v>None</v>
      </c>
      <c r="U180" s="10">
        <v>-35.089542389999998</v>
      </c>
      <c r="V180" s="10">
        <v>3.5187746309999999</v>
      </c>
      <c r="W180" s="10">
        <v>2.768505818</v>
      </c>
      <c r="X180" s="10">
        <v>-1.48636597</v>
      </c>
      <c r="Y180" s="10">
        <v>1.5242914780000001</v>
      </c>
      <c r="Z180" s="10">
        <v>50.405559140000001</v>
      </c>
      <c r="AA180" s="4">
        <f t="shared" si="8"/>
        <v>1</v>
      </c>
    </row>
    <row r="181" spans="1:27" x14ac:dyDescent="0.2">
      <c r="A181">
        <v>930</v>
      </c>
      <c r="B181" t="s">
        <v>15</v>
      </c>
      <c r="C181" t="str">
        <f>B181&amp;":"&amp;L181</f>
        <v>low_light_black_dot_pos_center:68</v>
      </c>
      <c r="D181" t="str">
        <f>_xlfn.FLOOR.MATH(A181/300)*100&amp;":"&amp;L181</f>
        <v>300:68</v>
      </c>
      <c r="E181" t="s">
        <v>16</v>
      </c>
      <c r="F181">
        <v>1000</v>
      </c>
      <c r="G181">
        <v>1280</v>
      </c>
      <c r="H181">
        <v>720</v>
      </c>
      <c r="I181" t="s">
        <v>17</v>
      </c>
      <c r="J181">
        <v>30</v>
      </c>
      <c r="K181">
        <v>20.756999969482401</v>
      </c>
      <c r="L181">
        <v>68</v>
      </c>
      <c r="M181" t="s">
        <v>18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  <c r="S181" s="4" t="str">
        <f t="shared" si="6"/>
        <v>None</v>
      </c>
      <c r="T181" s="4" t="str">
        <f t="shared" si="7"/>
        <v>None</v>
      </c>
      <c r="U181" s="10">
        <v>-35.089542389999998</v>
      </c>
      <c r="V181" s="10">
        <v>3.5187746309999999</v>
      </c>
      <c r="W181" s="10">
        <v>2.768505818</v>
      </c>
      <c r="X181" s="10">
        <v>-1.48636597</v>
      </c>
      <c r="Y181" s="10">
        <v>1.5242914780000001</v>
      </c>
      <c r="Z181" s="10">
        <v>50.405559140000001</v>
      </c>
      <c r="AA181" s="4">
        <f t="shared" si="8"/>
        <v>1</v>
      </c>
    </row>
    <row r="182" spans="1:27" x14ac:dyDescent="0.2">
      <c r="A182">
        <v>931</v>
      </c>
      <c r="B182" t="s">
        <v>15</v>
      </c>
      <c r="C182" t="str">
        <f>B182&amp;":"&amp;L182</f>
        <v>low_light_black_dot_pos_center:68</v>
      </c>
      <c r="D182" t="str">
        <f>_xlfn.FLOOR.MATH(A182/300)*100&amp;":"&amp;L182</f>
        <v>300:68</v>
      </c>
      <c r="E182" t="s">
        <v>16</v>
      </c>
      <c r="F182">
        <v>1000</v>
      </c>
      <c r="G182">
        <v>1280</v>
      </c>
      <c r="H182">
        <v>720</v>
      </c>
      <c r="I182" t="s">
        <v>17</v>
      </c>
      <c r="J182">
        <v>31</v>
      </c>
      <c r="K182">
        <v>18.850999832153299</v>
      </c>
      <c r="L182">
        <v>68</v>
      </c>
      <c r="M182" t="s">
        <v>18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  <c r="S182" s="4" t="str">
        <f t="shared" si="6"/>
        <v>None</v>
      </c>
      <c r="T182" s="4" t="str">
        <f t="shared" si="7"/>
        <v>None</v>
      </c>
      <c r="U182" s="10">
        <v>-35.089542389999998</v>
      </c>
      <c r="V182" s="10">
        <v>3.5187746309999999</v>
      </c>
      <c r="W182" s="10">
        <v>2.768505818</v>
      </c>
      <c r="X182" s="10">
        <v>-1.48636597</v>
      </c>
      <c r="Y182" s="10">
        <v>1.5242914780000001</v>
      </c>
      <c r="Z182" s="10">
        <v>50.405559140000001</v>
      </c>
      <c r="AA182" s="4">
        <f t="shared" si="8"/>
        <v>1</v>
      </c>
    </row>
    <row r="183" spans="1:27" x14ac:dyDescent="0.2">
      <c r="A183">
        <v>932</v>
      </c>
      <c r="B183" t="s">
        <v>15</v>
      </c>
      <c r="C183" t="str">
        <f>B183&amp;":"&amp;L183</f>
        <v>low_light_black_dot_pos_center:68</v>
      </c>
      <c r="D183" t="str">
        <f>_xlfn.FLOOR.MATH(A183/300)*100&amp;":"&amp;L183</f>
        <v>300:68</v>
      </c>
      <c r="E183" t="s">
        <v>16</v>
      </c>
      <c r="F183">
        <v>1000</v>
      </c>
      <c r="G183">
        <v>1280</v>
      </c>
      <c r="H183">
        <v>720</v>
      </c>
      <c r="I183" t="s">
        <v>17</v>
      </c>
      <c r="J183">
        <v>32</v>
      </c>
      <c r="K183">
        <v>24.898000001907299</v>
      </c>
      <c r="L183">
        <v>68</v>
      </c>
      <c r="M183" t="s">
        <v>18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  <c r="S183" s="4" t="str">
        <f t="shared" si="6"/>
        <v>None</v>
      </c>
      <c r="T183" s="4" t="str">
        <f t="shared" si="7"/>
        <v>None</v>
      </c>
      <c r="U183" s="10">
        <v>-35.089542389999998</v>
      </c>
      <c r="V183" s="10">
        <v>3.5187746309999999</v>
      </c>
      <c r="W183" s="10">
        <v>2.768505818</v>
      </c>
      <c r="X183" s="10">
        <v>-1.48636597</v>
      </c>
      <c r="Y183" s="10">
        <v>1.5242914780000001</v>
      </c>
      <c r="Z183" s="10">
        <v>50.405559140000001</v>
      </c>
      <c r="AA183" s="4">
        <f t="shared" si="8"/>
        <v>1</v>
      </c>
    </row>
    <row r="184" spans="1:27" x14ac:dyDescent="0.2">
      <c r="A184">
        <v>933</v>
      </c>
      <c r="B184" t="s">
        <v>15</v>
      </c>
      <c r="C184" t="str">
        <f>B184&amp;":"&amp;L184</f>
        <v>low_light_black_dot_pos_center:68</v>
      </c>
      <c r="D184" t="str">
        <f>_xlfn.FLOOR.MATH(A184/300)*100&amp;":"&amp;L184</f>
        <v>300:68</v>
      </c>
      <c r="E184" t="s">
        <v>16</v>
      </c>
      <c r="F184">
        <v>1000</v>
      </c>
      <c r="G184">
        <v>1280</v>
      </c>
      <c r="H184">
        <v>720</v>
      </c>
      <c r="I184" t="s">
        <v>17</v>
      </c>
      <c r="J184">
        <v>33</v>
      </c>
      <c r="K184">
        <v>21.223000049591001</v>
      </c>
      <c r="L184">
        <v>68</v>
      </c>
      <c r="M184" t="s">
        <v>18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  <c r="S184" s="4" t="str">
        <f t="shared" si="6"/>
        <v>None</v>
      </c>
      <c r="T184" s="4" t="str">
        <f t="shared" si="7"/>
        <v>None</v>
      </c>
      <c r="U184" s="10">
        <v>-35.089542389999998</v>
      </c>
      <c r="V184" s="10">
        <v>3.5187746309999999</v>
      </c>
      <c r="W184" s="10">
        <v>2.768505818</v>
      </c>
      <c r="X184" s="10">
        <v>-1.48636597</v>
      </c>
      <c r="Y184" s="10">
        <v>1.5242914780000001</v>
      </c>
      <c r="Z184" s="10">
        <v>50.405559140000001</v>
      </c>
      <c r="AA184" s="4">
        <f t="shared" si="8"/>
        <v>1</v>
      </c>
    </row>
    <row r="185" spans="1:27" x14ac:dyDescent="0.2">
      <c r="A185">
        <v>934</v>
      </c>
      <c r="B185" t="s">
        <v>15</v>
      </c>
      <c r="C185" t="str">
        <f>B185&amp;":"&amp;L185</f>
        <v>low_light_black_dot_pos_center:68</v>
      </c>
      <c r="D185" t="str">
        <f>_xlfn.FLOOR.MATH(A185/300)*100&amp;":"&amp;L185</f>
        <v>300:68</v>
      </c>
      <c r="E185" t="s">
        <v>16</v>
      </c>
      <c r="F185">
        <v>1000</v>
      </c>
      <c r="G185">
        <v>1280</v>
      </c>
      <c r="H185">
        <v>720</v>
      </c>
      <c r="I185" t="s">
        <v>17</v>
      </c>
      <c r="J185">
        <v>34</v>
      </c>
      <c r="K185">
        <v>18.599999904632501</v>
      </c>
      <c r="L185">
        <v>68</v>
      </c>
      <c r="M185" t="s">
        <v>18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  <c r="S185" s="4" t="str">
        <f t="shared" si="6"/>
        <v>None</v>
      </c>
      <c r="T185" s="4" t="str">
        <f t="shared" si="7"/>
        <v>None</v>
      </c>
      <c r="U185" s="10">
        <v>-35.089542389999998</v>
      </c>
      <c r="V185" s="10">
        <v>3.5187746309999999</v>
      </c>
      <c r="W185" s="10">
        <v>2.768505818</v>
      </c>
      <c r="X185" s="10">
        <v>-1.48636597</v>
      </c>
      <c r="Y185" s="10">
        <v>1.5242914780000001</v>
      </c>
      <c r="Z185" s="10">
        <v>50.405559140000001</v>
      </c>
      <c r="AA185" s="4">
        <f t="shared" si="8"/>
        <v>1</v>
      </c>
    </row>
    <row r="186" spans="1:27" x14ac:dyDescent="0.2">
      <c r="A186">
        <v>935</v>
      </c>
      <c r="B186" t="s">
        <v>15</v>
      </c>
      <c r="C186" t="str">
        <f>B186&amp;":"&amp;L186</f>
        <v>low_light_black_dot_pos_center:68</v>
      </c>
      <c r="D186" t="str">
        <f>_xlfn.FLOOR.MATH(A186/300)*100&amp;":"&amp;L186</f>
        <v>300:68</v>
      </c>
      <c r="E186" t="s">
        <v>16</v>
      </c>
      <c r="F186">
        <v>1000</v>
      </c>
      <c r="G186">
        <v>1280</v>
      </c>
      <c r="H186">
        <v>720</v>
      </c>
      <c r="I186" t="s">
        <v>17</v>
      </c>
      <c r="J186">
        <v>35</v>
      </c>
      <c r="K186">
        <v>20.144000053405701</v>
      </c>
      <c r="L186">
        <v>68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s="4" t="str">
        <f t="shared" si="6"/>
        <v>None</v>
      </c>
      <c r="T186" s="4" t="str">
        <f t="shared" si="7"/>
        <v>None</v>
      </c>
      <c r="U186" s="10">
        <v>-35.089542389999998</v>
      </c>
      <c r="V186" s="10">
        <v>3.5187746309999999</v>
      </c>
      <c r="W186" s="10">
        <v>2.768505818</v>
      </c>
      <c r="X186" s="10">
        <v>-1.48636597</v>
      </c>
      <c r="Y186" s="10">
        <v>1.5242914780000001</v>
      </c>
      <c r="Z186" s="10">
        <v>50.405559140000001</v>
      </c>
      <c r="AA186" s="4">
        <f t="shared" si="8"/>
        <v>1</v>
      </c>
    </row>
    <row r="187" spans="1:27" x14ac:dyDescent="0.2">
      <c r="A187">
        <v>936</v>
      </c>
      <c r="B187" t="s">
        <v>15</v>
      </c>
      <c r="C187" t="str">
        <f>B187&amp;":"&amp;L187</f>
        <v>low_light_black_dot_pos_center:68</v>
      </c>
      <c r="D187" t="str">
        <f>_xlfn.FLOOR.MATH(A187/300)*100&amp;":"&amp;L187</f>
        <v>300:68</v>
      </c>
      <c r="E187" t="s">
        <v>16</v>
      </c>
      <c r="F187">
        <v>1000</v>
      </c>
      <c r="G187">
        <v>1280</v>
      </c>
      <c r="H187">
        <v>720</v>
      </c>
      <c r="I187" t="s">
        <v>17</v>
      </c>
      <c r="J187">
        <v>36</v>
      </c>
      <c r="K187">
        <v>21.232000112533498</v>
      </c>
      <c r="L187">
        <v>68</v>
      </c>
      <c r="M187" t="s">
        <v>18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  <c r="S187" s="4" t="str">
        <f t="shared" si="6"/>
        <v>None</v>
      </c>
      <c r="T187" s="4" t="str">
        <f t="shared" si="7"/>
        <v>None</v>
      </c>
      <c r="U187" s="10">
        <v>-35.089542389999998</v>
      </c>
      <c r="V187" s="10">
        <v>3.5187746309999999</v>
      </c>
      <c r="W187" s="10">
        <v>2.768505818</v>
      </c>
      <c r="X187" s="10">
        <v>-1.48636597</v>
      </c>
      <c r="Y187" s="10">
        <v>1.5242914780000001</v>
      </c>
      <c r="Z187" s="10">
        <v>50.405559140000001</v>
      </c>
      <c r="AA187" s="4">
        <f t="shared" si="8"/>
        <v>1</v>
      </c>
    </row>
    <row r="188" spans="1:27" x14ac:dyDescent="0.2">
      <c r="A188">
        <v>937</v>
      </c>
      <c r="B188" t="s">
        <v>15</v>
      </c>
      <c r="C188" t="str">
        <f>B188&amp;":"&amp;L188</f>
        <v>low_light_black_dot_pos_center:68</v>
      </c>
      <c r="D188" t="str">
        <f>_xlfn.FLOOR.MATH(A188/300)*100&amp;":"&amp;L188</f>
        <v>300:68</v>
      </c>
      <c r="E188" t="s">
        <v>16</v>
      </c>
      <c r="F188">
        <v>1000</v>
      </c>
      <c r="G188">
        <v>1280</v>
      </c>
      <c r="H188">
        <v>720</v>
      </c>
      <c r="I188" t="s">
        <v>17</v>
      </c>
      <c r="J188">
        <v>37</v>
      </c>
      <c r="K188">
        <v>26.478999853134098</v>
      </c>
      <c r="L188">
        <v>68</v>
      </c>
      <c r="M188" t="s">
        <v>18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  <c r="S188" s="4" t="str">
        <f t="shared" si="6"/>
        <v>None</v>
      </c>
      <c r="T188" s="4" t="str">
        <f t="shared" si="7"/>
        <v>None</v>
      </c>
      <c r="U188" s="10">
        <v>-35.089542389999998</v>
      </c>
      <c r="V188" s="10">
        <v>3.5187746309999999</v>
      </c>
      <c r="W188" s="10">
        <v>2.768505818</v>
      </c>
      <c r="X188" s="10">
        <v>-1.48636597</v>
      </c>
      <c r="Y188" s="10">
        <v>1.5242914780000001</v>
      </c>
      <c r="Z188" s="10">
        <v>50.405559140000001</v>
      </c>
      <c r="AA188" s="4">
        <f t="shared" si="8"/>
        <v>1</v>
      </c>
    </row>
    <row r="189" spans="1:27" x14ac:dyDescent="0.2">
      <c r="A189">
        <v>938</v>
      </c>
      <c r="B189" t="s">
        <v>15</v>
      </c>
      <c r="C189" t="str">
        <f>B189&amp;":"&amp;L189</f>
        <v>low_light_black_dot_pos_center:68</v>
      </c>
      <c r="D189" t="str">
        <f>_xlfn.FLOOR.MATH(A189/300)*100&amp;":"&amp;L189</f>
        <v>300:68</v>
      </c>
      <c r="E189" t="s">
        <v>16</v>
      </c>
      <c r="F189">
        <v>1000</v>
      </c>
      <c r="G189">
        <v>1280</v>
      </c>
      <c r="H189">
        <v>720</v>
      </c>
      <c r="I189" t="s">
        <v>17</v>
      </c>
      <c r="J189">
        <v>38</v>
      </c>
      <c r="K189">
        <v>29.2850000858306</v>
      </c>
      <c r="L189">
        <v>68</v>
      </c>
      <c r="M189" t="s">
        <v>18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  <c r="S189" s="4" t="str">
        <f t="shared" si="6"/>
        <v>None</v>
      </c>
      <c r="T189" s="4" t="str">
        <f t="shared" si="7"/>
        <v>None</v>
      </c>
      <c r="U189" s="10">
        <v>-35.089542389999998</v>
      </c>
      <c r="V189" s="10">
        <v>3.5187746309999999</v>
      </c>
      <c r="W189" s="10">
        <v>2.768505818</v>
      </c>
      <c r="X189" s="10">
        <v>-1.48636597</v>
      </c>
      <c r="Y189" s="10">
        <v>1.5242914780000001</v>
      </c>
      <c r="Z189" s="10">
        <v>50.405559140000001</v>
      </c>
      <c r="AA189" s="4">
        <f t="shared" si="8"/>
        <v>1</v>
      </c>
    </row>
    <row r="190" spans="1:27" x14ac:dyDescent="0.2">
      <c r="A190">
        <v>939</v>
      </c>
      <c r="B190" t="s">
        <v>15</v>
      </c>
      <c r="C190" t="str">
        <f>B190&amp;":"&amp;L190</f>
        <v>low_light_black_dot_pos_center:68</v>
      </c>
      <c r="D190" t="str">
        <f>_xlfn.FLOOR.MATH(A190/300)*100&amp;":"&amp;L190</f>
        <v>300:68</v>
      </c>
      <c r="E190" t="s">
        <v>16</v>
      </c>
      <c r="F190">
        <v>1000</v>
      </c>
      <c r="G190">
        <v>1280</v>
      </c>
      <c r="H190">
        <v>720</v>
      </c>
      <c r="I190" t="s">
        <v>17</v>
      </c>
      <c r="J190">
        <v>39</v>
      </c>
      <c r="K190">
        <v>26.309999942779498</v>
      </c>
      <c r="L190">
        <v>68</v>
      </c>
      <c r="M190" t="s">
        <v>18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  <c r="S190" s="4" t="str">
        <f t="shared" si="6"/>
        <v>None</v>
      </c>
      <c r="T190" s="4" t="str">
        <f t="shared" si="7"/>
        <v>None</v>
      </c>
      <c r="U190" s="10">
        <v>-35.089542389999998</v>
      </c>
      <c r="V190" s="10">
        <v>3.5187746309999999</v>
      </c>
      <c r="W190" s="10">
        <v>2.768505818</v>
      </c>
      <c r="X190" s="10">
        <v>-1.48636597</v>
      </c>
      <c r="Y190" s="10">
        <v>1.5242914780000001</v>
      </c>
      <c r="Z190" s="10">
        <v>50.405559140000001</v>
      </c>
      <c r="AA190" s="4">
        <f t="shared" si="8"/>
        <v>1</v>
      </c>
    </row>
    <row r="191" spans="1:27" x14ac:dyDescent="0.2">
      <c r="A191">
        <v>940</v>
      </c>
      <c r="B191" t="s">
        <v>15</v>
      </c>
      <c r="C191" t="str">
        <f>B191&amp;":"&amp;L191</f>
        <v>low_light_black_dot_pos_center:68</v>
      </c>
      <c r="D191" t="str">
        <f>_xlfn.FLOOR.MATH(A191/300)*100&amp;":"&amp;L191</f>
        <v>300:68</v>
      </c>
      <c r="E191" t="s">
        <v>16</v>
      </c>
      <c r="F191">
        <v>1000</v>
      </c>
      <c r="G191">
        <v>1280</v>
      </c>
      <c r="H191">
        <v>720</v>
      </c>
      <c r="I191" t="s">
        <v>17</v>
      </c>
      <c r="J191">
        <v>40</v>
      </c>
      <c r="K191">
        <v>25.247999906539899</v>
      </c>
      <c r="L191">
        <v>68</v>
      </c>
      <c r="M191" t="s">
        <v>18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  <c r="S191" s="4" t="str">
        <f t="shared" si="6"/>
        <v>None</v>
      </c>
      <c r="T191" s="4" t="str">
        <f t="shared" si="7"/>
        <v>None</v>
      </c>
      <c r="U191" s="10">
        <v>-35.089542389999998</v>
      </c>
      <c r="V191" s="10">
        <v>3.5187746309999999</v>
      </c>
      <c r="W191" s="10">
        <v>2.768505818</v>
      </c>
      <c r="X191" s="10">
        <v>-1.48636597</v>
      </c>
      <c r="Y191" s="10">
        <v>1.5242914780000001</v>
      </c>
      <c r="Z191" s="10">
        <v>50.405559140000001</v>
      </c>
      <c r="AA191" s="4">
        <f t="shared" si="8"/>
        <v>1</v>
      </c>
    </row>
    <row r="192" spans="1:27" x14ac:dyDescent="0.2">
      <c r="A192">
        <v>941</v>
      </c>
      <c r="B192" t="s">
        <v>15</v>
      </c>
      <c r="C192" t="str">
        <f>B192&amp;":"&amp;L192</f>
        <v>low_light_black_dot_pos_center:68</v>
      </c>
      <c r="D192" t="str">
        <f>_xlfn.FLOOR.MATH(A192/300)*100&amp;":"&amp;L192</f>
        <v>300:68</v>
      </c>
      <c r="E192" t="s">
        <v>16</v>
      </c>
      <c r="F192">
        <v>1000</v>
      </c>
      <c r="G192">
        <v>1280</v>
      </c>
      <c r="H192">
        <v>720</v>
      </c>
      <c r="I192" t="s">
        <v>17</v>
      </c>
      <c r="J192">
        <v>41</v>
      </c>
      <c r="K192">
        <v>29.6400001049041</v>
      </c>
      <c r="L192">
        <v>68</v>
      </c>
      <c r="M192" t="s">
        <v>18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  <c r="S192" s="4" t="str">
        <f t="shared" si="6"/>
        <v>None</v>
      </c>
      <c r="T192" s="4" t="str">
        <f t="shared" si="7"/>
        <v>None</v>
      </c>
      <c r="U192" s="10">
        <v>-35.089542389999998</v>
      </c>
      <c r="V192" s="10">
        <v>3.5187746309999999</v>
      </c>
      <c r="W192" s="10">
        <v>2.768505818</v>
      </c>
      <c r="X192" s="10">
        <v>-1.48636597</v>
      </c>
      <c r="Y192" s="10">
        <v>1.5242914780000001</v>
      </c>
      <c r="Z192" s="10">
        <v>50.405559140000001</v>
      </c>
      <c r="AA192" s="4">
        <f t="shared" si="8"/>
        <v>1</v>
      </c>
    </row>
    <row r="193" spans="1:27" x14ac:dyDescent="0.2">
      <c r="A193">
        <v>942</v>
      </c>
      <c r="B193" t="s">
        <v>15</v>
      </c>
      <c r="C193" t="str">
        <f>B193&amp;":"&amp;L193</f>
        <v>low_light_black_dot_pos_center:68</v>
      </c>
      <c r="D193" t="str">
        <f>_xlfn.FLOOR.MATH(A193/300)*100&amp;":"&amp;L193</f>
        <v>300:68</v>
      </c>
      <c r="E193" t="s">
        <v>16</v>
      </c>
      <c r="F193">
        <v>1000</v>
      </c>
      <c r="G193">
        <v>1280</v>
      </c>
      <c r="H193">
        <v>720</v>
      </c>
      <c r="I193" t="s">
        <v>17</v>
      </c>
      <c r="J193">
        <v>42</v>
      </c>
      <c r="K193">
        <v>37.4390001296997</v>
      </c>
      <c r="L193">
        <v>68</v>
      </c>
      <c r="M193" t="s">
        <v>18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  <c r="S193" s="4" t="str">
        <f t="shared" si="6"/>
        <v>None</v>
      </c>
      <c r="T193" s="4" t="str">
        <f t="shared" si="7"/>
        <v>None</v>
      </c>
      <c r="U193" s="10">
        <v>-35.089542389999998</v>
      </c>
      <c r="V193" s="10">
        <v>3.5187746309999999</v>
      </c>
      <c r="W193" s="10">
        <v>2.768505818</v>
      </c>
      <c r="X193" s="10">
        <v>-1.48636597</v>
      </c>
      <c r="Y193" s="10">
        <v>1.5242914780000001</v>
      </c>
      <c r="Z193" s="10">
        <v>50.405559140000001</v>
      </c>
      <c r="AA193" s="4">
        <f t="shared" si="8"/>
        <v>1</v>
      </c>
    </row>
    <row r="194" spans="1:27" x14ac:dyDescent="0.2">
      <c r="A194">
        <v>943</v>
      </c>
      <c r="B194" t="s">
        <v>15</v>
      </c>
      <c r="C194" t="str">
        <f>B194&amp;":"&amp;L194</f>
        <v>low_light_black_dot_pos_center:68</v>
      </c>
      <c r="D194" t="str">
        <f>_xlfn.FLOOR.MATH(A194/300)*100&amp;":"&amp;L194</f>
        <v>300:68</v>
      </c>
      <c r="E194" t="s">
        <v>16</v>
      </c>
      <c r="F194">
        <v>1000</v>
      </c>
      <c r="G194">
        <v>1280</v>
      </c>
      <c r="H194">
        <v>720</v>
      </c>
      <c r="I194" t="s">
        <v>17</v>
      </c>
      <c r="J194">
        <v>43</v>
      </c>
      <c r="K194">
        <v>36.428000211715698</v>
      </c>
      <c r="L194">
        <v>68</v>
      </c>
      <c r="M194" t="s">
        <v>18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  <c r="S194" s="4" t="str">
        <f t="shared" si="6"/>
        <v>None</v>
      </c>
      <c r="T194" s="4" t="str">
        <f t="shared" si="7"/>
        <v>None</v>
      </c>
      <c r="U194" s="10">
        <v>-35.089542389999998</v>
      </c>
      <c r="V194" s="10">
        <v>3.5187746309999999</v>
      </c>
      <c r="W194" s="10">
        <v>2.768505818</v>
      </c>
      <c r="X194" s="10">
        <v>-1.48636597</v>
      </c>
      <c r="Y194" s="10">
        <v>1.5242914780000001</v>
      </c>
      <c r="Z194" s="10">
        <v>50.405559140000001</v>
      </c>
      <c r="AA194" s="4">
        <f t="shared" si="8"/>
        <v>1</v>
      </c>
    </row>
    <row r="195" spans="1:27" x14ac:dyDescent="0.2">
      <c r="A195">
        <v>944</v>
      </c>
      <c r="B195" t="s">
        <v>15</v>
      </c>
      <c r="C195" t="str">
        <f>B195&amp;":"&amp;L195</f>
        <v>low_light_black_dot_pos_center:68</v>
      </c>
      <c r="D195" t="str">
        <f>_xlfn.FLOOR.MATH(A195/300)*100&amp;":"&amp;L195</f>
        <v>300:68</v>
      </c>
      <c r="E195" t="s">
        <v>16</v>
      </c>
      <c r="F195">
        <v>1000</v>
      </c>
      <c r="G195">
        <v>1280</v>
      </c>
      <c r="H195">
        <v>720</v>
      </c>
      <c r="I195" t="s">
        <v>17</v>
      </c>
      <c r="J195">
        <v>44</v>
      </c>
      <c r="K195">
        <v>30.3459999561309</v>
      </c>
      <c r="L195">
        <v>68</v>
      </c>
      <c r="M195" t="s">
        <v>18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  <c r="S195" s="4" t="str">
        <f t="shared" ref="S195:S258" si="9">IF(M195="None","None",SQRT((M195-U195)^2+(N195-V195)^2+(O195-W195)^2))</f>
        <v>None</v>
      </c>
      <c r="T195" s="4" t="str">
        <f t="shared" ref="T195:T258" si="10">IF(M195="None","None",SQRT((P195-X195)^2+(Q195-Y195)^2+(R195-Z195)^2))</f>
        <v>None</v>
      </c>
      <c r="U195" s="10">
        <v>-35.089542389999998</v>
      </c>
      <c r="V195" s="10">
        <v>3.5187746309999999</v>
      </c>
      <c r="W195" s="10">
        <v>2.768505818</v>
      </c>
      <c r="X195" s="10">
        <v>-1.48636597</v>
      </c>
      <c r="Y195" s="10">
        <v>1.5242914780000001</v>
      </c>
      <c r="Z195" s="10">
        <v>50.405559140000001</v>
      </c>
      <c r="AA195" s="4">
        <f t="shared" ref="AA195:AA258" si="11">IF(M195="None",1,0)</f>
        <v>1</v>
      </c>
    </row>
    <row r="196" spans="1:27" x14ac:dyDescent="0.2">
      <c r="A196">
        <v>945</v>
      </c>
      <c r="B196" t="s">
        <v>15</v>
      </c>
      <c r="C196" t="str">
        <f>B196&amp;":"&amp;L196</f>
        <v>low_light_black_dot_pos_center:68</v>
      </c>
      <c r="D196" t="str">
        <f>_xlfn.FLOOR.MATH(A196/300)*100&amp;":"&amp;L196</f>
        <v>300:68</v>
      </c>
      <c r="E196" t="s">
        <v>16</v>
      </c>
      <c r="F196">
        <v>1000</v>
      </c>
      <c r="G196">
        <v>1280</v>
      </c>
      <c r="H196">
        <v>720</v>
      </c>
      <c r="I196" t="s">
        <v>17</v>
      </c>
      <c r="J196">
        <v>45</v>
      </c>
      <c r="K196">
        <v>23.8799998760223</v>
      </c>
      <c r="L196">
        <v>68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  <c r="S196" s="4" t="str">
        <f t="shared" si="9"/>
        <v>None</v>
      </c>
      <c r="T196" s="4" t="str">
        <f t="shared" si="10"/>
        <v>None</v>
      </c>
      <c r="U196" s="10">
        <v>-35.089542389999998</v>
      </c>
      <c r="V196" s="10">
        <v>3.5187746309999999</v>
      </c>
      <c r="W196" s="10">
        <v>2.768505818</v>
      </c>
      <c r="X196" s="10">
        <v>-1.48636597</v>
      </c>
      <c r="Y196" s="10">
        <v>1.5242914780000001</v>
      </c>
      <c r="Z196" s="10">
        <v>50.405559140000001</v>
      </c>
      <c r="AA196" s="4">
        <f t="shared" si="11"/>
        <v>1</v>
      </c>
    </row>
    <row r="197" spans="1:27" x14ac:dyDescent="0.2">
      <c r="A197">
        <v>946</v>
      </c>
      <c r="B197" t="s">
        <v>15</v>
      </c>
      <c r="C197" t="str">
        <f>B197&amp;":"&amp;L197</f>
        <v>low_light_black_dot_pos_center:68</v>
      </c>
      <c r="D197" t="str">
        <f>_xlfn.FLOOR.MATH(A197/300)*100&amp;":"&amp;L197</f>
        <v>300:68</v>
      </c>
      <c r="E197" t="s">
        <v>16</v>
      </c>
      <c r="F197">
        <v>1000</v>
      </c>
      <c r="G197">
        <v>1280</v>
      </c>
      <c r="H197">
        <v>720</v>
      </c>
      <c r="I197" t="s">
        <v>17</v>
      </c>
      <c r="J197">
        <v>46</v>
      </c>
      <c r="K197">
        <v>27.575000047683702</v>
      </c>
      <c r="L197">
        <v>68</v>
      </c>
      <c r="M197" t="s">
        <v>18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  <c r="S197" s="4" t="str">
        <f t="shared" si="9"/>
        <v>None</v>
      </c>
      <c r="T197" s="4" t="str">
        <f t="shared" si="10"/>
        <v>None</v>
      </c>
      <c r="U197" s="10">
        <v>-35.089542389999998</v>
      </c>
      <c r="V197" s="10">
        <v>3.5187746309999999</v>
      </c>
      <c r="W197" s="10">
        <v>2.768505818</v>
      </c>
      <c r="X197" s="10">
        <v>-1.48636597</v>
      </c>
      <c r="Y197" s="10">
        <v>1.5242914780000001</v>
      </c>
      <c r="Z197" s="10">
        <v>50.405559140000001</v>
      </c>
      <c r="AA197" s="4">
        <f t="shared" si="11"/>
        <v>1</v>
      </c>
    </row>
    <row r="198" spans="1:27" x14ac:dyDescent="0.2">
      <c r="A198">
        <v>947</v>
      </c>
      <c r="B198" t="s">
        <v>15</v>
      </c>
      <c r="C198" t="str">
        <f>B198&amp;":"&amp;L198</f>
        <v>low_light_black_dot_pos_center:68</v>
      </c>
      <c r="D198" t="str">
        <f>_xlfn.FLOOR.MATH(A198/300)*100&amp;":"&amp;L198</f>
        <v>300:68</v>
      </c>
      <c r="E198" t="s">
        <v>16</v>
      </c>
      <c r="F198">
        <v>1000</v>
      </c>
      <c r="G198">
        <v>1280</v>
      </c>
      <c r="H198">
        <v>720</v>
      </c>
      <c r="I198" t="s">
        <v>17</v>
      </c>
      <c r="J198">
        <v>47</v>
      </c>
      <c r="K198">
        <v>22.8210000991821</v>
      </c>
      <c r="L198">
        <v>68</v>
      </c>
      <c r="M198" t="s">
        <v>18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  <c r="S198" s="4" t="str">
        <f t="shared" si="9"/>
        <v>None</v>
      </c>
      <c r="T198" s="4" t="str">
        <f t="shared" si="10"/>
        <v>None</v>
      </c>
      <c r="U198" s="10">
        <v>-35.089542389999998</v>
      </c>
      <c r="V198" s="10">
        <v>3.5187746309999999</v>
      </c>
      <c r="W198" s="10">
        <v>2.768505818</v>
      </c>
      <c r="X198" s="10">
        <v>-1.48636597</v>
      </c>
      <c r="Y198" s="10">
        <v>1.5242914780000001</v>
      </c>
      <c r="Z198" s="10">
        <v>50.405559140000001</v>
      </c>
      <c r="AA198" s="4">
        <f t="shared" si="11"/>
        <v>1</v>
      </c>
    </row>
    <row r="199" spans="1:27" x14ac:dyDescent="0.2">
      <c r="A199">
        <v>948</v>
      </c>
      <c r="B199" t="s">
        <v>15</v>
      </c>
      <c r="C199" t="str">
        <f>B199&amp;":"&amp;L199</f>
        <v>low_light_black_dot_pos_center:68</v>
      </c>
      <c r="D199" t="str">
        <f>_xlfn.FLOOR.MATH(A199/300)*100&amp;":"&amp;L199</f>
        <v>300:68</v>
      </c>
      <c r="E199" t="s">
        <v>16</v>
      </c>
      <c r="F199">
        <v>1000</v>
      </c>
      <c r="G199">
        <v>1280</v>
      </c>
      <c r="H199">
        <v>720</v>
      </c>
      <c r="I199" t="s">
        <v>17</v>
      </c>
      <c r="J199">
        <v>48</v>
      </c>
      <c r="K199">
        <v>31.213999986648499</v>
      </c>
      <c r="L199">
        <v>68</v>
      </c>
      <c r="M199" t="s">
        <v>18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  <c r="S199" s="4" t="str">
        <f t="shared" si="9"/>
        <v>None</v>
      </c>
      <c r="T199" s="4" t="str">
        <f t="shared" si="10"/>
        <v>None</v>
      </c>
      <c r="U199" s="10">
        <v>-35.089542389999998</v>
      </c>
      <c r="V199" s="10">
        <v>3.5187746309999999</v>
      </c>
      <c r="W199" s="10">
        <v>2.768505818</v>
      </c>
      <c r="X199" s="10">
        <v>-1.48636597</v>
      </c>
      <c r="Y199" s="10">
        <v>1.5242914780000001</v>
      </c>
      <c r="Z199" s="10">
        <v>50.405559140000001</v>
      </c>
      <c r="AA199" s="4">
        <f t="shared" si="11"/>
        <v>1</v>
      </c>
    </row>
    <row r="200" spans="1:27" x14ac:dyDescent="0.2">
      <c r="A200">
        <v>949</v>
      </c>
      <c r="B200" t="s">
        <v>15</v>
      </c>
      <c r="C200" t="str">
        <f>B200&amp;":"&amp;L200</f>
        <v>low_light_black_dot_pos_center:68</v>
      </c>
      <c r="D200" t="str">
        <f>_xlfn.FLOOR.MATH(A200/300)*100&amp;":"&amp;L200</f>
        <v>300:68</v>
      </c>
      <c r="E200" t="s">
        <v>16</v>
      </c>
      <c r="F200">
        <v>1000</v>
      </c>
      <c r="G200">
        <v>1280</v>
      </c>
      <c r="H200">
        <v>720</v>
      </c>
      <c r="I200" t="s">
        <v>17</v>
      </c>
      <c r="J200">
        <v>49</v>
      </c>
      <c r="K200">
        <v>25.740000009536701</v>
      </c>
      <c r="L200">
        <v>68</v>
      </c>
      <c r="M200" t="s">
        <v>18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  <c r="S200" s="4" t="str">
        <f t="shared" si="9"/>
        <v>None</v>
      </c>
      <c r="T200" s="4" t="str">
        <f t="shared" si="10"/>
        <v>None</v>
      </c>
      <c r="U200" s="10">
        <v>-35.089542389999998</v>
      </c>
      <c r="V200" s="10">
        <v>3.5187746309999999</v>
      </c>
      <c r="W200" s="10">
        <v>2.768505818</v>
      </c>
      <c r="X200" s="10">
        <v>-1.48636597</v>
      </c>
      <c r="Y200" s="10">
        <v>1.5242914780000001</v>
      </c>
      <c r="Z200" s="10">
        <v>50.405559140000001</v>
      </c>
      <c r="AA200" s="4">
        <f t="shared" si="11"/>
        <v>1</v>
      </c>
    </row>
    <row r="201" spans="1:27" x14ac:dyDescent="0.2">
      <c r="A201">
        <v>950</v>
      </c>
      <c r="B201" t="s">
        <v>15</v>
      </c>
      <c r="C201" t="str">
        <f>B201&amp;":"&amp;L201</f>
        <v>low_light_black_dot_pos_center:68</v>
      </c>
      <c r="D201" t="str">
        <f>_xlfn.FLOOR.MATH(A201/300)*100&amp;":"&amp;L201</f>
        <v>300:68</v>
      </c>
      <c r="E201" t="s">
        <v>16</v>
      </c>
      <c r="F201">
        <v>1000</v>
      </c>
      <c r="G201">
        <v>1280</v>
      </c>
      <c r="H201">
        <v>720</v>
      </c>
      <c r="I201" t="s">
        <v>17</v>
      </c>
      <c r="J201">
        <v>50</v>
      </c>
      <c r="K201">
        <v>21.959000110626199</v>
      </c>
      <c r="L201">
        <v>68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  <c r="S201" s="4" t="str">
        <f t="shared" si="9"/>
        <v>None</v>
      </c>
      <c r="T201" s="4" t="str">
        <f t="shared" si="10"/>
        <v>None</v>
      </c>
      <c r="U201" s="10">
        <v>-35.089542389999998</v>
      </c>
      <c r="V201" s="10">
        <v>3.5187746309999999</v>
      </c>
      <c r="W201" s="10">
        <v>2.768505818</v>
      </c>
      <c r="X201" s="10">
        <v>-1.48636597</v>
      </c>
      <c r="Y201" s="10">
        <v>1.5242914780000001</v>
      </c>
      <c r="Z201" s="10">
        <v>50.405559140000001</v>
      </c>
      <c r="AA201" s="4">
        <f t="shared" si="11"/>
        <v>1</v>
      </c>
    </row>
    <row r="202" spans="1:27" x14ac:dyDescent="0.2">
      <c r="A202">
        <v>1201</v>
      </c>
      <c r="B202" t="s">
        <v>15</v>
      </c>
      <c r="C202" t="str">
        <f>B202&amp;":"&amp;L202</f>
        <v>low_light_black_dot_pos_center:80</v>
      </c>
      <c r="D202" t="str">
        <f>_xlfn.FLOOR.MATH(A202/300)*100&amp;":"&amp;L202</f>
        <v>400:80</v>
      </c>
      <c r="E202" t="s">
        <v>16</v>
      </c>
      <c r="F202">
        <v>1000</v>
      </c>
      <c r="G202">
        <v>1280</v>
      </c>
      <c r="H202">
        <v>720</v>
      </c>
      <c r="I202" t="s">
        <v>17</v>
      </c>
      <c r="J202">
        <v>1</v>
      </c>
      <c r="K202">
        <v>33.034000158309901</v>
      </c>
      <c r="L202">
        <v>80</v>
      </c>
      <c r="M202" t="s">
        <v>18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  <c r="S202" s="4" t="str">
        <f t="shared" si="9"/>
        <v>None</v>
      </c>
      <c r="T202" s="4" t="str">
        <f t="shared" si="10"/>
        <v>None</v>
      </c>
      <c r="U202" s="10">
        <v>-35.089542389999998</v>
      </c>
      <c r="V202" s="10">
        <v>3.5187746309999999</v>
      </c>
      <c r="W202" s="10">
        <v>2.768505818</v>
      </c>
      <c r="X202" s="10">
        <v>-1.48636597</v>
      </c>
      <c r="Y202" s="10">
        <v>1.5242914780000001</v>
      </c>
      <c r="Z202" s="10">
        <v>50.405559140000001</v>
      </c>
      <c r="AA202" s="4">
        <f t="shared" si="11"/>
        <v>1</v>
      </c>
    </row>
    <row r="203" spans="1:27" x14ac:dyDescent="0.2">
      <c r="A203">
        <v>1202</v>
      </c>
      <c r="B203" t="s">
        <v>15</v>
      </c>
      <c r="C203" t="str">
        <f>B203&amp;":"&amp;L203</f>
        <v>low_light_black_dot_pos_center:80</v>
      </c>
      <c r="D203" t="str">
        <f>_xlfn.FLOOR.MATH(A203/300)*100&amp;":"&amp;L203</f>
        <v>400:80</v>
      </c>
      <c r="E203" t="s">
        <v>16</v>
      </c>
      <c r="F203">
        <v>1000</v>
      </c>
      <c r="G203">
        <v>1280</v>
      </c>
      <c r="H203">
        <v>720</v>
      </c>
      <c r="I203" t="s">
        <v>17</v>
      </c>
      <c r="J203">
        <v>2</v>
      </c>
      <c r="K203">
        <v>29.228000164031901</v>
      </c>
      <c r="L203">
        <v>80</v>
      </c>
      <c r="M203" t="s">
        <v>18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  <c r="S203" s="4" t="str">
        <f t="shared" si="9"/>
        <v>None</v>
      </c>
      <c r="T203" s="4" t="str">
        <f t="shared" si="10"/>
        <v>None</v>
      </c>
      <c r="U203" s="10">
        <v>-35.089542389999998</v>
      </c>
      <c r="V203" s="10">
        <v>3.5187746309999999</v>
      </c>
      <c r="W203" s="10">
        <v>2.768505818</v>
      </c>
      <c r="X203" s="10">
        <v>-1.48636597</v>
      </c>
      <c r="Y203" s="10">
        <v>1.5242914780000001</v>
      </c>
      <c r="Z203" s="10">
        <v>50.405559140000001</v>
      </c>
      <c r="AA203" s="4">
        <f t="shared" si="11"/>
        <v>1</v>
      </c>
    </row>
    <row r="204" spans="1:27" x14ac:dyDescent="0.2">
      <c r="A204">
        <v>1203</v>
      </c>
      <c r="B204" t="s">
        <v>15</v>
      </c>
      <c r="C204" t="str">
        <f>B204&amp;":"&amp;L204</f>
        <v>low_light_black_dot_pos_center:80</v>
      </c>
      <c r="D204" t="str">
        <f>_xlfn.FLOOR.MATH(A204/300)*100&amp;":"&amp;L204</f>
        <v>400:80</v>
      </c>
      <c r="E204" t="s">
        <v>16</v>
      </c>
      <c r="F204">
        <v>1000</v>
      </c>
      <c r="G204">
        <v>1280</v>
      </c>
      <c r="H204">
        <v>720</v>
      </c>
      <c r="I204" t="s">
        <v>17</v>
      </c>
      <c r="J204">
        <v>3</v>
      </c>
      <c r="K204">
        <v>22.595000028610201</v>
      </c>
      <c r="L204">
        <v>80</v>
      </c>
      <c r="M204" t="s">
        <v>18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  <c r="S204" s="4" t="str">
        <f t="shared" si="9"/>
        <v>None</v>
      </c>
      <c r="T204" s="4" t="str">
        <f t="shared" si="10"/>
        <v>None</v>
      </c>
      <c r="U204" s="10">
        <v>-35.089542389999998</v>
      </c>
      <c r="V204" s="10">
        <v>3.5187746309999999</v>
      </c>
      <c r="W204" s="10">
        <v>2.768505818</v>
      </c>
      <c r="X204" s="10">
        <v>-1.48636597</v>
      </c>
      <c r="Y204" s="10">
        <v>1.5242914780000001</v>
      </c>
      <c r="Z204" s="10">
        <v>50.405559140000001</v>
      </c>
      <c r="AA204" s="4">
        <f t="shared" si="11"/>
        <v>1</v>
      </c>
    </row>
    <row r="205" spans="1:27" x14ac:dyDescent="0.2">
      <c r="A205">
        <v>1204</v>
      </c>
      <c r="B205" t="s">
        <v>15</v>
      </c>
      <c r="C205" t="str">
        <f>B205&amp;":"&amp;L205</f>
        <v>low_light_black_dot_pos_center:80</v>
      </c>
      <c r="D205" t="str">
        <f>_xlfn.FLOOR.MATH(A205/300)*100&amp;":"&amp;L205</f>
        <v>400:80</v>
      </c>
      <c r="E205" t="s">
        <v>16</v>
      </c>
      <c r="F205">
        <v>1000</v>
      </c>
      <c r="G205">
        <v>1280</v>
      </c>
      <c r="H205">
        <v>720</v>
      </c>
      <c r="I205" t="s">
        <v>17</v>
      </c>
      <c r="J205">
        <v>4</v>
      </c>
      <c r="K205">
        <v>23.527999877929599</v>
      </c>
      <c r="L205">
        <v>80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s="4" t="str">
        <f t="shared" si="9"/>
        <v>None</v>
      </c>
      <c r="T205" s="4" t="str">
        <f t="shared" si="10"/>
        <v>None</v>
      </c>
      <c r="U205" s="10">
        <v>-35.089542389999998</v>
      </c>
      <c r="V205" s="10">
        <v>3.5187746309999999</v>
      </c>
      <c r="W205" s="10">
        <v>2.768505818</v>
      </c>
      <c r="X205" s="10">
        <v>-1.48636597</v>
      </c>
      <c r="Y205" s="10">
        <v>1.5242914780000001</v>
      </c>
      <c r="Z205" s="10">
        <v>50.405559140000001</v>
      </c>
      <c r="AA205" s="4">
        <f t="shared" si="11"/>
        <v>1</v>
      </c>
    </row>
    <row r="206" spans="1:27" x14ac:dyDescent="0.2">
      <c r="A206">
        <v>1205</v>
      </c>
      <c r="B206" t="s">
        <v>15</v>
      </c>
      <c r="C206" t="str">
        <f>B206&amp;":"&amp;L206</f>
        <v>low_light_black_dot_pos_center:80</v>
      </c>
      <c r="D206" t="str">
        <f>_xlfn.FLOOR.MATH(A206/300)*100&amp;":"&amp;L206</f>
        <v>400:80</v>
      </c>
      <c r="E206" t="s">
        <v>16</v>
      </c>
      <c r="F206">
        <v>1000</v>
      </c>
      <c r="G206">
        <v>1280</v>
      </c>
      <c r="H206">
        <v>720</v>
      </c>
      <c r="I206" t="s">
        <v>17</v>
      </c>
      <c r="J206">
        <v>5</v>
      </c>
      <c r="K206">
        <v>28.222000122070298</v>
      </c>
      <c r="L206">
        <v>80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 s="4" t="str">
        <f t="shared" si="9"/>
        <v>None</v>
      </c>
      <c r="T206" s="4" t="str">
        <f t="shared" si="10"/>
        <v>None</v>
      </c>
      <c r="U206" s="10">
        <v>-35.089542389999998</v>
      </c>
      <c r="V206" s="10">
        <v>3.5187746309999999</v>
      </c>
      <c r="W206" s="10">
        <v>2.768505818</v>
      </c>
      <c r="X206" s="10">
        <v>-1.48636597</v>
      </c>
      <c r="Y206" s="10">
        <v>1.5242914780000001</v>
      </c>
      <c r="Z206" s="10">
        <v>50.405559140000001</v>
      </c>
      <c r="AA206" s="4">
        <f t="shared" si="11"/>
        <v>1</v>
      </c>
    </row>
    <row r="207" spans="1:27" x14ac:dyDescent="0.2">
      <c r="A207">
        <v>1206</v>
      </c>
      <c r="B207" t="s">
        <v>15</v>
      </c>
      <c r="C207" t="str">
        <f>B207&amp;":"&amp;L207</f>
        <v>low_light_black_dot_pos_center:80</v>
      </c>
      <c r="D207" t="str">
        <f>_xlfn.FLOOR.MATH(A207/300)*100&amp;":"&amp;L207</f>
        <v>400:80</v>
      </c>
      <c r="E207" t="s">
        <v>16</v>
      </c>
      <c r="F207">
        <v>1000</v>
      </c>
      <c r="G207">
        <v>1280</v>
      </c>
      <c r="H207">
        <v>720</v>
      </c>
      <c r="I207" t="s">
        <v>17</v>
      </c>
      <c r="J207">
        <v>6</v>
      </c>
      <c r="K207">
        <v>27.0149998664855</v>
      </c>
      <c r="L207">
        <v>80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 s="4" t="str">
        <f t="shared" si="9"/>
        <v>None</v>
      </c>
      <c r="T207" s="4" t="str">
        <f t="shared" si="10"/>
        <v>None</v>
      </c>
      <c r="U207" s="10">
        <v>-35.089542389999998</v>
      </c>
      <c r="V207" s="10">
        <v>3.5187746309999999</v>
      </c>
      <c r="W207" s="10">
        <v>2.768505818</v>
      </c>
      <c r="X207" s="10">
        <v>-1.48636597</v>
      </c>
      <c r="Y207" s="10">
        <v>1.5242914780000001</v>
      </c>
      <c r="Z207" s="10">
        <v>50.405559140000001</v>
      </c>
      <c r="AA207" s="4">
        <f t="shared" si="11"/>
        <v>1</v>
      </c>
    </row>
    <row r="208" spans="1:27" x14ac:dyDescent="0.2">
      <c r="A208">
        <v>1207</v>
      </c>
      <c r="B208" t="s">
        <v>15</v>
      </c>
      <c r="C208" t="str">
        <f>B208&amp;":"&amp;L208</f>
        <v>low_light_black_dot_pos_center:80</v>
      </c>
      <c r="D208" t="str">
        <f>_xlfn.FLOOR.MATH(A208/300)*100&amp;":"&amp;L208</f>
        <v>400:80</v>
      </c>
      <c r="E208" t="s">
        <v>16</v>
      </c>
      <c r="F208">
        <v>1000</v>
      </c>
      <c r="G208">
        <v>1280</v>
      </c>
      <c r="H208">
        <v>720</v>
      </c>
      <c r="I208" t="s">
        <v>17</v>
      </c>
      <c r="J208">
        <v>7</v>
      </c>
      <c r="K208">
        <v>29.888000011443999</v>
      </c>
      <c r="L208">
        <v>80</v>
      </c>
      <c r="M208" t="s">
        <v>18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  <c r="S208" s="4" t="str">
        <f t="shared" si="9"/>
        <v>None</v>
      </c>
      <c r="T208" s="4" t="str">
        <f t="shared" si="10"/>
        <v>None</v>
      </c>
      <c r="U208" s="10">
        <v>-35.089542389999998</v>
      </c>
      <c r="V208" s="10">
        <v>3.5187746309999999</v>
      </c>
      <c r="W208" s="10">
        <v>2.768505818</v>
      </c>
      <c r="X208" s="10">
        <v>-1.48636597</v>
      </c>
      <c r="Y208" s="10">
        <v>1.5242914780000001</v>
      </c>
      <c r="Z208" s="10">
        <v>50.405559140000001</v>
      </c>
      <c r="AA208" s="4">
        <f t="shared" si="11"/>
        <v>1</v>
      </c>
    </row>
    <row r="209" spans="1:27" x14ac:dyDescent="0.2">
      <c r="A209">
        <v>1208</v>
      </c>
      <c r="B209" t="s">
        <v>15</v>
      </c>
      <c r="C209" t="str">
        <f>B209&amp;":"&amp;L209</f>
        <v>low_light_black_dot_pos_center:80</v>
      </c>
      <c r="D209" t="str">
        <f>_xlfn.FLOOR.MATH(A209/300)*100&amp;":"&amp;L209</f>
        <v>400:80</v>
      </c>
      <c r="E209" t="s">
        <v>16</v>
      </c>
      <c r="F209">
        <v>1000</v>
      </c>
      <c r="G209">
        <v>1280</v>
      </c>
      <c r="H209">
        <v>720</v>
      </c>
      <c r="I209" t="s">
        <v>17</v>
      </c>
      <c r="J209">
        <v>8</v>
      </c>
      <c r="K209">
        <v>28.592000007629299</v>
      </c>
      <c r="L209">
        <v>80</v>
      </c>
      <c r="M209" t="s">
        <v>18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  <c r="S209" s="4" t="str">
        <f t="shared" si="9"/>
        <v>None</v>
      </c>
      <c r="T209" s="4" t="str">
        <f t="shared" si="10"/>
        <v>None</v>
      </c>
      <c r="U209" s="10">
        <v>-35.089542389999998</v>
      </c>
      <c r="V209" s="10">
        <v>3.5187746309999999</v>
      </c>
      <c r="W209" s="10">
        <v>2.768505818</v>
      </c>
      <c r="X209" s="10">
        <v>-1.48636597</v>
      </c>
      <c r="Y209" s="10">
        <v>1.5242914780000001</v>
      </c>
      <c r="Z209" s="10">
        <v>50.405559140000001</v>
      </c>
      <c r="AA209" s="4">
        <f t="shared" si="11"/>
        <v>1</v>
      </c>
    </row>
    <row r="210" spans="1:27" x14ac:dyDescent="0.2">
      <c r="A210">
        <v>1209</v>
      </c>
      <c r="B210" t="s">
        <v>15</v>
      </c>
      <c r="C210" t="str">
        <f>B210&amp;":"&amp;L210</f>
        <v>low_light_black_dot_pos_center:80</v>
      </c>
      <c r="D210" t="str">
        <f>_xlfn.FLOOR.MATH(A210/300)*100&amp;":"&amp;L210</f>
        <v>400:80</v>
      </c>
      <c r="E210" t="s">
        <v>16</v>
      </c>
      <c r="F210">
        <v>1000</v>
      </c>
      <c r="G210">
        <v>1280</v>
      </c>
      <c r="H210">
        <v>720</v>
      </c>
      <c r="I210" t="s">
        <v>17</v>
      </c>
      <c r="J210">
        <v>9</v>
      </c>
      <c r="K210">
        <v>27.392999887466399</v>
      </c>
      <c r="L210">
        <v>80</v>
      </c>
      <c r="M210" t="s">
        <v>18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  <c r="S210" s="4" t="str">
        <f t="shared" si="9"/>
        <v>None</v>
      </c>
      <c r="T210" s="4" t="str">
        <f t="shared" si="10"/>
        <v>None</v>
      </c>
      <c r="U210" s="10">
        <v>-35.089542389999998</v>
      </c>
      <c r="V210" s="10">
        <v>3.5187746309999999</v>
      </c>
      <c r="W210" s="10">
        <v>2.768505818</v>
      </c>
      <c r="X210" s="10">
        <v>-1.48636597</v>
      </c>
      <c r="Y210" s="10">
        <v>1.5242914780000001</v>
      </c>
      <c r="Z210" s="10">
        <v>50.405559140000001</v>
      </c>
      <c r="AA210" s="4">
        <f t="shared" si="11"/>
        <v>1</v>
      </c>
    </row>
    <row r="211" spans="1:27" x14ac:dyDescent="0.2">
      <c r="A211">
        <v>1210</v>
      </c>
      <c r="B211" t="s">
        <v>15</v>
      </c>
      <c r="C211" t="str">
        <f>B211&amp;":"&amp;L211</f>
        <v>low_light_black_dot_pos_center:80</v>
      </c>
      <c r="D211" t="str">
        <f>_xlfn.FLOOR.MATH(A211/300)*100&amp;":"&amp;L211</f>
        <v>400:80</v>
      </c>
      <c r="E211" t="s">
        <v>16</v>
      </c>
      <c r="F211">
        <v>1000</v>
      </c>
      <c r="G211">
        <v>1280</v>
      </c>
      <c r="H211">
        <v>720</v>
      </c>
      <c r="I211" t="s">
        <v>17</v>
      </c>
      <c r="J211">
        <v>10</v>
      </c>
      <c r="K211">
        <v>26.597000122070298</v>
      </c>
      <c r="L211">
        <v>80</v>
      </c>
      <c r="M211" t="s">
        <v>18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  <c r="S211" s="4" t="str">
        <f t="shared" si="9"/>
        <v>None</v>
      </c>
      <c r="T211" s="4" t="str">
        <f t="shared" si="10"/>
        <v>None</v>
      </c>
      <c r="U211" s="10">
        <v>-35.089542389999998</v>
      </c>
      <c r="V211" s="10">
        <v>3.5187746309999999</v>
      </c>
      <c r="W211" s="10">
        <v>2.768505818</v>
      </c>
      <c r="X211" s="10">
        <v>-1.48636597</v>
      </c>
      <c r="Y211" s="10">
        <v>1.5242914780000001</v>
      </c>
      <c r="Z211" s="10">
        <v>50.405559140000001</v>
      </c>
      <c r="AA211" s="4">
        <f t="shared" si="11"/>
        <v>1</v>
      </c>
    </row>
    <row r="212" spans="1:27" x14ac:dyDescent="0.2">
      <c r="A212">
        <v>1211</v>
      </c>
      <c r="B212" t="s">
        <v>15</v>
      </c>
      <c r="C212" t="str">
        <f>B212&amp;":"&amp;L212</f>
        <v>low_light_black_dot_pos_center:80</v>
      </c>
      <c r="D212" t="str">
        <f>_xlfn.FLOOR.MATH(A212/300)*100&amp;":"&amp;L212</f>
        <v>400:80</v>
      </c>
      <c r="E212" t="s">
        <v>16</v>
      </c>
      <c r="F212">
        <v>1000</v>
      </c>
      <c r="G212">
        <v>1280</v>
      </c>
      <c r="H212">
        <v>720</v>
      </c>
      <c r="I212" t="s">
        <v>17</v>
      </c>
      <c r="J212">
        <v>11</v>
      </c>
      <c r="K212">
        <v>30.6909999847412</v>
      </c>
      <c r="L212">
        <v>80</v>
      </c>
      <c r="M212" t="s">
        <v>18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  <c r="S212" s="4" t="str">
        <f t="shared" si="9"/>
        <v>None</v>
      </c>
      <c r="T212" s="4" t="str">
        <f t="shared" si="10"/>
        <v>None</v>
      </c>
      <c r="U212" s="10">
        <v>-35.089542389999998</v>
      </c>
      <c r="V212" s="10">
        <v>3.5187746309999999</v>
      </c>
      <c r="W212" s="10">
        <v>2.768505818</v>
      </c>
      <c r="X212" s="10">
        <v>-1.48636597</v>
      </c>
      <c r="Y212" s="10">
        <v>1.5242914780000001</v>
      </c>
      <c r="Z212" s="10">
        <v>50.405559140000001</v>
      </c>
      <c r="AA212" s="4">
        <f t="shared" si="11"/>
        <v>1</v>
      </c>
    </row>
    <row r="213" spans="1:27" x14ac:dyDescent="0.2">
      <c r="A213">
        <v>1212</v>
      </c>
      <c r="B213" t="s">
        <v>15</v>
      </c>
      <c r="C213" t="str">
        <f>B213&amp;":"&amp;L213</f>
        <v>low_light_black_dot_pos_center:80</v>
      </c>
      <c r="D213" t="str">
        <f>_xlfn.FLOOR.MATH(A213/300)*100&amp;":"&amp;L213</f>
        <v>400:80</v>
      </c>
      <c r="E213" t="s">
        <v>16</v>
      </c>
      <c r="F213">
        <v>1000</v>
      </c>
      <c r="G213">
        <v>1280</v>
      </c>
      <c r="H213">
        <v>720</v>
      </c>
      <c r="I213" t="s">
        <v>17</v>
      </c>
      <c r="J213">
        <v>12</v>
      </c>
      <c r="K213">
        <v>29.0350000858306</v>
      </c>
      <c r="L213">
        <v>80</v>
      </c>
      <c r="M213" t="s">
        <v>18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  <c r="S213" s="4" t="str">
        <f t="shared" si="9"/>
        <v>None</v>
      </c>
      <c r="T213" s="4" t="str">
        <f t="shared" si="10"/>
        <v>None</v>
      </c>
      <c r="U213" s="10">
        <v>-35.089542389999998</v>
      </c>
      <c r="V213" s="10">
        <v>3.5187746309999999</v>
      </c>
      <c r="W213" s="10">
        <v>2.768505818</v>
      </c>
      <c r="X213" s="10">
        <v>-1.48636597</v>
      </c>
      <c r="Y213" s="10">
        <v>1.5242914780000001</v>
      </c>
      <c r="Z213" s="10">
        <v>50.405559140000001</v>
      </c>
      <c r="AA213" s="4">
        <f t="shared" si="11"/>
        <v>1</v>
      </c>
    </row>
    <row r="214" spans="1:27" x14ac:dyDescent="0.2">
      <c r="A214">
        <v>1213</v>
      </c>
      <c r="B214" t="s">
        <v>15</v>
      </c>
      <c r="C214" t="str">
        <f>B214&amp;":"&amp;L214</f>
        <v>low_light_black_dot_pos_center:80</v>
      </c>
      <c r="D214" t="str">
        <f>_xlfn.FLOOR.MATH(A214/300)*100&amp;":"&amp;L214</f>
        <v>400:80</v>
      </c>
      <c r="E214" t="s">
        <v>16</v>
      </c>
      <c r="F214">
        <v>1000</v>
      </c>
      <c r="G214">
        <v>1280</v>
      </c>
      <c r="H214">
        <v>720</v>
      </c>
      <c r="I214" t="s">
        <v>17</v>
      </c>
      <c r="J214">
        <v>13</v>
      </c>
      <c r="K214">
        <v>26.2519998550415</v>
      </c>
      <c r="L214">
        <v>80</v>
      </c>
      <c r="M214" t="s">
        <v>18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  <c r="S214" s="4" t="str">
        <f t="shared" si="9"/>
        <v>None</v>
      </c>
      <c r="T214" s="4" t="str">
        <f t="shared" si="10"/>
        <v>None</v>
      </c>
      <c r="U214" s="10">
        <v>-35.089542389999998</v>
      </c>
      <c r="V214" s="10">
        <v>3.5187746309999999</v>
      </c>
      <c r="W214" s="10">
        <v>2.768505818</v>
      </c>
      <c r="X214" s="10">
        <v>-1.48636597</v>
      </c>
      <c r="Y214" s="10">
        <v>1.5242914780000001</v>
      </c>
      <c r="Z214" s="10">
        <v>50.405559140000001</v>
      </c>
      <c r="AA214" s="4">
        <f t="shared" si="11"/>
        <v>1</v>
      </c>
    </row>
    <row r="215" spans="1:27" x14ac:dyDescent="0.2">
      <c r="A215">
        <v>1214</v>
      </c>
      <c r="B215" t="s">
        <v>15</v>
      </c>
      <c r="C215" t="str">
        <f>B215&amp;":"&amp;L215</f>
        <v>low_light_black_dot_pos_center:80</v>
      </c>
      <c r="D215" t="str">
        <f>_xlfn.FLOOR.MATH(A215/300)*100&amp;":"&amp;L215</f>
        <v>400:80</v>
      </c>
      <c r="E215" t="s">
        <v>16</v>
      </c>
      <c r="F215">
        <v>1000</v>
      </c>
      <c r="G215">
        <v>1280</v>
      </c>
      <c r="H215">
        <v>720</v>
      </c>
      <c r="I215" t="s">
        <v>17</v>
      </c>
      <c r="J215">
        <v>14</v>
      </c>
      <c r="K215">
        <v>24.8579998016357</v>
      </c>
      <c r="L215">
        <v>80</v>
      </c>
      <c r="M215" t="s">
        <v>18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  <c r="S215" s="4" t="str">
        <f t="shared" si="9"/>
        <v>None</v>
      </c>
      <c r="T215" s="4" t="str">
        <f t="shared" si="10"/>
        <v>None</v>
      </c>
      <c r="U215" s="10">
        <v>-35.089542389999998</v>
      </c>
      <c r="V215" s="10">
        <v>3.5187746309999999</v>
      </c>
      <c r="W215" s="10">
        <v>2.768505818</v>
      </c>
      <c r="X215" s="10">
        <v>-1.48636597</v>
      </c>
      <c r="Y215" s="10">
        <v>1.5242914780000001</v>
      </c>
      <c r="Z215" s="10">
        <v>50.405559140000001</v>
      </c>
      <c r="AA215" s="4">
        <f t="shared" si="11"/>
        <v>1</v>
      </c>
    </row>
    <row r="216" spans="1:27" x14ac:dyDescent="0.2">
      <c r="A216">
        <v>1215</v>
      </c>
      <c r="B216" t="s">
        <v>15</v>
      </c>
      <c r="C216" t="str">
        <f>B216&amp;":"&amp;L216</f>
        <v>low_light_black_dot_pos_center:80</v>
      </c>
      <c r="D216" t="str">
        <f>_xlfn.FLOOR.MATH(A216/300)*100&amp;":"&amp;L216</f>
        <v>400:80</v>
      </c>
      <c r="E216" t="s">
        <v>16</v>
      </c>
      <c r="F216">
        <v>1000</v>
      </c>
      <c r="G216">
        <v>1280</v>
      </c>
      <c r="H216">
        <v>720</v>
      </c>
      <c r="I216" t="s">
        <v>17</v>
      </c>
      <c r="J216">
        <v>15</v>
      </c>
      <c r="K216">
        <v>21.7769999504089</v>
      </c>
      <c r="L216">
        <v>80</v>
      </c>
      <c r="M216" t="s">
        <v>18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  <c r="S216" s="4" t="str">
        <f t="shared" si="9"/>
        <v>None</v>
      </c>
      <c r="T216" s="4" t="str">
        <f t="shared" si="10"/>
        <v>None</v>
      </c>
      <c r="U216" s="10">
        <v>-35.089542389999998</v>
      </c>
      <c r="V216" s="10">
        <v>3.5187746309999999</v>
      </c>
      <c r="W216" s="10">
        <v>2.768505818</v>
      </c>
      <c r="X216" s="10">
        <v>-1.48636597</v>
      </c>
      <c r="Y216" s="10">
        <v>1.5242914780000001</v>
      </c>
      <c r="Z216" s="10">
        <v>50.405559140000001</v>
      </c>
      <c r="AA216" s="4">
        <f t="shared" si="11"/>
        <v>1</v>
      </c>
    </row>
    <row r="217" spans="1:27" x14ac:dyDescent="0.2">
      <c r="A217">
        <v>1216</v>
      </c>
      <c r="B217" t="s">
        <v>15</v>
      </c>
      <c r="C217" t="str">
        <f>B217&amp;":"&amp;L217</f>
        <v>low_light_black_dot_pos_center:80</v>
      </c>
      <c r="D217" t="str">
        <f>_xlfn.FLOOR.MATH(A217/300)*100&amp;":"&amp;L217</f>
        <v>400:80</v>
      </c>
      <c r="E217" t="s">
        <v>16</v>
      </c>
      <c r="F217">
        <v>1000</v>
      </c>
      <c r="G217">
        <v>1280</v>
      </c>
      <c r="H217">
        <v>720</v>
      </c>
      <c r="I217" t="s">
        <v>17</v>
      </c>
      <c r="J217">
        <v>16</v>
      </c>
      <c r="K217">
        <v>25.927999973297101</v>
      </c>
      <c r="L217">
        <v>80</v>
      </c>
      <c r="M217" t="s">
        <v>18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  <c r="S217" s="4" t="str">
        <f t="shared" si="9"/>
        <v>None</v>
      </c>
      <c r="T217" s="4" t="str">
        <f t="shared" si="10"/>
        <v>None</v>
      </c>
      <c r="U217" s="10">
        <v>-35.089542389999998</v>
      </c>
      <c r="V217" s="10">
        <v>3.5187746309999999</v>
      </c>
      <c r="W217" s="10">
        <v>2.768505818</v>
      </c>
      <c r="X217" s="10">
        <v>-1.48636597</v>
      </c>
      <c r="Y217" s="10">
        <v>1.5242914780000001</v>
      </c>
      <c r="Z217" s="10">
        <v>50.405559140000001</v>
      </c>
      <c r="AA217" s="4">
        <f t="shared" si="11"/>
        <v>1</v>
      </c>
    </row>
    <row r="218" spans="1:27" x14ac:dyDescent="0.2">
      <c r="A218">
        <v>1217</v>
      </c>
      <c r="B218" t="s">
        <v>15</v>
      </c>
      <c r="C218" t="str">
        <f>B218&amp;":"&amp;L218</f>
        <v>low_light_black_dot_pos_center:80</v>
      </c>
      <c r="D218" t="str">
        <f>_xlfn.FLOOR.MATH(A218/300)*100&amp;":"&amp;L218</f>
        <v>400:80</v>
      </c>
      <c r="E218" t="s">
        <v>16</v>
      </c>
      <c r="F218">
        <v>1000</v>
      </c>
      <c r="G218">
        <v>1280</v>
      </c>
      <c r="H218">
        <v>720</v>
      </c>
      <c r="I218" t="s">
        <v>17</v>
      </c>
      <c r="J218">
        <v>17</v>
      </c>
      <c r="K218">
        <v>27.554999828338602</v>
      </c>
      <c r="L218">
        <v>80</v>
      </c>
      <c r="M218" t="s">
        <v>18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  <c r="S218" s="4" t="str">
        <f t="shared" si="9"/>
        <v>None</v>
      </c>
      <c r="T218" s="4" t="str">
        <f t="shared" si="10"/>
        <v>None</v>
      </c>
      <c r="U218" s="10">
        <v>-35.089542389999998</v>
      </c>
      <c r="V218" s="10">
        <v>3.5187746309999999</v>
      </c>
      <c r="W218" s="10">
        <v>2.768505818</v>
      </c>
      <c r="X218" s="10">
        <v>-1.48636597</v>
      </c>
      <c r="Y218" s="10">
        <v>1.5242914780000001</v>
      </c>
      <c r="Z218" s="10">
        <v>50.405559140000001</v>
      </c>
      <c r="AA218" s="4">
        <f t="shared" si="11"/>
        <v>1</v>
      </c>
    </row>
    <row r="219" spans="1:27" x14ac:dyDescent="0.2">
      <c r="A219">
        <v>1218</v>
      </c>
      <c r="B219" t="s">
        <v>15</v>
      </c>
      <c r="C219" t="str">
        <f>B219&amp;":"&amp;L219</f>
        <v>low_light_black_dot_pos_center:80</v>
      </c>
      <c r="D219" t="str">
        <f>_xlfn.FLOOR.MATH(A219/300)*100&amp;":"&amp;L219</f>
        <v>400:80</v>
      </c>
      <c r="E219" t="s">
        <v>16</v>
      </c>
      <c r="F219">
        <v>1000</v>
      </c>
      <c r="G219">
        <v>1280</v>
      </c>
      <c r="H219">
        <v>720</v>
      </c>
      <c r="I219" t="s">
        <v>17</v>
      </c>
      <c r="J219">
        <v>18</v>
      </c>
      <c r="K219">
        <v>28.853000164031901</v>
      </c>
      <c r="L219">
        <v>80</v>
      </c>
      <c r="M219" t="s">
        <v>18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  <c r="S219" s="4" t="str">
        <f t="shared" si="9"/>
        <v>None</v>
      </c>
      <c r="T219" s="4" t="str">
        <f t="shared" si="10"/>
        <v>None</v>
      </c>
      <c r="U219" s="10">
        <v>-35.089542389999998</v>
      </c>
      <c r="V219" s="10">
        <v>3.5187746309999999</v>
      </c>
      <c r="W219" s="10">
        <v>2.768505818</v>
      </c>
      <c r="X219" s="10">
        <v>-1.48636597</v>
      </c>
      <c r="Y219" s="10">
        <v>1.5242914780000001</v>
      </c>
      <c r="Z219" s="10">
        <v>50.405559140000001</v>
      </c>
      <c r="AA219" s="4">
        <f t="shared" si="11"/>
        <v>1</v>
      </c>
    </row>
    <row r="220" spans="1:27" x14ac:dyDescent="0.2">
      <c r="A220">
        <v>1219</v>
      </c>
      <c r="B220" t="s">
        <v>15</v>
      </c>
      <c r="C220" t="str">
        <f>B220&amp;":"&amp;L220</f>
        <v>low_light_black_dot_pos_center:80</v>
      </c>
      <c r="D220" t="str">
        <f>_xlfn.FLOOR.MATH(A220/300)*100&amp;":"&amp;L220</f>
        <v>400:80</v>
      </c>
      <c r="E220" t="s">
        <v>16</v>
      </c>
      <c r="F220">
        <v>1000</v>
      </c>
      <c r="G220">
        <v>1280</v>
      </c>
      <c r="H220">
        <v>720</v>
      </c>
      <c r="I220" t="s">
        <v>17</v>
      </c>
      <c r="J220">
        <v>19</v>
      </c>
      <c r="K220">
        <v>28.001000165939299</v>
      </c>
      <c r="L220">
        <v>80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s="4" t="str">
        <f t="shared" si="9"/>
        <v>None</v>
      </c>
      <c r="T220" s="4" t="str">
        <f t="shared" si="10"/>
        <v>None</v>
      </c>
      <c r="U220" s="10">
        <v>-35.089542389999998</v>
      </c>
      <c r="V220" s="10">
        <v>3.5187746309999999</v>
      </c>
      <c r="W220" s="10">
        <v>2.768505818</v>
      </c>
      <c r="X220" s="10">
        <v>-1.48636597</v>
      </c>
      <c r="Y220" s="10">
        <v>1.5242914780000001</v>
      </c>
      <c r="Z220" s="10">
        <v>50.405559140000001</v>
      </c>
      <c r="AA220" s="4">
        <f t="shared" si="11"/>
        <v>1</v>
      </c>
    </row>
    <row r="221" spans="1:27" x14ac:dyDescent="0.2">
      <c r="A221">
        <v>1220</v>
      </c>
      <c r="B221" t="s">
        <v>15</v>
      </c>
      <c r="C221" t="str">
        <f>B221&amp;":"&amp;L221</f>
        <v>low_light_black_dot_pos_center:80</v>
      </c>
      <c r="D221" t="str">
        <f>_xlfn.FLOOR.MATH(A221/300)*100&amp;":"&amp;L221</f>
        <v>400:80</v>
      </c>
      <c r="E221" t="s">
        <v>16</v>
      </c>
      <c r="F221">
        <v>1000</v>
      </c>
      <c r="G221">
        <v>1280</v>
      </c>
      <c r="H221">
        <v>720</v>
      </c>
      <c r="I221" t="s">
        <v>17</v>
      </c>
      <c r="J221">
        <v>20</v>
      </c>
      <c r="K221">
        <v>26.840000152587798</v>
      </c>
      <c r="L221">
        <v>80</v>
      </c>
      <c r="M221" t="s">
        <v>18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  <c r="S221" s="4" t="str">
        <f t="shared" si="9"/>
        <v>None</v>
      </c>
      <c r="T221" s="4" t="str">
        <f t="shared" si="10"/>
        <v>None</v>
      </c>
      <c r="U221" s="10">
        <v>-35.089542389999998</v>
      </c>
      <c r="V221" s="10">
        <v>3.5187746309999999</v>
      </c>
      <c r="W221" s="10">
        <v>2.768505818</v>
      </c>
      <c r="X221" s="10">
        <v>-1.48636597</v>
      </c>
      <c r="Y221" s="10">
        <v>1.5242914780000001</v>
      </c>
      <c r="Z221" s="10">
        <v>50.405559140000001</v>
      </c>
      <c r="AA221" s="4">
        <f t="shared" si="11"/>
        <v>1</v>
      </c>
    </row>
    <row r="222" spans="1:27" x14ac:dyDescent="0.2">
      <c r="A222">
        <v>1221</v>
      </c>
      <c r="B222" t="s">
        <v>15</v>
      </c>
      <c r="C222" t="str">
        <f>B222&amp;":"&amp;L222</f>
        <v>low_light_black_dot_pos_center:80</v>
      </c>
      <c r="D222" t="str">
        <f>_xlfn.FLOOR.MATH(A222/300)*100&amp;":"&amp;L222</f>
        <v>400:80</v>
      </c>
      <c r="E222" t="s">
        <v>16</v>
      </c>
      <c r="F222">
        <v>1000</v>
      </c>
      <c r="G222">
        <v>1280</v>
      </c>
      <c r="H222">
        <v>720</v>
      </c>
      <c r="I222" t="s">
        <v>17</v>
      </c>
      <c r="J222">
        <v>21</v>
      </c>
      <c r="K222">
        <v>23.568000078201202</v>
      </c>
      <c r="L222">
        <v>80</v>
      </c>
      <c r="M222" t="s">
        <v>18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  <c r="S222" s="4" t="str">
        <f t="shared" si="9"/>
        <v>None</v>
      </c>
      <c r="T222" s="4" t="str">
        <f t="shared" si="10"/>
        <v>None</v>
      </c>
      <c r="U222" s="10">
        <v>-35.089542389999998</v>
      </c>
      <c r="V222" s="10">
        <v>3.5187746309999999</v>
      </c>
      <c r="W222" s="10">
        <v>2.768505818</v>
      </c>
      <c r="X222" s="10">
        <v>-1.48636597</v>
      </c>
      <c r="Y222" s="10">
        <v>1.5242914780000001</v>
      </c>
      <c r="Z222" s="10">
        <v>50.405559140000001</v>
      </c>
      <c r="AA222" s="4">
        <f t="shared" si="11"/>
        <v>1</v>
      </c>
    </row>
    <row r="223" spans="1:27" x14ac:dyDescent="0.2">
      <c r="A223">
        <v>1222</v>
      </c>
      <c r="B223" t="s">
        <v>15</v>
      </c>
      <c r="C223" t="str">
        <f>B223&amp;":"&amp;L223</f>
        <v>low_light_black_dot_pos_center:80</v>
      </c>
      <c r="D223" t="str">
        <f>_xlfn.FLOOR.MATH(A223/300)*100&amp;":"&amp;L223</f>
        <v>400:80</v>
      </c>
      <c r="E223" t="s">
        <v>16</v>
      </c>
      <c r="F223">
        <v>1000</v>
      </c>
      <c r="G223">
        <v>1280</v>
      </c>
      <c r="H223">
        <v>720</v>
      </c>
      <c r="I223" t="s">
        <v>17</v>
      </c>
      <c r="J223">
        <v>22</v>
      </c>
      <c r="K223">
        <v>29.040999889373701</v>
      </c>
      <c r="L223">
        <v>80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s="4" t="str">
        <f t="shared" si="9"/>
        <v>None</v>
      </c>
      <c r="T223" s="4" t="str">
        <f t="shared" si="10"/>
        <v>None</v>
      </c>
      <c r="U223" s="10">
        <v>-35.089542389999998</v>
      </c>
      <c r="V223" s="10">
        <v>3.5187746309999999</v>
      </c>
      <c r="W223" s="10">
        <v>2.768505818</v>
      </c>
      <c r="X223" s="10">
        <v>-1.48636597</v>
      </c>
      <c r="Y223" s="10">
        <v>1.5242914780000001</v>
      </c>
      <c r="Z223" s="10">
        <v>50.405559140000001</v>
      </c>
      <c r="AA223" s="4">
        <f t="shared" si="11"/>
        <v>1</v>
      </c>
    </row>
    <row r="224" spans="1:27" x14ac:dyDescent="0.2">
      <c r="A224">
        <v>1223</v>
      </c>
      <c r="B224" t="s">
        <v>15</v>
      </c>
      <c r="C224" t="str">
        <f>B224&amp;":"&amp;L224</f>
        <v>low_light_black_dot_pos_center:80</v>
      </c>
      <c r="D224" t="str">
        <f>_xlfn.FLOOR.MATH(A224/300)*100&amp;":"&amp;L224</f>
        <v>400:80</v>
      </c>
      <c r="E224" t="s">
        <v>16</v>
      </c>
      <c r="F224">
        <v>1000</v>
      </c>
      <c r="G224">
        <v>1280</v>
      </c>
      <c r="H224">
        <v>720</v>
      </c>
      <c r="I224" t="s">
        <v>17</v>
      </c>
      <c r="J224">
        <v>23</v>
      </c>
      <c r="K224">
        <v>26.9460000991821</v>
      </c>
      <c r="L224">
        <v>80</v>
      </c>
      <c r="M224" t="s">
        <v>18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  <c r="S224" s="4" t="str">
        <f t="shared" si="9"/>
        <v>None</v>
      </c>
      <c r="T224" s="4" t="str">
        <f t="shared" si="10"/>
        <v>None</v>
      </c>
      <c r="U224" s="10">
        <v>-35.089542389999998</v>
      </c>
      <c r="V224" s="10">
        <v>3.5187746309999999</v>
      </c>
      <c r="W224" s="10">
        <v>2.768505818</v>
      </c>
      <c r="X224" s="10">
        <v>-1.48636597</v>
      </c>
      <c r="Y224" s="10">
        <v>1.5242914780000001</v>
      </c>
      <c r="Z224" s="10">
        <v>50.405559140000001</v>
      </c>
      <c r="AA224" s="4">
        <f t="shared" si="11"/>
        <v>1</v>
      </c>
    </row>
    <row r="225" spans="1:27" x14ac:dyDescent="0.2">
      <c r="A225">
        <v>1224</v>
      </c>
      <c r="B225" t="s">
        <v>15</v>
      </c>
      <c r="C225" t="str">
        <f>B225&amp;":"&amp;L225</f>
        <v>low_light_black_dot_pos_center:80</v>
      </c>
      <c r="D225" t="str">
        <f>_xlfn.FLOOR.MATH(A225/300)*100&amp;":"&amp;L225</f>
        <v>400:80</v>
      </c>
      <c r="E225" t="s">
        <v>16</v>
      </c>
      <c r="F225">
        <v>1000</v>
      </c>
      <c r="G225">
        <v>1280</v>
      </c>
      <c r="H225">
        <v>720</v>
      </c>
      <c r="I225" t="s">
        <v>17</v>
      </c>
      <c r="J225">
        <v>24</v>
      </c>
      <c r="K225">
        <v>29.370000123977601</v>
      </c>
      <c r="L225">
        <v>80</v>
      </c>
      <c r="M225" t="s">
        <v>18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  <c r="S225" s="4" t="str">
        <f t="shared" si="9"/>
        <v>None</v>
      </c>
      <c r="T225" s="4" t="str">
        <f t="shared" si="10"/>
        <v>None</v>
      </c>
      <c r="U225" s="10">
        <v>-35.089542389999998</v>
      </c>
      <c r="V225" s="10">
        <v>3.5187746309999999</v>
      </c>
      <c r="W225" s="10">
        <v>2.768505818</v>
      </c>
      <c r="X225" s="10">
        <v>-1.48636597</v>
      </c>
      <c r="Y225" s="10">
        <v>1.5242914780000001</v>
      </c>
      <c r="Z225" s="10">
        <v>50.405559140000001</v>
      </c>
      <c r="AA225" s="4">
        <f t="shared" si="11"/>
        <v>1</v>
      </c>
    </row>
    <row r="226" spans="1:27" x14ac:dyDescent="0.2">
      <c r="A226">
        <v>1225</v>
      </c>
      <c r="B226" t="s">
        <v>15</v>
      </c>
      <c r="C226" t="str">
        <f>B226&amp;":"&amp;L226</f>
        <v>low_light_black_dot_pos_center:80</v>
      </c>
      <c r="D226" t="str">
        <f>_xlfn.FLOOR.MATH(A226/300)*100&amp;":"&amp;L226</f>
        <v>400:80</v>
      </c>
      <c r="E226" t="s">
        <v>16</v>
      </c>
      <c r="F226">
        <v>1000</v>
      </c>
      <c r="G226">
        <v>1280</v>
      </c>
      <c r="H226">
        <v>720</v>
      </c>
      <c r="I226" t="s">
        <v>17</v>
      </c>
      <c r="J226">
        <v>25</v>
      </c>
      <c r="K226">
        <v>26.990000009536701</v>
      </c>
      <c r="L226">
        <v>80</v>
      </c>
      <c r="M226" t="s">
        <v>18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  <c r="S226" s="4" t="str">
        <f t="shared" si="9"/>
        <v>None</v>
      </c>
      <c r="T226" s="4" t="str">
        <f t="shared" si="10"/>
        <v>None</v>
      </c>
      <c r="U226" s="10">
        <v>-35.089542389999998</v>
      </c>
      <c r="V226" s="10">
        <v>3.5187746309999999</v>
      </c>
      <c r="W226" s="10">
        <v>2.768505818</v>
      </c>
      <c r="X226" s="10">
        <v>-1.48636597</v>
      </c>
      <c r="Y226" s="10">
        <v>1.5242914780000001</v>
      </c>
      <c r="Z226" s="10">
        <v>50.405559140000001</v>
      </c>
      <c r="AA226" s="4">
        <f t="shared" si="11"/>
        <v>1</v>
      </c>
    </row>
    <row r="227" spans="1:27" x14ac:dyDescent="0.2">
      <c r="A227">
        <v>1226</v>
      </c>
      <c r="B227" t="s">
        <v>15</v>
      </c>
      <c r="C227" t="str">
        <f>B227&amp;":"&amp;L227</f>
        <v>low_light_black_dot_pos_center:80</v>
      </c>
      <c r="D227" t="str">
        <f>_xlfn.FLOOR.MATH(A227/300)*100&amp;":"&amp;L227</f>
        <v>400:80</v>
      </c>
      <c r="E227" t="s">
        <v>16</v>
      </c>
      <c r="F227">
        <v>1000</v>
      </c>
      <c r="G227">
        <v>1280</v>
      </c>
      <c r="H227">
        <v>720</v>
      </c>
      <c r="I227" t="s">
        <v>17</v>
      </c>
      <c r="J227">
        <v>26</v>
      </c>
      <c r="K227">
        <v>29.641000032424898</v>
      </c>
      <c r="L227">
        <v>80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  <c r="S227" s="4" t="str">
        <f t="shared" si="9"/>
        <v>None</v>
      </c>
      <c r="T227" s="4" t="str">
        <f t="shared" si="10"/>
        <v>None</v>
      </c>
      <c r="U227" s="10">
        <v>-35.089542389999998</v>
      </c>
      <c r="V227" s="10">
        <v>3.5187746309999999</v>
      </c>
      <c r="W227" s="10">
        <v>2.768505818</v>
      </c>
      <c r="X227" s="10">
        <v>-1.48636597</v>
      </c>
      <c r="Y227" s="10">
        <v>1.5242914780000001</v>
      </c>
      <c r="Z227" s="10">
        <v>50.405559140000001</v>
      </c>
      <c r="AA227" s="4">
        <f t="shared" si="11"/>
        <v>1</v>
      </c>
    </row>
    <row r="228" spans="1:27" x14ac:dyDescent="0.2">
      <c r="A228">
        <v>1227</v>
      </c>
      <c r="B228" t="s">
        <v>15</v>
      </c>
      <c r="C228" t="str">
        <f>B228&amp;":"&amp;L228</f>
        <v>low_light_black_dot_pos_center:80</v>
      </c>
      <c r="D228" t="str">
        <f>_xlfn.FLOOR.MATH(A228/300)*100&amp;":"&amp;L228</f>
        <v>400:80</v>
      </c>
      <c r="E228" t="s">
        <v>16</v>
      </c>
      <c r="F228">
        <v>1000</v>
      </c>
      <c r="G228">
        <v>1280</v>
      </c>
      <c r="H228">
        <v>720</v>
      </c>
      <c r="I228" t="s">
        <v>17</v>
      </c>
      <c r="J228">
        <v>27</v>
      </c>
      <c r="K228">
        <v>28.841999769210801</v>
      </c>
      <c r="L228">
        <v>80</v>
      </c>
      <c r="M228" t="s">
        <v>18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  <c r="S228" s="4" t="str">
        <f t="shared" si="9"/>
        <v>None</v>
      </c>
      <c r="T228" s="4" t="str">
        <f t="shared" si="10"/>
        <v>None</v>
      </c>
      <c r="U228" s="10">
        <v>-35.089542389999998</v>
      </c>
      <c r="V228" s="10">
        <v>3.5187746309999999</v>
      </c>
      <c r="W228" s="10">
        <v>2.768505818</v>
      </c>
      <c r="X228" s="10">
        <v>-1.48636597</v>
      </c>
      <c r="Y228" s="10">
        <v>1.5242914780000001</v>
      </c>
      <c r="Z228" s="10">
        <v>50.405559140000001</v>
      </c>
      <c r="AA228" s="4">
        <f t="shared" si="11"/>
        <v>1</v>
      </c>
    </row>
    <row r="229" spans="1:27" x14ac:dyDescent="0.2">
      <c r="A229">
        <v>1228</v>
      </c>
      <c r="B229" t="s">
        <v>15</v>
      </c>
      <c r="C229" t="str">
        <f>B229&amp;":"&amp;L229</f>
        <v>low_light_black_dot_pos_center:80</v>
      </c>
      <c r="D229" t="str">
        <f>_xlfn.FLOOR.MATH(A229/300)*100&amp;":"&amp;L229</f>
        <v>400:80</v>
      </c>
      <c r="E229" t="s">
        <v>16</v>
      </c>
      <c r="F229">
        <v>1000</v>
      </c>
      <c r="G229">
        <v>1280</v>
      </c>
      <c r="H229">
        <v>720</v>
      </c>
      <c r="I229" t="s">
        <v>17</v>
      </c>
      <c r="J229">
        <v>28</v>
      </c>
      <c r="K229">
        <v>27.310000181198099</v>
      </c>
      <c r="L229">
        <v>80</v>
      </c>
      <c r="M229" t="s">
        <v>18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  <c r="S229" s="4" t="str">
        <f t="shared" si="9"/>
        <v>None</v>
      </c>
      <c r="T229" s="4" t="str">
        <f t="shared" si="10"/>
        <v>None</v>
      </c>
      <c r="U229" s="10">
        <v>-35.089542389999998</v>
      </c>
      <c r="V229" s="10">
        <v>3.5187746309999999</v>
      </c>
      <c r="W229" s="10">
        <v>2.768505818</v>
      </c>
      <c r="X229" s="10">
        <v>-1.48636597</v>
      </c>
      <c r="Y229" s="10">
        <v>1.5242914780000001</v>
      </c>
      <c r="Z229" s="10">
        <v>50.405559140000001</v>
      </c>
      <c r="AA229" s="4">
        <f t="shared" si="11"/>
        <v>1</v>
      </c>
    </row>
    <row r="230" spans="1:27" x14ac:dyDescent="0.2">
      <c r="A230">
        <v>1229</v>
      </c>
      <c r="B230" t="s">
        <v>15</v>
      </c>
      <c r="C230" t="str">
        <f>B230&amp;":"&amp;L230</f>
        <v>low_light_black_dot_pos_center:80</v>
      </c>
      <c r="D230" t="str">
        <f>_xlfn.FLOOR.MATH(A230/300)*100&amp;":"&amp;L230</f>
        <v>400:80</v>
      </c>
      <c r="E230" t="s">
        <v>16</v>
      </c>
      <c r="F230">
        <v>1000</v>
      </c>
      <c r="G230">
        <v>1280</v>
      </c>
      <c r="H230">
        <v>720</v>
      </c>
      <c r="I230" t="s">
        <v>17</v>
      </c>
      <c r="J230">
        <v>29</v>
      </c>
      <c r="K230">
        <v>27.353000164031901</v>
      </c>
      <c r="L230">
        <v>80</v>
      </c>
      <c r="M230" t="s">
        <v>18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  <c r="S230" s="4" t="str">
        <f t="shared" si="9"/>
        <v>None</v>
      </c>
      <c r="T230" s="4" t="str">
        <f t="shared" si="10"/>
        <v>None</v>
      </c>
      <c r="U230" s="10">
        <v>-35.089542389999998</v>
      </c>
      <c r="V230" s="10">
        <v>3.5187746309999999</v>
      </c>
      <c r="W230" s="10">
        <v>2.768505818</v>
      </c>
      <c r="X230" s="10">
        <v>-1.48636597</v>
      </c>
      <c r="Y230" s="10">
        <v>1.5242914780000001</v>
      </c>
      <c r="Z230" s="10">
        <v>50.405559140000001</v>
      </c>
      <c r="AA230" s="4">
        <f t="shared" si="11"/>
        <v>1</v>
      </c>
    </row>
    <row r="231" spans="1:27" x14ac:dyDescent="0.2">
      <c r="A231">
        <v>1230</v>
      </c>
      <c r="B231" t="s">
        <v>15</v>
      </c>
      <c r="C231" t="str">
        <f>B231&amp;":"&amp;L231</f>
        <v>low_light_black_dot_pos_center:80</v>
      </c>
      <c r="D231" t="str">
        <f>_xlfn.FLOOR.MATH(A231/300)*100&amp;":"&amp;L231</f>
        <v>400:80</v>
      </c>
      <c r="E231" t="s">
        <v>16</v>
      </c>
      <c r="F231">
        <v>1000</v>
      </c>
      <c r="G231">
        <v>1280</v>
      </c>
      <c r="H231">
        <v>720</v>
      </c>
      <c r="I231" t="s">
        <v>17</v>
      </c>
      <c r="J231">
        <v>30</v>
      </c>
      <c r="K231">
        <v>20.815000057220399</v>
      </c>
      <c r="L231">
        <v>80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 s="4" t="str">
        <f t="shared" si="9"/>
        <v>None</v>
      </c>
      <c r="T231" s="4" t="str">
        <f t="shared" si="10"/>
        <v>None</v>
      </c>
      <c r="U231" s="10">
        <v>-35.089542389999998</v>
      </c>
      <c r="V231" s="10">
        <v>3.5187746309999999</v>
      </c>
      <c r="W231" s="10">
        <v>2.768505818</v>
      </c>
      <c r="X231" s="10">
        <v>-1.48636597</v>
      </c>
      <c r="Y231" s="10">
        <v>1.5242914780000001</v>
      </c>
      <c r="Z231" s="10">
        <v>50.405559140000001</v>
      </c>
      <c r="AA231" s="4">
        <f t="shared" si="11"/>
        <v>1</v>
      </c>
    </row>
    <row r="232" spans="1:27" x14ac:dyDescent="0.2">
      <c r="A232">
        <v>1231</v>
      </c>
      <c r="B232" t="s">
        <v>15</v>
      </c>
      <c r="C232" t="str">
        <f>B232&amp;":"&amp;L232</f>
        <v>low_light_black_dot_pos_center:80</v>
      </c>
      <c r="D232" t="str">
        <f>_xlfn.FLOOR.MATH(A232/300)*100&amp;":"&amp;L232</f>
        <v>400:80</v>
      </c>
      <c r="E232" t="s">
        <v>16</v>
      </c>
      <c r="F232">
        <v>1000</v>
      </c>
      <c r="G232">
        <v>1280</v>
      </c>
      <c r="H232">
        <v>720</v>
      </c>
      <c r="I232" t="s">
        <v>17</v>
      </c>
      <c r="J232">
        <v>31</v>
      </c>
      <c r="K232">
        <v>18.916999816894499</v>
      </c>
      <c r="L232">
        <v>80</v>
      </c>
      <c r="M232" t="s">
        <v>18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  <c r="S232" s="4" t="str">
        <f t="shared" si="9"/>
        <v>None</v>
      </c>
      <c r="T232" s="4" t="str">
        <f t="shared" si="10"/>
        <v>None</v>
      </c>
      <c r="U232" s="10">
        <v>-35.089542389999998</v>
      </c>
      <c r="V232" s="10">
        <v>3.5187746309999999</v>
      </c>
      <c r="W232" s="10">
        <v>2.768505818</v>
      </c>
      <c r="X232" s="10">
        <v>-1.48636597</v>
      </c>
      <c r="Y232" s="10">
        <v>1.5242914780000001</v>
      </c>
      <c r="Z232" s="10">
        <v>50.405559140000001</v>
      </c>
      <c r="AA232" s="4">
        <f t="shared" si="11"/>
        <v>1</v>
      </c>
    </row>
    <row r="233" spans="1:27" x14ac:dyDescent="0.2">
      <c r="A233">
        <v>1232</v>
      </c>
      <c r="B233" t="s">
        <v>15</v>
      </c>
      <c r="C233" t="str">
        <f>B233&amp;":"&amp;L233</f>
        <v>low_light_black_dot_pos_center:80</v>
      </c>
      <c r="D233" t="str">
        <f>_xlfn.FLOOR.MATH(A233/300)*100&amp;":"&amp;L233</f>
        <v>400:80</v>
      </c>
      <c r="E233" t="s">
        <v>16</v>
      </c>
      <c r="F233">
        <v>1000</v>
      </c>
      <c r="G233">
        <v>1280</v>
      </c>
      <c r="H233">
        <v>720</v>
      </c>
      <c r="I233" t="s">
        <v>17</v>
      </c>
      <c r="J233">
        <v>32</v>
      </c>
      <c r="K233">
        <v>24.9930000305175</v>
      </c>
      <c r="L233">
        <v>80</v>
      </c>
      <c r="M233" t="s">
        <v>18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  <c r="S233" s="4" t="str">
        <f t="shared" si="9"/>
        <v>None</v>
      </c>
      <c r="T233" s="4" t="str">
        <f t="shared" si="10"/>
        <v>None</v>
      </c>
      <c r="U233" s="10">
        <v>-35.089542389999998</v>
      </c>
      <c r="V233" s="10">
        <v>3.5187746309999999</v>
      </c>
      <c r="W233" s="10">
        <v>2.768505818</v>
      </c>
      <c r="X233" s="10">
        <v>-1.48636597</v>
      </c>
      <c r="Y233" s="10">
        <v>1.5242914780000001</v>
      </c>
      <c r="Z233" s="10">
        <v>50.405559140000001</v>
      </c>
      <c r="AA233" s="4">
        <f t="shared" si="11"/>
        <v>1</v>
      </c>
    </row>
    <row r="234" spans="1:27" x14ac:dyDescent="0.2">
      <c r="A234">
        <v>1233</v>
      </c>
      <c r="B234" t="s">
        <v>15</v>
      </c>
      <c r="C234" t="str">
        <f>B234&amp;":"&amp;L234</f>
        <v>low_light_black_dot_pos_center:80</v>
      </c>
      <c r="D234" t="str">
        <f>_xlfn.FLOOR.MATH(A234/300)*100&amp;":"&amp;L234</f>
        <v>400:80</v>
      </c>
      <c r="E234" t="s">
        <v>16</v>
      </c>
      <c r="F234">
        <v>1000</v>
      </c>
      <c r="G234">
        <v>1280</v>
      </c>
      <c r="H234">
        <v>720</v>
      </c>
      <c r="I234" t="s">
        <v>17</v>
      </c>
      <c r="J234">
        <v>33</v>
      </c>
      <c r="K234">
        <v>21.276000022888098</v>
      </c>
      <c r="L234">
        <v>80</v>
      </c>
      <c r="M234" t="s">
        <v>18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  <c r="S234" s="4" t="str">
        <f t="shared" si="9"/>
        <v>None</v>
      </c>
      <c r="T234" s="4" t="str">
        <f t="shared" si="10"/>
        <v>None</v>
      </c>
      <c r="U234" s="10">
        <v>-35.089542389999998</v>
      </c>
      <c r="V234" s="10">
        <v>3.5187746309999999</v>
      </c>
      <c r="W234" s="10">
        <v>2.768505818</v>
      </c>
      <c r="X234" s="10">
        <v>-1.48636597</v>
      </c>
      <c r="Y234" s="10">
        <v>1.5242914780000001</v>
      </c>
      <c r="Z234" s="10">
        <v>50.405559140000001</v>
      </c>
      <c r="AA234" s="4">
        <f t="shared" si="11"/>
        <v>1</v>
      </c>
    </row>
    <row r="235" spans="1:27" x14ac:dyDescent="0.2">
      <c r="A235">
        <v>1234</v>
      </c>
      <c r="B235" t="s">
        <v>15</v>
      </c>
      <c r="C235" t="str">
        <f>B235&amp;":"&amp;L235</f>
        <v>low_light_black_dot_pos_center:80</v>
      </c>
      <c r="D235" t="str">
        <f>_xlfn.FLOOR.MATH(A235/300)*100&amp;":"&amp;L235</f>
        <v>400:80</v>
      </c>
      <c r="E235" t="s">
        <v>16</v>
      </c>
      <c r="F235">
        <v>1000</v>
      </c>
      <c r="G235">
        <v>1280</v>
      </c>
      <c r="H235">
        <v>720</v>
      </c>
      <c r="I235" t="s">
        <v>17</v>
      </c>
      <c r="J235">
        <v>34</v>
      </c>
      <c r="K235">
        <v>18.6689999103546</v>
      </c>
      <c r="L235">
        <v>80</v>
      </c>
      <c r="M235" t="s">
        <v>18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  <c r="S235" s="4" t="str">
        <f t="shared" si="9"/>
        <v>None</v>
      </c>
      <c r="T235" s="4" t="str">
        <f t="shared" si="10"/>
        <v>None</v>
      </c>
      <c r="U235" s="10">
        <v>-35.089542389999998</v>
      </c>
      <c r="V235" s="10">
        <v>3.5187746309999999</v>
      </c>
      <c r="W235" s="10">
        <v>2.768505818</v>
      </c>
      <c r="X235" s="10">
        <v>-1.48636597</v>
      </c>
      <c r="Y235" s="10">
        <v>1.5242914780000001</v>
      </c>
      <c r="Z235" s="10">
        <v>50.405559140000001</v>
      </c>
      <c r="AA235" s="4">
        <f t="shared" si="11"/>
        <v>1</v>
      </c>
    </row>
    <row r="236" spans="1:27" x14ac:dyDescent="0.2">
      <c r="A236">
        <v>1235</v>
      </c>
      <c r="B236" t="s">
        <v>15</v>
      </c>
      <c r="C236" t="str">
        <f>B236&amp;":"&amp;L236</f>
        <v>low_light_black_dot_pos_center:80</v>
      </c>
      <c r="D236" t="str">
        <f>_xlfn.FLOOR.MATH(A236/300)*100&amp;":"&amp;L236</f>
        <v>400:80</v>
      </c>
      <c r="E236" t="s">
        <v>16</v>
      </c>
      <c r="F236">
        <v>1000</v>
      </c>
      <c r="G236">
        <v>1280</v>
      </c>
      <c r="H236">
        <v>720</v>
      </c>
      <c r="I236" t="s">
        <v>17</v>
      </c>
      <c r="J236">
        <v>35</v>
      </c>
      <c r="K236">
        <v>20.2209999561309</v>
      </c>
      <c r="L236">
        <v>80</v>
      </c>
      <c r="M236" t="s">
        <v>18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  <c r="S236" s="4" t="str">
        <f t="shared" si="9"/>
        <v>None</v>
      </c>
      <c r="T236" s="4" t="str">
        <f t="shared" si="10"/>
        <v>None</v>
      </c>
      <c r="U236" s="10">
        <v>-35.089542389999998</v>
      </c>
      <c r="V236" s="10">
        <v>3.5187746309999999</v>
      </c>
      <c r="W236" s="10">
        <v>2.768505818</v>
      </c>
      <c r="X236" s="10">
        <v>-1.48636597</v>
      </c>
      <c r="Y236" s="10">
        <v>1.5242914780000001</v>
      </c>
      <c r="Z236" s="10">
        <v>50.405559140000001</v>
      </c>
      <c r="AA236" s="4">
        <f t="shared" si="11"/>
        <v>1</v>
      </c>
    </row>
    <row r="237" spans="1:27" x14ac:dyDescent="0.2">
      <c r="A237">
        <v>1236</v>
      </c>
      <c r="B237" t="s">
        <v>15</v>
      </c>
      <c r="C237" t="str">
        <f>B237&amp;":"&amp;L237</f>
        <v>low_light_black_dot_pos_center:80</v>
      </c>
      <c r="D237" t="str">
        <f>_xlfn.FLOOR.MATH(A237/300)*100&amp;":"&amp;L237</f>
        <v>400:80</v>
      </c>
      <c r="E237" t="s">
        <v>16</v>
      </c>
      <c r="F237">
        <v>1000</v>
      </c>
      <c r="G237">
        <v>1280</v>
      </c>
      <c r="H237">
        <v>720</v>
      </c>
      <c r="I237" t="s">
        <v>17</v>
      </c>
      <c r="J237">
        <v>36</v>
      </c>
      <c r="K237">
        <v>21.2990000247955</v>
      </c>
      <c r="L237">
        <v>80</v>
      </c>
      <c r="M237" t="s">
        <v>18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  <c r="S237" s="4" t="str">
        <f t="shared" si="9"/>
        <v>None</v>
      </c>
      <c r="T237" s="4" t="str">
        <f t="shared" si="10"/>
        <v>None</v>
      </c>
      <c r="U237" s="10">
        <v>-35.089542389999998</v>
      </c>
      <c r="V237" s="10">
        <v>3.5187746309999999</v>
      </c>
      <c r="W237" s="10">
        <v>2.768505818</v>
      </c>
      <c r="X237" s="10">
        <v>-1.48636597</v>
      </c>
      <c r="Y237" s="10">
        <v>1.5242914780000001</v>
      </c>
      <c r="Z237" s="10">
        <v>50.405559140000001</v>
      </c>
      <c r="AA237" s="4">
        <f t="shared" si="11"/>
        <v>1</v>
      </c>
    </row>
    <row r="238" spans="1:27" x14ac:dyDescent="0.2">
      <c r="A238">
        <v>1237</v>
      </c>
      <c r="B238" t="s">
        <v>15</v>
      </c>
      <c r="C238" t="str">
        <f>B238&amp;":"&amp;L238</f>
        <v>low_light_black_dot_pos_center:80</v>
      </c>
      <c r="D238" t="str">
        <f>_xlfn.FLOOR.MATH(A238/300)*100&amp;":"&amp;L238</f>
        <v>400:80</v>
      </c>
      <c r="E238" t="s">
        <v>16</v>
      </c>
      <c r="F238">
        <v>1000</v>
      </c>
      <c r="G238">
        <v>1280</v>
      </c>
      <c r="H238">
        <v>720</v>
      </c>
      <c r="I238" t="s">
        <v>17</v>
      </c>
      <c r="J238">
        <v>37</v>
      </c>
      <c r="K238">
        <v>26.5809998512268</v>
      </c>
      <c r="L238">
        <v>80</v>
      </c>
      <c r="M238" t="s">
        <v>18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  <c r="S238" s="4" t="str">
        <f t="shared" si="9"/>
        <v>None</v>
      </c>
      <c r="T238" s="4" t="str">
        <f t="shared" si="10"/>
        <v>None</v>
      </c>
      <c r="U238" s="10">
        <v>-35.089542389999998</v>
      </c>
      <c r="V238" s="10">
        <v>3.5187746309999999</v>
      </c>
      <c r="W238" s="10">
        <v>2.768505818</v>
      </c>
      <c r="X238" s="10">
        <v>-1.48636597</v>
      </c>
      <c r="Y238" s="10">
        <v>1.5242914780000001</v>
      </c>
      <c r="Z238" s="10">
        <v>50.405559140000001</v>
      </c>
      <c r="AA238" s="4">
        <f t="shared" si="11"/>
        <v>1</v>
      </c>
    </row>
    <row r="239" spans="1:27" x14ac:dyDescent="0.2">
      <c r="A239">
        <v>1238</v>
      </c>
      <c r="B239" t="s">
        <v>15</v>
      </c>
      <c r="C239" t="str">
        <f>B239&amp;":"&amp;L239</f>
        <v>low_light_black_dot_pos_center:80</v>
      </c>
      <c r="D239" t="str">
        <f>_xlfn.FLOOR.MATH(A239/300)*100&amp;":"&amp;L239</f>
        <v>400:80</v>
      </c>
      <c r="E239" t="s">
        <v>16</v>
      </c>
      <c r="F239">
        <v>1000</v>
      </c>
      <c r="G239">
        <v>1280</v>
      </c>
      <c r="H239">
        <v>720</v>
      </c>
      <c r="I239" t="s">
        <v>17</v>
      </c>
      <c r="J239">
        <v>38</v>
      </c>
      <c r="K239">
        <v>29.404000043869001</v>
      </c>
      <c r="L239">
        <v>80</v>
      </c>
      <c r="M239" t="s">
        <v>18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  <c r="S239" s="4" t="str">
        <f t="shared" si="9"/>
        <v>None</v>
      </c>
      <c r="T239" s="4" t="str">
        <f t="shared" si="10"/>
        <v>None</v>
      </c>
      <c r="U239" s="10">
        <v>-35.089542389999998</v>
      </c>
      <c r="V239" s="10">
        <v>3.5187746309999999</v>
      </c>
      <c r="W239" s="10">
        <v>2.768505818</v>
      </c>
      <c r="X239" s="10">
        <v>-1.48636597</v>
      </c>
      <c r="Y239" s="10">
        <v>1.5242914780000001</v>
      </c>
      <c r="Z239" s="10">
        <v>50.405559140000001</v>
      </c>
      <c r="AA239" s="4">
        <f t="shared" si="11"/>
        <v>1</v>
      </c>
    </row>
    <row r="240" spans="1:27" x14ac:dyDescent="0.2">
      <c r="A240">
        <v>1239</v>
      </c>
      <c r="B240" t="s">
        <v>15</v>
      </c>
      <c r="C240" t="str">
        <f>B240&amp;":"&amp;L240</f>
        <v>low_light_black_dot_pos_center:80</v>
      </c>
      <c r="D240" t="str">
        <f>_xlfn.FLOOR.MATH(A240/300)*100&amp;":"&amp;L240</f>
        <v>400:80</v>
      </c>
      <c r="E240" t="s">
        <v>16</v>
      </c>
      <c r="F240">
        <v>1000</v>
      </c>
      <c r="G240">
        <v>1280</v>
      </c>
      <c r="H240">
        <v>720</v>
      </c>
      <c r="I240" t="s">
        <v>17</v>
      </c>
      <c r="J240">
        <v>39</v>
      </c>
      <c r="K240">
        <v>26.3629999160766</v>
      </c>
      <c r="L240">
        <v>80</v>
      </c>
      <c r="M240" t="s">
        <v>18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  <c r="S240" s="4" t="str">
        <f t="shared" si="9"/>
        <v>None</v>
      </c>
      <c r="T240" s="4" t="str">
        <f t="shared" si="10"/>
        <v>None</v>
      </c>
      <c r="U240" s="10">
        <v>-35.089542389999998</v>
      </c>
      <c r="V240" s="10">
        <v>3.5187746309999999</v>
      </c>
      <c r="W240" s="10">
        <v>2.768505818</v>
      </c>
      <c r="X240" s="10">
        <v>-1.48636597</v>
      </c>
      <c r="Y240" s="10">
        <v>1.5242914780000001</v>
      </c>
      <c r="Z240" s="10">
        <v>50.405559140000001</v>
      </c>
      <c r="AA240" s="4">
        <f t="shared" si="11"/>
        <v>1</v>
      </c>
    </row>
    <row r="241" spans="1:27" x14ac:dyDescent="0.2">
      <c r="A241">
        <v>1240</v>
      </c>
      <c r="B241" t="s">
        <v>15</v>
      </c>
      <c r="C241" t="str">
        <f>B241&amp;":"&amp;L241</f>
        <v>low_light_black_dot_pos_center:80</v>
      </c>
      <c r="D241" t="str">
        <f>_xlfn.FLOOR.MATH(A241/300)*100&amp;":"&amp;L241</f>
        <v>400:80</v>
      </c>
      <c r="E241" t="s">
        <v>16</v>
      </c>
      <c r="F241">
        <v>1000</v>
      </c>
      <c r="G241">
        <v>1280</v>
      </c>
      <c r="H241">
        <v>720</v>
      </c>
      <c r="I241" t="s">
        <v>17</v>
      </c>
      <c r="J241">
        <v>40</v>
      </c>
      <c r="K241">
        <v>25.3139998912811</v>
      </c>
      <c r="L241">
        <v>80</v>
      </c>
      <c r="M241" t="s">
        <v>18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  <c r="S241" s="4" t="str">
        <f t="shared" si="9"/>
        <v>None</v>
      </c>
      <c r="T241" s="4" t="str">
        <f t="shared" si="10"/>
        <v>None</v>
      </c>
      <c r="U241" s="10">
        <v>-35.089542389999998</v>
      </c>
      <c r="V241" s="10">
        <v>3.5187746309999999</v>
      </c>
      <c r="W241" s="10">
        <v>2.768505818</v>
      </c>
      <c r="X241" s="10">
        <v>-1.48636597</v>
      </c>
      <c r="Y241" s="10">
        <v>1.5242914780000001</v>
      </c>
      <c r="Z241" s="10">
        <v>50.405559140000001</v>
      </c>
      <c r="AA241" s="4">
        <f t="shared" si="11"/>
        <v>1</v>
      </c>
    </row>
    <row r="242" spans="1:27" x14ac:dyDescent="0.2">
      <c r="A242">
        <v>1241</v>
      </c>
      <c r="B242" t="s">
        <v>15</v>
      </c>
      <c r="C242" t="str">
        <f>B242&amp;":"&amp;L242</f>
        <v>low_light_black_dot_pos_center:80</v>
      </c>
      <c r="D242" t="str">
        <f>_xlfn.FLOOR.MATH(A242/300)*100&amp;":"&amp;L242</f>
        <v>400:80</v>
      </c>
      <c r="E242" t="s">
        <v>16</v>
      </c>
      <c r="F242">
        <v>1000</v>
      </c>
      <c r="G242">
        <v>1280</v>
      </c>
      <c r="H242">
        <v>720</v>
      </c>
      <c r="I242" t="s">
        <v>17</v>
      </c>
      <c r="J242">
        <v>41</v>
      </c>
      <c r="K242">
        <v>29.936000108718801</v>
      </c>
      <c r="L242">
        <v>80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  <c r="S242" s="4" t="str">
        <f t="shared" si="9"/>
        <v>None</v>
      </c>
      <c r="T242" s="4" t="str">
        <f t="shared" si="10"/>
        <v>None</v>
      </c>
      <c r="U242" s="10">
        <v>-35.089542389999998</v>
      </c>
      <c r="V242" s="10">
        <v>3.5187746309999999</v>
      </c>
      <c r="W242" s="10">
        <v>2.768505818</v>
      </c>
      <c r="X242" s="10">
        <v>-1.48636597</v>
      </c>
      <c r="Y242" s="10">
        <v>1.5242914780000001</v>
      </c>
      <c r="Z242" s="10">
        <v>50.405559140000001</v>
      </c>
      <c r="AA242" s="4">
        <f t="shared" si="11"/>
        <v>1</v>
      </c>
    </row>
    <row r="243" spans="1:27" x14ac:dyDescent="0.2">
      <c r="A243">
        <v>1242</v>
      </c>
      <c r="B243" t="s">
        <v>15</v>
      </c>
      <c r="C243" t="str">
        <f>B243&amp;":"&amp;L243</f>
        <v>low_light_black_dot_pos_center:80</v>
      </c>
      <c r="D243" t="str">
        <f>_xlfn.FLOOR.MATH(A243/300)*100&amp;":"&amp;L243</f>
        <v>400:80</v>
      </c>
      <c r="E243" t="s">
        <v>16</v>
      </c>
      <c r="F243">
        <v>1000</v>
      </c>
      <c r="G243">
        <v>1280</v>
      </c>
      <c r="H243">
        <v>720</v>
      </c>
      <c r="I243" t="s">
        <v>17</v>
      </c>
      <c r="J243">
        <v>42</v>
      </c>
      <c r="K243">
        <v>37.513999938964801</v>
      </c>
      <c r="L243">
        <v>80</v>
      </c>
      <c r="M243" t="s">
        <v>18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  <c r="S243" s="4" t="str">
        <f t="shared" si="9"/>
        <v>None</v>
      </c>
      <c r="T243" s="4" t="str">
        <f t="shared" si="10"/>
        <v>None</v>
      </c>
      <c r="U243" s="10">
        <v>-35.089542389999998</v>
      </c>
      <c r="V243" s="10">
        <v>3.5187746309999999</v>
      </c>
      <c r="W243" s="10">
        <v>2.768505818</v>
      </c>
      <c r="X243" s="10">
        <v>-1.48636597</v>
      </c>
      <c r="Y243" s="10">
        <v>1.5242914780000001</v>
      </c>
      <c r="Z243" s="10">
        <v>50.405559140000001</v>
      </c>
      <c r="AA243" s="4">
        <f t="shared" si="11"/>
        <v>1</v>
      </c>
    </row>
    <row r="244" spans="1:27" x14ac:dyDescent="0.2">
      <c r="A244">
        <v>1243</v>
      </c>
      <c r="B244" t="s">
        <v>15</v>
      </c>
      <c r="C244" t="str">
        <f>B244&amp;":"&amp;L244</f>
        <v>low_light_black_dot_pos_center:80</v>
      </c>
      <c r="D244" t="str">
        <f>_xlfn.FLOOR.MATH(A244/300)*100&amp;":"&amp;L244</f>
        <v>400:80</v>
      </c>
      <c r="E244" t="s">
        <v>16</v>
      </c>
      <c r="F244">
        <v>1000</v>
      </c>
      <c r="G244">
        <v>1280</v>
      </c>
      <c r="H244">
        <v>720</v>
      </c>
      <c r="I244" t="s">
        <v>17</v>
      </c>
      <c r="J244">
        <v>43</v>
      </c>
      <c r="K244">
        <v>36.653000116348203</v>
      </c>
      <c r="L244">
        <v>80</v>
      </c>
      <c r="M244" t="s">
        <v>18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  <c r="S244" s="4" t="str">
        <f t="shared" si="9"/>
        <v>None</v>
      </c>
      <c r="T244" s="4" t="str">
        <f t="shared" si="10"/>
        <v>None</v>
      </c>
      <c r="U244" s="10">
        <v>-35.089542389999998</v>
      </c>
      <c r="V244" s="10">
        <v>3.5187746309999999</v>
      </c>
      <c r="W244" s="10">
        <v>2.768505818</v>
      </c>
      <c r="X244" s="10">
        <v>-1.48636597</v>
      </c>
      <c r="Y244" s="10">
        <v>1.5242914780000001</v>
      </c>
      <c r="Z244" s="10">
        <v>50.405559140000001</v>
      </c>
      <c r="AA244" s="4">
        <f t="shared" si="11"/>
        <v>1</v>
      </c>
    </row>
    <row r="245" spans="1:27" x14ac:dyDescent="0.2">
      <c r="A245">
        <v>1244</v>
      </c>
      <c r="B245" t="s">
        <v>15</v>
      </c>
      <c r="C245" t="str">
        <f>B245&amp;":"&amp;L245</f>
        <v>low_light_black_dot_pos_center:80</v>
      </c>
      <c r="D245" t="str">
        <f>_xlfn.FLOOR.MATH(A245/300)*100&amp;":"&amp;L245</f>
        <v>400:80</v>
      </c>
      <c r="E245" t="s">
        <v>16</v>
      </c>
      <c r="F245">
        <v>1000</v>
      </c>
      <c r="G245">
        <v>1280</v>
      </c>
      <c r="H245">
        <v>720</v>
      </c>
      <c r="I245" t="s">
        <v>17</v>
      </c>
      <c r="J245">
        <v>44</v>
      </c>
      <c r="K245">
        <v>30.404000043869001</v>
      </c>
      <c r="L245">
        <v>80</v>
      </c>
      <c r="M245" t="s">
        <v>18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  <c r="S245" s="4" t="str">
        <f t="shared" si="9"/>
        <v>None</v>
      </c>
      <c r="T245" s="4" t="str">
        <f t="shared" si="10"/>
        <v>None</v>
      </c>
      <c r="U245" s="10">
        <v>-35.089542389999998</v>
      </c>
      <c r="V245" s="10">
        <v>3.5187746309999999</v>
      </c>
      <c r="W245" s="10">
        <v>2.768505818</v>
      </c>
      <c r="X245" s="10">
        <v>-1.48636597</v>
      </c>
      <c r="Y245" s="10">
        <v>1.5242914780000001</v>
      </c>
      <c r="Z245" s="10">
        <v>50.405559140000001</v>
      </c>
      <c r="AA245" s="4">
        <f t="shared" si="11"/>
        <v>1</v>
      </c>
    </row>
    <row r="246" spans="1:27" x14ac:dyDescent="0.2">
      <c r="A246">
        <v>1245</v>
      </c>
      <c r="B246" t="s">
        <v>15</v>
      </c>
      <c r="C246" t="str">
        <f>B246&amp;":"&amp;L246</f>
        <v>low_light_black_dot_pos_center:80</v>
      </c>
      <c r="D246" t="str">
        <f>_xlfn.FLOOR.MATH(A246/300)*100&amp;":"&amp;L246</f>
        <v>400:80</v>
      </c>
      <c r="E246" t="s">
        <v>16</v>
      </c>
      <c r="F246">
        <v>1000</v>
      </c>
      <c r="G246">
        <v>1280</v>
      </c>
      <c r="H246">
        <v>720</v>
      </c>
      <c r="I246" t="s">
        <v>17</v>
      </c>
      <c r="J246">
        <v>45</v>
      </c>
      <c r="K246">
        <v>23.9389998912811</v>
      </c>
      <c r="L246">
        <v>80</v>
      </c>
      <c r="M246" t="s">
        <v>18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  <c r="S246" s="4" t="str">
        <f t="shared" si="9"/>
        <v>None</v>
      </c>
      <c r="T246" s="4" t="str">
        <f t="shared" si="10"/>
        <v>None</v>
      </c>
      <c r="U246" s="10">
        <v>-35.089542389999998</v>
      </c>
      <c r="V246" s="10">
        <v>3.5187746309999999</v>
      </c>
      <c r="W246" s="10">
        <v>2.768505818</v>
      </c>
      <c r="X246" s="10">
        <v>-1.48636597</v>
      </c>
      <c r="Y246" s="10">
        <v>1.5242914780000001</v>
      </c>
      <c r="Z246" s="10">
        <v>50.405559140000001</v>
      </c>
      <c r="AA246" s="4">
        <f t="shared" si="11"/>
        <v>1</v>
      </c>
    </row>
    <row r="247" spans="1:27" x14ac:dyDescent="0.2">
      <c r="A247">
        <v>1246</v>
      </c>
      <c r="B247" t="s">
        <v>15</v>
      </c>
      <c r="C247" t="str">
        <f>B247&amp;":"&amp;L247</f>
        <v>low_light_black_dot_pos_center:80</v>
      </c>
      <c r="D247" t="str">
        <f>_xlfn.FLOOR.MATH(A247/300)*100&amp;":"&amp;L247</f>
        <v>400:80</v>
      </c>
      <c r="E247" t="s">
        <v>16</v>
      </c>
      <c r="F247">
        <v>1000</v>
      </c>
      <c r="G247">
        <v>1280</v>
      </c>
      <c r="H247">
        <v>720</v>
      </c>
      <c r="I247" t="s">
        <v>17</v>
      </c>
      <c r="J247">
        <v>46</v>
      </c>
      <c r="K247">
        <v>27.826999902725198</v>
      </c>
      <c r="L247">
        <v>80</v>
      </c>
      <c r="M247" t="s">
        <v>18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  <c r="S247" s="4" t="str">
        <f t="shared" si="9"/>
        <v>None</v>
      </c>
      <c r="T247" s="4" t="str">
        <f t="shared" si="10"/>
        <v>None</v>
      </c>
      <c r="U247" s="10">
        <v>-35.089542389999998</v>
      </c>
      <c r="V247" s="10">
        <v>3.5187746309999999</v>
      </c>
      <c r="W247" s="10">
        <v>2.768505818</v>
      </c>
      <c r="X247" s="10">
        <v>-1.48636597</v>
      </c>
      <c r="Y247" s="10">
        <v>1.5242914780000001</v>
      </c>
      <c r="Z247" s="10">
        <v>50.405559140000001</v>
      </c>
      <c r="AA247" s="4">
        <f t="shared" si="11"/>
        <v>1</v>
      </c>
    </row>
    <row r="248" spans="1:27" x14ac:dyDescent="0.2">
      <c r="A248">
        <v>1247</v>
      </c>
      <c r="B248" t="s">
        <v>15</v>
      </c>
      <c r="C248" t="str">
        <f>B248&amp;":"&amp;L248</f>
        <v>low_light_black_dot_pos_center:80</v>
      </c>
      <c r="D248" t="str">
        <f>_xlfn.FLOOR.MATH(A248/300)*100&amp;":"&amp;L248</f>
        <v>400:80</v>
      </c>
      <c r="E248" t="s">
        <v>16</v>
      </c>
      <c r="F248">
        <v>1000</v>
      </c>
      <c r="G248">
        <v>1280</v>
      </c>
      <c r="H248">
        <v>720</v>
      </c>
      <c r="I248" t="s">
        <v>17</v>
      </c>
      <c r="J248">
        <v>47</v>
      </c>
      <c r="K248">
        <v>22.877000093460001</v>
      </c>
      <c r="L248">
        <v>80</v>
      </c>
      <c r="M248" t="s">
        <v>18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  <c r="S248" s="4" t="str">
        <f t="shared" si="9"/>
        <v>None</v>
      </c>
      <c r="T248" s="4" t="str">
        <f t="shared" si="10"/>
        <v>None</v>
      </c>
      <c r="U248" s="10">
        <v>-35.089542389999998</v>
      </c>
      <c r="V248" s="10">
        <v>3.5187746309999999</v>
      </c>
      <c r="W248" s="10">
        <v>2.768505818</v>
      </c>
      <c r="X248" s="10">
        <v>-1.48636597</v>
      </c>
      <c r="Y248" s="10">
        <v>1.5242914780000001</v>
      </c>
      <c r="Z248" s="10">
        <v>50.405559140000001</v>
      </c>
      <c r="AA248" s="4">
        <f t="shared" si="11"/>
        <v>1</v>
      </c>
    </row>
    <row r="249" spans="1:27" x14ac:dyDescent="0.2">
      <c r="A249">
        <v>1248</v>
      </c>
      <c r="B249" t="s">
        <v>15</v>
      </c>
      <c r="C249" t="str">
        <f>B249&amp;":"&amp;L249</f>
        <v>low_light_black_dot_pos_center:80</v>
      </c>
      <c r="D249" t="str">
        <f>_xlfn.FLOOR.MATH(A249/300)*100&amp;":"&amp;L249</f>
        <v>400:80</v>
      </c>
      <c r="E249" t="s">
        <v>16</v>
      </c>
      <c r="F249">
        <v>1000</v>
      </c>
      <c r="G249">
        <v>1280</v>
      </c>
      <c r="H249">
        <v>720</v>
      </c>
      <c r="I249" t="s">
        <v>17</v>
      </c>
      <c r="J249">
        <v>48</v>
      </c>
      <c r="K249">
        <v>31.270999908447202</v>
      </c>
      <c r="L249">
        <v>80</v>
      </c>
      <c r="M249" t="s">
        <v>18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  <c r="S249" s="4" t="str">
        <f t="shared" si="9"/>
        <v>None</v>
      </c>
      <c r="T249" s="4" t="str">
        <f t="shared" si="10"/>
        <v>None</v>
      </c>
      <c r="U249" s="10">
        <v>-35.089542389999998</v>
      </c>
      <c r="V249" s="10">
        <v>3.5187746309999999</v>
      </c>
      <c r="W249" s="10">
        <v>2.768505818</v>
      </c>
      <c r="X249" s="10">
        <v>-1.48636597</v>
      </c>
      <c r="Y249" s="10">
        <v>1.5242914780000001</v>
      </c>
      <c r="Z249" s="10">
        <v>50.405559140000001</v>
      </c>
      <c r="AA249" s="4">
        <f t="shared" si="11"/>
        <v>1</v>
      </c>
    </row>
    <row r="250" spans="1:27" x14ac:dyDescent="0.2">
      <c r="A250">
        <v>1249</v>
      </c>
      <c r="B250" t="s">
        <v>15</v>
      </c>
      <c r="C250" t="str">
        <f>B250&amp;":"&amp;L250</f>
        <v>low_light_black_dot_pos_center:80</v>
      </c>
      <c r="D250" t="str">
        <f>_xlfn.FLOOR.MATH(A250/300)*100&amp;":"&amp;L250</f>
        <v>400:80</v>
      </c>
      <c r="E250" t="s">
        <v>16</v>
      </c>
      <c r="F250">
        <v>1000</v>
      </c>
      <c r="G250">
        <v>1280</v>
      </c>
      <c r="H250">
        <v>720</v>
      </c>
      <c r="I250" t="s">
        <v>17</v>
      </c>
      <c r="J250">
        <v>49</v>
      </c>
      <c r="K250">
        <v>25.8309998512268</v>
      </c>
      <c r="L250">
        <v>80</v>
      </c>
      <c r="M250" t="s">
        <v>18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  <c r="S250" s="4" t="str">
        <f t="shared" si="9"/>
        <v>None</v>
      </c>
      <c r="T250" s="4" t="str">
        <f t="shared" si="10"/>
        <v>None</v>
      </c>
      <c r="U250" s="10">
        <v>-35.089542389999998</v>
      </c>
      <c r="V250" s="10">
        <v>3.5187746309999999</v>
      </c>
      <c r="W250" s="10">
        <v>2.768505818</v>
      </c>
      <c r="X250" s="10">
        <v>-1.48636597</v>
      </c>
      <c r="Y250" s="10">
        <v>1.5242914780000001</v>
      </c>
      <c r="Z250" s="10">
        <v>50.405559140000001</v>
      </c>
      <c r="AA250" s="4">
        <f t="shared" si="11"/>
        <v>1</v>
      </c>
    </row>
    <row r="251" spans="1:27" x14ac:dyDescent="0.2">
      <c r="A251">
        <v>1250</v>
      </c>
      <c r="B251" t="s">
        <v>15</v>
      </c>
      <c r="C251" t="str">
        <f>B251&amp;":"&amp;L251</f>
        <v>low_light_black_dot_pos_center:80</v>
      </c>
      <c r="D251" t="str">
        <f>_xlfn.FLOOR.MATH(A251/300)*100&amp;":"&amp;L251</f>
        <v>400:80</v>
      </c>
      <c r="E251" t="s">
        <v>16</v>
      </c>
      <c r="F251">
        <v>1000</v>
      </c>
      <c r="G251">
        <v>1280</v>
      </c>
      <c r="H251">
        <v>720</v>
      </c>
      <c r="I251" t="s">
        <v>17</v>
      </c>
      <c r="J251">
        <v>50</v>
      </c>
      <c r="K251">
        <v>22.013999938964801</v>
      </c>
      <c r="L251">
        <v>80</v>
      </c>
      <c r="M251" t="s">
        <v>18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  <c r="S251" s="4" t="str">
        <f t="shared" si="9"/>
        <v>None</v>
      </c>
      <c r="T251" s="4" t="str">
        <f t="shared" si="10"/>
        <v>None</v>
      </c>
      <c r="U251" s="10">
        <v>-35.089542389999998</v>
      </c>
      <c r="V251" s="10">
        <v>3.5187746309999999</v>
      </c>
      <c r="W251" s="10">
        <v>2.768505818</v>
      </c>
      <c r="X251" s="10">
        <v>-1.48636597</v>
      </c>
      <c r="Y251" s="10">
        <v>1.5242914780000001</v>
      </c>
      <c r="Z251" s="10">
        <v>50.405559140000001</v>
      </c>
      <c r="AA251" s="4">
        <f t="shared" si="11"/>
        <v>1</v>
      </c>
    </row>
    <row r="252" spans="1:27" x14ac:dyDescent="0.2">
      <c r="A252">
        <v>1501</v>
      </c>
      <c r="B252" t="s">
        <v>15</v>
      </c>
      <c r="C252" t="str">
        <f>B252&amp;":"&amp;L252</f>
        <v>low_light_black_dot_pos_center:92</v>
      </c>
      <c r="D252" t="str">
        <f>_xlfn.FLOOR.MATH(A252/300)*100&amp;":"&amp;L252</f>
        <v>500:92</v>
      </c>
      <c r="E252" t="s">
        <v>16</v>
      </c>
      <c r="F252">
        <v>1000</v>
      </c>
      <c r="G252">
        <v>1280</v>
      </c>
      <c r="H252">
        <v>720</v>
      </c>
      <c r="I252" t="s">
        <v>17</v>
      </c>
      <c r="J252">
        <v>1</v>
      </c>
      <c r="K252">
        <v>33.150000095367403</v>
      </c>
      <c r="L252">
        <v>92</v>
      </c>
      <c r="M252" t="s">
        <v>18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  <c r="S252" s="4" t="str">
        <f t="shared" si="9"/>
        <v>None</v>
      </c>
      <c r="T252" s="4" t="str">
        <f t="shared" si="10"/>
        <v>None</v>
      </c>
      <c r="U252" s="10">
        <v>-35.089542389999998</v>
      </c>
      <c r="V252" s="10">
        <v>3.5187746309999999</v>
      </c>
      <c r="W252" s="10">
        <v>2.768505818</v>
      </c>
      <c r="X252" s="10">
        <v>-1.48636597</v>
      </c>
      <c r="Y252" s="10">
        <v>1.5242914780000001</v>
      </c>
      <c r="Z252" s="10">
        <v>50.405559140000001</v>
      </c>
      <c r="AA252" s="4">
        <f t="shared" si="11"/>
        <v>1</v>
      </c>
    </row>
    <row r="253" spans="1:27" x14ac:dyDescent="0.2">
      <c r="A253">
        <v>1502</v>
      </c>
      <c r="B253" t="s">
        <v>15</v>
      </c>
      <c r="C253" t="str">
        <f>B253&amp;":"&amp;L253</f>
        <v>low_light_black_dot_pos_center:92</v>
      </c>
      <c r="D253" t="str">
        <f>_xlfn.FLOOR.MATH(A253/300)*100&amp;":"&amp;L253</f>
        <v>500:92</v>
      </c>
      <c r="E253" t="s">
        <v>16</v>
      </c>
      <c r="F253">
        <v>1000</v>
      </c>
      <c r="G253">
        <v>1280</v>
      </c>
      <c r="H253">
        <v>720</v>
      </c>
      <c r="I253" t="s">
        <v>17</v>
      </c>
      <c r="J253">
        <v>2</v>
      </c>
      <c r="K253">
        <v>29.337000131606999</v>
      </c>
      <c r="L253">
        <v>92</v>
      </c>
      <c r="M253" t="s">
        <v>18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  <c r="S253" s="4" t="str">
        <f t="shared" si="9"/>
        <v>None</v>
      </c>
      <c r="T253" s="4" t="str">
        <f t="shared" si="10"/>
        <v>None</v>
      </c>
      <c r="U253" s="10">
        <v>-35.089542389999998</v>
      </c>
      <c r="V253" s="10">
        <v>3.5187746309999999</v>
      </c>
      <c r="W253" s="10">
        <v>2.768505818</v>
      </c>
      <c r="X253" s="10">
        <v>-1.48636597</v>
      </c>
      <c r="Y253" s="10">
        <v>1.5242914780000001</v>
      </c>
      <c r="Z253" s="10">
        <v>50.405559140000001</v>
      </c>
      <c r="AA253" s="4">
        <f t="shared" si="11"/>
        <v>1</v>
      </c>
    </row>
    <row r="254" spans="1:27" x14ac:dyDescent="0.2">
      <c r="A254">
        <v>1503</v>
      </c>
      <c r="B254" t="s">
        <v>15</v>
      </c>
      <c r="C254" t="str">
        <f>B254&amp;":"&amp;L254</f>
        <v>low_light_black_dot_pos_center:92</v>
      </c>
      <c r="D254" t="str">
        <f>_xlfn.FLOOR.MATH(A254/300)*100&amp;":"&amp;L254</f>
        <v>500:92</v>
      </c>
      <c r="E254" t="s">
        <v>16</v>
      </c>
      <c r="F254">
        <v>1000</v>
      </c>
      <c r="G254">
        <v>1280</v>
      </c>
      <c r="H254">
        <v>720</v>
      </c>
      <c r="I254" t="s">
        <v>17</v>
      </c>
      <c r="J254">
        <v>3</v>
      </c>
      <c r="K254">
        <v>22.653000116348199</v>
      </c>
      <c r="L254">
        <v>92</v>
      </c>
      <c r="M254" t="s">
        <v>18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  <c r="S254" s="4" t="str">
        <f t="shared" si="9"/>
        <v>None</v>
      </c>
      <c r="T254" s="4" t="str">
        <f t="shared" si="10"/>
        <v>None</v>
      </c>
      <c r="U254" s="10">
        <v>-35.089542389999998</v>
      </c>
      <c r="V254" s="10">
        <v>3.5187746309999999</v>
      </c>
      <c r="W254" s="10">
        <v>2.768505818</v>
      </c>
      <c r="X254" s="10">
        <v>-1.48636597</v>
      </c>
      <c r="Y254" s="10">
        <v>1.5242914780000001</v>
      </c>
      <c r="Z254" s="10">
        <v>50.405559140000001</v>
      </c>
      <c r="AA254" s="4">
        <f t="shared" si="11"/>
        <v>1</v>
      </c>
    </row>
    <row r="255" spans="1:27" x14ac:dyDescent="0.2">
      <c r="A255">
        <v>1504</v>
      </c>
      <c r="B255" t="s">
        <v>15</v>
      </c>
      <c r="C255" t="str">
        <f>B255&amp;":"&amp;L255</f>
        <v>low_light_black_dot_pos_center:92</v>
      </c>
      <c r="D255" t="str">
        <f>_xlfn.FLOOR.MATH(A255/300)*100&amp;":"&amp;L255</f>
        <v>500:92</v>
      </c>
      <c r="E255" t="s">
        <v>16</v>
      </c>
      <c r="F255">
        <v>1000</v>
      </c>
      <c r="G255">
        <v>1280</v>
      </c>
      <c r="H255">
        <v>720</v>
      </c>
      <c r="I255" t="s">
        <v>17</v>
      </c>
      <c r="J255">
        <v>4</v>
      </c>
      <c r="K255">
        <v>23.619999885559</v>
      </c>
      <c r="L255">
        <v>92</v>
      </c>
      <c r="M255" t="s">
        <v>18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  <c r="S255" s="4" t="str">
        <f t="shared" si="9"/>
        <v>None</v>
      </c>
      <c r="T255" s="4" t="str">
        <f t="shared" si="10"/>
        <v>None</v>
      </c>
      <c r="U255" s="10">
        <v>-35.089542389999998</v>
      </c>
      <c r="V255" s="10">
        <v>3.5187746309999999</v>
      </c>
      <c r="W255" s="10">
        <v>2.768505818</v>
      </c>
      <c r="X255" s="10">
        <v>-1.48636597</v>
      </c>
      <c r="Y255" s="10">
        <v>1.5242914780000001</v>
      </c>
      <c r="Z255" s="10">
        <v>50.405559140000001</v>
      </c>
      <c r="AA255" s="4">
        <f t="shared" si="11"/>
        <v>1</v>
      </c>
    </row>
    <row r="256" spans="1:27" x14ac:dyDescent="0.2">
      <c r="A256">
        <v>1505</v>
      </c>
      <c r="B256" t="s">
        <v>15</v>
      </c>
      <c r="C256" t="str">
        <f>B256&amp;":"&amp;L256</f>
        <v>low_light_black_dot_pos_center:92</v>
      </c>
      <c r="D256" t="str">
        <f>_xlfn.FLOOR.MATH(A256/300)*100&amp;":"&amp;L256</f>
        <v>500:92</v>
      </c>
      <c r="E256" t="s">
        <v>16</v>
      </c>
      <c r="F256">
        <v>1000</v>
      </c>
      <c r="G256">
        <v>1280</v>
      </c>
      <c r="H256">
        <v>720</v>
      </c>
      <c r="I256" t="s">
        <v>17</v>
      </c>
      <c r="J256">
        <v>5</v>
      </c>
      <c r="K256">
        <v>28.330000162124598</v>
      </c>
      <c r="L256">
        <v>92</v>
      </c>
      <c r="M256" t="s">
        <v>18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  <c r="S256" s="4" t="str">
        <f t="shared" si="9"/>
        <v>None</v>
      </c>
      <c r="T256" s="4" t="str">
        <f t="shared" si="10"/>
        <v>None</v>
      </c>
      <c r="U256" s="10">
        <v>-35.089542389999998</v>
      </c>
      <c r="V256" s="10">
        <v>3.5187746309999999</v>
      </c>
      <c r="W256" s="10">
        <v>2.768505818</v>
      </c>
      <c r="X256" s="10">
        <v>-1.48636597</v>
      </c>
      <c r="Y256" s="10">
        <v>1.5242914780000001</v>
      </c>
      <c r="Z256" s="10">
        <v>50.405559140000001</v>
      </c>
      <c r="AA256" s="4">
        <f t="shared" si="11"/>
        <v>1</v>
      </c>
    </row>
    <row r="257" spans="1:27" x14ac:dyDescent="0.2">
      <c r="A257">
        <v>1506</v>
      </c>
      <c r="B257" t="s">
        <v>15</v>
      </c>
      <c r="C257" t="str">
        <f>B257&amp;":"&amp;L257</f>
        <v>low_light_black_dot_pos_center:92</v>
      </c>
      <c r="D257" t="str">
        <f>_xlfn.FLOOR.MATH(A257/300)*100&amp;":"&amp;L257</f>
        <v>500:92</v>
      </c>
      <c r="E257" t="s">
        <v>16</v>
      </c>
      <c r="F257">
        <v>1000</v>
      </c>
      <c r="G257">
        <v>1280</v>
      </c>
      <c r="H257">
        <v>720</v>
      </c>
      <c r="I257" t="s">
        <v>17</v>
      </c>
      <c r="J257">
        <v>6</v>
      </c>
      <c r="K257">
        <v>27.082999944686801</v>
      </c>
      <c r="L257">
        <v>92</v>
      </c>
      <c r="M257" t="s">
        <v>18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  <c r="S257" s="4" t="str">
        <f t="shared" si="9"/>
        <v>None</v>
      </c>
      <c r="T257" s="4" t="str">
        <f t="shared" si="10"/>
        <v>None</v>
      </c>
      <c r="U257" s="10">
        <v>-35.089542389999998</v>
      </c>
      <c r="V257" s="10">
        <v>3.5187746309999999</v>
      </c>
      <c r="W257" s="10">
        <v>2.768505818</v>
      </c>
      <c r="X257" s="10">
        <v>-1.48636597</v>
      </c>
      <c r="Y257" s="10">
        <v>1.5242914780000001</v>
      </c>
      <c r="Z257" s="10">
        <v>50.405559140000001</v>
      </c>
      <c r="AA257" s="4">
        <f t="shared" si="11"/>
        <v>1</v>
      </c>
    </row>
    <row r="258" spans="1:27" x14ac:dyDescent="0.2">
      <c r="A258">
        <v>1507</v>
      </c>
      <c r="B258" t="s">
        <v>15</v>
      </c>
      <c r="C258" t="str">
        <f>B258&amp;":"&amp;L258</f>
        <v>low_light_black_dot_pos_center:92</v>
      </c>
      <c r="D258" t="str">
        <f>_xlfn.FLOOR.MATH(A258/300)*100&amp;":"&amp;L258</f>
        <v>500:92</v>
      </c>
      <c r="E258" t="s">
        <v>16</v>
      </c>
      <c r="F258">
        <v>1000</v>
      </c>
      <c r="G258">
        <v>1280</v>
      </c>
      <c r="H258">
        <v>720</v>
      </c>
      <c r="I258" t="s">
        <v>17</v>
      </c>
      <c r="J258">
        <v>7</v>
      </c>
      <c r="K258">
        <v>29.961999893188398</v>
      </c>
      <c r="L258">
        <v>92</v>
      </c>
      <c r="M258" t="s">
        <v>18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  <c r="S258" s="4" t="str">
        <f t="shared" si="9"/>
        <v>None</v>
      </c>
      <c r="T258" s="4" t="str">
        <f t="shared" si="10"/>
        <v>None</v>
      </c>
      <c r="U258" s="10">
        <v>-35.089542389999998</v>
      </c>
      <c r="V258" s="10">
        <v>3.5187746309999999</v>
      </c>
      <c r="W258" s="10">
        <v>2.768505818</v>
      </c>
      <c r="X258" s="10">
        <v>-1.48636597</v>
      </c>
      <c r="Y258" s="10">
        <v>1.5242914780000001</v>
      </c>
      <c r="Z258" s="10">
        <v>50.405559140000001</v>
      </c>
      <c r="AA258" s="4">
        <f t="shared" si="11"/>
        <v>1</v>
      </c>
    </row>
    <row r="259" spans="1:27" x14ac:dyDescent="0.2">
      <c r="A259">
        <v>1508</v>
      </c>
      <c r="B259" t="s">
        <v>15</v>
      </c>
      <c r="C259" t="str">
        <f>B259&amp;":"&amp;L259</f>
        <v>low_light_black_dot_pos_center:92</v>
      </c>
      <c r="D259" t="str">
        <f>_xlfn.FLOOR.MATH(A259/300)*100&amp;":"&amp;L259</f>
        <v>500:92</v>
      </c>
      <c r="E259" t="s">
        <v>16</v>
      </c>
      <c r="F259">
        <v>1000</v>
      </c>
      <c r="G259">
        <v>1280</v>
      </c>
      <c r="H259">
        <v>720</v>
      </c>
      <c r="I259" t="s">
        <v>17</v>
      </c>
      <c r="J259">
        <v>8</v>
      </c>
      <c r="K259">
        <v>28.7060000896453</v>
      </c>
      <c r="L259">
        <v>92</v>
      </c>
      <c r="M259" t="s">
        <v>18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  <c r="S259" s="4" t="str">
        <f t="shared" ref="S259:S322" si="12">IF(M259="None","None",SQRT((M259-U259)^2+(N259-V259)^2+(O259-W259)^2))</f>
        <v>None</v>
      </c>
      <c r="T259" s="4" t="str">
        <f t="shared" ref="T259:T322" si="13">IF(M259="None","None",SQRT((P259-X259)^2+(Q259-Y259)^2+(R259-Z259)^2))</f>
        <v>None</v>
      </c>
      <c r="U259" s="10">
        <v>-35.089542389999998</v>
      </c>
      <c r="V259" s="10">
        <v>3.5187746309999999</v>
      </c>
      <c r="W259" s="10">
        <v>2.768505818</v>
      </c>
      <c r="X259" s="10">
        <v>-1.48636597</v>
      </c>
      <c r="Y259" s="10">
        <v>1.5242914780000001</v>
      </c>
      <c r="Z259" s="10">
        <v>50.405559140000001</v>
      </c>
      <c r="AA259" s="4">
        <f t="shared" ref="AA259:AA322" si="14">IF(M259="None",1,0)</f>
        <v>1</v>
      </c>
    </row>
    <row r="260" spans="1:27" x14ac:dyDescent="0.2">
      <c r="A260">
        <v>1509</v>
      </c>
      <c r="B260" t="s">
        <v>15</v>
      </c>
      <c r="C260" t="str">
        <f>B260&amp;":"&amp;L260</f>
        <v>low_light_black_dot_pos_center:92</v>
      </c>
      <c r="D260" t="str">
        <f>_xlfn.FLOOR.MATH(A260/300)*100&amp;":"&amp;L260</f>
        <v>500:92</v>
      </c>
      <c r="E260" t="s">
        <v>16</v>
      </c>
      <c r="F260">
        <v>1000</v>
      </c>
      <c r="G260">
        <v>1280</v>
      </c>
      <c r="H260">
        <v>720</v>
      </c>
      <c r="I260" t="s">
        <v>17</v>
      </c>
      <c r="J260">
        <v>9</v>
      </c>
      <c r="K260">
        <v>27.500999927520699</v>
      </c>
      <c r="L260">
        <v>92</v>
      </c>
      <c r="M260" t="s">
        <v>18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  <c r="S260" s="4" t="str">
        <f t="shared" si="12"/>
        <v>None</v>
      </c>
      <c r="T260" s="4" t="str">
        <f t="shared" si="13"/>
        <v>None</v>
      </c>
      <c r="U260" s="10">
        <v>-35.089542389999998</v>
      </c>
      <c r="V260" s="10">
        <v>3.5187746309999999</v>
      </c>
      <c r="W260" s="10">
        <v>2.768505818</v>
      </c>
      <c r="X260" s="10">
        <v>-1.48636597</v>
      </c>
      <c r="Y260" s="10">
        <v>1.5242914780000001</v>
      </c>
      <c r="Z260" s="10">
        <v>50.405559140000001</v>
      </c>
      <c r="AA260" s="4">
        <f t="shared" si="14"/>
        <v>1</v>
      </c>
    </row>
    <row r="261" spans="1:27" x14ac:dyDescent="0.2">
      <c r="A261">
        <v>1510</v>
      </c>
      <c r="B261" t="s">
        <v>15</v>
      </c>
      <c r="C261" t="str">
        <f>B261&amp;":"&amp;L261</f>
        <v>low_light_black_dot_pos_center:92</v>
      </c>
      <c r="D261" t="str">
        <f>_xlfn.FLOOR.MATH(A261/300)*100&amp;":"&amp;L261</f>
        <v>500:92</v>
      </c>
      <c r="E261" t="s">
        <v>16</v>
      </c>
      <c r="F261">
        <v>1000</v>
      </c>
      <c r="G261">
        <v>1280</v>
      </c>
      <c r="H261">
        <v>720</v>
      </c>
      <c r="I261" t="s">
        <v>17</v>
      </c>
      <c r="J261">
        <v>10</v>
      </c>
      <c r="K261">
        <v>26.715000152587798</v>
      </c>
      <c r="L261">
        <v>92</v>
      </c>
      <c r="M261" t="s">
        <v>18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  <c r="S261" s="4" t="str">
        <f t="shared" si="12"/>
        <v>None</v>
      </c>
      <c r="T261" s="4" t="str">
        <f t="shared" si="13"/>
        <v>None</v>
      </c>
      <c r="U261" s="10">
        <v>-35.089542389999998</v>
      </c>
      <c r="V261" s="10">
        <v>3.5187746309999999</v>
      </c>
      <c r="W261" s="10">
        <v>2.768505818</v>
      </c>
      <c r="X261" s="10">
        <v>-1.48636597</v>
      </c>
      <c r="Y261" s="10">
        <v>1.5242914780000001</v>
      </c>
      <c r="Z261" s="10">
        <v>50.405559140000001</v>
      </c>
      <c r="AA261" s="4">
        <f t="shared" si="14"/>
        <v>1</v>
      </c>
    </row>
    <row r="262" spans="1:27" x14ac:dyDescent="0.2">
      <c r="A262">
        <v>1511</v>
      </c>
      <c r="B262" t="s">
        <v>15</v>
      </c>
      <c r="C262" t="str">
        <f>B262&amp;":"&amp;L262</f>
        <v>low_light_black_dot_pos_center:92</v>
      </c>
      <c r="D262" t="str">
        <f>_xlfn.FLOOR.MATH(A262/300)*100&amp;":"&amp;L262</f>
        <v>500:92</v>
      </c>
      <c r="E262" t="s">
        <v>16</v>
      </c>
      <c r="F262">
        <v>1000</v>
      </c>
      <c r="G262">
        <v>1280</v>
      </c>
      <c r="H262">
        <v>720</v>
      </c>
      <c r="I262" t="s">
        <v>17</v>
      </c>
      <c r="J262">
        <v>11</v>
      </c>
      <c r="K262">
        <v>30.835000038146902</v>
      </c>
      <c r="L262">
        <v>92</v>
      </c>
      <c r="M262" t="s">
        <v>18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  <c r="S262" s="4" t="str">
        <f t="shared" si="12"/>
        <v>None</v>
      </c>
      <c r="T262" s="4" t="str">
        <f t="shared" si="13"/>
        <v>None</v>
      </c>
      <c r="U262" s="10">
        <v>-35.089542389999998</v>
      </c>
      <c r="V262" s="10">
        <v>3.5187746309999999</v>
      </c>
      <c r="W262" s="10">
        <v>2.768505818</v>
      </c>
      <c r="X262" s="10">
        <v>-1.48636597</v>
      </c>
      <c r="Y262" s="10">
        <v>1.5242914780000001</v>
      </c>
      <c r="Z262" s="10">
        <v>50.405559140000001</v>
      </c>
      <c r="AA262" s="4">
        <f t="shared" si="14"/>
        <v>1</v>
      </c>
    </row>
    <row r="263" spans="1:27" x14ac:dyDescent="0.2">
      <c r="A263">
        <v>1512</v>
      </c>
      <c r="B263" t="s">
        <v>15</v>
      </c>
      <c r="C263" t="str">
        <f>B263&amp;":"&amp;L263</f>
        <v>low_light_black_dot_pos_center:92</v>
      </c>
      <c r="D263" t="str">
        <f>_xlfn.FLOOR.MATH(A263/300)*100&amp;":"&amp;L263</f>
        <v>500:92</v>
      </c>
      <c r="E263" t="s">
        <v>16</v>
      </c>
      <c r="F263">
        <v>1000</v>
      </c>
      <c r="G263">
        <v>1280</v>
      </c>
      <c r="H263">
        <v>720</v>
      </c>
      <c r="I263" t="s">
        <v>17</v>
      </c>
      <c r="J263">
        <v>12</v>
      </c>
      <c r="K263">
        <v>29.147000074386501</v>
      </c>
      <c r="L263">
        <v>92</v>
      </c>
      <c r="M263" t="s">
        <v>18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  <c r="S263" s="4" t="str">
        <f t="shared" si="12"/>
        <v>None</v>
      </c>
      <c r="T263" s="4" t="str">
        <f t="shared" si="13"/>
        <v>None</v>
      </c>
      <c r="U263" s="10">
        <v>-35.089542389999998</v>
      </c>
      <c r="V263" s="10">
        <v>3.5187746309999999</v>
      </c>
      <c r="W263" s="10">
        <v>2.768505818</v>
      </c>
      <c r="X263" s="10">
        <v>-1.48636597</v>
      </c>
      <c r="Y263" s="10">
        <v>1.5242914780000001</v>
      </c>
      <c r="Z263" s="10">
        <v>50.405559140000001</v>
      </c>
      <c r="AA263" s="4">
        <f t="shared" si="14"/>
        <v>1</v>
      </c>
    </row>
    <row r="264" spans="1:27" x14ac:dyDescent="0.2">
      <c r="A264">
        <v>1513</v>
      </c>
      <c r="B264" t="s">
        <v>15</v>
      </c>
      <c r="C264" t="str">
        <f>B264&amp;":"&amp;L264</f>
        <v>low_light_black_dot_pos_center:92</v>
      </c>
      <c r="D264" t="str">
        <f>_xlfn.FLOOR.MATH(A264/300)*100&amp;":"&amp;L264</f>
        <v>500:92</v>
      </c>
      <c r="E264" t="s">
        <v>16</v>
      </c>
      <c r="F264">
        <v>1000</v>
      </c>
      <c r="G264">
        <v>1280</v>
      </c>
      <c r="H264">
        <v>720</v>
      </c>
      <c r="I264" t="s">
        <v>17</v>
      </c>
      <c r="J264">
        <v>13</v>
      </c>
      <c r="K264">
        <v>26.336999893188398</v>
      </c>
      <c r="L264">
        <v>92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 s="4" t="str">
        <f t="shared" si="12"/>
        <v>None</v>
      </c>
      <c r="T264" s="4" t="str">
        <f t="shared" si="13"/>
        <v>None</v>
      </c>
      <c r="U264" s="10">
        <v>-35.089542389999998</v>
      </c>
      <c r="V264" s="10">
        <v>3.5187746309999999</v>
      </c>
      <c r="W264" s="10">
        <v>2.768505818</v>
      </c>
      <c r="X264" s="10">
        <v>-1.48636597</v>
      </c>
      <c r="Y264" s="10">
        <v>1.5242914780000001</v>
      </c>
      <c r="Z264" s="10">
        <v>50.405559140000001</v>
      </c>
      <c r="AA264" s="4">
        <f t="shared" si="14"/>
        <v>1</v>
      </c>
    </row>
    <row r="265" spans="1:27" x14ac:dyDescent="0.2">
      <c r="A265">
        <v>1514</v>
      </c>
      <c r="B265" t="s">
        <v>15</v>
      </c>
      <c r="C265" t="str">
        <f>B265&amp;":"&amp;L265</f>
        <v>low_light_black_dot_pos_center:92</v>
      </c>
      <c r="D265" t="str">
        <f>_xlfn.FLOOR.MATH(A265/300)*100&amp;":"&amp;L265</f>
        <v>500:92</v>
      </c>
      <c r="E265" t="s">
        <v>16</v>
      </c>
      <c r="F265">
        <v>1000</v>
      </c>
      <c r="G265">
        <v>1280</v>
      </c>
      <c r="H265">
        <v>720</v>
      </c>
      <c r="I265" t="s">
        <v>17</v>
      </c>
      <c r="J265">
        <v>14</v>
      </c>
      <c r="K265">
        <v>24.915999889373701</v>
      </c>
      <c r="L265">
        <v>92</v>
      </c>
      <c r="M265" t="s">
        <v>18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  <c r="S265" s="4" t="str">
        <f t="shared" si="12"/>
        <v>None</v>
      </c>
      <c r="T265" s="4" t="str">
        <f t="shared" si="13"/>
        <v>None</v>
      </c>
      <c r="U265" s="10">
        <v>-35.089542389999998</v>
      </c>
      <c r="V265" s="10">
        <v>3.5187746309999999</v>
      </c>
      <c r="W265" s="10">
        <v>2.768505818</v>
      </c>
      <c r="X265" s="10">
        <v>-1.48636597</v>
      </c>
      <c r="Y265" s="10">
        <v>1.5242914780000001</v>
      </c>
      <c r="Z265" s="10">
        <v>50.405559140000001</v>
      </c>
      <c r="AA265" s="4">
        <f t="shared" si="14"/>
        <v>1</v>
      </c>
    </row>
    <row r="266" spans="1:27" x14ac:dyDescent="0.2">
      <c r="A266">
        <v>1515</v>
      </c>
      <c r="B266" t="s">
        <v>15</v>
      </c>
      <c r="C266" t="str">
        <f>B266&amp;":"&amp;L266</f>
        <v>low_light_black_dot_pos_center:92</v>
      </c>
      <c r="D266" t="str">
        <f>_xlfn.FLOOR.MATH(A266/300)*100&amp;":"&amp;L266</f>
        <v>500:92</v>
      </c>
      <c r="E266" t="s">
        <v>16</v>
      </c>
      <c r="F266">
        <v>1000</v>
      </c>
      <c r="G266">
        <v>1280</v>
      </c>
      <c r="H266">
        <v>720</v>
      </c>
      <c r="I266" t="s">
        <v>17</v>
      </c>
      <c r="J266">
        <v>15</v>
      </c>
      <c r="K266">
        <v>21.835000038146902</v>
      </c>
      <c r="L266">
        <v>92</v>
      </c>
      <c r="M266" t="s">
        <v>18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  <c r="S266" s="4" t="str">
        <f t="shared" si="12"/>
        <v>None</v>
      </c>
      <c r="T266" s="4" t="str">
        <f t="shared" si="13"/>
        <v>None</v>
      </c>
      <c r="U266" s="10">
        <v>-35.089542389999998</v>
      </c>
      <c r="V266" s="10">
        <v>3.5187746309999999</v>
      </c>
      <c r="W266" s="10">
        <v>2.768505818</v>
      </c>
      <c r="X266" s="10">
        <v>-1.48636597</v>
      </c>
      <c r="Y266" s="10">
        <v>1.5242914780000001</v>
      </c>
      <c r="Z266" s="10">
        <v>50.405559140000001</v>
      </c>
      <c r="AA266" s="4">
        <f t="shared" si="14"/>
        <v>1</v>
      </c>
    </row>
    <row r="267" spans="1:27" x14ac:dyDescent="0.2">
      <c r="A267">
        <v>1516</v>
      </c>
      <c r="B267" t="s">
        <v>15</v>
      </c>
      <c r="C267" t="str">
        <f>B267&amp;":"&amp;L267</f>
        <v>low_light_black_dot_pos_center:92</v>
      </c>
      <c r="D267" t="str">
        <f>_xlfn.FLOOR.MATH(A267/300)*100&amp;":"&amp;L267</f>
        <v>500:92</v>
      </c>
      <c r="E267" t="s">
        <v>16</v>
      </c>
      <c r="F267">
        <v>1000</v>
      </c>
      <c r="G267">
        <v>1280</v>
      </c>
      <c r="H267">
        <v>720</v>
      </c>
      <c r="I267" t="s">
        <v>17</v>
      </c>
      <c r="J267">
        <v>16</v>
      </c>
      <c r="K267">
        <v>25.986000061035099</v>
      </c>
      <c r="L267">
        <v>92</v>
      </c>
      <c r="M267" t="s">
        <v>18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  <c r="S267" s="4" t="str">
        <f t="shared" si="12"/>
        <v>None</v>
      </c>
      <c r="T267" s="4" t="str">
        <f t="shared" si="13"/>
        <v>None</v>
      </c>
      <c r="U267" s="10">
        <v>-35.089542389999998</v>
      </c>
      <c r="V267" s="10">
        <v>3.5187746309999999</v>
      </c>
      <c r="W267" s="10">
        <v>2.768505818</v>
      </c>
      <c r="X267" s="10">
        <v>-1.48636597</v>
      </c>
      <c r="Y267" s="10">
        <v>1.5242914780000001</v>
      </c>
      <c r="Z267" s="10">
        <v>50.405559140000001</v>
      </c>
      <c r="AA267" s="4">
        <f t="shared" si="14"/>
        <v>1</v>
      </c>
    </row>
    <row r="268" spans="1:27" x14ac:dyDescent="0.2">
      <c r="A268">
        <v>1517</v>
      </c>
      <c r="B268" t="s">
        <v>15</v>
      </c>
      <c r="C268" t="str">
        <f>B268&amp;":"&amp;L268</f>
        <v>low_light_black_dot_pos_center:92</v>
      </c>
      <c r="D268" t="str">
        <f>_xlfn.FLOOR.MATH(A268/300)*100&amp;":"&amp;L268</f>
        <v>500:92</v>
      </c>
      <c r="E268" t="s">
        <v>16</v>
      </c>
      <c r="F268">
        <v>1000</v>
      </c>
      <c r="G268">
        <v>1280</v>
      </c>
      <c r="H268">
        <v>720</v>
      </c>
      <c r="I268" t="s">
        <v>17</v>
      </c>
      <c r="J268">
        <v>17</v>
      </c>
      <c r="K268">
        <v>27.665999889373701</v>
      </c>
      <c r="L268">
        <v>92</v>
      </c>
      <c r="M268" t="s">
        <v>18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  <c r="S268" s="4" t="str">
        <f t="shared" si="12"/>
        <v>None</v>
      </c>
      <c r="T268" s="4" t="str">
        <f t="shared" si="13"/>
        <v>None</v>
      </c>
      <c r="U268" s="10">
        <v>-35.089542389999998</v>
      </c>
      <c r="V268" s="10">
        <v>3.5187746309999999</v>
      </c>
      <c r="W268" s="10">
        <v>2.768505818</v>
      </c>
      <c r="X268" s="10">
        <v>-1.48636597</v>
      </c>
      <c r="Y268" s="10">
        <v>1.5242914780000001</v>
      </c>
      <c r="Z268" s="10">
        <v>50.405559140000001</v>
      </c>
      <c r="AA268" s="4">
        <f t="shared" si="14"/>
        <v>1</v>
      </c>
    </row>
    <row r="269" spans="1:27" x14ac:dyDescent="0.2">
      <c r="A269">
        <v>1518</v>
      </c>
      <c r="B269" t="s">
        <v>15</v>
      </c>
      <c r="C269" t="str">
        <f>B269&amp;":"&amp;L269</f>
        <v>low_light_black_dot_pos_center:92</v>
      </c>
      <c r="D269" t="str">
        <f>_xlfn.FLOOR.MATH(A269/300)*100&amp;":"&amp;L269</f>
        <v>500:92</v>
      </c>
      <c r="E269" t="s">
        <v>16</v>
      </c>
      <c r="F269">
        <v>1000</v>
      </c>
      <c r="G269">
        <v>1280</v>
      </c>
      <c r="H269">
        <v>720</v>
      </c>
      <c r="I269" t="s">
        <v>17</v>
      </c>
      <c r="J269">
        <v>18</v>
      </c>
      <c r="K269">
        <v>28.979000091552699</v>
      </c>
      <c r="L269">
        <v>92</v>
      </c>
      <c r="M269" t="s">
        <v>18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  <c r="S269" s="4" t="str">
        <f t="shared" si="12"/>
        <v>None</v>
      </c>
      <c r="T269" s="4" t="str">
        <f t="shared" si="13"/>
        <v>None</v>
      </c>
      <c r="U269" s="10">
        <v>-35.089542389999998</v>
      </c>
      <c r="V269" s="10">
        <v>3.5187746309999999</v>
      </c>
      <c r="W269" s="10">
        <v>2.768505818</v>
      </c>
      <c r="X269" s="10">
        <v>-1.48636597</v>
      </c>
      <c r="Y269" s="10">
        <v>1.5242914780000001</v>
      </c>
      <c r="Z269" s="10">
        <v>50.405559140000001</v>
      </c>
      <c r="AA269" s="4">
        <f t="shared" si="14"/>
        <v>1</v>
      </c>
    </row>
    <row r="270" spans="1:27" x14ac:dyDescent="0.2">
      <c r="A270">
        <v>1519</v>
      </c>
      <c r="B270" t="s">
        <v>15</v>
      </c>
      <c r="C270" t="str">
        <f>B270&amp;":"&amp;L270</f>
        <v>low_light_black_dot_pos_center:92</v>
      </c>
      <c r="D270" t="str">
        <f>_xlfn.FLOOR.MATH(A270/300)*100&amp;":"&amp;L270</f>
        <v>500:92</v>
      </c>
      <c r="E270" t="s">
        <v>16</v>
      </c>
      <c r="F270">
        <v>1000</v>
      </c>
      <c r="G270">
        <v>1280</v>
      </c>
      <c r="H270">
        <v>720</v>
      </c>
      <c r="I270" t="s">
        <v>17</v>
      </c>
      <c r="J270">
        <v>19</v>
      </c>
      <c r="K270">
        <v>28.078000068664501</v>
      </c>
      <c r="L270">
        <v>92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  <c r="S270" s="4" t="str">
        <f t="shared" si="12"/>
        <v>None</v>
      </c>
      <c r="T270" s="4" t="str">
        <f t="shared" si="13"/>
        <v>None</v>
      </c>
      <c r="U270" s="10">
        <v>-35.089542389999998</v>
      </c>
      <c r="V270" s="10">
        <v>3.5187746309999999</v>
      </c>
      <c r="W270" s="10">
        <v>2.768505818</v>
      </c>
      <c r="X270" s="10">
        <v>-1.48636597</v>
      </c>
      <c r="Y270" s="10">
        <v>1.5242914780000001</v>
      </c>
      <c r="Z270" s="10">
        <v>50.405559140000001</v>
      </c>
      <c r="AA270" s="4">
        <f t="shared" si="14"/>
        <v>1</v>
      </c>
    </row>
    <row r="271" spans="1:27" x14ac:dyDescent="0.2">
      <c r="A271">
        <v>1520</v>
      </c>
      <c r="B271" t="s">
        <v>15</v>
      </c>
      <c r="C271" t="str">
        <f>B271&amp;":"&amp;L271</f>
        <v>low_light_black_dot_pos_center:92</v>
      </c>
      <c r="D271" t="str">
        <f>_xlfn.FLOOR.MATH(A271/300)*100&amp;":"&amp;L271</f>
        <v>500:92</v>
      </c>
      <c r="E271" t="s">
        <v>16</v>
      </c>
      <c r="F271">
        <v>1000</v>
      </c>
      <c r="G271">
        <v>1280</v>
      </c>
      <c r="H271">
        <v>720</v>
      </c>
      <c r="I271" t="s">
        <v>17</v>
      </c>
      <c r="J271">
        <v>20</v>
      </c>
      <c r="K271">
        <v>26.897000074386501</v>
      </c>
      <c r="L271">
        <v>92</v>
      </c>
      <c r="M271" t="s">
        <v>18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  <c r="S271" s="4" t="str">
        <f t="shared" si="12"/>
        <v>None</v>
      </c>
      <c r="T271" s="4" t="str">
        <f t="shared" si="13"/>
        <v>None</v>
      </c>
      <c r="U271" s="10">
        <v>-35.089542389999998</v>
      </c>
      <c r="V271" s="10">
        <v>3.5187746309999999</v>
      </c>
      <c r="W271" s="10">
        <v>2.768505818</v>
      </c>
      <c r="X271" s="10">
        <v>-1.48636597</v>
      </c>
      <c r="Y271" s="10">
        <v>1.5242914780000001</v>
      </c>
      <c r="Z271" s="10">
        <v>50.405559140000001</v>
      </c>
      <c r="AA271" s="4">
        <f t="shared" si="14"/>
        <v>1</v>
      </c>
    </row>
    <row r="272" spans="1:27" x14ac:dyDescent="0.2">
      <c r="A272">
        <v>1521</v>
      </c>
      <c r="B272" t="s">
        <v>15</v>
      </c>
      <c r="C272" t="str">
        <f>B272&amp;":"&amp;L272</f>
        <v>low_light_black_dot_pos_center:92</v>
      </c>
      <c r="D272" t="str">
        <f>_xlfn.FLOOR.MATH(A272/300)*100&amp;":"&amp;L272</f>
        <v>500:92</v>
      </c>
      <c r="E272" t="s">
        <v>16</v>
      </c>
      <c r="F272">
        <v>1000</v>
      </c>
      <c r="G272">
        <v>1280</v>
      </c>
      <c r="H272">
        <v>720</v>
      </c>
      <c r="I272" t="s">
        <v>17</v>
      </c>
      <c r="J272">
        <v>21</v>
      </c>
      <c r="K272">
        <v>23.644000053405701</v>
      </c>
      <c r="L272">
        <v>92</v>
      </c>
      <c r="M272" t="s">
        <v>18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  <c r="S272" s="4" t="str">
        <f t="shared" si="12"/>
        <v>None</v>
      </c>
      <c r="T272" s="4" t="str">
        <f t="shared" si="13"/>
        <v>None</v>
      </c>
      <c r="U272" s="10">
        <v>-35.089542389999998</v>
      </c>
      <c r="V272" s="10">
        <v>3.5187746309999999</v>
      </c>
      <c r="W272" s="10">
        <v>2.768505818</v>
      </c>
      <c r="X272" s="10">
        <v>-1.48636597</v>
      </c>
      <c r="Y272" s="10">
        <v>1.5242914780000001</v>
      </c>
      <c r="Z272" s="10">
        <v>50.405559140000001</v>
      </c>
      <c r="AA272" s="4">
        <f t="shared" si="14"/>
        <v>1</v>
      </c>
    </row>
    <row r="273" spans="1:27" x14ac:dyDescent="0.2">
      <c r="A273">
        <v>1522</v>
      </c>
      <c r="B273" t="s">
        <v>15</v>
      </c>
      <c r="C273" t="str">
        <f>B273&amp;":"&amp;L273</f>
        <v>low_light_black_dot_pos_center:92</v>
      </c>
      <c r="D273" t="str">
        <f>_xlfn.FLOOR.MATH(A273/300)*100&amp;":"&amp;L273</f>
        <v>500:92</v>
      </c>
      <c r="E273" t="s">
        <v>16</v>
      </c>
      <c r="F273">
        <v>1000</v>
      </c>
      <c r="G273">
        <v>1280</v>
      </c>
      <c r="H273">
        <v>720</v>
      </c>
      <c r="I273" t="s">
        <v>17</v>
      </c>
      <c r="J273">
        <v>22</v>
      </c>
      <c r="K273">
        <v>29.214999914169301</v>
      </c>
      <c r="L273">
        <v>92</v>
      </c>
      <c r="M273" t="s">
        <v>18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  <c r="S273" s="4" t="str">
        <f t="shared" si="12"/>
        <v>None</v>
      </c>
      <c r="T273" s="4" t="str">
        <f t="shared" si="13"/>
        <v>None</v>
      </c>
      <c r="U273" s="10">
        <v>-35.089542389999998</v>
      </c>
      <c r="V273" s="10">
        <v>3.5187746309999999</v>
      </c>
      <c r="W273" s="10">
        <v>2.768505818</v>
      </c>
      <c r="X273" s="10">
        <v>-1.48636597</v>
      </c>
      <c r="Y273" s="10">
        <v>1.5242914780000001</v>
      </c>
      <c r="Z273" s="10">
        <v>50.405559140000001</v>
      </c>
      <c r="AA273" s="4">
        <f t="shared" si="14"/>
        <v>1</v>
      </c>
    </row>
    <row r="274" spans="1:27" x14ac:dyDescent="0.2">
      <c r="A274">
        <v>1523</v>
      </c>
      <c r="B274" t="s">
        <v>15</v>
      </c>
      <c r="C274" t="str">
        <f>B274&amp;":"&amp;L274</f>
        <v>low_light_black_dot_pos_center:92</v>
      </c>
      <c r="D274" t="str">
        <f>_xlfn.FLOOR.MATH(A274/300)*100&amp;":"&amp;L274</f>
        <v>500:92</v>
      </c>
      <c r="E274" t="s">
        <v>16</v>
      </c>
      <c r="F274">
        <v>1000</v>
      </c>
      <c r="G274">
        <v>1280</v>
      </c>
      <c r="H274">
        <v>720</v>
      </c>
      <c r="I274" t="s">
        <v>17</v>
      </c>
      <c r="J274">
        <v>23</v>
      </c>
      <c r="K274">
        <v>27.0250000953674</v>
      </c>
      <c r="L274">
        <v>92</v>
      </c>
      <c r="M274" t="s">
        <v>18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  <c r="S274" s="4" t="str">
        <f t="shared" si="12"/>
        <v>None</v>
      </c>
      <c r="T274" s="4" t="str">
        <f t="shared" si="13"/>
        <v>None</v>
      </c>
      <c r="U274" s="10">
        <v>-35.089542389999998</v>
      </c>
      <c r="V274" s="10">
        <v>3.5187746309999999</v>
      </c>
      <c r="W274" s="10">
        <v>2.768505818</v>
      </c>
      <c r="X274" s="10">
        <v>-1.48636597</v>
      </c>
      <c r="Y274" s="10">
        <v>1.5242914780000001</v>
      </c>
      <c r="Z274" s="10">
        <v>50.405559140000001</v>
      </c>
      <c r="AA274" s="4">
        <f t="shared" si="14"/>
        <v>1</v>
      </c>
    </row>
    <row r="275" spans="1:27" x14ac:dyDescent="0.2">
      <c r="A275">
        <v>1524</v>
      </c>
      <c r="B275" t="s">
        <v>15</v>
      </c>
      <c r="C275" t="str">
        <f>B275&amp;":"&amp;L275</f>
        <v>low_light_black_dot_pos_center:92</v>
      </c>
      <c r="D275" t="str">
        <f>_xlfn.FLOOR.MATH(A275/300)*100&amp;":"&amp;L275</f>
        <v>500:92</v>
      </c>
      <c r="E275" t="s">
        <v>16</v>
      </c>
      <c r="F275">
        <v>1000</v>
      </c>
      <c r="G275">
        <v>1280</v>
      </c>
      <c r="H275">
        <v>720</v>
      </c>
      <c r="I275" t="s">
        <v>17</v>
      </c>
      <c r="J275">
        <v>24</v>
      </c>
      <c r="K275">
        <v>29.462000131606999</v>
      </c>
      <c r="L275">
        <v>92</v>
      </c>
      <c r="M275" t="s">
        <v>18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  <c r="S275" s="4" t="str">
        <f t="shared" si="12"/>
        <v>None</v>
      </c>
      <c r="T275" s="4" t="str">
        <f t="shared" si="13"/>
        <v>None</v>
      </c>
      <c r="U275" s="10">
        <v>-35.089542389999998</v>
      </c>
      <c r="V275" s="10">
        <v>3.5187746309999999</v>
      </c>
      <c r="W275" s="10">
        <v>2.768505818</v>
      </c>
      <c r="X275" s="10">
        <v>-1.48636597</v>
      </c>
      <c r="Y275" s="10">
        <v>1.5242914780000001</v>
      </c>
      <c r="Z275" s="10">
        <v>50.405559140000001</v>
      </c>
      <c r="AA275" s="4">
        <f t="shared" si="14"/>
        <v>1</v>
      </c>
    </row>
    <row r="276" spans="1:27" x14ac:dyDescent="0.2">
      <c r="A276">
        <v>1525</v>
      </c>
      <c r="B276" t="s">
        <v>15</v>
      </c>
      <c r="C276" t="str">
        <f>B276&amp;":"&amp;L276</f>
        <v>low_light_black_dot_pos_center:92</v>
      </c>
      <c r="D276" t="str">
        <f>_xlfn.FLOOR.MATH(A276/300)*100&amp;":"&amp;L276</f>
        <v>500:92</v>
      </c>
      <c r="E276" t="s">
        <v>16</v>
      </c>
      <c r="F276">
        <v>1000</v>
      </c>
      <c r="G276">
        <v>1280</v>
      </c>
      <c r="H276">
        <v>720</v>
      </c>
      <c r="I276" t="s">
        <v>17</v>
      </c>
      <c r="J276">
        <v>25</v>
      </c>
      <c r="K276">
        <v>27.1029999256134</v>
      </c>
      <c r="L276">
        <v>92</v>
      </c>
      <c r="M276" t="s">
        <v>18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  <c r="S276" s="4" t="str">
        <f t="shared" si="12"/>
        <v>None</v>
      </c>
      <c r="T276" s="4" t="str">
        <f t="shared" si="13"/>
        <v>None</v>
      </c>
      <c r="U276" s="10">
        <v>-35.089542389999998</v>
      </c>
      <c r="V276" s="10">
        <v>3.5187746309999999</v>
      </c>
      <c r="W276" s="10">
        <v>2.768505818</v>
      </c>
      <c r="X276" s="10">
        <v>-1.48636597</v>
      </c>
      <c r="Y276" s="10">
        <v>1.5242914780000001</v>
      </c>
      <c r="Z276" s="10">
        <v>50.405559140000001</v>
      </c>
      <c r="AA276" s="4">
        <f t="shared" si="14"/>
        <v>1</v>
      </c>
    </row>
    <row r="277" spans="1:27" x14ac:dyDescent="0.2">
      <c r="A277">
        <v>1526</v>
      </c>
      <c r="B277" t="s">
        <v>15</v>
      </c>
      <c r="C277" t="str">
        <f>B277&amp;":"&amp;L277</f>
        <v>low_light_black_dot_pos_center:92</v>
      </c>
      <c r="D277" t="str">
        <f>_xlfn.FLOOR.MATH(A277/300)*100&amp;":"&amp;L277</f>
        <v>500:92</v>
      </c>
      <c r="E277" t="s">
        <v>16</v>
      </c>
      <c r="F277">
        <v>1000</v>
      </c>
      <c r="G277">
        <v>1280</v>
      </c>
      <c r="H277">
        <v>720</v>
      </c>
      <c r="I277" t="s">
        <v>17</v>
      </c>
      <c r="J277">
        <v>26</v>
      </c>
      <c r="K277">
        <v>29.750999927520699</v>
      </c>
      <c r="L277">
        <v>92</v>
      </c>
      <c r="M277" t="s">
        <v>18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  <c r="S277" s="4" t="str">
        <f t="shared" si="12"/>
        <v>None</v>
      </c>
      <c r="T277" s="4" t="str">
        <f t="shared" si="13"/>
        <v>None</v>
      </c>
      <c r="U277" s="10">
        <v>-35.089542389999998</v>
      </c>
      <c r="V277" s="10">
        <v>3.5187746309999999</v>
      </c>
      <c r="W277" s="10">
        <v>2.768505818</v>
      </c>
      <c r="X277" s="10">
        <v>-1.48636597</v>
      </c>
      <c r="Y277" s="10">
        <v>1.5242914780000001</v>
      </c>
      <c r="Z277" s="10">
        <v>50.405559140000001</v>
      </c>
      <c r="AA277" s="4">
        <f t="shared" si="14"/>
        <v>1</v>
      </c>
    </row>
    <row r="278" spans="1:27" x14ac:dyDescent="0.2">
      <c r="A278">
        <v>1527</v>
      </c>
      <c r="B278" t="s">
        <v>15</v>
      </c>
      <c r="C278" t="str">
        <f>B278&amp;":"&amp;L278</f>
        <v>low_light_black_dot_pos_center:92</v>
      </c>
      <c r="D278" t="str">
        <f>_xlfn.FLOOR.MATH(A278/300)*100&amp;":"&amp;L278</f>
        <v>500:92</v>
      </c>
      <c r="E278" t="s">
        <v>16</v>
      </c>
      <c r="F278">
        <v>1000</v>
      </c>
      <c r="G278">
        <v>1280</v>
      </c>
      <c r="H278">
        <v>720</v>
      </c>
      <c r="I278" t="s">
        <v>17</v>
      </c>
      <c r="J278">
        <v>27</v>
      </c>
      <c r="K278">
        <v>28.9559998512268</v>
      </c>
      <c r="L278">
        <v>92</v>
      </c>
      <c r="M278" t="s">
        <v>18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  <c r="S278" s="4" t="str">
        <f t="shared" si="12"/>
        <v>None</v>
      </c>
      <c r="T278" s="4" t="str">
        <f t="shared" si="13"/>
        <v>None</v>
      </c>
      <c r="U278" s="10">
        <v>-35.089542389999998</v>
      </c>
      <c r="V278" s="10">
        <v>3.5187746309999999</v>
      </c>
      <c r="W278" s="10">
        <v>2.768505818</v>
      </c>
      <c r="X278" s="10">
        <v>-1.48636597</v>
      </c>
      <c r="Y278" s="10">
        <v>1.5242914780000001</v>
      </c>
      <c r="Z278" s="10">
        <v>50.405559140000001</v>
      </c>
      <c r="AA278" s="4">
        <f t="shared" si="14"/>
        <v>1</v>
      </c>
    </row>
    <row r="279" spans="1:27" x14ac:dyDescent="0.2">
      <c r="A279">
        <v>1528</v>
      </c>
      <c r="B279" t="s">
        <v>15</v>
      </c>
      <c r="C279" t="str">
        <f>B279&amp;":"&amp;L279</f>
        <v>low_light_black_dot_pos_center:92</v>
      </c>
      <c r="D279" t="str">
        <f>_xlfn.FLOOR.MATH(A279/300)*100&amp;":"&amp;L279</f>
        <v>500:92</v>
      </c>
      <c r="E279" t="s">
        <v>16</v>
      </c>
      <c r="F279">
        <v>1000</v>
      </c>
      <c r="G279">
        <v>1280</v>
      </c>
      <c r="H279">
        <v>720</v>
      </c>
      <c r="I279" t="s">
        <v>17</v>
      </c>
      <c r="J279">
        <v>28</v>
      </c>
      <c r="K279">
        <v>27.394000053405701</v>
      </c>
      <c r="L279">
        <v>92</v>
      </c>
      <c r="M279" t="s">
        <v>18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  <c r="S279" s="4" t="str">
        <f t="shared" si="12"/>
        <v>None</v>
      </c>
      <c r="T279" s="4" t="str">
        <f t="shared" si="13"/>
        <v>None</v>
      </c>
      <c r="U279" s="10">
        <v>-35.089542389999998</v>
      </c>
      <c r="V279" s="10">
        <v>3.5187746309999999</v>
      </c>
      <c r="W279" s="10">
        <v>2.768505818</v>
      </c>
      <c r="X279" s="10">
        <v>-1.48636597</v>
      </c>
      <c r="Y279" s="10">
        <v>1.5242914780000001</v>
      </c>
      <c r="Z279" s="10">
        <v>50.405559140000001</v>
      </c>
      <c r="AA279" s="4">
        <f t="shared" si="14"/>
        <v>1</v>
      </c>
    </row>
    <row r="280" spans="1:27" x14ac:dyDescent="0.2">
      <c r="A280">
        <v>1529</v>
      </c>
      <c r="B280" t="s">
        <v>15</v>
      </c>
      <c r="C280" t="str">
        <f>B280&amp;":"&amp;L280</f>
        <v>low_light_black_dot_pos_center:92</v>
      </c>
      <c r="D280" t="str">
        <f>_xlfn.FLOOR.MATH(A280/300)*100&amp;":"&amp;L280</f>
        <v>500:92</v>
      </c>
      <c r="E280" t="s">
        <v>16</v>
      </c>
      <c r="F280">
        <v>1000</v>
      </c>
      <c r="G280">
        <v>1280</v>
      </c>
      <c r="H280">
        <v>720</v>
      </c>
      <c r="I280" t="s">
        <v>17</v>
      </c>
      <c r="J280">
        <v>29</v>
      </c>
      <c r="K280">
        <v>27.423000097274699</v>
      </c>
      <c r="L280">
        <v>92</v>
      </c>
      <c r="M280" t="s">
        <v>18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  <c r="S280" s="4" t="str">
        <f t="shared" si="12"/>
        <v>None</v>
      </c>
      <c r="T280" s="4" t="str">
        <f t="shared" si="13"/>
        <v>None</v>
      </c>
      <c r="U280" s="10">
        <v>-35.089542389999998</v>
      </c>
      <c r="V280" s="10">
        <v>3.5187746309999999</v>
      </c>
      <c r="W280" s="10">
        <v>2.768505818</v>
      </c>
      <c r="X280" s="10">
        <v>-1.48636597</v>
      </c>
      <c r="Y280" s="10">
        <v>1.5242914780000001</v>
      </c>
      <c r="Z280" s="10">
        <v>50.405559140000001</v>
      </c>
      <c r="AA280" s="4">
        <f t="shared" si="14"/>
        <v>1</v>
      </c>
    </row>
    <row r="281" spans="1:27" x14ac:dyDescent="0.2">
      <c r="A281">
        <v>1530</v>
      </c>
      <c r="B281" t="s">
        <v>15</v>
      </c>
      <c r="C281" t="str">
        <f>B281&amp;":"&amp;L281</f>
        <v>low_light_black_dot_pos_center:92</v>
      </c>
      <c r="D281" t="str">
        <f>_xlfn.FLOOR.MATH(A281/300)*100&amp;":"&amp;L281</f>
        <v>500:92</v>
      </c>
      <c r="E281" t="s">
        <v>16</v>
      </c>
      <c r="F281">
        <v>1000</v>
      </c>
      <c r="G281">
        <v>1280</v>
      </c>
      <c r="H281">
        <v>720</v>
      </c>
      <c r="I281" t="s">
        <v>17</v>
      </c>
      <c r="J281">
        <v>30</v>
      </c>
      <c r="K281">
        <v>20.8800001144409</v>
      </c>
      <c r="L281">
        <v>92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  <c r="S281" s="4" t="str">
        <f t="shared" si="12"/>
        <v>None</v>
      </c>
      <c r="T281" s="4" t="str">
        <f t="shared" si="13"/>
        <v>None</v>
      </c>
      <c r="U281" s="10">
        <v>-35.089542389999998</v>
      </c>
      <c r="V281" s="10">
        <v>3.5187746309999999</v>
      </c>
      <c r="W281" s="10">
        <v>2.768505818</v>
      </c>
      <c r="X281" s="10">
        <v>-1.48636597</v>
      </c>
      <c r="Y281" s="10">
        <v>1.5242914780000001</v>
      </c>
      <c r="Z281" s="10">
        <v>50.405559140000001</v>
      </c>
      <c r="AA281" s="4">
        <f t="shared" si="14"/>
        <v>1</v>
      </c>
    </row>
    <row r="282" spans="1:27" x14ac:dyDescent="0.2">
      <c r="A282">
        <v>1531</v>
      </c>
      <c r="B282" t="s">
        <v>15</v>
      </c>
      <c r="C282" t="str">
        <f>B282&amp;":"&amp;L282</f>
        <v>low_light_black_dot_pos_center:92</v>
      </c>
      <c r="D282" t="str">
        <f>_xlfn.FLOOR.MATH(A282/300)*100&amp;":"&amp;L282</f>
        <v>500:92</v>
      </c>
      <c r="E282" t="s">
        <v>16</v>
      </c>
      <c r="F282">
        <v>1000</v>
      </c>
      <c r="G282">
        <v>1280</v>
      </c>
      <c r="H282">
        <v>720</v>
      </c>
      <c r="I282" t="s">
        <v>17</v>
      </c>
      <c r="J282">
        <v>31</v>
      </c>
      <c r="K282">
        <v>18.990000009536701</v>
      </c>
      <c r="L282">
        <v>92</v>
      </c>
      <c r="M282" t="s">
        <v>18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  <c r="S282" s="4" t="str">
        <f t="shared" si="12"/>
        <v>None</v>
      </c>
      <c r="T282" s="4" t="str">
        <f t="shared" si="13"/>
        <v>None</v>
      </c>
      <c r="U282" s="10">
        <v>-35.089542389999998</v>
      </c>
      <c r="V282" s="10">
        <v>3.5187746309999999</v>
      </c>
      <c r="W282" s="10">
        <v>2.768505818</v>
      </c>
      <c r="X282" s="10">
        <v>-1.48636597</v>
      </c>
      <c r="Y282" s="10">
        <v>1.5242914780000001</v>
      </c>
      <c r="Z282" s="10">
        <v>50.405559140000001</v>
      </c>
      <c r="AA282" s="4">
        <f t="shared" si="14"/>
        <v>1</v>
      </c>
    </row>
    <row r="283" spans="1:27" x14ac:dyDescent="0.2">
      <c r="A283">
        <v>1532</v>
      </c>
      <c r="B283" t="s">
        <v>15</v>
      </c>
      <c r="C283" t="str">
        <f>B283&amp;":"&amp;L283</f>
        <v>low_light_black_dot_pos_center:92</v>
      </c>
      <c r="D283" t="str">
        <f>_xlfn.FLOOR.MATH(A283/300)*100&amp;":"&amp;L283</f>
        <v>500:92</v>
      </c>
      <c r="E283" t="s">
        <v>16</v>
      </c>
      <c r="F283">
        <v>1000</v>
      </c>
      <c r="G283">
        <v>1280</v>
      </c>
      <c r="H283">
        <v>720</v>
      </c>
      <c r="I283" t="s">
        <v>17</v>
      </c>
      <c r="J283">
        <v>32</v>
      </c>
      <c r="K283">
        <v>25.098000049591001</v>
      </c>
      <c r="L283">
        <v>92</v>
      </c>
      <c r="M283" t="s">
        <v>18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  <c r="S283" s="4" t="str">
        <f t="shared" si="12"/>
        <v>None</v>
      </c>
      <c r="T283" s="4" t="str">
        <f t="shared" si="13"/>
        <v>None</v>
      </c>
      <c r="U283" s="10">
        <v>-35.089542389999998</v>
      </c>
      <c r="V283" s="10">
        <v>3.5187746309999999</v>
      </c>
      <c r="W283" s="10">
        <v>2.768505818</v>
      </c>
      <c r="X283" s="10">
        <v>-1.48636597</v>
      </c>
      <c r="Y283" s="10">
        <v>1.5242914780000001</v>
      </c>
      <c r="Z283" s="10">
        <v>50.405559140000001</v>
      </c>
      <c r="AA283" s="4">
        <f t="shared" si="14"/>
        <v>1</v>
      </c>
    </row>
    <row r="284" spans="1:27" x14ac:dyDescent="0.2">
      <c r="A284">
        <v>1533</v>
      </c>
      <c r="B284" t="s">
        <v>15</v>
      </c>
      <c r="C284" t="str">
        <f>B284&amp;":"&amp;L284</f>
        <v>low_light_black_dot_pos_center:92</v>
      </c>
      <c r="D284" t="str">
        <f>_xlfn.FLOOR.MATH(A284/300)*100&amp;":"&amp;L284</f>
        <v>500:92</v>
      </c>
      <c r="E284" t="s">
        <v>16</v>
      </c>
      <c r="F284">
        <v>1000</v>
      </c>
      <c r="G284">
        <v>1280</v>
      </c>
      <c r="H284">
        <v>720</v>
      </c>
      <c r="I284" t="s">
        <v>17</v>
      </c>
      <c r="J284">
        <v>33</v>
      </c>
      <c r="K284">
        <v>21.335000038146902</v>
      </c>
      <c r="L284">
        <v>92</v>
      </c>
      <c r="M284" t="s">
        <v>18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  <c r="S284" s="4" t="str">
        <f t="shared" si="12"/>
        <v>None</v>
      </c>
      <c r="T284" s="4" t="str">
        <f t="shared" si="13"/>
        <v>None</v>
      </c>
      <c r="U284" s="10">
        <v>-35.089542389999998</v>
      </c>
      <c r="V284" s="10">
        <v>3.5187746309999999</v>
      </c>
      <c r="W284" s="10">
        <v>2.768505818</v>
      </c>
      <c r="X284" s="10">
        <v>-1.48636597</v>
      </c>
      <c r="Y284" s="10">
        <v>1.5242914780000001</v>
      </c>
      <c r="Z284" s="10">
        <v>50.405559140000001</v>
      </c>
      <c r="AA284" s="4">
        <f t="shared" si="14"/>
        <v>1</v>
      </c>
    </row>
    <row r="285" spans="1:27" x14ac:dyDescent="0.2">
      <c r="A285">
        <v>1534</v>
      </c>
      <c r="B285" t="s">
        <v>15</v>
      </c>
      <c r="C285" t="str">
        <f>B285&amp;":"&amp;L285</f>
        <v>low_light_black_dot_pos_center:92</v>
      </c>
      <c r="D285" t="str">
        <f>_xlfn.FLOOR.MATH(A285/300)*100&amp;":"&amp;L285</f>
        <v>500:92</v>
      </c>
      <c r="E285" t="s">
        <v>16</v>
      </c>
      <c r="F285">
        <v>1000</v>
      </c>
      <c r="G285">
        <v>1280</v>
      </c>
      <c r="H285">
        <v>720</v>
      </c>
      <c r="I285" t="s">
        <v>17</v>
      </c>
      <c r="J285">
        <v>34</v>
      </c>
      <c r="K285">
        <v>18.746999979019101</v>
      </c>
      <c r="L285">
        <v>92</v>
      </c>
      <c r="M285" t="s">
        <v>18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  <c r="S285" s="4" t="str">
        <f t="shared" si="12"/>
        <v>None</v>
      </c>
      <c r="T285" s="4" t="str">
        <f t="shared" si="13"/>
        <v>None</v>
      </c>
      <c r="U285" s="10">
        <v>-35.089542389999998</v>
      </c>
      <c r="V285" s="10">
        <v>3.5187746309999999</v>
      </c>
      <c r="W285" s="10">
        <v>2.768505818</v>
      </c>
      <c r="X285" s="10">
        <v>-1.48636597</v>
      </c>
      <c r="Y285" s="10">
        <v>1.5242914780000001</v>
      </c>
      <c r="Z285" s="10">
        <v>50.405559140000001</v>
      </c>
      <c r="AA285" s="4">
        <f t="shared" si="14"/>
        <v>1</v>
      </c>
    </row>
    <row r="286" spans="1:27" x14ac:dyDescent="0.2">
      <c r="A286">
        <v>1535</v>
      </c>
      <c r="B286" t="s">
        <v>15</v>
      </c>
      <c r="C286" t="str">
        <f>B286&amp;":"&amp;L286</f>
        <v>low_light_black_dot_pos_center:92</v>
      </c>
      <c r="D286" t="str">
        <f>_xlfn.FLOOR.MATH(A286/300)*100&amp;":"&amp;L286</f>
        <v>500:92</v>
      </c>
      <c r="E286" t="s">
        <v>16</v>
      </c>
      <c r="F286">
        <v>1000</v>
      </c>
      <c r="G286">
        <v>1280</v>
      </c>
      <c r="H286">
        <v>720</v>
      </c>
      <c r="I286" t="s">
        <v>17</v>
      </c>
      <c r="J286">
        <v>35</v>
      </c>
      <c r="K286">
        <v>20.3090000152587</v>
      </c>
      <c r="L286">
        <v>92</v>
      </c>
      <c r="M286" t="s">
        <v>18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  <c r="S286" s="4" t="str">
        <f t="shared" si="12"/>
        <v>None</v>
      </c>
      <c r="T286" s="4" t="str">
        <f t="shared" si="13"/>
        <v>None</v>
      </c>
      <c r="U286" s="10">
        <v>-35.089542389999998</v>
      </c>
      <c r="V286" s="10">
        <v>3.5187746309999999</v>
      </c>
      <c r="W286" s="10">
        <v>2.768505818</v>
      </c>
      <c r="X286" s="10">
        <v>-1.48636597</v>
      </c>
      <c r="Y286" s="10">
        <v>1.5242914780000001</v>
      </c>
      <c r="Z286" s="10">
        <v>50.405559140000001</v>
      </c>
      <c r="AA286" s="4">
        <f t="shared" si="14"/>
        <v>1</v>
      </c>
    </row>
    <row r="287" spans="1:27" x14ac:dyDescent="0.2">
      <c r="A287">
        <v>1536</v>
      </c>
      <c r="B287" t="s">
        <v>15</v>
      </c>
      <c r="C287" t="str">
        <f>B287&amp;":"&amp;L287</f>
        <v>low_light_black_dot_pos_center:92</v>
      </c>
      <c r="D287" t="str">
        <f>_xlfn.FLOOR.MATH(A287/300)*100&amp;":"&amp;L287</f>
        <v>500:92</v>
      </c>
      <c r="E287" t="s">
        <v>16</v>
      </c>
      <c r="F287">
        <v>1000</v>
      </c>
      <c r="G287">
        <v>1280</v>
      </c>
      <c r="H287">
        <v>720</v>
      </c>
      <c r="I287" t="s">
        <v>17</v>
      </c>
      <c r="J287">
        <v>36</v>
      </c>
      <c r="K287">
        <v>21.3630001544952</v>
      </c>
      <c r="L287">
        <v>92</v>
      </c>
      <c r="M287" t="s">
        <v>18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  <c r="S287" s="4" t="str">
        <f t="shared" si="12"/>
        <v>None</v>
      </c>
      <c r="T287" s="4" t="str">
        <f t="shared" si="13"/>
        <v>None</v>
      </c>
      <c r="U287" s="10">
        <v>-35.089542389999998</v>
      </c>
      <c r="V287" s="10">
        <v>3.5187746309999999</v>
      </c>
      <c r="W287" s="10">
        <v>2.768505818</v>
      </c>
      <c r="X287" s="10">
        <v>-1.48636597</v>
      </c>
      <c r="Y287" s="10">
        <v>1.5242914780000001</v>
      </c>
      <c r="Z287" s="10">
        <v>50.405559140000001</v>
      </c>
      <c r="AA287" s="4">
        <f t="shared" si="14"/>
        <v>1</v>
      </c>
    </row>
    <row r="288" spans="1:27" x14ac:dyDescent="0.2">
      <c r="A288">
        <v>1537</v>
      </c>
      <c r="B288" t="s">
        <v>15</v>
      </c>
      <c r="C288" t="str">
        <f>B288&amp;":"&amp;L288</f>
        <v>low_light_black_dot_pos_center:92</v>
      </c>
      <c r="D288" t="str">
        <f>_xlfn.FLOOR.MATH(A288/300)*100&amp;":"&amp;L288</f>
        <v>500:92</v>
      </c>
      <c r="E288" t="s">
        <v>16</v>
      </c>
      <c r="F288">
        <v>1000</v>
      </c>
      <c r="G288">
        <v>1280</v>
      </c>
      <c r="H288">
        <v>720</v>
      </c>
      <c r="I288" t="s">
        <v>17</v>
      </c>
      <c r="J288">
        <v>37</v>
      </c>
      <c r="K288">
        <v>26.691999912261899</v>
      </c>
      <c r="L288">
        <v>92</v>
      </c>
      <c r="M288" t="s">
        <v>18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  <c r="S288" s="4" t="str">
        <f t="shared" si="12"/>
        <v>None</v>
      </c>
      <c r="T288" s="4" t="str">
        <f t="shared" si="13"/>
        <v>None</v>
      </c>
      <c r="U288" s="10">
        <v>-35.089542389999998</v>
      </c>
      <c r="V288" s="10">
        <v>3.5187746309999999</v>
      </c>
      <c r="W288" s="10">
        <v>2.768505818</v>
      </c>
      <c r="X288" s="10">
        <v>-1.48636597</v>
      </c>
      <c r="Y288" s="10">
        <v>1.5242914780000001</v>
      </c>
      <c r="Z288" s="10">
        <v>50.405559140000001</v>
      </c>
      <c r="AA288" s="4">
        <f t="shared" si="14"/>
        <v>1</v>
      </c>
    </row>
    <row r="289" spans="1:27" x14ac:dyDescent="0.2">
      <c r="A289">
        <v>1538</v>
      </c>
      <c r="B289" t="s">
        <v>15</v>
      </c>
      <c r="C289" t="str">
        <f>B289&amp;":"&amp;L289</f>
        <v>low_light_black_dot_pos_center:92</v>
      </c>
      <c r="D289" t="str">
        <f>_xlfn.FLOOR.MATH(A289/300)*100&amp;":"&amp;L289</f>
        <v>500:92</v>
      </c>
      <c r="E289" t="s">
        <v>16</v>
      </c>
      <c r="F289">
        <v>1000</v>
      </c>
      <c r="G289">
        <v>1280</v>
      </c>
      <c r="H289">
        <v>720</v>
      </c>
      <c r="I289" t="s">
        <v>17</v>
      </c>
      <c r="J289">
        <v>38</v>
      </c>
      <c r="K289">
        <v>29.517000198364201</v>
      </c>
      <c r="L289">
        <v>92</v>
      </c>
      <c r="M289" t="s">
        <v>18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  <c r="S289" s="4" t="str">
        <f t="shared" si="12"/>
        <v>None</v>
      </c>
      <c r="T289" s="4" t="str">
        <f t="shared" si="13"/>
        <v>None</v>
      </c>
      <c r="U289" s="10">
        <v>-35.089542389999998</v>
      </c>
      <c r="V289" s="10">
        <v>3.5187746309999999</v>
      </c>
      <c r="W289" s="10">
        <v>2.768505818</v>
      </c>
      <c r="X289" s="10">
        <v>-1.48636597</v>
      </c>
      <c r="Y289" s="10">
        <v>1.5242914780000001</v>
      </c>
      <c r="Z289" s="10">
        <v>50.405559140000001</v>
      </c>
      <c r="AA289" s="4">
        <f t="shared" si="14"/>
        <v>1</v>
      </c>
    </row>
    <row r="290" spans="1:27" x14ac:dyDescent="0.2">
      <c r="A290">
        <v>1539</v>
      </c>
      <c r="B290" t="s">
        <v>15</v>
      </c>
      <c r="C290" t="str">
        <f>B290&amp;":"&amp;L290</f>
        <v>low_light_black_dot_pos_center:92</v>
      </c>
      <c r="D290" t="str">
        <f>_xlfn.FLOOR.MATH(A290/300)*100&amp;":"&amp;L290</f>
        <v>500:92</v>
      </c>
      <c r="E290" t="s">
        <v>16</v>
      </c>
      <c r="F290">
        <v>1000</v>
      </c>
      <c r="G290">
        <v>1280</v>
      </c>
      <c r="H290">
        <v>720</v>
      </c>
      <c r="I290" t="s">
        <v>17</v>
      </c>
      <c r="J290">
        <v>39</v>
      </c>
      <c r="K290">
        <v>26.421999931335399</v>
      </c>
      <c r="L290">
        <v>92</v>
      </c>
      <c r="M290" t="s">
        <v>18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  <c r="S290" s="4" t="str">
        <f t="shared" si="12"/>
        <v>None</v>
      </c>
      <c r="T290" s="4" t="str">
        <f t="shared" si="13"/>
        <v>None</v>
      </c>
      <c r="U290" s="10">
        <v>-35.089542389999998</v>
      </c>
      <c r="V290" s="10">
        <v>3.5187746309999999</v>
      </c>
      <c r="W290" s="10">
        <v>2.768505818</v>
      </c>
      <c r="X290" s="10">
        <v>-1.48636597</v>
      </c>
      <c r="Y290" s="10">
        <v>1.5242914780000001</v>
      </c>
      <c r="Z290" s="10">
        <v>50.405559140000001</v>
      </c>
      <c r="AA290" s="4">
        <f t="shared" si="14"/>
        <v>1</v>
      </c>
    </row>
    <row r="291" spans="1:27" x14ac:dyDescent="0.2">
      <c r="A291">
        <v>1540</v>
      </c>
      <c r="B291" t="s">
        <v>15</v>
      </c>
      <c r="C291" t="str">
        <f>B291&amp;":"&amp;L291</f>
        <v>low_light_black_dot_pos_center:92</v>
      </c>
      <c r="D291" t="str">
        <f>_xlfn.FLOOR.MATH(A291/300)*100&amp;":"&amp;L291</f>
        <v>500:92</v>
      </c>
      <c r="E291" t="s">
        <v>16</v>
      </c>
      <c r="F291">
        <v>1000</v>
      </c>
      <c r="G291">
        <v>1280</v>
      </c>
      <c r="H291">
        <v>720</v>
      </c>
      <c r="I291" t="s">
        <v>17</v>
      </c>
      <c r="J291">
        <v>40</v>
      </c>
      <c r="K291">
        <v>25.385999917984002</v>
      </c>
      <c r="L291">
        <v>92</v>
      </c>
      <c r="M291" t="s">
        <v>18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  <c r="S291" s="4" t="str">
        <f t="shared" si="12"/>
        <v>None</v>
      </c>
      <c r="T291" s="4" t="str">
        <f t="shared" si="13"/>
        <v>None</v>
      </c>
      <c r="U291" s="10">
        <v>-35.089542389999998</v>
      </c>
      <c r="V291" s="10">
        <v>3.5187746309999999</v>
      </c>
      <c r="W291" s="10">
        <v>2.768505818</v>
      </c>
      <c r="X291" s="10">
        <v>-1.48636597</v>
      </c>
      <c r="Y291" s="10">
        <v>1.5242914780000001</v>
      </c>
      <c r="Z291" s="10">
        <v>50.405559140000001</v>
      </c>
      <c r="AA291" s="4">
        <f t="shared" si="14"/>
        <v>1</v>
      </c>
    </row>
    <row r="292" spans="1:27" x14ac:dyDescent="0.2">
      <c r="A292">
        <v>1541</v>
      </c>
      <c r="B292" t="s">
        <v>15</v>
      </c>
      <c r="C292" t="str">
        <f>B292&amp;":"&amp;L292</f>
        <v>low_light_black_dot_pos_center:92</v>
      </c>
      <c r="D292" t="str">
        <f>_xlfn.FLOOR.MATH(A292/300)*100&amp;":"&amp;L292</f>
        <v>500:92</v>
      </c>
      <c r="E292" t="s">
        <v>16</v>
      </c>
      <c r="F292">
        <v>1000</v>
      </c>
      <c r="G292">
        <v>1280</v>
      </c>
      <c r="H292">
        <v>720</v>
      </c>
      <c r="I292" t="s">
        <v>17</v>
      </c>
      <c r="J292">
        <v>41</v>
      </c>
      <c r="K292">
        <v>30.032999992370598</v>
      </c>
      <c r="L292">
        <v>92</v>
      </c>
      <c r="M292" t="s">
        <v>18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  <c r="S292" s="4" t="str">
        <f t="shared" si="12"/>
        <v>None</v>
      </c>
      <c r="T292" s="4" t="str">
        <f t="shared" si="13"/>
        <v>None</v>
      </c>
      <c r="U292" s="10">
        <v>-35.089542389999998</v>
      </c>
      <c r="V292" s="10">
        <v>3.5187746309999999</v>
      </c>
      <c r="W292" s="10">
        <v>2.768505818</v>
      </c>
      <c r="X292" s="10">
        <v>-1.48636597</v>
      </c>
      <c r="Y292" s="10">
        <v>1.5242914780000001</v>
      </c>
      <c r="Z292" s="10">
        <v>50.405559140000001</v>
      </c>
      <c r="AA292" s="4">
        <f t="shared" si="14"/>
        <v>1</v>
      </c>
    </row>
    <row r="293" spans="1:27" x14ac:dyDescent="0.2">
      <c r="A293">
        <v>1542</v>
      </c>
      <c r="B293" t="s">
        <v>15</v>
      </c>
      <c r="C293" t="str">
        <f>B293&amp;":"&amp;L293</f>
        <v>low_light_black_dot_pos_center:92</v>
      </c>
      <c r="D293" t="str">
        <f>_xlfn.FLOOR.MATH(A293/300)*100&amp;":"&amp;L293</f>
        <v>500:92</v>
      </c>
      <c r="E293" t="s">
        <v>16</v>
      </c>
      <c r="F293">
        <v>1000</v>
      </c>
      <c r="G293">
        <v>1280</v>
      </c>
      <c r="H293">
        <v>720</v>
      </c>
      <c r="I293" t="s">
        <v>17</v>
      </c>
      <c r="J293">
        <v>42</v>
      </c>
      <c r="K293">
        <v>37.842999935150097</v>
      </c>
      <c r="L293">
        <v>92</v>
      </c>
      <c r="M293" t="s">
        <v>18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  <c r="S293" s="4" t="str">
        <f t="shared" si="12"/>
        <v>None</v>
      </c>
      <c r="T293" s="4" t="str">
        <f t="shared" si="13"/>
        <v>None</v>
      </c>
      <c r="U293" s="10">
        <v>-35.089542389999998</v>
      </c>
      <c r="V293" s="10">
        <v>3.5187746309999999</v>
      </c>
      <c r="W293" s="10">
        <v>2.768505818</v>
      </c>
      <c r="X293" s="10">
        <v>-1.48636597</v>
      </c>
      <c r="Y293" s="10">
        <v>1.5242914780000001</v>
      </c>
      <c r="Z293" s="10">
        <v>50.405559140000001</v>
      </c>
      <c r="AA293" s="4">
        <f t="shared" si="14"/>
        <v>1</v>
      </c>
    </row>
    <row r="294" spans="1:27" x14ac:dyDescent="0.2">
      <c r="A294">
        <v>1543</v>
      </c>
      <c r="B294" t="s">
        <v>15</v>
      </c>
      <c r="C294" t="str">
        <f>B294&amp;":"&amp;L294</f>
        <v>low_light_black_dot_pos_center:92</v>
      </c>
      <c r="D294" t="str">
        <f>_xlfn.FLOOR.MATH(A294/300)*100&amp;":"&amp;L294</f>
        <v>500:92</v>
      </c>
      <c r="E294" t="s">
        <v>16</v>
      </c>
      <c r="F294">
        <v>1000</v>
      </c>
      <c r="G294">
        <v>1280</v>
      </c>
      <c r="H294">
        <v>720</v>
      </c>
      <c r="I294" t="s">
        <v>17</v>
      </c>
      <c r="J294">
        <v>43</v>
      </c>
      <c r="K294">
        <v>36.712000131606999</v>
      </c>
      <c r="L294">
        <v>92</v>
      </c>
      <c r="M294" t="s">
        <v>18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  <c r="S294" s="4" t="str">
        <f t="shared" si="12"/>
        <v>None</v>
      </c>
      <c r="T294" s="4" t="str">
        <f t="shared" si="13"/>
        <v>None</v>
      </c>
      <c r="U294" s="10">
        <v>-35.089542389999998</v>
      </c>
      <c r="V294" s="10">
        <v>3.5187746309999999</v>
      </c>
      <c r="W294" s="10">
        <v>2.768505818</v>
      </c>
      <c r="X294" s="10">
        <v>-1.48636597</v>
      </c>
      <c r="Y294" s="10">
        <v>1.5242914780000001</v>
      </c>
      <c r="Z294" s="10">
        <v>50.405559140000001</v>
      </c>
      <c r="AA294" s="4">
        <f t="shared" si="14"/>
        <v>1</v>
      </c>
    </row>
    <row r="295" spans="1:27" x14ac:dyDescent="0.2">
      <c r="A295">
        <v>1544</v>
      </c>
      <c r="B295" t="s">
        <v>15</v>
      </c>
      <c r="C295" t="str">
        <f>B295&amp;":"&amp;L295</f>
        <v>low_light_black_dot_pos_center:92</v>
      </c>
      <c r="D295" t="str">
        <f>_xlfn.FLOOR.MATH(A295/300)*100&amp;":"&amp;L295</f>
        <v>500:92</v>
      </c>
      <c r="E295" t="s">
        <v>16</v>
      </c>
      <c r="F295">
        <v>1000</v>
      </c>
      <c r="G295">
        <v>1280</v>
      </c>
      <c r="H295">
        <v>720</v>
      </c>
      <c r="I295" t="s">
        <v>17</v>
      </c>
      <c r="J295">
        <v>44</v>
      </c>
      <c r="K295">
        <v>30.4660000801086</v>
      </c>
      <c r="L295">
        <v>92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 s="4" t="str">
        <f t="shared" si="12"/>
        <v>None</v>
      </c>
      <c r="T295" s="4" t="str">
        <f t="shared" si="13"/>
        <v>None</v>
      </c>
      <c r="U295" s="10">
        <v>-35.089542389999998</v>
      </c>
      <c r="V295" s="10">
        <v>3.5187746309999999</v>
      </c>
      <c r="W295" s="10">
        <v>2.768505818</v>
      </c>
      <c r="X295" s="10">
        <v>-1.48636597</v>
      </c>
      <c r="Y295" s="10">
        <v>1.5242914780000001</v>
      </c>
      <c r="Z295" s="10">
        <v>50.405559140000001</v>
      </c>
      <c r="AA295" s="4">
        <f t="shared" si="14"/>
        <v>1</v>
      </c>
    </row>
    <row r="296" spans="1:27" x14ac:dyDescent="0.2">
      <c r="A296">
        <v>1545</v>
      </c>
      <c r="B296" t="s">
        <v>15</v>
      </c>
      <c r="C296" t="str">
        <f>B296&amp;":"&amp;L296</f>
        <v>low_light_black_dot_pos_center:92</v>
      </c>
      <c r="D296" t="str">
        <f>_xlfn.FLOOR.MATH(A296/300)*100&amp;":"&amp;L296</f>
        <v>500:92</v>
      </c>
      <c r="E296" t="s">
        <v>16</v>
      </c>
      <c r="F296">
        <v>1000</v>
      </c>
      <c r="G296">
        <v>1280</v>
      </c>
      <c r="H296">
        <v>720</v>
      </c>
      <c r="I296" t="s">
        <v>17</v>
      </c>
      <c r="J296">
        <v>45</v>
      </c>
      <c r="K296">
        <v>24.002000093460001</v>
      </c>
      <c r="L296">
        <v>92</v>
      </c>
      <c r="M296" t="s">
        <v>18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  <c r="S296" s="4" t="str">
        <f t="shared" si="12"/>
        <v>None</v>
      </c>
      <c r="T296" s="4" t="str">
        <f t="shared" si="13"/>
        <v>None</v>
      </c>
      <c r="U296" s="10">
        <v>-35.089542389999998</v>
      </c>
      <c r="V296" s="10">
        <v>3.5187746309999999</v>
      </c>
      <c r="W296" s="10">
        <v>2.768505818</v>
      </c>
      <c r="X296" s="10">
        <v>-1.48636597</v>
      </c>
      <c r="Y296" s="10">
        <v>1.5242914780000001</v>
      </c>
      <c r="Z296" s="10">
        <v>50.405559140000001</v>
      </c>
      <c r="AA296" s="4">
        <f t="shared" si="14"/>
        <v>1</v>
      </c>
    </row>
    <row r="297" spans="1:27" x14ac:dyDescent="0.2">
      <c r="A297">
        <v>1546</v>
      </c>
      <c r="B297" t="s">
        <v>15</v>
      </c>
      <c r="C297" t="str">
        <f>B297&amp;":"&amp;L297</f>
        <v>low_light_black_dot_pos_center:92</v>
      </c>
      <c r="D297" t="str">
        <f>_xlfn.FLOOR.MATH(A297/300)*100&amp;":"&amp;L297</f>
        <v>500:92</v>
      </c>
      <c r="E297" t="s">
        <v>16</v>
      </c>
      <c r="F297">
        <v>1000</v>
      </c>
      <c r="G297">
        <v>1280</v>
      </c>
      <c r="H297">
        <v>720</v>
      </c>
      <c r="I297" t="s">
        <v>17</v>
      </c>
      <c r="J297">
        <v>46</v>
      </c>
      <c r="K297">
        <v>28.082000017166099</v>
      </c>
      <c r="L297">
        <v>92</v>
      </c>
      <c r="M297" t="s">
        <v>18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  <c r="S297" s="4" t="str">
        <f t="shared" si="12"/>
        <v>None</v>
      </c>
      <c r="T297" s="4" t="str">
        <f t="shared" si="13"/>
        <v>None</v>
      </c>
      <c r="U297" s="10">
        <v>-35.089542389999998</v>
      </c>
      <c r="V297" s="10">
        <v>3.5187746309999999</v>
      </c>
      <c r="W297" s="10">
        <v>2.768505818</v>
      </c>
      <c r="X297" s="10">
        <v>-1.48636597</v>
      </c>
      <c r="Y297" s="10">
        <v>1.5242914780000001</v>
      </c>
      <c r="Z297" s="10">
        <v>50.405559140000001</v>
      </c>
      <c r="AA297" s="4">
        <f t="shared" si="14"/>
        <v>1</v>
      </c>
    </row>
    <row r="298" spans="1:27" x14ac:dyDescent="0.2">
      <c r="A298">
        <v>1547</v>
      </c>
      <c r="B298" t="s">
        <v>15</v>
      </c>
      <c r="C298" t="str">
        <f>B298&amp;":"&amp;L298</f>
        <v>low_light_black_dot_pos_center:92</v>
      </c>
      <c r="D298" t="str">
        <f>_xlfn.FLOOR.MATH(A298/300)*100&amp;":"&amp;L298</f>
        <v>500:92</v>
      </c>
      <c r="E298" t="s">
        <v>16</v>
      </c>
      <c r="F298">
        <v>1000</v>
      </c>
      <c r="G298">
        <v>1280</v>
      </c>
      <c r="H298">
        <v>720</v>
      </c>
      <c r="I298" t="s">
        <v>17</v>
      </c>
      <c r="J298">
        <v>47</v>
      </c>
      <c r="K298">
        <v>22.943000078201202</v>
      </c>
      <c r="L298">
        <v>92</v>
      </c>
      <c r="M298" t="s">
        <v>18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  <c r="S298" s="4" t="str">
        <f t="shared" si="12"/>
        <v>None</v>
      </c>
      <c r="T298" s="4" t="str">
        <f t="shared" si="13"/>
        <v>None</v>
      </c>
      <c r="U298" s="10">
        <v>-35.089542389999998</v>
      </c>
      <c r="V298" s="10">
        <v>3.5187746309999999</v>
      </c>
      <c r="W298" s="10">
        <v>2.768505818</v>
      </c>
      <c r="X298" s="10">
        <v>-1.48636597</v>
      </c>
      <c r="Y298" s="10">
        <v>1.5242914780000001</v>
      </c>
      <c r="Z298" s="10">
        <v>50.405559140000001</v>
      </c>
      <c r="AA298" s="4">
        <f t="shared" si="14"/>
        <v>1</v>
      </c>
    </row>
    <row r="299" spans="1:27" x14ac:dyDescent="0.2">
      <c r="A299">
        <v>1548</v>
      </c>
      <c r="B299" t="s">
        <v>15</v>
      </c>
      <c r="C299" t="str">
        <f>B299&amp;":"&amp;L299</f>
        <v>low_light_black_dot_pos_center:92</v>
      </c>
      <c r="D299" t="str">
        <f>_xlfn.FLOOR.MATH(A299/300)*100&amp;":"&amp;L299</f>
        <v>500:92</v>
      </c>
      <c r="E299" t="s">
        <v>16</v>
      </c>
      <c r="F299">
        <v>1000</v>
      </c>
      <c r="G299">
        <v>1280</v>
      </c>
      <c r="H299">
        <v>720</v>
      </c>
      <c r="I299" t="s">
        <v>17</v>
      </c>
      <c r="J299">
        <v>48</v>
      </c>
      <c r="K299">
        <v>31.332000017166099</v>
      </c>
      <c r="L299">
        <v>92</v>
      </c>
      <c r="M299" t="s">
        <v>18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  <c r="S299" s="4" t="str">
        <f t="shared" si="12"/>
        <v>None</v>
      </c>
      <c r="T299" s="4" t="str">
        <f t="shared" si="13"/>
        <v>None</v>
      </c>
      <c r="U299" s="10">
        <v>-35.089542389999998</v>
      </c>
      <c r="V299" s="10">
        <v>3.5187746309999999</v>
      </c>
      <c r="W299" s="10">
        <v>2.768505818</v>
      </c>
      <c r="X299" s="10">
        <v>-1.48636597</v>
      </c>
      <c r="Y299" s="10">
        <v>1.5242914780000001</v>
      </c>
      <c r="Z299" s="10">
        <v>50.405559140000001</v>
      </c>
      <c r="AA299" s="4">
        <f t="shared" si="14"/>
        <v>1</v>
      </c>
    </row>
    <row r="300" spans="1:27" x14ac:dyDescent="0.2">
      <c r="A300">
        <v>1549</v>
      </c>
      <c r="B300" t="s">
        <v>15</v>
      </c>
      <c r="C300" t="str">
        <f>B300&amp;":"&amp;L300</f>
        <v>low_light_black_dot_pos_center:92</v>
      </c>
      <c r="D300" t="str">
        <f>_xlfn.FLOOR.MATH(A300/300)*100&amp;":"&amp;L300</f>
        <v>500:92</v>
      </c>
      <c r="E300" t="s">
        <v>16</v>
      </c>
      <c r="F300">
        <v>1000</v>
      </c>
      <c r="G300">
        <v>1280</v>
      </c>
      <c r="H300">
        <v>720</v>
      </c>
      <c r="I300" t="s">
        <v>17</v>
      </c>
      <c r="J300">
        <v>49</v>
      </c>
      <c r="K300">
        <v>25.961999893188398</v>
      </c>
      <c r="L300">
        <v>92</v>
      </c>
      <c r="M300" t="s">
        <v>18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  <c r="S300" s="4" t="str">
        <f t="shared" si="12"/>
        <v>None</v>
      </c>
      <c r="T300" s="4" t="str">
        <f t="shared" si="13"/>
        <v>None</v>
      </c>
      <c r="U300" s="10">
        <v>-35.089542389999998</v>
      </c>
      <c r="V300" s="10">
        <v>3.5187746309999999</v>
      </c>
      <c r="W300" s="10">
        <v>2.768505818</v>
      </c>
      <c r="X300" s="10">
        <v>-1.48636597</v>
      </c>
      <c r="Y300" s="10">
        <v>1.5242914780000001</v>
      </c>
      <c r="Z300" s="10">
        <v>50.405559140000001</v>
      </c>
      <c r="AA300" s="4">
        <f t="shared" si="14"/>
        <v>1</v>
      </c>
    </row>
    <row r="301" spans="1:27" x14ac:dyDescent="0.2">
      <c r="A301">
        <v>1550</v>
      </c>
      <c r="B301" t="s">
        <v>15</v>
      </c>
      <c r="C301" t="str">
        <f>B301&amp;":"&amp;L301</f>
        <v>low_light_black_dot_pos_center:92</v>
      </c>
      <c r="D301" t="str">
        <f>_xlfn.FLOOR.MATH(A301/300)*100&amp;":"&amp;L301</f>
        <v>500:92</v>
      </c>
      <c r="E301" t="s">
        <v>16</v>
      </c>
      <c r="F301">
        <v>1000</v>
      </c>
      <c r="G301">
        <v>1280</v>
      </c>
      <c r="H301">
        <v>720</v>
      </c>
      <c r="I301" t="s">
        <v>17</v>
      </c>
      <c r="J301">
        <v>50</v>
      </c>
      <c r="K301">
        <v>22.078000068664501</v>
      </c>
      <c r="L301">
        <v>92</v>
      </c>
      <c r="M301" t="s">
        <v>18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  <c r="S301" s="4" t="str">
        <f t="shared" si="12"/>
        <v>None</v>
      </c>
      <c r="T301" s="4" t="str">
        <f t="shared" si="13"/>
        <v>None</v>
      </c>
      <c r="U301" s="10">
        <v>-35.089542389999998</v>
      </c>
      <c r="V301" s="10">
        <v>3.5187746309999999</v>
      </c>
      <c r="W301" s="10">
        <v>2.768505818</v>
      </c>
      <c r="X301" s="10">
        <v>-1.48636597</v>
      </c>
      <c r="Y301" s="10">
        <v>1.5242914780000001</v>
      </c>
      <c r="Z301" s="10">
        <v>50.405559140000001</v>
      </c>
      <c r="AA301" s="4">
        <f t="shared" si="14"/>
        <v>1</v>
      </c>
    </row>
    <row r="302" spans="1:27" x14ac:dyDescent="0.2">
      <c r="A302">
        <v>51</v>
      </c>
      <c r="B302" t="s">
        <v>19</v>
      </c>
      <c r="C302" t="str">
        <f>B302&amp;":"&amp;L302</f>
        <v>low_light_black_dot_pos_left:44</v>
      </c>
      <c r="D302" t="str">
        <f>_xlfn.FLOOR.MATH(A302/300)*100&amp;":"&amp;L302</f>
        <v>0:44</v>
      </c>
      <c r="E302" t="s">
        <v>16</v>
      </c>
      <c r="F302">
        <v>1000</v>
      </c>
      <c r="G302">
        <v>1280</v>
      </c>
      <c r="H302">
        <v>720</v>
      </c>
      <c r="I302" t="s">
        <v>17</v>
      </c>
      <c r="J302">
        <v>1</v>
      </c>
      <c r="K302">
        <v>21.0049998760223</v>
      </c>
      <c r="L302">
        <v>44</v>
      </c>
      <c r="M302">
        <v>-33.821197765967099</v>
      </c>
      <c r="N302">
        <v>1.68461201336054</v>
      </c>
      <c r="O302">
        <v>0.84474283555871599</v>
      </c>
      <c r="P302">
        <v>-10.5176125391847</v>
      </c>
      <c r="Q302">
        <v>0.826078097897191</v>
      </c>
      <c r="R302">
        <v>50.917208315739501</v>
      </c>
      <c r="S302" s="4">
        <f t="shared" si="12"/>
        <v>2.8419029228253557E-2</v>
      </c>
      <c r="T302" s="4">
        <f t="shared" si="13"/>
        <v>2.7891898844124947E-3</v>
      </c>
      <c r="U302" s="10">
        <v>-33.824420109999998</v>
      </c>
      <c r="V302" s="10">
        <v>1.7115925169999999</v>
      </c>
      <c r="W302" s="10">
        <v>0.85306810700000002</v>
      </c>
      <c r="X302" s="10">
        <v>-10.517439619999999</v>
      </c>
      <c r="Y302" s="10">
        <v>0.82612918599999996</v>
      </c>
      <c r="Z302" s="10">
        <v>50.914424959999998</v>
      </c>
      <c r="AA302" s="4">
        <f t="shared" si="14"/>
        <v>0</v>
      </c>
    </row>
    <row r="303" spans="1:27" x14ac:dyDescent="0.2">
      <c r="A303">
        <v>52</v>
      </c>
      <c r="B303" t="s">
        <v>19</v>
      </c>
      <c r="C303" t="str">
        <f>B303&amp;":"&amp;L303</f>
        <v>low_light_black_dot_pos_left:44</v>
      </c>
      <c r="D303" t="str">
        <f>_xlfn.FLOOR.MATH(A303/300)*100&amp;":"&amp;L303</f>
        <v>0:44</v>
      </c>
      <c r="E303" t="s">
        <v>16</v>
      </c>
      <c r="F303">
        <v>1000</v>
      </c>
      <c r="G303">
        <v>1280</v>
      </c>
      <c r="H303">
        <v>720</v>
      </c>
      <c r="I303" t="s">
        <v>17</v>
      </c>
      <c r="J303">
        <v>2</v>
      </c>
      <c r="K303">
        <v>22.866000175476</v>
      </c>
      <c r="L303">
        <v>44</v>
      </c>
      <c r="M303">
        <v>-33.821197765967099</v>
      </c>
      <c r="N303">
        <v>1.68461201336054</v>
      </c>
      <c r="O303">
        <v>0.84474283555871599</v>
      </c>
      <c r="P303">
        <v>-10.5176125391847</v>
      </c>
      <c r="Q303">
        <v>0.826078097897191</v>
      </c>
      <c r="R303">
        <v>50.917208315739501</v>
      </c>
      <c r="S303" s="4">
        <f t="shared" si="12"/>
        <v>2.8419029228253557E-2</v>
      </c>
      <c r="T303" s="4">
        <f t="shared" si="13"/>
        <v>2.7891898844124947E-3</v>
      </c>
      <c r="U303" s="10">
        <v>-33.824420109999998</v>
      </c>
      <c r="V303" s="10">
        <v>1.7115925169999999</v>
      </c>
      <c r="W303" s="10">
        <v>0.85306810700000002</v>
      </c>
      <c r="X303" s="10">
        <v>-10.517439619999999</v>
      </c>
      <c r="Y303" s="10">
        <v>0.82612918599999996</v>
      </c>
      <c r="Z303" s="10">
        <v>50.914424959999998</v>
      </c>
      <c r="AA303" s="4">
        <f t="shared" si="14"/>
        <v>0</v>
      </c>
    </row>
    <row r="304" spans="1:27" x14ac:dyDescent="0.2">
      <c r="A304">
        <v>53</v>
      </c>
      <c r="B304" t="s">
        <v>19</v>
      </c>
      <c r="C304" t="str">
        <f>B304&amp;":"&amp;L304</f>
        <v>low_light_black_dot_pos_left:44</v>
      </c>
      <c r="D304" t="str">
        <f>_xlfn.FLOOR.MATH(A304/300)*100&amp;":"&amp;L304</f>
        <v>0:44</v>
      </c>
      <c r="E304" t="s">
        <v>16</v>
      </c>
      <c r="F304">
        <v>1000</v>
      </c>
      <c r="G304">
        <v>1280</v>
      </c>
      <c r="H304">
        <v>720</v>
      </c>
      <c r="I304" t="s">
        <v>17</v>
      </c>
      <c r="J304">
        <v>3</v>
      </c>
      <c r="K304">
        <v>23.771000146865799</v>
      </c>
      <c r="L304">
        <v>44</v>
      </c>
      <c r="M304">
        <v>-33.821197765967099</v>
      </c>
      <c r="N304">
        <v>1.68461201336054</v>
      </c>
      <c r="O304">
        <v>0.84474283555871599</v>
      </c>
      <c r="P304">
        <v>-10.5176125391847</v>
      </c>
      <c r="Q304">
        <v>0.826078097897191</v>
      </c>
      <c r="R304">
        <v>50.917208315739501</v>
      </c>
      <c r="S304" s="4">
        <f t="shared" si="12"/>
        <v>2.8419029228253557E-2</v>
      </c>
      <c r="T304" s="4">
        <f t="shared" si="13"/>
        <v>2.7891898844124947E-3</v>
      </c>
      <c r="U304" s="10">
        <v>-33.824420109999998</v>
      </c>
      <c r="V304" s="10">
        <v>1.7115925169999999</v>
      </c>
      <c r="W304" s="10">
        <v>0.85306810700000002</v>
      </c>
      <c r="X304" s="10">
        <v>-10.517439619999999</v>
      </c>
      <c r="Y304" s="10">
        <v>0.82612918599999996</v>
      </c>
      <c r="Z304" s="10">
        <v>50.914424959999998</v>
      </c>
      <c r="AA304" s="4">
        <f t="shared" si="14"/>
        <v>0</v>
      </c>
    </row>
    <row r="305" spans="1:27" x14ac:dyDescent="0.2">
      <c r="A305">
        <v>54</v>
      </c>
      <c r="B305" t="s">
        <v>19</v>
      </c>
      <c r="C305" t="str">
        <f>B305&amp;":"&amp;L305</f>
        <v>low_light_black_dot_pos_left:44</v>
      </c>
      <c r="D305" t="str">
        <f>_xlfn.FLOOR.MATH(A305/300)*100&amp;":"&amp;L305</f>
        <v>0:44</v>
      </c>
      <c r="E305" t="s">
        <v>16</v>
      </c>
      <c r="F305">
        <v>1000</v>
      </c>
      <c r="G305">
        <v>1280</v>
      </c>
      <c r="H305">
        <v>720</v>
      </c>
      <c r="I305" t="s">
        <v>17</v>
      </c>
      <c r="J305">
        <v>4</v>
      </c>
      <c r="K305">
        <v>23.745000123977601</v>
      </c>
      <c r="L305">
        <v>44</v>
      </c>
      <c r="M305">
        <v>-33.821197765967099</v>
      </c>
      <c r="N305">
        <v>1.68461201336054</v>
      </c>
      <c r="O305">
        <v>0.84474283555871599</v>
      </c>
      <c r="P305">
        <v>-10.5176125391847</v>
      </c>
      <c r="Q305">
        <v>0.826078097897191</v>
      </c>
      <c r="R305">
        <v>50.917208315739501</v>
      </c>
      <c r="S305" s="4">
        <f t="shared" si="12"/>
        <v>2.8419029228253557E-2</v>
      </c>
      <c r="T305" s="4">
        <f t="shared" si="13"/>
        <v>2.7891898844124947E-3</v>
      </c>
      <c r="U305" s="10">
        <v>-33.824420109999998</v>
      </c>
      <c r="V305" s="10">
        <v>1.7115925169999999</v>
      </c>
      <c r="W305" s="10">
        <v>0.85306810700000002</v>
      </c>
      <c r="X305" s="10">
        <v>-10.517439619999999</v>
      </c>
      <c r="Y305" s="10">
        <v>0.82612918599999996</v>
      </c>
      <c r="Z305" s="10">
        <v>50.914424959999998</v>
      </c>
      <c r="AA305" s="4">
        <f t="shared" si="14"/>
        <v>0</v>
      </c>
    </row>
    <row r="306" spans="1:27" x14ac:dyDescent="0.2">
      <c r="A306">
        <v>55</v>
      </c>
      <c r="B306" t="s">
        <v>19</v>
      </c>
      <c r="C306" t="str">
        <f>B306&amp;":"&amp;L306</f>
        <v>low_light_black_dot_pos_left:44</v>
      </c>
      <c r="D306" t="str">
        <f>_xlfn.FLOOR.MATH(A306/300)*100&amp;":"&amp;L306</f>
        <v>0:44</v>
      </c>
      <c r="E306" t="s">
        <v>16</v>
      </c>
      <c r="F306">
        <v>1000</v>
      </c>
      <c r="G306">
        <v>1280</v>
      </c>
      <c r="H306">
        <v>720</v>
      </c>
      <c r="I306" t="s">
        <v>17</v>
      </c>
      <c r="J306">
        <v>5</v>
      </c>
      <c r="K306">
        <v>24.843000173568701</v>
      </c>
      <c r="L306">
        <v>44</v>
      </c>
      <c r="M306">
        <v>-33.821197765967099</v>
      </c>
      <c r="N306">
        <v>1.68461201336054</v>
      </c>
      <c r="O306">
        <v>0.84474283555871599</v>
      </c>
      <c r="P306">
        <v>-10.5176125391847</v>
      </c>
      <c r="Q306">
        <v>0.826078097897191</v>
      </c>
      <c r="R306">
        <v>50.917208315739501</v>
      </c>
      <c r="S306" s="4">
        <f t="shared" si="12"/>
        <v>2.8419029228253557E-2</v>
      </c>
      <c r="T306" s="4">
        <f t="shared" si="13"/>
        <v>2.7891898844124947E-3</v>
      </c>
      <c r="U306" s="10">
        <v>-33.824420109999998</v>
      </c>
      <c r="V306" s="10">
        <v>1.7115925169999999</v>
      </c>
      <c r="W306" s="10">
        <v>0.85306810700000002</v>
      </c>
      <c r="X306" s="10">
        <v>-10.517439619999999</v>
      </c>
      <c r="Y306" s="10">
        <v>0.82612918599999996</v>
      </c>
      <c r="Z306" s="10">
        <v>50.914424959999998</v>
      </c>
      <c r="AA306" s="4">
        <f t="shared" si="14"/>
        <v>0</v>
      </c>
    </row>
    <row r="307" spans="1:27" x14ac:dyDescent="0.2">
      <c r="A307">
        <v>56</v>
      </c>
      <c r="B307" t="s">
        <v>19</v>
      </c>
      <c r="C307" t="str">
        <f>B307&amp;":"&amp;L307</f>
        <v>low_light_black_dot_pos_left:44</v>
      </c>
      <c r="D307" t="str">
        <f>_xlfn.FLOOR.MATH(A307/300)*100&amp;":"&amp;L307</f>
        <v>0:44</v>
      </c>
      <c r="E307" t="s">
        <v>16</v>
      </c>
      <c r="F307">
        <v>1000</v>
      </c>
      <c r="G307">
        <v>1280</v>
      </c>
      <c r="H307">
        <v>720</v>
      </c>
      <c r="I307" t="s">
        <v>17</v>
      </c>
      <c r="J307">
        <v>6</v>
      </c>
      <c r="K307">
        <v>27.1330001354217</v>
      </c>
      <c r="L307">
        <v>44</v>
      </c>
      <c r="M307">
        <v>-33.821197765967099</v>
      </c>
      <c r="N307">
        <v>1.68461201336054</v>
      </c>
      <c r="O307">
        <v>0.84474283555871599</v>
      </c>
      <c r="P307">
        <v>-10.5176125391847</v>
      </c>
      <c r="Q307">
        <v>0.826078097897191</v>
      </c>
      <c r="R307">
        <v>50.917208315739501</v>
      </c>
      <c r="S307" s="4">
        <f t="shared" si="12"/>
        <v>2.8419029228253557E-2</v>
      </c>
      <c r="T307" s="4">
        <f t="shared" si="13"/>
        <v>2.7891898844124947E-3</v>
      </c>
      <c r="U307" s="10">
        <v>-33.824420109999998</v>
      </c>
      <c r="V307" s="10">
        <v>1.7115925169999999</v>
      </c>
      <c r="W307" s="10">
        <v>0.85306810700000002</v>
      </c>
      <c r="X307" s="10">
        <v>-10.517439619999999</v>
      </c>
      <c r="Y307" s="10">
        <v>0.82612918599999996</v>
      </c>
      <c r="Z307" s="10">
        <v>50.914424959999998</v>
      </c>
      <c r="AA307" s="4">
        <f t="shared" si="14"/>
        <v>0</v>
      </c>
    </row>
    <row r="308" spans="1:27" x14ac:dyDescent="0.2">
      <c r="A308">
        <v>57</v>
      </c>
      <c r="B308" t="s">
        <v>19</v>
      </c>
      <c r="C308" t="str">
        <f>B308&amp;":"&amp;L308</f>
        <v>low_light_black_dot_pos_left:44</v>
      </c>
      <c r="D308" t="str">
        <f>_xlfn.FLOOR.MATH(A308/300)*100&amp;":"&amp;L308</f>
        <v>0:44</v>
      </c>
      <c r="E308" t="s">
        <v>16</v>
      </c>
      <c r="F308">
        <v>1000</v>
      </c>
      <c r="G308">
        <v>1280</v>
      </c>
      <c r="H308">
        <v>720</v>
      </c>
      <c r="I308" t="s">
        <v>17</v>
      </c>
      <c r="J308">
        <v>7</v>
      </c>
      <c r="K308">
        <v>30.236999988555901</v>
      </c>
      <c r="L308">
        <v>44</v>
      </c>
      <c r="M308">
        <v>-33.821197765967099</v>
      </c>
      <c r="N308">
        <v>1.68461201336054</v>
      </c>
      <c r="O308">
        <v>0.84474283555871599</v>
      </c>
      <c r="P308">
        <v>-10.5176125391847</v>
      </c>
      <c r="Q308">
        <v>0.826078097897191</v>
      </c>
      <c r="R308">
        <v>50.917208315739501</v>
      </c>
      <c r="S308" s="4">
        <f t="shared" si="12"/>
        <v>2.8419029228253557E-2</v>
      </c>
      <c r="T308" s="4">
        <f t="shared" si="13"/>
        <v>2.7891898844124947E-3</v>
      </c>
      <c r="U308" s="10">
        <v>-33.824420109999998</v>
      </c>
      <c r="V308" s="10">
        <v>1.7115925169999999</v>
      </c>
      <c r="W308" s="10">
        <v>0.85306810700000002</v>
      </c>
      <c r="X308" s="10">
        <v>-10.517439619999999</v>
      </c>
      <c r="Y308" s="10">
        <v>0.82612918599999996</v>
      </c>
      <c r="Z308" s="10">
        <v>50.914424959999998</v>
      </c>
      <c r="AA308" s="4">
        <f t="shared" si="14"/>
        <v>0</v>
      </c>
    </row>
    <row r="309" spans="1:27" x14ac:dyDescent="0.2">
      <c r="A309">
        <v>58</v>
      </c>
      <c r="B309" t="s">
        <v>19</v>
      </c>
      <c r="C309" t="str">
        <f>B309&amp;":"&amp;L309</f>
        <v>low_light_black_dot_pos_left:44</v>
      </c>
      <c r="D309" t="str">
        <f>_xlfn.FLOOR.MATH(A309/300)*100&amp;":"&amp;L309</f>
        <v>0:44</v>
      </c>
      <c r="E309" t="s">
        <v>16</v>
      </c>
      <c r="F309">
        <v>1000</v>
      </c>
      <c r="G309">
        <v>1280</v>
      </c>
      <c r="H309">
        <v>720</v>
      </c>
      <c r="I309" t="s">
        <v>17</v>
      </c>
      <c r="J309">
        <v>8</v>
      </c>
      <c r="K309">
        <v>30.3090000152587</v>
      </c>
      <c r="L309">
        <v>44</v>
      </c>
      <c r="M309">
        <v>-33.821197765967099</v>
      </c>
      <c r="N309">
        <v>1.68461201336054</v>
      </c>
      <c r="O309">
        <v>0.84474283555871599</v>
      </c>
      <c r="P309">
        <v>-10.5176125391847</v>
      </c>
      <c r="Q309">
        <v>0.826078097897191</v>
      </c>
      <c r="R309">
        <v>50.917208315739501</v>
      </c>
      <c r="S309" s="4">
        <f t="shared" si="12"/>
        <v>2.8419029228253557E-2</v>
      </c>
      <c r="T309" s="4">
        <f t="shared" si="13"/>
        <v>2.7891898844124947E-3</v>
      </c>
      <c r="U309" s="10">
        <v>-33.824420109999998</v>
      </c>
      <c r="V309" s="10">
        <v>1.7115925169999999</v>
      </c>
      <c r="W309" s="10">
        <v>0.85306810700000002</v>
      </c>
      <c r="X309" s="10">
        <v>-10.517439619999999</v>
      </c>
      <c r="Y309" s="10">
        <v>0.82612918599999996</v>
      </c>
      <c r="Z309" s="10">
        <v>50.914424959999998</v>
      </c>
      <c r="AA309" s="4">
        <f t="shared" si="14"/>
        <v>0</v>
      </c>
    </row>
    <row r="310" spans="1:27" x14ac:dyDescent="0.2">
      <c r="A310">
        <v>59</v>
      </c>
      <c r="B310" t="s">
        <v>19</v>
      </c>
      <c r="C310" t="str">
        <f>B310&amp;":"&amp;L310</f>
        <v>low_light_black_dot_pos_left:44</v>
      </c>
      <c r="D310" t="str">
        <f>_xlfn.FLOOR.MATH(A310/300)*100&amp;":"&amp;L310</f>
        <v>0:44</v>
      </c>
      <c r="E310" t="s">
        <v>16</v>
      </c>
      <c r="F310">
        <v>1000</v>
      </c>
      <c r="G310">
        <v>1280</v>
      </c>
      <c r="H310">
        <v>720</v>
      </c>
      <c r="I310" t="s">
        <v>17</v>
      </c>
      <c r="J310">
        <v>9</v>
      </c>
      <c r="K310">
        <v>30.770999908447202</v>
      </c>
      <c r="L310">
        <v>44</v>
      </c>
      <c r="M310">
        <v>-33.821197765967099</v>
      </c>
      <c r="N310">
        <v>1.68461201336054</v>
      </c>
      <c r="O310">
        <v>0.84474283555871599</v>
      </c>
      <c r="P310">
        <v>-10.5176125391847</v>
      </c>
      <c r="Q310">
        <v>0.826078097897191</v>
      </c>
      <c r="R310">
        <v>50.917208315739501</v>
      </c>
      <c r="S310" s="4">
        <f t="shared" si="12"/>
        <v>2.8419029228253557E-2</v>
      </c>
      <c r="T310" s="4">
        <f t="shared" si="13"/>
        <v>2.7891898844124947E-3</v>
      </c>
      <c r="U310" s="10">
        <v>-33.824420109999998</v>
      </c>
      <c r="V310" s="10">
        <v>1.7115925169999999</v>
      </c>
      <c r="W310" s="10">
        <v>0.85306810700000002</v>
      </c>
      <c r="X310" s="10">
        <v>-10.517439619999999</v>
      </c>
      <c r="Y310" s="10">
        <v>0.82612918599999996</v>
      </c>
      <c r="Z310" s="10">
        <v>50.914424959999998</v>
      </c>
      <c r="AA310" s="4">
        <f t="shared" si="14"/>
        <v>0</v>
      </c>
    </row>
    <row r="311" spans="1:27" x14ac:dyDescent="0.2">
      <c r="A311">
        <v>60</v>
      </c>
      <c r="B311" t="s">
        <v>19</v>
      </c>
      <c r="C311" t="str">
        <f>B311&amp;":"&amp;L311</f>
        <v>low_light_black_dot_pos_left:44</v>
      </c>
      <c r="D311" t="str">
        <f>_xlfn.FLOOR.MATH(A311/300)*100&amp;":"&amp;L311</f>
        <v>0:44</v>
      </c>
      <c r="E311" t="s">
        <v>16</v>
      </c>
      <c r="F311">
        <v>1000</v>
      </c>
      <c r="G311">
        <v>1280</v>
      </c>
      <c r="H311">
        <v>720</v>
      </c>
      <c r="I311" t="s">
        <v>17</v>
      </c>
      <c r="J311">
        <v>10</v>
      </c>
      <c r="K311">
        <v>30.603000164031901</v>
      </c>
      <c r="L311">
        <v>44</v>
      </c>
      <c r="M311">
        <v>-33.821197765967099</v>
      </c>
      <c r="N311">
        <v>1.68461201336054</v>
      </c>
      <c r="O311">
        <v>0.84474283555871599</v>
      </c>
      <c r="P311">
        <v>-10.5176125391847</v>
      </c>
      <c r="Q311">
        <v>0.826078097897191</v>
      </c>
      <c r="R311">
        <v>50.917208315739501</v>
      </c>
      <c r="S311" s="4">
        <f t="shared" si="12"/>
        <v>2.8419029228253557E-2</v>
      </c>
      <c r="T311" s="4">
        <f t="shared" si="13"/>
        <v>2.7891898844124947E-3</v>
      </c>
      <c r="U311" s="10">
        <v>-33.824420109999998</v>
      </c>
      <c r="V311" s="10">
        <v>1.7115925169999999</v>
      </c>
      <c r="W311" s="10">
        <v>0.85306810700000002</v>
      </c>
      <c r="X311" s="10">
        <v>-10.517439619999999</v>
      </c>
      <c r="Y311" s="10">
        <v>0.82612918599999996</v>
      </c>
      <c r="Z311" s="10">
        <v>50.914424959999998</v>
      </c>
      <c r="AA311" s="4">
        <f t="shared" si="14"/>
        <v>0</v>
      </c>
    </row>
    <row r="312" spans="1:27" x14ac:dyDescent="0.2">
      <c r="A312">
        <v>61</v>
      </c>
      <c r="B312" t="s">
        <v>19</v>
      </c>
      <c r="C312" t="str">
        <f>B312&amp;":"&amp;L312</f>
        <v>low_light_black_dot_pos_left:44</v>
      </c>
      <c r="D312" t="str">
        <f>_xlfn.FLOOR.MATH(A312/300)*100&amp;":"&amp;L312</f>
        <v>0:44</v>
      </c>
      <c r="E312" t="s">
        <v>16</v>
      </c>
      <c r="F312">
        <v>1000</v>
      </c>
      <c r="G312">
        <v>1280</v>
      </c>
      <c r="H312">
        <v>720</v>
      </c>
      <c r="I312" t="s">
        <v>17</v>
      </c>
      <c r="J312">
        <v>11</v>
      </c>
      <c r="K312">
        <v>30.449999809265101</v>
      </c>
      <c r="L312">
        <v>44</v>
      </c>
      <c r="M312">
        <v>-33.821197765967099</v>
      </c>
      <c r="N312">
        <v>1.68461201336054</v>
      </c>
      <c r="O312">
        <v>0.84474283555871599</v>
      </c>
      <c r="P312">
        <v>-10.5176125391847</v>
      </c>
      <c r="Q312">
        <v>0.826078097897191</v>
      </c>
      <c r="R312">
        <v>50.917208315739501</v>
      </c>
      <c r="S312" s="4">
        <f t="shared" si="12"/>
        <v>2.8419029228253557E-2</v>
      </c>
      <c r="T312" s="4">
        <f t="shared" si="13"/>
        <v>2.7891898844124947E-3</v>
      </c>
      <c r="U312" s="10">
        <v>-33.824420109999998</v>
      </c>
      <c r="V312" s="10">
        <v>1.7115925169999999</v>
      </c>
      <c r="W312" s="10">
        <v>0.85306810700000002</v>
      </c>
      <c r="X312" s="10">
        <v>-10.517439619999999</v>
      </c>
      <c r="Y312" s="10">
        <v>0.82612918599999996</v>
      </c>
      <c r="Z312" s="10">
        <v>50.914424959999998</v>
      </c>
      <c r="AA312" s="4">
        <f t="shared" si="14"/>
        <v>0</v>
      </c>
    </row>
    <row r="313" spans="1:27" x14ac:dyDescent="0.2">
      <c r="A313">
        <v>62</v>
      </c>
      <c r="B313" t="s">
        <v>19</v>
      </c>
      <c r="C313" t="str">
        <f>B313&amp;":"&amp;L313</f>
        <v>low_light_black_dot_pos_left:44</v>
      </c>
      <c r="D313" t="str">
        <f>_xlfn.FLOOR.MATH(A313/300)*100&amp;":"&amp;L313</f>
        <v>0:44</v>
      </c>
      <c r="E313" t="s">
        <v>16</v>
      </c>
      <c r="F313">
        <v>1000</v>
      </c>
      <c r="G313">
        <v>1280</v>
      </c>
      <c r="H313">
        <v>720</v>
      </c>
      <c r="I313" t="s">
        <v>17</v>
      </c>
      <c r="J313">
        <v>12</v>
      </c>
      <c r="K313">
        <v>30.476000070571899</v>
      </c>
      <c r="L313">
        <v>44</v>
      </c>
      <c r="M313">
        <v>-33.821197765967099</v>
      </c>
      <c r="N313">
        <v>1.68461201336054</v>
      </c>
      <c r="O313">
        <v>0.84474283555871599</v>
      </c>
      <c r="P313">
        <v>-10.5176125391847</v>
      </c>
      <c r="Q313">
        <v>0.826078097897191</v>
      </c>
      <c r="R313">
        <v>50.917208315739501</v>
      </c>
      <c r="S313" s="4">
        <f t="shared" si="12"/>
        <v>2.8419029228253557E-2</v>
      </c>
      <c r="T313" s="4">
        <f t="shared" si="13"/>
        <v>2.7891898844124947E-3</v>
      </c>
      <c r="U313" s="10">
        <v>-33.824420109999998</v>
      </c>
      <c r="V313" s="10">
        <v>1.7115925169999999</v>
      </c>
      <c r="W313" s="10">
        <v>0.85306810700000002</v>
      </c>
      <c r="X313" s="10">
        <v>-10.517439619999999</v>
      </c>
      <c r="Y313" s="10">
        <v>0.82612918599999996</v>
      </c>
      <c r="Z313" s="10">
        <v>50.914424959999998</v>
      </c>
      <c r="AA313" s="4">
        <f t="shared" si="14"/>
        <v>0</v>
      </c>
    </row>
    <row r="314" spans="1:27" x14ac:dyDescent="0.2">
      <c r="A314">
        <v>63</v>
      </c>
      <c r="B314" t="s">
        <v>19</v>
      </c>
      <c r="C314" t="str">
        <f>B314&amp;":"&amp;L314</f>
        <v>low_light_black_dot_pos_left:44</v>
      </c>
      <c r="D314" t="str">
        <f>_xlfn.FLOOR.MATH(A314/300)*100&amp;":"&amp;L314</f>
        <v>0:44</v>
      </c>
      <c r="E314" t="s">
        <v>16</v>
      </c>
      <c r="F314">
        <v>1000</v>
      </c>
      <c r="G314">
        <v>1280</v>
      </c>
      <c r="H314">
        <v>720</v>
      </c>
      <c r="I314" t="s">
        <v>17</v>
      </c>
      <c r="J314">
        <v>13</v>
      </c>
      <c r="K314">
        <v>29.740000009536701</v>
      </c>
      <c r="L314">
        <v>44</v>
      </c>
      <c r="M314">
        <v>-33.821197765967099</v>
      </c>
      <c r="N314">
        <v>1.68461201336054</v>
      </c>
      <c r="O314">
        <v>0.84474283555871599</v>
      </c>
      <c r="P314">
        <v>-10.5176125391847</v>
      </c>
      <c r="Q314">
        <v>0.826078097897191</v>
      </c>
      <c r="R314">
        <v>50.917208315739501</v>
      </c>
      <c r="S314" s="4">
        <f t="shared" si="12"/>
        <v>2.8419029228253557E-2</v>
      </c>
      <c r="T314" s="4">
        <f t="shared" si="13"/>
        <v>2.7891898844124947E-3</v>
      </c>
      <c r="U314" s="10">
        <v>-33.824420109999998</v>
      </c>
      <c r="V314" s="10">
        <v>1.7115925169999999</v>
      </c>
      <c r="W314" s="10">
        <v>0.85306810700000002</v>
      </c>
      <c r="X314" s="10">
        <v>-10.517439619999999</v>
      </c>
      <c r="Y314" s="10">
        <v>0.82612918599999996</v>
      </c>
      <c r="Z314" s="10">
        <v>50.914424959999998</v>
      </c>
      <c r="AA314" s="4">
        <f t="shared" si="14"/>
        <v>0</v>
      </c>
    </row>
    <row r="315" spans="1:27" x14ac:dyDescent="0.2">
      <c r="A315">
        <v>64</v>
      </c>
      <c r="B315" t="s">
        <v>19</v>
      </c>
      <c r="C315" t="str">
        <f>B315&amp;":"&amp;L315</f>
        <v>low_light_black_dot_pos_left:44</v>
      </c>
      <c r="D315" t="str">
        <f>_xlfn.FLOOR.MATH(A315/300)*100&amp;":"&amp;L315</f>
        <v>0:44</v>
      </c>
      <c r="E315" t="s">
        <v>16</v>
      </c>
      <c r="F315">
        <v>1000</v>
      </c>
      <c r="G315">
        <v>1280</v>
      </c>
      <c r="H315">
        <v>720</v>
      </c>
      <c r="I315" t="s">
        <v>17</v>
      </c>
      <c r="J315">
        <v>14</v>
      </c>
      <c r="K315">
        <v>28.394999980926499</v>
      </c>
      <c r="L315">
        <v>44</v>
      </c>
      <c r="M315">
        <v>-33.821197765967099</v>
      </c>
      <c r="N315">
        <v>1.68461201336054</v>
      </c>
      <c r="O315">
        <v>0.84474283555871599</v>
      </c>
      <c r="P315">
        <v>-10.5176125391847</v>
      </c>
      <c r="Q315">
        <v>0.826078097897191</v>
      </c>
      <c r="R315">
        <v>50.917208315739501</v>
      </c>
      <c r="S315" s="4">
        <f t="shared" si="12"/>
        <v>2.8419029228253557E-2</v>
      </c>
      <c r="T315" s="4">
        <f t="shared" si="13"/>
        <v>2.7891898844124947E-3</v>
      </c>
      <c r="U315" s="10">
        <v>-33.824420109999998</v>
      </c>
      <c r="V315" s="10">
        <v>1.7115925169999999</v>
      </c>
      <c r="W315" s="10">
        <v>0.85306810700000002</v>
      </c>
      <c r="X315" s="10">
        <v>-10.517439619999999</v>
      </c>
      <c r="Y315" s="10">
        <v>0.82612918599999996</v>
      </c>
      <c r="Z315" s="10">
        <v>50.914424959999998</v>
      </c>
      <c r="AA315" s="4">
        <f t="shared" si="14"/>
        <v>0</v>
      </c>
    </row>
    <row r="316" spans="1:27" x14ac:dyDescent="0.2">
      <c r="A316">
        <v>65</v>
      </c>
      <c r="B316" t="s">
        <v>19</v>
      </c>
      <c r="C316" t="str">
        <f>B316&amp;":"&amp;L316</f>
        <v>low_light_black_dot_pos_left:44</v>
      </c>
      <c r="D316" t="str">
        <f>_xlfn.FLOOR.MATH(A316/300)*100&amp;":"&amp;L316</f>
        <v>0:44</v>
      </c>
      <c r="E316" t="s">
        <v>16</v>
      </c>
      <c r="F316">
        <v>1000</v>
      </c>
      <c r="G316">
        <v>1280</v>
      </c>
      <c r="H316">
        <v>720</v>
      </c>
      <c r="I316" t="s">
        <v>17</v>
      </c>
      <c r="J316">
        <v>15</v>
      </c>
      <c r="K316">
        <v>30.500999927520699</v>
      </c>
      <c r="L316">
        <v>44</v>
      </c>
      <c r="M316">
        <v>-33.821197765967099</v>
      </c>
      <c r="N316">
        <v>1.68461201336054</v>
      </c>
      <c r="O316">
        <v>0.84474283555871599</v>
      </c>
      <c r="P316">
        <v>-10.5176125391847</v>
      </c>
      <c r="Q316">
        <v>0.826078097897191</v>
      </c>
      <c r="R316">
        <v>50.917208315739501</v>
      </c>
      <c r="S316" s="4">
        <f t="shared" si="12"/>
        <v>2.8419029228253557E-2</v>
      </c>
      <c r="T316" s="4">
        <f t="shared" si="13"/>
        <v>2.7891898844124947E-3</v>
      </c>
      <c r="U316" s="10">
        <v>-33.824420109999998</v>
      </c>
      <c r="V316" s="10">
        <v>1.7115925169999999</v>
      </c>
      <c r="W316" s="10">
        <v>0.85306810700000002</v>
      </c>
      <c r="X316" s="10">
        <v>-10.517439619999999</v>
      </c>
      <c r="Y316" s="10">
        <v>0.82612918599999996</v>
      </c>
      <c r="Z316" s="10">
        <v>50.914424959999998</v>
      </c>
      <c r="AA316" s="4">
        <f t="shared" si="14"/>
        <v>0</v>
      </c>
    </row>
    <row r="317" spans="1:27" x14ac:dyDescent="0.2">
      <c r="A317">
        <v>66</v>
      </c>
      <c r="B317" t="s">
        <v>19</v>
      </c>
      <c r="C317" t="str">
        <f>B317&amp;":"&amp;L317</f>
        <v>low_light_black_dot_pos_left:44</v>
      </c>
      <c r="D317" t="str">
        <f>_xlfn.FLOOR.MATH(A317/300)*100&amp;":"&amp;L317</f>
        <v>0:44</v>
      </c>
      <c r="E317" t="s">
        <v>16</v>
      </c>
      <c r="F317">
        <v>1000</v>
      </c>
      <c r="G317">
        <v>1280</v>
      </c>
      <c r="H317">
        <v>720</v>
      </c>
      <c r="I317" t="s">
        <v>17</v>
      </c>
      <c r="J317">
        <v>16</v>
      </c>
      <c r="K317">
        <v>30.267999887466399</v>
      </c>
      <c r="L317">
        <v>44</v>
      </c>
      <c r="M317">
        <v>-33.821197765967099</v>
      </c>
      <c r="N317">
        <v>1.68461201336054</v>
      </c>
      <c r="O317">
        <v>0.84474283555871599</v>
      </c>
      <c r="P317">
        <v>-10.5176125391847</v>
      </c>
      <c r="Q317">
        <v>0.826078097897191</v>
      </c>
      <c r="R317">
        <v>50.917208315739501</v>
      </c>
      <c r="S317" s="4">
        <f t="shared" si="12"/>
        <v>2.8419029228253557E-2</v>
      </c>
      <c r="T317" s="4">
        <f t="shared" si="13"/>
        <v>2.7891898844124947E-3</v>
      </c>
      <c r="U317" s="10">
        <v>-33.824420109999998</v>
      </c>
      <c r="V317" s="10">
        <v>1.7115925169999999</v>
      </c>
      <c r="W317" s="10">
        <v>0.85306810700000002</v>
      </c>
      <c r="X317" s="10">
        <v>-10.517439619999999</v>
      </c>
      <c r="Y317" s="10">
        <v>0.82612918599999996</v>
      </c>
      <c r="Z317" s="10">
        <v>50.914424959999998</v>
      </c>
      <c r="AA317" s="4">
        <f t="shared" si="14"/>
        <v>0</v>
      </c>
    </row>
    <row r="318" spans="1:27" x14ac:dyDescent="0.2">
      <c r="A318">
        <v>67</v>
      </c>
      <c r="B318" t="s">
        <v>19</v>
      </c>
      <c r="C318" t="str">
        <f>B318&amp;":"&amp;L318</f>
        <v>low_light_black_dot_pos_left:44</v>
      </c>
      <c r="D318" t="str">
        <f>_xlfn.FLOOR.MATH(A318/300)*100&amp;":"&amp;L318</f>
        <v>0:44</v>
      </c>
      <c r="E318" t="s">
        <v>16</v>
      </c>
      <c r="F318">
        <v>1000</v>
      </c>
      <c r="G318">
        <v>1280</v>
      </c>
      <c r="H318">
        <v>720</v>
      </c>
      <c r="I318" t="s">
        <v>17</v>
      </c>
      <c r="J318">
        <v>17</v>
      </c>
      <c r="K318">
        <v>30.029999971389699</v>
      </c>
      <c r="L318">
        <v>44</v>
      </c>
      <c r="M318">
        <v>-33.821197765967099</v>
      </c>
      <c r="N318">
        <v>1.68461201336054</v>
      </c>
      <c r="O318">
        <v>0.84474283555871599</v>
      </c>
      <c r="P318">
        <v>-10.5176125391847</v>
      </c>
      <c r="Q318">
        <v>0.826078097897191</v>
      </c>
      <c r="R318">
        <v>50.917208315739501</v>
      </c>
      <c r="S318" s="4">
        <f t="shared" si="12"/>
        <v>2.8419029228253557E-2</v>
      </c>
      <c r="T318" s="4">
        <f t="shared" si="13"/>
        <v>2.7891898844124947E-3</v>
      </c>
      <c r="U318" s="10">
        <v>-33.824420109999998</v>
      </c>
      <c r="V318" s="10">
        <v>1.7115925169999999</v>
      </c>
      <c r="W318" s="10">
        <v>0.85306810700000002</v>
      </c>
      <c r="X318" s="10">
        <v>-10.517439619999999</v>
      </c>
      <c r="Y318" s="10">
        <v>0.82612918599999996</v>
      </c>
      <c r="Z318" s="10">
        <v>50.914424959999998</v>
      </c>
      <c r="AA318" s="4">
        <f t="shared" si="14"/>
        <v>0</v>
      </c>
    </row>
    <row r="319" spans="1:27" x14ac:dyDescent="0.2">
      <c r="A319">
        <v>68</v>
      </c>
      <c r="B319" t="s">
        <v>19</v>
      </c>
      <c r="C319" t="str">
        <f>B319&amp;":"&amp;L319</f>
        <v>low_light_black_dot_pos_left:44</v>
      </c>
      <c r="D319" t="str">
        <f>_xlfn.FLOOR.MATH(A319/300)*100&amp;":"&amp;L319</f>
        <v>0:44</v>
      </c>
      <c r="E319" t="s">
        <v>16</v>
      </c>
      <c r="F319">
        <v>1000</v>
      </c>
      <c r="G319">
        <v>1280</v>
      </c>
      <c r="H319">
        <v>720</v>
      </c>
      <c r="I319" t="s">
        <v>17</v>
      </c>
      <c r="J319">
        <v>18</v>
      </c>
      <c r="K319">
        <v>30.098999977111799</v>
      </c>
      <c r="L319">
        <v>44</v>
      </c>
      <c r="M319">
        <v>-33.821197765967099</v>
      </c>
      <c r="N319">
        <v>1.68461201336054</v>
      </c>
      <c r="O319">
        <v>0.84474283555871599</v>
      </c>
      <c r="P319">
        <v>-10.5176125391847</v>
      </c>
      <c r="Q319">
        <v>0.826078097897191</v>
      </c>
      <c r="R319">
        <v>50.917208315739501</v>
      </c>
      <c r="S319" s="4">
        <f t="shared" si="12"/>
        <v>2.8419029228253557E-2</v>
      </c>
      <c r="T319" s="4">
        <f t="shared" si="13"/>
        <v>2.7891898844124947E-3</v>
      </c>
      <c r="U319" s="10">
        <v>-33.824420109999998</v>
      </c>
      <c r="V319" s="10">
        <v>1.7115925169999999</v>
      </c>
      <c r="W319" s="10">
        <v>0.85306810700000002</v>
      </c>
      <c r="X319" s="10">
        <v>-10.517439619999999</v>
      </c>
      <c r="Y319" s="10">
        <v>0.82612918599999996</v>
      </c>
      <c r="Z319" s="10">
        <v>50.914424959999998</v>
      </c>
      <c r="AA319" s="4">
        <f t="shared" si="14"/>
        <v>0</v>
      </c>
    </row>
    <row r="320" spans="1:27" x14ac:dyDescent="0.2">
      <c r="A320">
        <v>69</v>
      </c>
      <c r="B320" t="s">
        <v>19</v>
      </c>
      <c r="C320" t="str">
        <f>B320&amp;":"&amp;L320</f>
        <v>low_light_black_dot_pos_left:44</v>
      </c>
      <c r="D320" t="str">
        <f>_xlfn.FLOOR.MATH(A320/300)*100&amp;":"&amp;L320</f>
        <v>0:44</v>
      </c>
      <c r="E320" t="s">
        <v>16</v>
      </c>
      <c r="F320">
        <v>1000</v>
      </c>
      <c r="G320">
        <v>1280</v>
      </c>
      <c r="H320">
        <v>720</v>
      </c>
      <c r="I320" t="s">
        <v>17</v>
      </c>
      <c r="J320">
        <v>19</v>
      </c>
      <c r="K320">
        <v>30.115000009536701</v>
      </c>
      <c r="L320">
        <v>44</v>
      </c>
      <c r="M320">
        <v>-33.821197765967099</v>
      </c>
      <c r="N320">
        <v>1.68461201336054</v>
      </c>
      <c r="O320">
        <v>0.84474283555871599</v>
      </c>
      <c r="P320">
        <v>-10.5176125391847</v>
      </c>
      <c r="Q320">
        <v>0.826078097897191</v>
      </c>
      <c r="R320">
        <v>50.917208315739501</v>
      </c>
      <c r="S320" s="4">
        <f t="shared" si="12"/>
        <v>2.8419029228253557E-2</v>
      </c>
      <c r="T320" s="4">
        <f t="shared" si="13"/>
        <v>2.7891898844124947E-3</v>
      </c>
      <c r="U320" s="10">
        <v>-33.824420109999998</v>
      </c>
      <c r="V320" s="10">
        <v>1.7115925169999999</v>
      </c>
      <c r="W320" s="10">
        <v>0.85306810700000002</v>
      </c>
      <c r="X320" s="10">
        <v>-10.517439619999999</v>
      </c>
      <c r="Y320" s="10">
        <v>0.82612918599999996</v>
      </c>
      <c r="Z320" s="10">
        <v>50.914424959999998</v>
      </c>
      <c r="AA320" s="4">
        <f t="shared" si="14"/>
        <v>0</v>
      </c>
    </row>
    <row r="321" spans="1:27" x14ac:dyDescent="0.2">
      <c r="A321">
        <v>70</v>
      </c>
      <c r="B321" t="s">
        <v>19</v>
      </c>
      <c r="C321" t="str">
        <f>B321&amp;":"&amp;L321</f>
        <v>low_light_black_dot_pos_left:44</v>
      </c>
      <c r="D321" t="str">
        <f>_xlfn.FLOOR.MATH(A321/300)*100&amp;":"&amp;L321</f>
        <v>0:44</v>
      </c>
      <c r="E321" t="s">
        <v>16</v>
      </c>
      <c r="F321">
        <v>1000</v>
      </c>
      <c r="G321">
        <v>1280</v>
      </c>
      <c r="H321">
        <v>720</v>
      </c>
      <c r="I321" t="s">
        <v>17</v>
      </c>
      <c r="J321">
        <v>20</v>
      </c>
      <c r="K321">
        <v>28.273000001907299</v>
      </c>
      <c r="L321">
        <v>44</v>
      </c>
      <c r="M321">
        <v>-33.821197765967099</v>
      </c>
      <c r="N321">
        <v>1.68461201336054</v>
      </c>
      <c r="O321">
        <v>0.84474283555871599</v>
      </c>
      <c r="P321">
        <v>-10.5176125391847</v>
      </c>
      <c r="Q321">
        <v>0.826078097897191</v>
      </c>
      <c r="R321">
        <v>50.917208315739501</v>
      </c>
      <c r="S321" s="4">
        <f t="shared" si="12"/>
        <v>2.8419029228253557E-2</v>
      </c>
      <c r="T321" s="4">
        <f t="shared" si="13"/>
        <v>2.7891898844124947E-3</v>
      </c>
      <c r="U321" s="10">
        <v>-33.824420109999998</v>
      </c>
      <c r="V321" s="10">
        <v>1.7115925169999999</v>
      </c>
      <c r="W321" s="10">
        <v>0.85306810700000002</v>
      </c>
      <c r="X321" s="10">
        <v>-10.517439619999999</v>
      </c>
      <c r="Y321" s="10">
        <v>0.82612918599999996</v>
      </c>
      <c r="Z321" s="10">
        <v>50.914424959999998</v>
      </c>
      <c r="AA321" s="4">
        <f t="shared" si="14"/>
        <v>0</v>
      </c>
    </row>
    <row r="322" spans="1:27" x14ac:dyDescent="0.2">
      <c r="A322">
        <v>71</v>
      </c>
      <c r="B322" t="s">
        <v>19</v>
      </c>
      <c r="C322" t="str">
        <f>B322&amp;":"&amp;L322</f>
        <v>low_light_black_dot_pos_left:44</v>
      </c>
      <c r="D322" t="str">
        <f>_xlfn.FLOOR.MATH(A322/300)*100&amp;":"&amp;L322</f>
        <v>0:44</v>
      </c>
      <c r="E322" t="s">
        <v>16</v>
      </c>
      <c r="F322">
        <v>1000</v>
      </c>
      <c r="G322">
        <v>1280</v>
      </c>
      <c r="H322">
        <v>720</v>
      </c>
      <c r="I322" t="s">
        <v>17</v>
      </c>
      <c r="J322">
        <v>21</v>
      </c>
      <c r="K322">
        <v>28.3459999561309</v>
      </c>
      <c r="L322">
        <v>44</v>
      </c>
      <c r="M322">
        <v>-33.821197765967099</v>
      </c>
      <c r="N322">
        <v>1.68461201336054</v>
      </c>
      <c r="O322">
        <v>0.84474283555871599</v>
      </c>
      <c r="P322">
        <v>-10.5176125391847</v>
      </c>
      <c r="Q322">
        <v>0.826078097897191</v>
      </c>
      <c r="R322">
        <v>50.917208315739501</v>
      </c>
      <c r="S322" s="4">
        <f t="shared" si="12"/>
        <v>2.8419029228253557E-2</v>
      </c>
      <c r="T322" s="4">
        <f t="shared" si="13"/>
        <v>2.7891898844124947E-3</v>
      </c>
      <c r="U322" s="10">
        <v>-33.824420109999998</v>
      </c>
      <c r="V322" s="10">
        <v>1.7115925169999999</v>
      </c>
      <c r="W322" s="10">
        <v>0.85306810700000002</v>
      </c>
      <c r="X322" s="10">
        <v>-10.517439619999999</v>
      </c>
      <c r="Y322" s="10">
        <v>0.82612918599999996</v>
      </c>
      <c r="Z322" s="10">
        <v>50.914424959999998</v>
      </c>
      <c r="AA322" s="4">
        <f t="shared" si="14"/>
        <v>0</v>
      </c>
    </row>
    <row r="323" spans="1:27" x14ac:dyDescent="0.2">
      <c r="A323">
        <v>72</v>
      </c>
      <c r="B323" t="s">
        <v>19</v>
      </c>
      <c r="C323" t="str">
        <f>B323&amp;":"&amp;L323</f>
        <v>low_light_black_dot_pos_left:44</v>
      </c>
      <c r="D323" t="str">
        <f>_xlfn.FLOOR.MATH(A323/300)*100&amp;":"&amp;L323</f>
        <v>0:44</v>
      </c>
      <c r="E323" t="s">
        <v>16</v>
      </c>
      <c r="F323">
        <v>1000</v>
      </c>
      <c r="G323">
        <v>1280</v>
      </c>
      <c r="H323">
        <v>720</v>
      </c>
      <c r="I323" t="s">
        <v>17</v>
      </c>
      <c r="J323">
        <v>22</v>
      </c>
      <c r="K323">
        <v>26.029000043869001</v>
      </c>
      <c r="L323">
        <v>44</v>
      </c>
      <c r="M323">
        <v>-33.821197765967099</v>
      </c>
      <c r="N323">
        <v>1.68461201336054</v>
      </c>
      <c r="O323">
        <v>0.84474283555871599</v>
      </c>
      <c r="P323">
        <v>-10.5176125391847</v>
      </c>
      <c r="Q323">
        <v>0.826078097897191</v>
      </c>
      <c r="R323">
        <v>50.917208315739501</v>
      </c>
      <c r="S323" s="4">
        <f t="shared" ref="S323:S386" si="15">IF(M323="None","None",SQRT((M323-U323)^2+(N323-V323)^2+(O323-W323)^2))</f>
        <v>2.8419029228253557E-2</v>
      </c>
      <c r="T323" s="4">
        <f t="shared" ref="T323:T386" si="16">IF(M323="None","None",SQRT((P323-X323)^2+(Q323-Y323)^2+(R323-Z323)^2))</f>
        <v>2.7891898844124947E-3</v>
      </c>
      <c r="U323" s="10">
        <v>-33.824420109999998</v>
      </c>
      <c r="V323" s="10">
        <v>1.7115925169999999</v>
      </c>
      <c r="W323" s="10">
        <v>0.85306810700000002</v>
      </c>
      <c r="X323" s="10">
        <v>-10.517439619999999</v>
      </c>
      <c r="Y323" s="10">
        <v>0.82612918599999996</v>
      </c>
      <c r="Z323" s="10">
        <v>50.914424959999998</v>
      </c>
      <c r="AA323" s="4">
        <f t="shared" ref="AA323:AA386" si="17">IF(M323="None",1,0)</f>
        <v>0</v>
      </c>
    </row>
    <row r="324" spans="1:27" x14ac:dyDescent="0.2">
      <c r="A324">
        <v>73</v>
      </c>
      <c r="B324" t="s">
        <v>19</v>
      </c>
      <c r="C324" t="str">
        <f>B324&amp;":"&amp;L324</f>
        <v>low_light_black_dot_pos_left:44</v>
      </c>
      <c r="D324" t="str">
        <f>_xlfn.FLOOR.MATH(A324/300)*100&amp;":"&amp;L324</f>
        <v>0:44</v>
      </c>
      <c r="E324" t="s">
        <v>16</v>
      </c>
      <c r="F324">
        <v>1000</v>
      </c>
      <c r="G324">
        <v>1280</v>
      </c>
      <c r="H324">
        <v>720</v>
      </c>
      <c r="I324" t="s">
        <v>17</v>
      </c>
      <c r="J324">
        <v>23</v>
      </c>
      <c r="K324">
        <v>28.993999958038302</v>
      </c>
      <c r="L324">
        <v>44</v>
      </c>
      <c r="M324">
        <v>-33.821197765967099</v>
      </c>
      <c r="N324">
        <v>1.68461201336054</v>
      </c>
      <c r="O324">
        <v>0.84474283555871599</v>
      </c>
      <c r="P324">
        <v>-10.5176125391847</v>
      </c>
      <c r="Q324">
        <v>0.826078097897191</v>
      </c>
      <c r="R324">
        <v>50.917208315739501</v>
      </c>
      <c r="S324" s="4">
        <f t="shared" si="15"/>
        <v>2.8419029228253557E-2</v>
      </c>
      <c r="T324" s="4">
        <f t="shared" si="16"/>
        <v>2.7891898844124947E-3</v>
      </c>
      <c r="U324" s="10">
        <v>-33.824420109999998</v>
      </c>
      <c r="V324" s="10">
        <v>1.7115925169999999</v>
      </c>
      <c r="W324" s="10">
        <v>0.85306810700000002</v>
      </c>
      <c r="X324" s="10">
        <v>-10.517439619999999</v>
      </c>
      <c r="Y324" s="10">
        <v>0.82612918599999996</v>
      </c>
      <c r="Z324" s="10">
        <v>50.914424959999998</v>
      </c>
      <c r="AA324" s="4">
        <f t="shared" si="17"/>
        <v>0</v>
      </c>
    </row>
    <row r="325" spans="1:27" x14ac:dyDescent="0.2">
      <c r="A325">
        <v>74</v>
      </c>
      <c r="B325" t="s">
        <v>19</v>
      </c>
      <c r="C325" t="str">
        <f>B325&amp;":"&amp;L325</f>
        <v>low_light_black_dot_pos_left:44</v>
      </c>
      <c r="D325" t="str">
        <f>_xlfn.FLOOR.MATH(A325/300)*100&amp;":"&amp;L325</f>
        <v>0:44</v>
      </c>
      <c r="E325" t="s">
        <v>16</v>
      </c>
      <c r="F325">
        <v>1000</v>
      </c>
      <c r="G325">
        <v>1280</v>
      </c>
      <c r="H325">
        <v>720</v>
      </c>
      <c r="I325" t="s">
        <v>17</v>
      </c>
      <c r="J325">
        <v>24</v>
      </c>
      <c r="K325">
        <v>26.116000175476</v>
      </c>
      <c r="L325">
        <v>44</v>
      </c>
      <c r="M325">
        <v>-33.821197765967099</v>
      </c>
      <c r="N325">
        <v>1.68461201336054</v>
      </c>
      <c r="O325">
        <v>0.84474283555871599</v>
      </c>
      <c r="P325">
        <v>-10.5176125391847</v>
      </c>
      <c r="Q325">
        <v>0.826078097897191</v>
      </c>
      <c r="R325">
        <v>50.917208315739501</v>
      </c>
      <c r="S325" s="4">
        <f t="shared" si="15"/>
        <v>2.8419029228253557E-2</v>
      </c>
      <c r="T325" s="4">
        <f t="shared" si="16"/>
        <v>2.7891898844124947E-3</v>
      </c>
      <c r="U325" s="10">
        <v>-33.824420109999998</v>
      </c>
      <c r="V325" s="10">
        <v>1.7115925169999999</v>
      </c>
      <c r="W325" s="10">
        <v>0.85306810700000002</v>
      </c>
      <c r="X325" s="10">
        <v>-10.517439619999999</v>
      </c>
      <c r="Y325" s="10">
        <v>0.82612918599999996</v>
      </c>
      <c r="Z325" s="10">
        <v>50.914424959999998</v>
      </c>
      <c r="AA325" s="4">
        <f t="shared" si="17"/>
        <v>0</v>
      </c>
    </row>
    <row r="326" spans="1:27" x14ac:dyDescent="0.2">
      <c r="A326">
        <v>75</v>
      </c>
      <c r="B326" t="s">
        <v>19</v>
      </c>
      <c r="C326" t="str">
        <f>B326&amp;":"&amp;L326</f>
        <v>low_light_black_dot_pos_left:44</v>
      </c>
      <c r="D326" t="str">
        <f>_xlfn.FLOOR.MATH(A326/300)*100&amp;":"&amp;L326</f>
        <v>0:44</v>
      </c>
      <c r="E326" t="s">
        <v>16</v>
      </c>
      <c r="F326">
        <v>1000</v>
      </c>
      <c r="G326">
        <v>1280</v>
      </c>
      <c r="H326">
        <v>720</v>
      </c>
      <c r="I326" t="s">
        <v>17</v>
      </c>
      <c r="J326">
        <v>25</v>
      </c>
      <c r="K326">
        <v>26.675999879837001</v>
      </c>
      <c r="L326">
        <v>44</v>
      </c>
      <c r="M326">
        <v>-33.821197765967099</v>
      </c>
      <c r="N326">
        <v>1.68461201336054</v>
      </c>
      <c r="O326">
        <v>0.84474283555871599</v>
      </c>
      <c r="P326">
        <v>-10.5176125391847</v>
      </c>
      <c r="Q326">
        <v>0.826078097897191</v>
      </c>
      <c r="R326">
        <v>50.917208315739501</v>
      </c>
      <c r="S326" s="4">
        <f t="shared" si="15"/>
        <v>2.8419029228253557E-2</v>
      </c>
      <c r="T326" s="4">
        <f t="shared" si="16"/>
        <v>2.7891898844124947E-3</v>
      </c>
      <c r="U326" s="10">
        <v>-33.824420109999998</v>
      </c>
      <c r="V326" s="10">
        <v>1.7115925169999999</v>
      </c>
      <c r="W326" s="10">
        <v>0.85306810700000002</v>
      </c>
      <c r="X326" s="10">
        <v>-10.517439619999999</v>
      </c>
      <c r="Y326" s="10">
        <v>0.82612918599999996</v>
      </c>
      <c r="Z326" s="10">
        <v>50.914424959999998</v>
      </c>
      <c r="AA326" s="4">
        <f t="shared" si="17"/>
        <v>0</v>
      </c>
    </row>
    <row r="327" spans="1:27" x14ac:dyDescent="0.2">
      <c r="A327">
        <v>76</v>
      </c>
      <c r="B327" t="s">
        <v>19</v>
      </c>
      <c r="C327" t="str">
        <f>B327&amp;":"&amp;L327</f>
        <v>low_light_black_dot_pos_left:44</v>
      </c>
      <c r="D327" t="str">
        <f>_xlfn.FLOOR.MATH(A327/300)*100&amp;":"&amp;L327</f>
        <v>0:44</v>
      </c>
      <c r="E327" t="s">
        <v>16</v>
      </c>
      <c r="F327">
        <v>1000</v>
      </c>
      <c r="G327">
        <v>1280</v>
      </c>
      <c r="H327">
        <v>720</v>
      </c>
      <c r="I327" t="s">
        <v>17</v>
      </c>
      <c r="J327">
        <v>26</v>
      </c>
      <c r="K327">
        <v>28.144999980926499</v>
      </c>
      <c r="L327">
        <v>44</v>
      </c>
      <c r="M327">
        <v>-33.821197765967099</v>
      </c>
      <c r="N327">
        <v>1.68461201336054</v>
      </c>
      <c r="O327">
        <v>0.84474283555871599</v>
      </c>
      <c r="P327">
        <v>-10.5176125391847</v>
      </c>
      <c r="Q327">
        <v>0.826078097897191</v>
      </c>
      <c r="R327">
        <v>50.917208315739501</v>
      </c>
      <c r="S327" s="4">
        <f t="shared" si="15"/>
        <v>2.8419029228253557E-2</v>
      </c>
      <c r="T327" s="4">
        <f t="shared" si="16"/>
        <v>2.7891898844124947E-3</v>
      </c>
      <c r="U327" s="10">
        <v>-33.824420109999998</v>
      </c>
      <c r="V327" s="10">
        <v>1.7115925169999999</v>
      </c>
      <c r="W327" s="10">
        <v>0.85306810700000002</v>
      </c>
      <c r="X327" s="10">
        <v>-10.517439619999999</v>
      </c>
      <c r="Y327" s="10">
        <v>0.82612918599999996</v>
      </c>
      <c r="Z327" s="10">
        <v>50.914424959999998</v>
      </c>
      <c r="AA327" s="4">
        <f t="shared" si="17"/>
        <v>0</v>
      </c>
    </row>
    <row r="328" spans="1:27" x14ac:dyDescent="0.2">
      <c r="A328">
        <v>77</v>
      </c>
      <c r="B328" t="s">
        <v>19</v>
      </c>
      <c r="C328" t="str">
        <f>B328&amp;":"&amp;L328</f>
        <v>low_light_black_dot_pos_left:44</v>
      </c>
      <c r="D328" t="str">
        <f>_xlfn.FLOOR.MATH(A328/300)*100&amp;":"&amp;L328</f>
        <v>0:44</v>
      </c>
      <c r="E328" t="s">
        <v>16</v>
      </c>
      <c r="F328">
        <v>1000</v>
      </c>
      <c r="G328">
        <v>1280</v>
      </c>
      <c r="H328">
        <v>720</v>
      </c>
      <c r="I328" t="s">
        <v>17</v>
      </c>
      <c r="J328">
        <v>27</v>
      </c>
      <c r="K328">
        <v>26.5439999103546</v>
      </c>
      <c r="L328">
        <v>44</v>
      </c>
      <c r="M328">
        <v>-33.821197765967099</v>
      </c>
      <c r="N328">
        <v>1.68461201336054</v>
      </c>
      <c r="O328">
        <v>0.84474283555871599</v>
      </c>
      <c r="P328">
        <v>-10.5176125391847</v>
      </c>
      <c r="Q328">
        <v>0.826078097897191</v>
      </c>
      <c r="R328">
        <v>50.917208315739501</v>
      </c>
      <c r="S328" s="4">
        <f t="shared" si="15"/>
        <v>2.8419029228253557E-2</v>
      </c>
      <c r="T328" s="4">
        <f t="shared" si="16"/>
        <v>2.7891898844124947E-3</v>
      </c>
      <c r="U328" s="10">
        <v>-33.824420109999998</v>
      </c>
      <c r="V328" s="10">
        <v>1.7115925169999999</v>
      </c>
      <c r="W328" s="10">
        <v>0.85306810700000002</v>
      </c>
      <c r="X328" s="10">
        <v>-10.517439619999999</v>
      </c>
      <c r="Y328" s="10">
        <v>0.82612918599999996</v>
      </c>
      <c r="Z328" s="10">
        <v>50.914424959999998</v>
      </c>
      <c r="AA328" s="4">
        <f t="shared" si="17"/>
        <v>0</v>
      </c>
    </row>
    <row r="329" spans="1:27" x14ac:dyDescent="0.2">
      <c r="A329">
        <v>78</v>
      </c>
      <c r="B329" t="s">
        <v>19</v>
      </c>
      <c r="C329" t="str">
        <f>B329&amp;":"&amp;L329</f>
        <v>low_light_black_dot_pos_left:44</v>
      </c>
      <c r="D329" t="str">
        <f>_xlfn.FLOOR.MATH(A329/300)*100&amp;":"&amp;L329</f>
        <v>0:44</v>
      </c>
      <c r="E329" t="s">
        <v>16</v>
      </c>
      <c r="F329">
        <v>1000</v>
      </c>
      <c r="G329">
        <v>1280</v>
      </c>
      <c r="H329">
        <v>720</v>
      </c>
      <c r="I329" t="s">
        <v>17</v>
      </c>
      <c r="J329">
        <v>28</v>
      </c>
      <c r="K329">
        <v>30.680999994277901</v>
      </c>
      <c r="L329">
        <v>44</v>
      </c>
      <c r="M329">
        <v>-33.821197765967099</v>
      </c>
      <c r="N329">
        <v>1.68461201336054</v>
      </c>
      <c r="O329">
        <v>0.84474283555871599</v>
      </c>
      <c r="P329">
        <v>-10.5176125391847</v>
      </c>
      <c r="Q329">
        <v>0.826078097897191</v>
      </c>
      <c r="R329">
        <v>50.917208315739501</v>
      </c>
      <c r="S329" s="4">
        <f t="shared" si="15"/>
        <v>2.8419029228253557E-2</v>
      </c>
      <c r="T329" s="4">
        <f t="shared" si="16"/>
        <v>2.7891898844124947E-3</v>
      </c>
      <c r="U329" s="10">
        <v>-33.824420109999998</v>
      </c>
      <c r="V329" s="10">
        <v>1.7115925169999999</v>
      </c>
      <c r="W329" s="10">
        <v>0.85306810700000002</v>
      </c>
      <c r="X329" s="10">
        <v>-10.517439619999999</v>
      </c>
      <c r="Y329" s="10">
        <v>0.82612918599999996</v>
      </c>
      <c r="Z329" s="10">
        <v>50.914424959999998</v>
      </c>
      <c r="AA329" s="4">
        <f t="shared" si="17"/>
        <v>0</v>
      </c>
    </row>
    <row r="330" spans="1:27" x14ac:dyDescent="0.2">
      <c r="A330">
        <v>79</v>
      </c>
      <c r="B330" t="s">
        <v>19</v>
      </c>
      <c r="C330" t="str">
        <f>B330&amp;":"&amp;L330</f>
        <v>low_light_black_dot_pos_left:44</v>
      </c>
      <c r="D330" t="str">
        <f>_xlfn.FLOOR.MATH(A330/300)*100&amp;":"&amp;L330</f>
        <v>0:44</v>
      </c>
      <c r="E330" t="s">
        <v>16</v>
      </c>
      <c r="F330">
        <v>1000</v>
      </c>
      <c r="G330">
        <v>1280</v>
      </c>
      <c r="H330">
        <v>720</v>
      </c>
      <c r="I330" t="s">
        <v>17</v>
      </c>
      <c r="J330">
        <v>29</v>
      </c>
      <c r="K330">
        <v>30.401000022888098</v>
      </c>
      <c r="L330">
        <v>44</v>
      </c>
      <c r="M330">
        <v>-33.821197765967099</v>
      </c>
      <c r="N330">
        <v>1.68461201336054</v>
      </c>
      <c r="O330">
        <v>0.84474283555871599</v>
      </c>
      <c r="P330">
        <v>-10.5176125391847</v>
      </c>
      <c r="Q330">
        <v>0.826078097897191</v>
      </c>
      <c r="R330">
        <v>50.917208315739501</v>
      </c>
      <c r="S330" s="4">
        <f t="shared" si="15"/>
        <v>2.8419029228253557E-2</v>
      </c>
      <c r="T330" s="4">
        <f t="shared" si="16"/>
        <v>2.7891898844124947E-3</v>
      </c>
      <c r="U330" s="10">
        <v>-33.824420109999998</v>
      </c>
      <c r="V330" s="10">
        <v>1.7115925169999999</v>
      </c>
      <c r="W330" s="10">
        <v>0.85306810700000002</v>
      </c>
      <c r="X330" s="10">
        <v>-10.517439619999999</v>
      </c>
      <c r="Y330" s="10">
        <v>0.82612918599999996</v>
      </c>
      <c r="Z330" s="10">
        <v>50.914424959999998</v>
      </c>
      <c r="AA330" s="4">
        <f t="shared" si="17"/>
        <v>0</v>
      </c>
    </row>
    <row r="331" spans="1:27" x14ac:dyDescent="0.2">
      <c r="A331">
        <v>80</v>
      </c>
      <c r="B331" t="s">
        <v>19</v>
      </c>
      <c r="C331" t="str">
        <f>B331&amp;":"&amp;L331</f>
        <v>low_light_black_dot_pos_left:44</v>
      </c>
      <c r="D331" t="str">
        <f>_xlfn.FLOOR.MATH(A331/300)*100&amp;":"&amp;L331</f>
        <v>0:44</v>
      </c>
      <c r="E331" t="s">
        <v>16</v>
      </c>
      <c r="F331">
        <v>1000</v>
      </c>
      <c r="G331">
        <v>1280</v>
      </c>
      <c r="H331">
        <v>720</v>
      </c>
      <c r="I331" t="s">
        <v>17</v>
      </c>
      <c r="J331">
        <v>30</v>
      </c>
      <c r="K331">
        <v>30.572999954223601</v>
      </c>
      <c r="L331">
        <v>44</v>
      </c>
      <c r="M331">
        <v>-33.821197765967099</v>
      </c>
      <c r="N331">
        <v>1.68461201336054</v>
      </c>
      <c r="O331">
        <v>0.84474283555871599</v>
      </c>
      <c r="P331">
        <v>-10.5176125391847</v>
      </c>
      <c r="Q331">
        <v>0.826078097897191</v>
      </c>
      <c r="R331">
        <v>50.917208315739501</v>
      </c>
      <c r="S331" s="4">
        <f t="shared" si="15"/>
        <v>2.8419029228253557E-2</v>
      </c>
      <c r="T331" s="4">
        <f t="shared" si="16"/>
        <v>2.7891898844124947E-3</v>
      </c>
      <c r="U331" s="10">
        <v>-33.824420109999998</v>
      </c>
      <c r="V331" s="10">
        <v>1.7115925169999999</v>
      </c>
      <c r="W331" s="10">
        <v>0.85306810700000002</v>
      </c>
      <c r="X331" s="10">
        <v>-10.517439619999999</v>
      </c>
      <c r="Y331" s="10">
        <v>0.82612918599999996</v>
      </c>
      <c r="Z331" s="10">
        <v>50.914424959999998</v>
      </c>
      <c r="AA331" s="4">
        <f t="shared" si="17"/>
        <v>0</v>
      </c>
    </row>
    <row r="332" spans="1:27" x14ac:dyDescent="0.2">
      <c r="A332">
        <v>81</v>
      </c>
      <c r="B332" t="s">
        <v>19</v>
      </c>
      <c r="C332" t="str">
        <f>B332&amp;":"&amp;L332</f>
        <v>low_light_black_dot_pos_left:44</v>
      </c>
      <c r="D332" t="str">
        <f>_xlfn.FLOOR.MATH(A332/300)*100&amp;":"&amp;L332</f>
        <v>0:44</v>
      </c>
      <c r="E332" t="s">
        <v>16</v>
      </c>
      <c r="F332">
        <v>1000</v>
      </c>
      <c r="G332">
        <v>1280</v>
      </c>
      <c r="H332">
        <v>720</v>
      </c>
      <c r="I332" t="s">
        <v>17</v>
      </c>
      <c r="J332">
        <v>31</v>
      </c>
      <c r="K332">
        <v>30.524000167846602</v>
      </c>
      <c r="L332">
        <v>44</v>
      </c>
      <c r="M332">
        <v>-33.821197765967099</v>
      </c>
      <c r="N332">
        <v>1.68461201336054</v>
      </c>
      <c r="O332">
        <v>0.84474283555871599</v>
      </c>
      <c r="P332">
        <v>-10.5176125391847</v>
      </c>
      <c r="Q332">
        <v>0.826078097897191</v>
      </c>
      <c r="R332">
        <v>50.917208315739501</v>
      </c>
      <c r="S332" s="4">
        <f t="shared" si="15"/>
        <v>2.8419029228253557E-2</v>
      </c>
      <c r="T332" s="4">
        <f t="shared" si="16"/>
        <v>2.7891898844124947E-3</v>
      </c>
      <c r="U332" s="10">
        <v>-33.824420109999998</v>
      </c>
      <c r="V332" s="10">
        <v>1.7115925169999999</v>
      </c>
      <c r="W332" s="10">
        <v>0.85306810700000002</v>
      </c>
      <c r="X332" s="10">
        <v>-10.517439619999999</v>
      </c>
      <c r="Y332" s="10">
        <v>0.82612918599999996</v>
      </c>
      <c r="Z332" s="10">
        <v>50.914424959999998</v>
      </c>
      <c r="AA332" s="4">
        <f t="shared" si="17"/>
        <v>0</v>
      </c>
    </row>
    <row r="333" spans="1:27" x14ac:dyDescent="0.2">
      <c r="A333">
        <v>82</v>
      </c>
      <c r="B333" t="s">
        <v>19</v>
      </c>
      <c r="C333" t="str">
        <f>B333&amp;":"&amp;L333</f>
        <v>low_light_black_dot_pos_left:44</v>
      </c>
      <c r="D333" t="str">
        <f>_xlfn.FLOOR.MATH(A333/300)*100&amp;":"&amp;L333</f>
        <v>0:44</v>
      </c>
      <c r="E333" t="s">
        <v>16</v>
      </c>
      <c r="F333">
        <v>1000</v>
      </c>
      <c r="G333">
        <v>1280</v>
      </c>
      <c r="H333">
        <v>720</v>
      </c>
      <c r="I333" t="s">
        <v>17</v>
      </c>
      <c r="J333">
        <v>32</v>
      </c>
      <c r="K333">
        <v>30.556999921798699</v>
      </c>
      <c r="L333">
        <v>44</v>
      </c>
      <c r="M333">
        <v>-33.821197765967099</v>
      </c>
      <c r="N333">
        <v>1.68461201336054</v>
      </c>
      <c r="O333">
        <v>0.84474283555871599</v>
      </c>
      <c r="P333">
        <v>-10.5176125391847</v>
      </c>
      <c r="Q333">
        <v>0.826078097897191</v>
      </c>
      <c r="R333">
        <v>50.917208315739501</v>
      </c>
      <c r="S333" s="4">
        <f t="shared" si="15"/>
        <v>2.8419029228253557E-2</v>
      </c>
      <c r="T333" s="4">
        <f t="shared" si="16"/>
        <v>2.7891898844124947E-3</v>
      </c>
      <c r="U333" s="10">
        <v>-33.824420109999998</v>
      </c>
      <c r="V333" s="10">
        <v>1.7115925169999999</v>
      </c>
      <c r="W333" s="10">
        <v>0.85306810700000002</v>
      </c>
      <c r="X333" s="10">
        <v>-10.517439619999999</v>
      </c>
      <c r="Y333" s="10">
        <v>0.82612918599999996</v>
      </c>
      <c r="Z333" s="10">
        <v>50.914424959999998</v>
      </c>
      <c r="AA333" s="4">
        <f t="shared" si="17"/>
        <v>0</v>
      </c>
    </row>
    <row r="334" spans="1:27" x14ac:dyDescent="0.2">
      <c r="A334">
        <v>83</v>
      </c>
      <c r="B334" t="s">
        <v>19</v>
      </c>
      <c r="C334" t="str">
        <f>B334&amp;":"&amp;L334</f>
        <v>low_light_black_dot_pos_left:44</v>
      </c>
      <c r="D334" t="str">
        <f>_xlfn.FLOOR.MATH(A334/300)*100&amp;":"&amp;L334</f>
        <v>0:44</v>
      </c>
      <c r="E334" t="s">
        <v>16</v>
      </c>
      <c r="F334">
        <v>1000</v>
      </c>
      <c r="G334">
        <v>1280</v>
      </c>
      <c r="H334">
        <v>720</v>
      </c>
      <c r="I334" t="s">
        <v>17</v>
      </c>
      <c r="J334">
        <v>33</v>
      </c>
      <c r="K334">
        <v>30.603999853134098</v>
      </c>
      <c r="L334">
        <v>44</v>
      </c>
      <c r="M334">
        <v>-33.821197765967099</v>
      </c>
      <c r="N334">
        <v>1.68461201336054</v>
      </c>
      <c r="O334">
        <v>0.84474283555871599</v>
      </c>
      <c r="P334">
        <v>-10.5176125391847</v>
      </c>
      <c r="Q334">
        <v>0.826078097897191</v>
      </c>
      <c r="R334">
        <v>50.917208315739501</v>
      </c>
      <c r="S334" s="4">
        <f t="shared" si="15"/>
        <v>2.8419029228253557E-2</v>
      </c>
      <c r="T334" s="4">
        <f t="shared" si="16"/>
        <v>2.7891898844124947E-3</v>
      </c>
      <c r="U334" s="10">
        <v>-33.824420109999998</v>
      </c>
      <c r="V334" s="10">
        <v>1.7115925169999999</v>
      </c>
      <c r="W334" s="10">
        <v>0.85306810700000002</v>
      </c>
      <c r="X334" s="10">
        <v>-10.517439619999999</v>
      </c>
      <c r="Y334" s="10">
        <v>0.82612918599999996</v>
      </c>
      <c r="Z334" s="10">
        <v>50.914424959999998</v>
      </c>
      <c r="AA334" s="4">
        <f t="shared" si="17"/>
        <v>0</v>
      </c>
    </row>
    <row r="335" spans="1:27" x14ac:dyDescent="0.2">
      <c r="A335">
        <v>84</v>
      </c>
      <c r="B335" t="s">
        <v>19</v>
      </c>
      <c r="C335" t="str">
        <f>B335&amp;":"&amp;L335</f>
        <v>low_light_black_dot_pos_left:44</v>
      </c>
      <c r="D335" t="str">
        <f>_xlfn.FLOOR.MATH(A335/300)*100&amp;":"&amp;L335</f>
        <v>0:44</v>
      </c>
      <c r="E335" t="s">
        <v>16</v>
      </c>
      <c r="F335">
        <v>1000</v>
      </c>
      <c r="G335">
        <v>1280</v>
      </c>
      <c r="H335">
        <v>720</v>
      </c>
      <c r="I335" t="s">
        <v>17</v>
      </c>
      <c r="J335">
        <v>34</v>
      </c>
      <c r="K335">
        <v>30.567000150680499</v>
      </c>
      <c r="L335">
        <v>44</v>
      </c>
      <c r="M335">
        <v>-33.821197765967099</v>
      </c>
      <c r="N335">
        <v>1.68461201336054</v>
      </c>
      <c r="O335">
        <v>0.84474283555871599</v>
      </c>
      <c r="P335">
        <v>-10.5176125391847</v>
      </c>
      <c r="Q335">
        <v>0.826078097897191</v>
      </c>
      <c r="R335">
        <v>50.917208315739501</v>
      </c>
      <c r="S335" s="4">
        <f t="shared" si="15"/>
        <v>2.8419029228253557E-2</v>
      </c>
      <c r="T335" s="4">
        <f t="shared" si="16"/>
        <v>2.7891898844124947E-3</v>
      </c>
      <c r="U335" s="10">
        <v>-33.824420109999998</v>
      </c>
      <c r="V335" s="10">
        <v>1.7115925169999999</v>
      </c>
      <c r="W335" s="10">
        <v>0.85306810700000002</v>
      </c>
      <c r="X335" s="10">
        <v>-10.517439619999999</v>
      </c>
      <c r="Y335" s="10">
        <v>0.82612918599999996</v>
      </c>
      <c r="Z335" s="10">
        <v>50.914424959999998</v>
      </c>
      <c r="AA335" s="4">
        <f t="shared" si="17"/>
        <v>0</v>
      </c>
    </row>
    <row r="336" spans="1:27" x14ac:dyDescent="0.2">
      <c r="A336">
        <v>85</v>
      </c>
      <c r="B336" t="s">
        <v>19</v>
      </c>
      <c r="C336" t="str">
        <f>B336&amp;":"&amp;L336</f>
        <v>low_light_black_dot_pos_left:44</v>
      </c>
      <c r="D336" t="str">
        <f>_xlfn.FLOOR.MATH(A336/300)*100&amp;":"&amp;L336</f>
        <v>0:44</v>
      </c>
      <c r="E336" t="s">
        <v>16</v>
      </c>
      <c r="F336">
        <v>1000</v>
      </c>
      <c r="G336">
        <v>1280</v>
      </c>
      <c r="H336">
        <v>720</v>
      </c>
      <c r="I336" t="s">
        <v>17</v>
      </c>
      <c r="J336">
        <v>35</v>
      </c>
      <c r="K336">
        <v>30.589999914169301</v>
      </c>
      <c r="L336">
        <v>44</v>
      </c>
      <c r="M336">
        <v>-33.821197765967099</v>
      </c>
      <c r="N336">
        <v>1.68461201336054</v>
      </c>
      <c r="O336">
        <v>0.84474283555871599</v>
      </c>
      <c r="P336">
        <v>-10.5176125391847</v>
      </c>
      <c r="Q336">
        <v>0.826078097897191</v>
      </c>
      <c r="R336">
        <v>50.917208315739501</v>
      </c>
      <c r="S336" s="4">
        <f t="shared" si="15"/>
        <v>2.8419029228253557E-2</v>
      </c>
      <c r="T336" s="4">
        <f t="shared" si="16"/>
        <v>2.7891898844124947E-3</v>
      </c>
      <c r="U336" s="10">
        <v>-33.824420109999998</v>
      </c>
      <c r="V336" s="10">
        <v>1.7115925169999999</v>
      </c>
      <c r="W336" s="10">
        <v>0.85306810700000002</v>
      </c>
      <c r="X336" s="10">
        <v>-10.517439619999999</v>
      </c>
      <c r="Y336" s="10">
        <v>0.82612918599999996</v>
      </c>
      <c r="Z336" s="10">
        <v>50.914424959999998</v>
      </c>
      <c r="AA336" s="4">
        <f t="shared" si="17"/>
        <v>0</v>
      </c>
    </row>
    <row r="337" spans="1:27" x14ac:dyDescent="0.2">
      <c r="A337">
        <v>86</v>
      </c>
      <c r="B337" t="s">
        <v>19</v>
      </c>
      <c r="C337" t="str">
        <f>B337&amp;":"&amp;L337</f>
        <v>low_light_black_dot_pos_left:44</v>
      </c>
      <c r="D337" t="str">
        <f>_xlfn.FLOOR.MATH(A337/300)*100&amp;":"&amp;L337</f>
        <v>0:44</v>
      </c>
      <c r="E337" t="s">
        <v>16</v>
      </c>
      <c r="F337">
        <v>1000</v>
      </c>
      <c r="G337">
        <v>1280</v>
      </c>
      <c r="H337">
        <v>720</v>
      </c>
      <c r="I337" t="s">
        <v>17</v>
      </c>
      <c r="J337">
        <v>36</v>
      </c>
      <c r="K337">
        <v>31.121000051498399</v>
      </c>
      <c r="L337">
        <v>44</v>
      </c>
      <c r="M337">
        <v>-33.821197765967099</v>
      </c>
      <c r="N337">
        <v>1.68461201336054</v>
      </c>
      <c r="O337">
        <v>0.84474283555871599</v>
      </c>
      <c r="P337">
        <v>-10.5176125391847</v>
      </c>
      <c r="Q337">
        <v>0.826078097897191</v>
      </c>
      <c r="R337">
        <v>50.917208315739501</v>
      </c>
      <c r="S337" s="4">
        <f t="shared" si="15"/>
        <v>2.8419029228253557E-2</v>
      </c>
      <c r="T337" s="4">
        <f t="shared" si="16"/>
        <v>2.7891898844124947E-3</v>
      </c>
      <c r="U337" s="10">
        <v>-33.824420109999998</v>
      </c>
      <c r="V337" s="10">
        <v>1.7115925169999999</v>
      </c>
      <c r="W337" s="10">
        <v>0.85306810700000002</v>
      </c>
      <c r="X337" s="10">
        <v>-10.517439619999999</v>
      </c>
      <c r="Y337" s="10">
        <v>0.82612918599999996</v>
      </c>
      <c r="Z337" s="10">
        <v>50.914424959999998</v>
      </c>
      <c r="AA337" s="4">
        <f t="shared" si="17"/>
        <v>0</v>
      </c>
    </row>
    <row r="338" spans="1:27" x14ac:dyDescent="0.2">
      <c r="A338">
        <v>87</v>
      </c>
      <c r="B338" t="s">
        <v>19</v>
      </c>
      <c r="C338" t="str">
        <f>B338&amp;":"&amp;L338</f>
        <v>low_light_black_dot_pos_left:44</v>
      </c>
      <c r="D338" t="str">
        <f>_xlfn.FLOOR.MATH(A338/300)*100&amp;":"&amp;L338</f>
        <v>0:44</v>
      </c>
      <c r="E338" t="s">
        <v>16</v>
      </c>
      <c r="F338">
        <v>1000</v>
      </c>
      <c r="G338">
        <v>1280</v>
      </c>
      <c r="H338">
        <v>720</v>
      </c>
      <c r="I338" t="s">
        <v>17</v>
      </c>
      <c r="J338">
        <v>37</v>
      </c>
      <c r="K338">
        <v>30.8599998950958</v>
      </c>
      <c r="L338">
        <v>44</v>
      </c>
      <c r="M338">
        <v>-33.821197765967099</v>
      </c>
      <c r="N338">
        <v>1.68461201336054</v>
      </c>
      <c r="O338">
        <v>0.84474283555871599</v>
      </c>
      <c r="P338">
        <v>-10.5176125391847</v>
      </c>
      <c r="Q338">
        <v>0.826078097897191</v>
      </c>
      <c r="R338">
        <v>50.917208315739501</v>
      </c>
      <c r="S338" s="4">
        <f t="shared" si="15"/>
        <v>2.8419029228253557E-2</v>
      </c>
      <c r="T338" s="4">
        <f t="shared" si="16"/>
        <v>2.7891898844124947E-3</v>
      </c>
      <c r="U338" s="10">
        <v>-33.824420109999998</v>
      </c>
      <c r="V338" s="10">
        <v>1.7115925169999999</v>
      </c>
      <c r="W338" s="10">
        <v>0.85306810700000002</v>
      </c>
      <c r="X338" s="10">
        <v>-10.517439619999999</v>
      </c>
      <c r="Y338" s="10">
        <v>0.82612918599999996</v>
      </c>
      <c r="Z338" s="10">
        <v>50.914424959999998</v>
      </c>
      <c r="AA338" s="4">
        <f t="shared" si="17"/>
        <v>0</v>
      </c>
    </row>
    <row r="339" spans="1:27" x14ac:dyDescent="0.2">
      <c r="A339">
        <v>88</v>
      </c>
      <c r="B339" t="s">
        <v>19</v>
      </c>
      <c r="C339" t="str">
        <f>B339&amp;":"&amp;L339</f>
        <v>low_light_black_dot_pos_left:44</v>
      </c>
      <c r="D339" t="str">
        <f>_xlfn.FLOOR.MATH(A339/300)*100&amp;":"&amp;L339</f>
        <v>0:44</v>
      </c>
      <c r="E339" t="s">
        <v>16</v>
      </c>
      <c r="F339">
        <v>1000</v>
      </c>
      <c r="G339">
        <v>1280</v>
      </c>
      <c r="H339">
        <v>720</v>
      </c>
      <c r="I339" t="s">
        <v>17</v>
      </c>
      <c r="J339">
        <v>38</v>
      </c>
      <c r="K339">
        <v>31.000999927520699</v>
      </c>
      <c r="L339">
        <v>44</v>
      </c>
      <c r="M339">
        <v>-33.821197765967099</v>
      </c>
      <c r="N339">
        <v>1.68461201336054</v>
      </c>
      <c r="O339">
        <v>0.84474283555871599</v>
      </c>
      <c r="P339">
        <v>-10.5176125391847</v>
      </c>
      <c r="Q339">
        <v>0.826078097897191</v>
      </c>
      <c r="R339">
        <v>50.917208315739501</v>
      </c>
      <c r="S339" s="4">
        <f t="shared" si="15"/>
        <v>2.8419029228253557E-2</v>
      </c>
      <c r="T339" s="4">
        <f t="shared" si="16"/>
        <v>2.7891898844124947E-3</v>
      </c>
      <c r="U339" s="10">
        <v>-33.824420109999998</v>
      </c>
      <c r="V339" s="10">
        <v>1.7115925169999999</v>
      </c>
      <c r="W339" s="10">
        <v>0.85306810700000002</v>
      </c>
      <c r="X339" s="10">
        <v>-10.517439619999999</v>
      </c>
      <c r="Y339" s="10">
        <v>0.82612918599999996</v>
      </c>
      <c r="Z339" s="10">
        <v>50.914424959999998</v>
      </c>
      <c r="AA339" s="4">
        <f t="shared" si="17"/>
        <v>0</v>
      </c>
    </row>
    <row r="340" spans="1:27" x14ac:dyDescent="0.2">
      <c r="A340">
        <v>89</v>
      </c>
      <c r="B340" t="s">
        <v>19</v>
      </c>
      <c r="C340" t="str">
        <f>B340&amp;":"&amp;L340</f>
        <v>low_light_black_dot_pos_left:44</v>
      </c>
      <c r="D340" t="str">
        <f>_xlfn.FLOOR.MATH(A340/300)*100&amp;":"&amp;L340</f>
        <v>0:44</v>
      </c>
      <c r="E340" t="s">
        <v>16</v>
      </c>
      <c r="F340">
        <v>1000</v>
      </c>
      <c r="G340">
        <v>1280</v>
      </c>
      <c r="H340">
        <v>720</v>
      </c>
      <c r="I340" t="s">
        <v>17</v>
      </c>
      <c r="J340">
        <v>39</v>
      </c>
      <c r="K340">
        <v>30.5</v>
      </c>
      <c r="L340">
        <v>44</v>
      </c>
      <c r="M340">
        <v>-33.821197765967099</v>
      </c>
      <c r="N340">
        <v>1.68461201336054</v>
      </c>
      <c r="O340">
        <v>0.84474283555871599</v>
      </c>
      <c r="P340">
        <v>-10.5176125391847</v>
      </c>
      <c r="Q340">
        <v>0.826078097897191</v>
      </c>
      <c r="R340">
        <v>50.917208315739501</v>
      </c>
      <c r="S340" s="4">
        <f t="shared" si="15"/>
        <v>2.8419029228253557E-2</v>
      </c>
      <c r="T340" s="4">
        <f t="shared" si="16"/>
        <v>2.7891898844124947E-3</v>
      </c>
      <c r="U340" s="10">
        <v>-33.824420109999998</v>
      </c>
      <c r="V340" s="10">
        <v>1.7115925169999999</v>
      </c>
      <c r="W340" s="10">
        <v>0.85306810700000002</v>
      </c>
      <c r="X340" s="10">
        <v>-10.517439619999999</v>
      </c>
      <c r="Y340" s="10">
        <v>0.82612918599999996</v>
      </c>
      <c r="Z340" s="10">
        <v>50.914424959999998</v>
      </c>
      <c r="AA340" s="4">
        <f t="shared" si="17"/>
        <v>0</v>
      </c>
    </row>
    <row r="341" spans="1:27" x14ac:dyDescent="0.2">
      <c r="A341">
        <v>90</v>
      </c>
      <c r="B341" t="s">
        <v>19</v>
      </c>
      <c r="C341" t="str">
        <f>B341&amp;":"&amp;L341</f>
        <v>low_light_black_dot_pos_left:44</v>
      </c>
      <c r="D341" t="str">
        <f>_xlfn.FLOOR.MATH(A341/300)*100&amp;":"&amp;L341</f>
        <v>0:44</v>
      </c>
      <c r="E341" t="s">
        <v>16</v>
      </c>
      <c r="F341">
        <v>1000</v>
      </c>
      <c r="G341">
        <v>1280</v>
      </c>
      <c r="H341">
        <v>720</v>
      </c>
      <c r="I341" t="s">
        <v>17</v>
      </c>
      <c r="J341">
        <v>40</v>
      </c>
      <c r="K341">
        <v>31.254000186920099</v>
      </c>
      <c r="L341">
        <v>44</v>
      </c>
      <c r="M341">
        <v>-33.821197765967099</v>
      </c>
      <c r="N341">
        <v>1.68461201336054</v>
      </c>
      <c r="O341">
        <v>0.84474283555871599</v>
      </c>
      <c r="P341">
        <v>-10.5176125391847</v>
      </c>
      <c r="Q341">
        <v>0.826078097897191</v>
      </c>
      <c r="R341">
        <v>50.917208315739501</v>
      </c>
      <c r="S341" s="4">
        <f t="shared" si="15"/>
        <v>2.8419029228253557E-2</v>
      </c>
      <c r="T341" s="4">
        <f t="shared" si="16"/>
        <v>2.7891898844124947E-3</v>
      </c>
      <c r="U341" s="10">
        <v>-33.824420109999998</v>
      </c>
      <c r="V341" s="10">
        <v>1.7115925169999999</v>
      </c>
      <c r="W341" s="10">
        <v>0.85306810700000002</v>
      </c>
      <c r="X341" s="10">
        <v>-10.517439619999999</v>
      </c>
      <c r="Y341" s="10">
        <v>0.82612918599999996</v>
      </c>
      <c r="Z341" s="10">
        <v>50.914424959999998</v>
      </c>
      <c r="AA341" s="4">
        <f t="shared" si="17"/>
        <v>0</v>
      </c>
    </row>
    <row r="342" spans="1:27" x14ac:dyDescent="0.2">
      <c r="A342">
        <v>91</v>
      </c>
      <c r="B342" t="s">
        <v>19</v>
      </c>
      <c r="C342" t="str">
        <f>B342&amp;":"&amp;L342</f>
        <v>low_light_black_dot_pos_left:44</v>
      </c>
      <c r="D342" t="str">
        <f>_xlfn.FLOOR.MATH(A342/300)*100&amp;":"&amp;L342</f>
        <v>0:44</v>
      </c>
      <c r="E342" t="s">
        <v>16</v>
      </c>
      <c r="F342">
        <v>1000</v>
      </c>
      <c r="G342">
        <v>1280</v>
      </c>
      <c r="H342">
        <v>720</v>
      </c>
      <c r="I342" t="s">
        <v>17</v>
      </c>
      <c r="J342">
        <v>41</v>
      </c>
      <c r="K342">
        <v>30.408999919891301</v>
      </c>
      <c r="L342">
        <v>44</v>
      </c>
      <c r="M342">
        <v>-33.821197765967099</v>
      </c>
      <c r="N342">
        <v>1.68461201336054</v>
      </c>
      <c r="O342">
        <v>0.84474283555871599</v>
      </c>
      <c r="P342">
        <v>-10.5176125391847</v>
      </c>
      <c r="Q342">
        <v>0.826078097897191</v>
      </c>
      <c r="R342">
        <v>50.917208315739501</v>
      </c>
      <c r="S342" s="4">
        <f t="shared" si="15"/>
        <v>2.8419029228253557E-2</v>
      </c>
      <c r="T342" s="4">
        <f t="shared" si="16"/>
        <v>2.7891898844124947E-3</v>
      </c>
      <c r="U342" s="10">
        <v>-33.824420109999998</v>
      </c>
      <c r="V342" s="10">
        <v>1.7115925169999999</v>
      </c>
      <c r="W342" s="10">
        <v>0.85306810700000002</v>
      </c>
      <c r="X342" s="10">
        <v>-10.517439619999999</v>
      </c>
      <c r="Y342" s="10">
        <v>0.82612918599999996</v>
      </c>
      <c r="Z342" s="10">
        <v>50.914424959999998</v>
      </c>
      <c r="AA342" s="4">
        <f t="shared" si="17"/>
        <v>0</v>
      </c>
    </row>
    <row r="343" spans="1:27" x14ac:dyDescent="0.2">
      <c r="A343">
        <v>92</v>
      </c>
      <c r="B343" t="s">
        <v>19</v>
      </c>
      <c r="C343" t="str">
        <f>B343&amp;":"&amp;L343</f>
        <v>low_light_black_dot_pos_left:44</v>
      </c>
      <c r="D343" t="str">
        <f>_xlfn.FLOOR.MATH(A343/300)*100&amp;":"&amp;L343</f>
        <v>0:44</v>
      </c>
      <c r="E343" t="s">
        <v>16</v>
      </c>
      <c r="F343">
        <v>1000</v>
      </c>
      <c r="G343">
        <v>1280</v>
      </c>
      <c r="H343">
        <v>720</v>
      </c>
      <c r="I343" t="s">
        <v>17</v>
      </c>
      <c r="J343">
        <v>42</v>
      </c>
      <c r="K343">
        <v>30.8849999904632</v>
      </c>
      <c r="L343">
        <v>44</v>
      </c>
      <c r="M343">
        <v>-33.821197765967099</v>
      </c>
      <c r="N343">
        <v>1.68461201336054</v>
      </c>
      <c r="O343">
        <v>0.84474283555871599</v>
      </c>
      <c r="P343">
        <v>-10.5176125391847</v>
      </c>
      <c r="Q343">
        <v>0.826078097897191</v>
      </c>
      <c r="R343">
        <v>50.917208315739501</v>
      </c>
      <c r="S343" s="4">
        <f t="shared" si="15"/>
        <v>2.8419029228253557E-2</v>
      </c>
      <c r="T343" s="4">
        <f t="shared" si="16"/>
        <v>2.7891898844124947E-3</v>
      </c>
      <c r="U343" s="10">
        <v>-33.824420109999998</v>
      </c>
      <c r="V343" s="10">
        <v>1.7115925169999999</v>
      </c>
      <c r="W343" s="10">
        <v>0.85306810700000002</v>
      </c>
      <c r="X343" s="10">
        <v>-10.517439619999999</v>
      </c>
      <c r="Y343" s="10">
        <v>0.82612918599999996</v>
      </c>
      <c r="Z343" s="10">
        <v>50.914424959999998</v>
      </c>
      <c r="AA343" s="4">
        <f t="shared" si="17"/>
        <v>0</v>
      </c>
    </row>
    <row r="344" spans="1:27" x14ac:dyDescent="0.2">
      <c r="A344">
        <v>93</v>
      </c>
      <c r="B344" t="s">
        <v>19</v>
      </c>
      <c r="C344" t="str">
        <f>B344&amp;":"&amp;L344</f>
        <v>low_light_black_dot_pos_left:44</v>
      </c>
      <c r="D344" t="str">
        <f>_xlfn.FLOOR.MATH(A344/300)*100&amp;":"&amp;L344</f>
        <v>0:44</v>
      </c>
      <c r="E344" t="s">
        <v>16</v>
      </c>
      <c r="F344">
        <v>1000</v>
      </c>
      <c r="G344">
        <v>1280</v>
      </c>
      <c r="H344">
        <v>720</v>
      </c>
      <c r="I344" t="s">
        <v>17</v>
      </c>
      <c r="J344">
        <v>43</v>
      </c>
      <c r="K344">
        <v>26.802999973297101</v>
      </c>
      <c r="L344">
        <v>44</v>
      </c>
      <c r="M344">
        <v>-33.821197765967099</v>
      </c>
      <c r="N344">
        <v>1.68461201336054</v>
      </c>
      <c r="O344">
        <v>0.84474283555871599</v>
      </c>
      <c r="P344">
        <v>-10.5176125391847</v>
      </c>
      <c r="Q344">
        <v>0.826078097897191</v>
      </c>
      <c r="R344">
        <v>50.917208315739501</v>
      </c>
      <c r="S344" s="4">
        <f t="shared" si="15"/>
        <v>2.8419029228253557E-2</v>
      </c>
      <c r="T344" s="4">
        <f t="shared" si="16"/>
        <v>2.7891898844124947E-3</v>
      </c>
      <c r="U344" s="10">
        <v>-33.824420109999998</v>
      </c>
      <c r="V344" s="10">
        <v>1.7115925169999999</v>
      </c>
      <c r="W344" s="10">
        <v>0.85306810700000002</v>
      </c>
      <c r="X344" s="10">
        <v>-10.517439619999999</v>
      </c>
      <c r="Y344" s="10">
        <v>0.82612918599999996</v>
      </c>
      <c r="Z344" s="10">
        <v>50.914424959999998</v>
      </c>
      <c r="AA344" s="4">
        <f t="shared" si="17"/>
        <v>0</v>
      </c>
    </row>
    <row r="345" spans="1:27" x14ac:dyDescent="0.2">
      <c r="A345">
        <v>94</v>
      </c>
      <c r="B345" t="s">
        <v>19</v>
      </c>
      <c r="C345" t="str">
        <f>B345&amp;":"&amp;L345</f>
        <v>low_light_black_dot_pos_left:44</v>
      </c>
      <c r="D345" t="str">
        <f>_xlfn.FLOOR.MATH(A345/300)*100&amp;":"&amp;L345</f>
        <v>0:44</v>
      </c>
      <c r="E345" t="s">
        <v>16</v>
      </c>
      <c r="F345">
        <v>1000</v>
      </c>
      <c r="G345">
        <v>1280</v>
      </c>
      <c r="H345">
        <v>720</v>
      </c>
      <c r="I345" t="s">
        <v>17</v>
      </c>
      <c r="J345">
        <v>44</v>
      </c>
      <c r="K345">
        <v>23.855000019073401</v>
      </c>
      <c r="L345">
        <v>44</v>
      </c>
      <c r="M345">
        <v>-33.821197765967099</v>
      </c>
      <c r="N345">
        <v>1.68461201336054</v>
      </c>
      <c r="O345">
        <v>0.84474283555871599</v>
      </c>
      <c r="P345">
        <v>-10.5176125391847</v>
      </c>
      <c r="Q345">
        <v>0.826078097897191</v>
      </c>
      <c r="R345">
        <v>50.917208315739501</v>
      </c>
      <c r="S345" s="4">
        <f t="shared" si="15"/>
        <v>2.8419029228253557E-2</v>
      </c>
      <c r="T345" s="4">
        <f t="shared" si="16"/>
        <v>2.7891898844124947E-3</v>
      </c>
      <c r="U345" s="10">
        <v>-33.824420109999998</v>
      </c>
      <c r="V345" s="10">
        <v>1.7115925169999999</v>
      </c>
      <c r="W345" s="10">
        <v>0.85306810700000002</v>
      </c>
      <c r="X345" s="10">
        <v>-10.517439619999999</v>
      </c>
      <c r="Y345" s="10">
        <v>0.82612918599999996</v>
      </c>
      <c r="Z345" s="10">
        <v>50.914424959999998</v>
      </c>
      <c r="AA345" s="4">
        <f t="shared" si="17"/>
        <v>0</v>
      </c>
    </row>
    <row r="346" spans="1:27" x14ac:dyDescent="0.2">
      <c r="A346">
        <v>95</v>
      </c>
      <c r="B346" t="s">
        <v>19</v>
      </c>
      <c r="C346" t="str">
        <f>B346&amp;":"&amp;L346</f>
        <v>low_light_black_dot_pos_left:44</v>
      </c>
      <c r="D346" t="str">
        <f>_xlfn.FLOOR.MATH(A346/300)*100&amp;":"&amp;L346</f>
        <v>0:44</v>
      </c>
      <c r="E346" t="s">
        <v>16</v>
      </c>
      <c r="F346">
        <v>1000</v>
      </c>
      <c r="G346">
        <v>1280</v>
      </c>
      <c r="H346">
        <v>720</v>
      </c>
      <c r="I346" t="s">
        <v>17</v>
      </c>
      <c r="J346">
        <v>45</v>
      </c>
      <c r="K346">
        <v>29.242000102996801</v>
      </c>
      <c r="L346">
        <v>44</v>
      </c>
      <c r="M346">
        <v>-33.821197765967099</v>
      </c>
      <c r="N346">
        <v>1.68461201336054</v>
      </c>
      <c r="O346">
        <v>0.84474283555871599</v>
      </c>
      <c r="P346">
        <v>-10.5176125391847</v>
      </c>
      <c r="Q346">
        <v>0.826078097897191</v>
      </c>
      <c r="R346">
        <v>50.917208315739501</v>
      </c>
      <c r="S346" s="4">
        <f t="shared" si="15"/>
        <v>2.8419029228253557E-2</v>
      </c>
      <c r="T346" s="4">
        <f t="shared" si="16"/>
        <v>2.7891898844124947E-3</v>
      </c>
      <c r="U346" s="10">
        <v>-33.824420109999998</v>
      </c>
      <c r="V346" s="10">
        <v>1.7115925169999999</v>
      </c>
      <c r="W346" s="10">
        <v>0.85306810700000002</v>
      </c>
      <c r="X346" s="10">
        <v>-10.517439619999999</v>
      </c>
      <c r="Y346" s="10">
        <v>0.82612918599999996</v>
      </c>
      <c r="Z346" s="10">
        <v>50.914424959999998</v>
      </c>
      <c r="AA346" s="4">
        <f t="shared" si="17"/>
        <v>0</v>
      </c>
    </row>
    <row r="347" spans="1:27" x14ac:dyDescent="0.2">
      <c r="A347">
        <v>96</v>
      </c>
      <c r="B347" t="s">
        <v>19</v>
      </c>
      <c r="C347" t="str">
        <f>B347&amp;":"&amp;L347</f>
        <v>low_light_black_dot_pos_left:44</v>
      </c>
      <c r="D347" t="str">
        <f>_xlfn.FLOOR.MATH(A347/300)*100&amp;":"&amp;L347</f>
        <v>0:44</v>
      </c>
      <c r="E347" t="s">
        <v>16</v>
      </c>
      <c r="F347">
        <v>1000</v>
      </c>
      <c r="G347">
        <v>1280</v>
      </c>
      <c r="H347">
        <v>720</v>
      </c>
      <c r="I347" t="s">
        <v>17</v>
      </c>
      <c r="J347">
        <v>46</v>
      </c>
      <c r="K347">
        <v>27.5149998664855</v>
      </c>
      <c r="L347">
        <v>44</v>
      </c>
      <c r="M347">
        <v>-33.982314757195198</v>
      </c>
      <c r="N347">
        <v>3.03363718233487</v>
      </c>
      <c r="O347">
        <v>1.2610063853526401</v>
      </c>
      <c r="P347">
        <v>-10.508966613896099</v>
      </c>
      <c r="Q347">
        <v>0.82863248465164296</v>
      </c>
      <c r="R347">
        <v>50.778040708938398</v>
      </c>
      <c r="S347" s="4">
        <f t="shared" si="15"/>
        <v>1.3925323894612296</v>
      </c>
      <c r="T347" s="4">
        <f t="shared" si="16"/>
        <v>0.1366701220977338</v>
      </c>
      <c r="U347" s="10">
        <v>-33.824420109999998</v>
      </c>
      <c r="V347" s="10">
        <v>1.7115925169999999</v>
      </c>
      <c r="W347" s="10">
        <v>0.85306810700000002</v>
      </c>
      <c r="X347" s="10">
        <v>-10.517439619999999</v>
      </c>
      <c r="Y347" s="10">
        <v>0.82612918599999996</v>
      </c>
      <c r="Z347" s="10">
        <v>50.914424959999998</v>
      </c>
      <c r="AA347" s="4">
        <f t="shared" si="17"/>
        <v>0</v>
      </c>
    </row>
    <row r="348" spans="1:27" x14ac:dyDescent="0.2">
      <c r="A348">
        <v>97</v>
      </c>
      <c r="B348" t="s">
        <v>19</v>
      </c>
      <c r="C348" t="str">
        <f>B348&amp;":"&amp;L348</f>
        <v>low_light_black_dot_pos_left:44</v>
      </c>
      <c r="D348" t="str">
        <f>_xlfn.FLOOR.MATH(A348/300)*100&amp;":"&amp;L348</f>
        <v>0:44</v>
      </c>
      <c r="E348" t="s">
        <v>16</v>
      </c>
      <c r="F348">
        <v>1000</v>
      </c>
      <c r="G348">
        <v>1280</v>
      </c>
      <c r="H348">
        <v>720</v>
      </c>
      <c r="I348" t="s">
        <v>17</v>
      </c>
      <c r="J348">
        <v>47</v>
      </c>
      <c r="K348">
        <v>26.654000043869001</v>
      </c>
      <c r="L348">
        <v>44</v>
      </c>
      <c r="M348">
        <v>-33.821197765967099</v>
      </c>
      <c r="N348">
        <v>1.68461201336054</v>
      </c>
      <c r="O348">
        <v>0.84474283555871599</v>
      </c>
      <c r="P348">
        <v>-10.5176125391847</v>
      </c>
      <c r="Q348">
        <v>0.826078097897191</v>
      </c>
      <c r="R348">
        <v>50.917208315739501</v>
      </c>
      <c r="S348" s="4">
        <f t="shared" si="15"/>
        <v>2.8419029228253557E-2</v>
      </c>
      <c r="T348" s="4">
        <f t="shared" si="16"/>
        <v>2.7891898844124947E-3</v>
      </c>
      <c r="U348" s="10">
        <v>-33.824420109999998</v>
      </c>
      <c r="V348" s="10">
        <v>1.7115925169999999</v>
      </c>
      <c r="W348" s="10">
        <v>0.85306810700000002</v>
      </c>
      <c r="X348" s="10">
        <v>-10.517439619999999</v>
      </c>
      <c r="Y348" s="10">
        <v>0.82612918599999996</v>
      </c>
      <c r="Z348" s="10">
        <v>50.914424959999998</v>
      </c>
      <c r="AA348" s="4">
        <f t="shared" si="17"/>
        <v>0</v>
      </c>
    </row>
    <row r="349" spans="1:27" x14ac:dyDescent="0.2">
      <c r="A349">
        <v>98</v>
      </c>
      <c r="B349" t="s">
        <v>19</v>
      </c>
      <c r="C349" t="str">
        <f>B349&amp;":"&amp;L349</f>
        <v>low_light_black_dot_pos_left:44</v>
      </c>
      <c r="D349" t="str">
        <f>_xlfn.FLOOR.MATH(A349/300)*100&amp;":"&amp;L349</f>
        <v>0:44</v>
      </c>
      <c r="E349" t="s">
        <v>16</v>
      </c>
      <c r="F349">
        <v>1000</v>
      </c>
      <c r="G349">
        <v>1280</v>
      </c>
      <c r="H349">
        <v>720</v>
      </c>
      <c r="I349" t="s">
        <v>17</v>
      </c>
      <c r="J349">
        <v>48</v>
      </c>
      <c r="K349">
        <v>24.343000173568701</v>
      </c>
      <c r="L349">
        <v>44</v>
      </c>
      <c r="M349">
        <v>-33.821197765967099</v>
      </c>
      <c r="N349">
        <v>1.68461201336054</v>
      </c>
      <c r="O349">
        <v>0.84474283555871599</v>
      </c>
      <c r="P349">
        <v>-10.5176125391847</v>
      </c>
      <c r="Q349">
        <v>0.826078097897191</v>
      </c>
      <c r="R349">
        <v>50.917208315739501</v>
      </c>
      <c r="S349" s="4">
        <f t="shared" si="15"/>
        <v>2.8419029228253557E-2</v>
      </c>
      <c r="T349" s="4">
        <f t="shared" si="16"/>
        <v>2.7891898844124947E-3</v>
      </c>
      <c r="U349" s="10">
        <v>-33.824420109999998</v>
      </c>
      <c r="V349" s="10">
        <v>1.7115925169999999</v>
      </c>
      <c r="W349" s="10">
        <v>0.85306810700000002</v>
      </c>
      <c r="X349" s="10">
        <v>-10.517439619999999</v>
      </c>
      <c r="Y349" s="10">
        <v>0.82612918599999996</v>
      </c>
      <c r="Z349" s="10">
        <v>50.914424959999998</v>
      </c>
      <c r="AA349" s="4">
        <f t="shared" si="17"/>
        <v>0</v>
      </c>
    </row>
    <row r="350" spans="1:27" x14ac:dyDescent="0.2">
      <c r="A350">
        <v>99</v>
      </c>
      <c r="B350" t="s">
        <v>19</v>
      </c>
      <c r="C350" t="str">
        <f>B350&amp;":"&amp;L350</f>
        <v>low_light_black_dot_pos_left:44</v>
      </c>
      <c r="D350" t="str">
        <f>_xlfn.FLOOR.MATH(A350/300)*100&amp;":"&amp;L350</f>
        <v>0:44</v>
      </c>
      <c r="E350" t="s">
        <v>16</v>
      </c>
      <c r="F350">
        <v>1000</v>
      </c>
      <c r="G350">
        <v>1280</v>
      </c>
      <c r="H350">
        <v>720</v>
      </c>
      <c r="I350" t="s">
        <v>17</v>
      </c>
      <c r="J350">
        <v>49</v>
      </c>
      <c r="K350">
        <v>22.176000118255601</v>
      </c>
      <c r="L350">
        <v>44</v>
      </c>
      <c r="M350">
        <v>-33.821197765967099</v>
      </c>
      <c r="N350">
        <v>1.68461201336054</v>
      </c>
      <c r="O350">
        <v>0.84474283555871599</v>
      </c>
      <c r="P350">
        <v>-10.5176125391847</v>
      </c>
      <c r="Q350">
        <v>0.826078097897191</v>
      </c>
      <c r="R350">
        <v>50.917208315739501</v>
      </c>
      <c r="S350" s="4">
        <f t="shared" si="15"/>
        <v>2.8419029228253557E-2</v>
      </c>
      <c r="T350" s="4">
        <f t="shared" si="16"/>
        <v>2.7891898844124947E-3</v>
      </c>
      <c r="U350" s="10">
        <v>-33.824420109999998</v>
      </c>
      <c r="V350" s="10">
        <v>1.7115925169999999</v>
      </c>
      <c r="W350" s="10">
        <v>0.85306810700000002</v>
      </c>
      <c r="X350" s="10">
        <v>-10.517439619999999</v>
      </c>
      <c r="Y350" s="10">
        <v>0.82612918599999996</v>
      </c>
      <c r="Z350" s="10">
        <v>50.914424959999998</v>
      </c>
      <c r="AA350" s="4">
        <f t="shared" si="17"/>
        <v>0</v>
      </c>
    </row>
    <row r="351" spans="1:27" x14ac:dyDescent="0.2">
      <c r="A351">
        <v>100</v>
      </c>
      <c r="B351" t="s">
        <v>19</v>
      </c>
      <c r="C351" t="str">
        <f>B351&amp;":"&amp;L351</f>
        <v>low_light_black_dot_pos_left:44</v>
      </c>
      <c r="D351" t="str">
        <f>_xlfn.FLOOR.MATH(A351/300)*100&amp;":"&amp;L351</f>
        <v>0:44</v>
      </c>
      <c r="E351" t="s">
        <v>16</v>
      </c>
      <c r="F351">
        <v>1000</v>
      </c>
      <c r="G351">
        <v>1280</v>
      </c>
      <c r="H351">
        <v>720</v>
      </c>
      <c r="I351" t="s">
        <v>17</v>
      </c>
      <c r="J351">
        <v>50</v>
      </c>
      <c r="K351">
        <v>21.6349999904632</v>
      </c>
      <c r="L351">
        <v>44</v>
      </c>
      <c r="M351">
        <v>-33.821197765967099</v>
      </c>
      <c r="N351">
        <v>1.68461201336054</v>
      </c>
      <c r="O351">
        <v>0.84474283555871599</v>
      </c>
      <c r="P351">
        <v>-10.5176125391847</v>
      </c>
      <c r="Q351">
        <v>0.826078097897191</v>
      </c>
      <c r="R351">
        <v>50.917208315739501</v>
      </c>
      <c r="S351" s="4">
        <f t="shared" si="15"/>
        <v>2.8419029228253557E-2</v>
      </c>
      <c r="T351" s="4">
        <f t="shared" si="16"/>
        <v>2.7891898844124947E-3</v>
      </c>
      <c r="U351" s="10">
        <v>-33.824420109999998</v>
      </c>
      <c r="V351" s="10">
        <v>1.7115925169999999</v>
      </c>
      <c r="W351" s="10">
        <v>0.85306810700000002</v>
      </c>
      <c r="X351" s="10">
        <v>-10.517439619999999</v>
      </c>
      <c r="Y351" s="10">
        <v>0.82612918599999996</v>
      </c>
      <c r="Z351" s="10">
        <v>50.914424959999998</v>
      </c>
      <c r="AA351" s="4">
        <f t="shared" si="17"/>
        <v>0</v>
      </c>
    </row>
    <row r="352" spans="1:27" x14ac:dyDescent="0.2">
      <c r="A352">
        <v>351</v>
      </c>
      <c r="B352" t="s">
        <v>19</v>
      </c>
      <c r="C352" t="str">
        <f>B352&amp;":"&amp;L352</f>
        <v>low_light_black_dot_pos_left:48</v>
      </c>
      <c r="D352" t="str">
        <f>_xlfn.FLOOR.MATH(A352/300)*100&amp;":"&amp;L352</f>
        <v>100:48</v>
      </c>
      <c r="E352" t="s">
        <v>16</v>
      </c>
      <c r="F352">
        <v>1000</v>
      </c>
      <c r="G352">
        <v>1280</v>
      </c>
      <c r="H352">
        <v>720</v>
      </c>
      <c r="I352" t="s">
        <v>17</v>
      </c>
      <c r="J352">
        <v>1</v>
      </c>
      <c r="K352">
        <v>21.055999994277901</v>
      </c>
      <c r="L352">
        <v>48</v>
      </c>
      <c r="M352" t="s">
        <v>18</v>
      </c>
      <c r="N352" t="s">
        <v>18</v>
      </c>
      <c r="O352" t="s">
        <v>18</v>
      </c>
      <c r="P352" t="s">
        <v>18</v>
      </c>
      <c r="Q352" t="s">
        <v>18</v>
      </c>
      <c r="R352" t="s">
        <v>18</v>
      </c>
      <c r="S352" s="4" t="str">
        <f t="shared" si="15"/>
        <v>None</v>
      </c>
      <c r="T352" s="4" t="str">
        <f t="shared" si="16"/>
        <v>None</v>
      </c>
      <c r="U352" s="10">
        <v>-33.824420109999998</v>
      </c>
      <c r="V352" s="10">
        <v>1.7115925169999999</v>
      </c>
      <c r="W352" s="10">
        <v>0.85306810700000002</v>
      </c>
      <c r="X352" s="10">
        <v>-10.517439619999999</v>
      </c>
      <c r="Y352" s="10">
        <v>0.82612918599999996</v>
      </c>
      <c r="Z352" s="10">
        <v>50.914424959999998</v>
      </c>
      <c r="AA352" s="4">
        <f t="shared" si="17"/>
        <v>1</v>
      </c>
    </row>
    <row r="353" spans="1:27" x14ac:dyDescent="0.2">
      <c r="A353">
        <v>352</v>
      </c>
      <c r="B353" t="s">
        <v>19</v>
      </c>
      <c r="C353" t="str">
        <f>B353&amp;":"&amp;L353</f>
        <v>low_light_black_dot_pos_left:48</v>
      </c>
      <c r="D353" t="str">
        <f>_xlfn.FLOOR.MATH(A353/300)*100&amp;":"&amp;L353</f>
        <v>100:48</v>
      </c>
      <c r="E353" t="s">
        <v>16</v>
      </c>
      <c r="F353">
        <v>1000</v>
      </c>
      <c r="G353">
        <v>1280</v>
      </c>
      <c r="H353">
        <v>720</v>
      </c>
      <c r="I353" t="s">
        <v>17</v>
      </c>
      <c r="J353">
        <v>2</v>
      </c>
      <c r="K353">
        <v>22.9170000553131</v>
      </c>
      <c r="L353">
        <v>48</v>
      </c>
      <c r="M353" t="s">
        <v>18</v>
      </c>
      <c r="N353" t="s">
        <v>18</v>
      </c>
      <c r="O353" t="s">
        <v>18</v>
      </c>
      <c r="P353" t="s">
        <v>18</v>
      </c>
      <c r="Q353" t="s">
        <v>18</v>
      </c>
      <c r="R353" t="s">
        <v>18</v>
      </c>
      <c r="S353" s="4" t="str">
        <f t="shared" si="15"/>
        <v>None</v>
      </c>
      <c r="T353" s="4" t="str">
        <f t="shared" si="16"/>
        <v>None</v>
      </c>
      <c r="U353" s="10">
        <v>-33.824420109999998</v>
      </c>
      <c r="V353" s="10">
        <v>1.7115925169999999</v>
      </c>
      <c r="W353" s="10">
        <v>0.85306810700000002</v>
      </c>
      <c r="X353" s="10">
        <v>-10.517439619999999</v>
      </c>
      <c r="Y353" s="10">
        <v>0.82612918599999996</v>
      </c>
      <c r="Z353" s="10">
        <v>50.914424959999998</v>
      </c>
      <c r="AA353" s="4">
        <f t="shared" si="17"/>
        <v>1</v>
      </c>
    </row>
    <row r="354" spans="1:27" x14ac:dyDescent="0.2">
      <c r="A354">
        <v>353</v>
      </c>
      <c r="B354" t="s">
        <v>19</v>
      </c>
      <c r="C354" t="str">
        <f>B354&amp;":"&amp;L354</f>
        <v>low_light_black_dot_pos_left:48</v>
      </c>
      <c r="D354" t="str">
        <f>_xlfn.FLOOR.MATH(A354/300)*100&amp;":"&amp;L354</f>
        <v>100:48</v>
      </c>
      <c r="E354" t="s">
        <v>16</v>
      </c>
      <c r="F354">
        <v>1000</v>
      </c>
      <c r="G354">
        <v>1280</v>
      </c>
      <c r="H354">
        <v>720</v>
      </c>
      <c r="I354" t="s">
        <v>17</v>
      </c>
      <c r="J354">
        <v>3</v>
      </c>
      <c r="K354">
        <v>23.8210000991821</v>
      </c>
      <c r="L354">
        <v>48</v>
      </c>
      <c r="M354" t="s">
        <v>18</v>
      </c>
      <c r="N354" t="s">
        <v>18</v>
      </c>
      <c r="O354" t="s">
        <v>18</v>
      </c>
      <c r="P354" t="s">
        <v>18</v>
      </c>
      <c r="Q354" t="s">
        <v>18</v>
      </c>
      <c r="R354" t="s">
        <v>18</v>
      </c>
      <c r="S354" s="4" t="str">
        <f t="shared" si="15"/>
        <v>None</v>
      </c>
      <c r="T354" s="4" t="str">
        <f t="shared" si="16"/>
        <v>None</v>
      </c>
      <c r="U354" s="10">
        <v>-33.824420109999998</v>
      </c>
      <c r="V354" s="10">
        <v>1.7115925169999999</v>
      </c>
      <c r="W354" s="10">
        <v>0.85306810700000002</v>
      </c>
      <c r="X354" s="10">
        <v>-10.517439619999999</v>
      </c>
      <c r="Y354" s="10">
        <v>0.82612918599999996</v>
      </c>
      <c r="Z354" s="10">
        <v>50.914424959999998</v>
      </c>
      <c r="AA354" s="4">
        <f t="shared" si="17"/>
        <v>1</v>
      </c>
    </row>
    <row r="355" spans="1:27" x14ac:dyDescent="0.2">
      <c r="A355">
        <v>354</v>
      </c>
      <c r="B355" t="s">
        <v>19</v>
      </c>
      <c r="C355" t="str">
        <f>B355&amp;":"&amp;L355</f>
        <v>low_light_black_dot_pos_left:48</v>
      </c>
      <c r="D355" t="str">
        <f>_xlfn.FLOOR.MATH(A355/300)*100&amp;":"&amp;L355</f>
        <v>100:48</v>
      </c>
      <c r="E355" t="s">
        <v>16</v>
      </c>
      <c r="F355">
        <v>1000</v>
      </c>
      <c r="G355">
        <v>1280</v>
      </c>
      <c r="H355">
        <v>720</v>
      </c>
      <c r="I355" t="s">
        <v>17</v>
      </c>
      <c r="J355">
        <v>4</v>
      </c>
      <c r="K355">
        <v>23.832000017166099</v>
      </c>
      <c r="L355">
        <v>48</v>
      </c>
      <c r="M355" t="s">
        <v>18</v>
      </c>
      <c r="N355" t="s">
        <v>18</v>
      </c>
      <c r="O355" t="s">
        <v>18</v>
      </c>
      <c r="P355" t="s">
        <v>18</v>
      </c>
      <c r="Q355" t="s">
        <v>18</v>
      </c>
      <c r="R355" t="s">
        <v>18</v>
      </c>
      <c r="S355" s="4" t="str">
        <f t="shared" si="15"/>
        <v>None</v>
      </c>
      <c r="T355" s="4" t="str">
        <f t="shared" si="16"/>
        <v>None</v>
      </c>
      <c r="U355" s="10">
        <v>-33.824420109999998</v>
      </c>
      <c r="V355" s="10">
        <v>1.7115925169999999</v>
      </c>
      <c r="W355" s="10">
        <v>0.85306810700000002</v>
      </c>
      <c r="X355" s="10">
        <v>-10.517439619999999</v>
      </c>
      <c r="Y355" s="10">
        <v>0.82612918599999996</v>
      </c>
      <c r="Z355" s="10">
        <v>50.914424959999998</v>
      </c>
      <c r="AA355" s="4">
        <f t="shared" si="17"/>
        <v>1</v>
      </c>
    </row>
    <row r="356" spans="1:27" x14ac:dyDescent="0.2">
      <c r="A356">
        <v>355</v>
      </c>
      <c r="B356" t="s">
        <v>19</v>
      </c>
      <c r="C356" t="str">
        <f>B356&amp;":"&amp;L356</f>
        <v>low_light_black_dot_pos_left:48</v>
      </c>
      <c r="D356" t="str">
        <f>_xlfn.FLOOR.MATH(A356/300)*100&amp;":"&amp;L356</f>
        <v>100:48</v>
      </c>
      <c r="E356" t="s">
        <v>16</v>
      </c>
      <c r="F356">
        <v>1000</v>
      </c>
      <c r="G356">
        <v>1280</v>
      </c>
      <c r="H356">
        <v>720</v>
      </c>
      <c r="I356" t="s">
        <v>17</v>
      </c>
      <c r="J356">
        <v>5</v>
      </c>
      <c r="K356">
        <v>24.899000167846602</v>
      </c>
      <c r="L356">
        <v>48</v>
      </c>
      <c r="M356" t="s">
        <v>18</v>
      </c>
      <c r="N356" t="s">
        <v>18</v>
      </c>
      <c r="O356" t="s">
        <v>18</v>
      </c>
      <c r="P356" t="s">
        <v>18</v>
      </c>
      <c r="Q356" t="s">
        <v>18</v>
      </c>
      <c r="R356" t="s">
        <v>18</v>
      </c>
      <c r="S356" s="4" t="str">
        <f t="shared" si="15"/>
        <v>None</v>
      </c>
      <c r="T356" s="4" t="str">
        <f t="shared" si="16"/>
        <v>None</v>
      </c>
      <c r="U356" s="10">
        <v>-33.824420109999998</v>
      </c>
      <c r="V356" s="10">
        <v>1.7115925169999999</v>
      </c>
      <c r="W356" s="10">
        <v>0.85306810700000002</v>
      </c>
      <c r="X356" s="10">
        <v>-10.517439619999999</v>
      </c>
      <c r="Y356" s="10">
        <v>0.82612918599999996</v>
      </c>
      <c r="Z356" s="10">
        <v>50.914424959999998</v>
      </c>
      <c r="AA356" s="4">
        <f t="shared" si="17"/>
        <v>1</v>
      </c>
    </row>
    <row r="357" spans="1:27" x14ac:dyDescent="0.2">
      <c r="A357">
        <v>356</v>
      </c>
      <c r="B357" t="s">
        <v>19</v>
      </c>
      <c r="C357" t="str">
        <f>B357&amp;":"&amp;L357</f>
        <v>low_light_black_dot_pos_left:48</v>
      </c>
      <c r="D357" t="str">
        <f>_xlfn.FLOOR.MATH(A357/300)*100&amp;":"&amp;L357</f>
        <v>100:48</v>
      </c>
      <c r="E357" t="s">
        <v>16</v>
      </c>
      <c r="F357">
        <v>1000</v>
      </c>
      <c r="G357">
        <v>1280</v>
      </c>
      <c r="H357">
        <v>720</v>
      </c>
      <c r="I357" t="s">
        <v>17</v>
      </c>
      <c r="J357">
        <v>6</v>
      </c>
      <c r="K357">
        <v>27.226999998092602</v>
      </c>
      <c r="L357">
        <v>48</v>
      </c>
      <c r="M357" t="s">
        <v>18</v>
      </c>
      <c r="N357" t="s">
        <v>18</v>
      </c>
      <c r="O357" t="s">
        <v>18</v>
      </c>
      <c r="P357" t="s">
        <v>18</v>
      </c>
      <c r="Q357" t="s">
        <v>18</v>
      </c>
      <c r="R357" t="s">
        <v>18</v>
      </c>
      <c r="S357" s="4" t="str">
        <f t="shared" si="15"/>
        <v>None</v>
      </c>
      <c r="T357" s="4" t="str">
        <f t="shared" si="16"/>
        <v>None</v>
      </c>
      <c r="U357" s="10">
        <v>-33.824420109999998</v>
      </c>
      <c r="V357" s="10">
        <v>1.7115925169999999</v>
      </c>
      <c r="W357" s="10">
        <v>0.85306810700000002</v>
      </c>
      <c r="X357" s="10">
        <v>-10.517439619999999</v>
      </c>
      <c r="Y357" s="10">
        <v>0.82612918599999996</v>
      </c>
      <c r="Z357" s="10">
        <v>50.914424959999998</v>
      </c>
      <c r="AA357" s="4">
        <f t="shared" si="17"/>
        <v>1</v>
      </c>
    </row>
    <row r="358" spans="1:27" x14ac:dyDescent="0.2">
      <c r="A358">
        <v>357</v>
      </c>
      <c r="B358" t="s">
        <v>19</v>
      </c>
      <c r="C358" t="str">
        <f>B358&amp;":"&amp;L358</f>
        <v>low_light_black_dot_pos_left:48</v>
      </c>
      <c r="D358" t="str">
        <f>_xlfn.FLOOR.MATH(A358/300)*100&amp;":"&amp;L358</f>
        <v>100:48</v>
      </c>
      <c r="E358" t="s">
        <v>16</v>
      </c>
      <c r="F358">
        <v>1000</v>
      </c>
      <c r="G358">
        <v>1280</v>
      </c>
      <c r="H358">
        <v>720</v>
      </c>
      <c r="I358" t="s">
        <v>17</v>
      </c>
      <c r="J358">
        <v>7</v>
      </c>
      <c r="K358">
        <v>30.329999923706001</v>
      </c>
      <c r="L358">
        <v>48</v>
      </c>
      <c r="M358" t="s">
        <v>18</v>
      </c>
      <c r="N358" t="s">
        <v>18</v>
      </c>
      <c r="O358" t="s">
        <v>18</v>
      </c>
      <c r="P358" t="s">
        <v>18</v>
      </c>
      <c r="Q358" t="s">
        <v>18</v>
      </c>
      <c r="R358" t="s">
        <v>18</v>
      </c>
      <c r="S358" s="4" t="str">
        <f t="shared" si="15"/>
        <v>None</v>
      </c>
      <c r="T358" s="4" t="str">
        <f t="shared" si="16"/>
        <v>None</v>
      </c>
      <c r="U358" s="10">
        <v>-33.824420109999998</v>
      </c>
      <c r="V358" s="10">
        <v>1.7115925169999999</v>
      </c>
      <c r="W358" s="10">
        <v>0.85306810700000002</v>
      </c>
      <c r="X358" s="10">
        <v>-10.517439619999999</v>
      </c>
      <c r="Y358" s="10">
        <v>0.82612918599999996</v>
      </c>
      <c r="Z358" s="10">
        <v>50.914424959999998</v>
      </c>
      <c r="AA358" s="4">
        <f t="shared" si="17"/>
        <v>1</v>
      </c>
    </row>
    <row r="359" spans="1:27" x14ac:dyDescent="0.2">
      <c r="A359">
        <v>358</v>
      </c>
      <c r="B359" t="s">
        <v>19</v>
      </c>
      <c r="C359" t="str">
        <f>B359&amp;":"&amp;L359</f>
        <v>low_light_black_dot_pos_left:48</v>
      </c>
      <c r="D359" t="str">
        <f>_xlfn.FLOOR.MATH(A359/300)*100&amp;":"&amp;L359</f>
        <v>100:48</v>
      </c>
      <c r="E359" t="s">
        <v>16</v>
      </c>
      <c r="F359">
        <v>1000</v>
      </c>
      <c r="G359">
        <v>1280</v>
      </c>
      <c r="H359">
        <v>720</v>
      </c>
      <c r="I359" t="s">
        <v>17</v>
      </c>
      <c r="J359">
        <v>8</v>
      </c>
      <c r="K359">
        <v>30.4020001888275</v>
      </c>
      <c r="L359">
        <v>48</v>
      </c>
      <c r="M359" t="s">
        <v>18</v>
      </c>
      <c r="N359" t="s">
        <v>18</v>
      </c>
      <c r="O359" t="s">
        <v>18</v>
      </c>
      <c r="P359" t="s">
        <v>18</v>
      </c>
      <c r="Q359" t="s">
        <v>18</v>
      </c>
      <c r="R359" t="s">
        <v>18</v>
      </c>
      <c r="S359" s="4" t="str">
        <f t="shared" si="15"/>
        <v>None</v>
      </c>
      <c r="T359" s="4" t="str">
        <f t="shared" si="16"/>
        <v>None</v>
      </c>
      <c r="U359" s="10">
        <v>-33.824420109999998</v>
      </c>
      <c r="V359" s="10">
        <v>1.7115925169999999</v>
      </c>
      <c r="W359" s="10">
        <v>0.85306810700000002</v>
      </c>
      <c r="X359" s="10">
        <v>-10.517439619999999</v>
      </c>
      <c r="Y359" s="10">
        <v>0.82612918599999996</v>
      </c>
      <c r="Z359" s="10">
        <v>50.914424959999998</v>
      </c>
      <c r="AA359" s="4">
        <f t="shared" si="17"/>
        <v>1</v>
      </c>
    </row>
    <row r="360" spans="1:27" x14ac:dyDescent="0.2">
      <c r="A360">
        <v>359</v>
      </c>
      <c r="B360" t="s">
        <v>19</v>
      </c>
      <c r="C360" t="str">
        <f>B360&amp;":"&amp;L360</f>
        <v>low_light_black_dot_pos_left:48</v>
      </c>
      <c r="D360" t="str">
        <f>_xlfn.FLOOR.MATH(A360/300)*100&amp;":"&amp;L360</f>
        <v>100:48</v>
      </c>
      <c r="E360" t="s">
        <v>16</v>
      </c>
      <c r="F360">
        <v>1000</v>
      </c>
      <c r="G360">
        <v>1280</v>
      </c>
      <c r="H360">
        <v>720</v>
      </c>
      <c r="I360" t="s">
        <v>17</v>
      </c>
      <c r="J360">
        <v>9</v>
      </c>
      <c r="K360">
        <v>30.863999843597401</v>
      </c>
      <c r="L360">
        <v>48</v>
      </c>
      <c r="M360" t="s">
        <v>18</v>
      </c>
      <c r="N360" t="s">
        <v>18</v>
      </c>
      <c r="O360" t="s">
        <v>18</v>
      </c>
      <c r="P360" t="s">
        <v>18</v>
      </c>
      <c r="Q360" t="s">
        <v>18</v>
      </c>
      <c r="R360" t="s">
        <v>18</v>
      </c>
      <c r="S360" s="4" t="str">
        <f t="shared" si="15"/>
        <v>None</v>
      </c>
      <c r="T360" s="4" t="str">
        <f t="shared" si="16"/>
        <v>None</v>
      </c>
      <c r="U360" s="10">
        <v>-33.824420109999998</v>
      </c>
      <c r="V360" s="10">
        <v>1.7115925169999999</v>
      </c>
      <c r="W360" s="10">
        <v>0.85306810700000002</v>
      </c>
      <c r="X360" s="10">
        <v>-10.517439619999999</v>
      </c>
      <c r="Y360" s="10">
        <v>0.82612918599999996</v>
      </c>
      <c r="Z360" s="10">
        <v>50.914424959999998</v>
      </c>
      <c r="AA360" s="4">
        <f t="shared" si="17"/>
        <v>1</v>
      </c>
    </row>
    <row r="361" spans="1:27" x14ac:dyDescent="0.2">
      <c r="A361">
        <v>360</v>
      </c>
      <c r="B361" t="s">
        <v>19</v>
      </c>
      <c r="C361" t="str">
        <f>B361&amp;":"&amp;L361</f>
        <v>low_light_black_dot_pos_left:48</v>
      </c>
      <c r="D361" t="str">
        <f>_xlfn.FLOOR.MATH(A361/300)*100&amp;":"&amp;L361</f>
        <v>100:48</v>
      </c>
      <c r="E361" t="s">
        <v>16</v>
      </c>
      <c r="F361">
        <v>1000</v>
      </c>
      <c r="G361">
        <v>1280</v>
      </c>
      <c r="H361">
        <v>720</v>
      </c>
      <c r="I361" t="s">
        <v>17</v>
      </c>
      <c r="J361">
        <v>10</v>
      </c>
      <c r="K361">
        <v>30.697000026702799</v>
      </c>
      <c r="L361">
        <v>48</v>
      </c>
      <c r="M361" t="s">
        <v>18</v>
      </c>
      <c r="N361" t="s">
        <v>18</v>
      </c>
      <c r="O361" t="s">
        <v>18</v>
      </c>
      <c r="P361" t="s">
        <v>18</v>
      </c>
      <c r="Q361" t="s">
        <v>18</v>
      </c>
      <c r="R361" t="s">
        <v>18</v>
      </c>
      <c r="S361" s="4" t="str">
        <f t="shared" si="15"/>
        <v>None</v>
      </c>
      <c r="T361" s="4" t="str">
        <f t="shared" si="16"/>
        <v>None</v>
      </c>
      <c r="U361" s="10">
        <v>-33.824420109999998</v>
      </c>
      <c r="V361" s="10">
        <v>1.7115925169999999</v>
      </c>
      <c r="W361" s="10">
        <v>0.85306810700000002</v>
      </c>
      <c r="X361" s="10">
        <v>-10.517439619999999</v>
      </c>
      <c r="Y361" s="10">
        <v>0.82612918599999996</v>
      </c>
      <c r="Z361" s="10">
        <v>50.914424959999998</v>
      </c>
      <c r="AA361" s="4">
        <f t="shared" si="17"/>
        <v>1</v>
      </c>
    </row>
    <row r="362" spans="1:27" x14ac:dyDescent="0.2">
      <c r="A362">
        <v>361</v>
      </c>
      <c r="B362" t="s">
        <v>19</v>
      </c>
      <c r="C362" t="str">
        <f>B362&amp;":"&amp;L362</f>
        <v>low_light_black_dot_pos_left:48</v>
      </c>
      <c r="D362" t="str">
        <f>_xlfn.FLOOR.MATH(A362/300)*100&amp;":"&amp;L362</f>
        <v>100:48</v>
      </c>
      <c r="E362" t="s">
        <v>16</v>
      </c>
      <c r="F362">
        <v>1000</v>
      </c>
      <c r="G362">
        <v>1280</v>
      </c>
      <c r="H362">
        <v>720</v>
      </c>
      <c r="I362" t="s">
        <v>17</v>
      </c>
      <c r="J362">
        <v>11</v>
      </c>
      <c r="K362">
        <v>30.547999858856201</v>
      </c>
      <c r="L362">
        <v>48</v>
      </c>
      <c r="M362" t="s">
        <v>18</v>
      </c>
      <c r="N362" t="s">
        <v>18</v>
      </c>
      <c r="O362" t="s">
        <v>18</v>
      </c>
      <c r="P362" t="s">
        <v>18</v>
      </c>
      <c r="Q362" t="s">
        <v>18</v>
      </c>
      <c r="R362" t="s">
        <v>18</v>
      </c>
      <c r="S362" s="4" t="str">
        <f t="shared" si="15"/>
        <v>None</v>
      </c>
      <c r="T362" s="4" t="str">
        <f t="shared" si="16"/>
        <v>None</v>
      </c>
      <c r="U362" s="10">
        <v>-33.824420109999998</v>
      </c>
      <c r="V362" s="10">
        <v>1.7115925169999999</v>
      </c>
      <c r="W362" s="10">
        <v>0.85306810700000002</v>
      </c>
      <c r="X362" s="10">
        <v>-10.517439619999999</v>
      </c>
      <c r="Y362" s="10">
        <v>0.82612918599999996</v>
      </c>
      <c r="Z362" s="10">
        <v>50.914424959999998</v>
      </c>
      <c r="AA362" s="4">
        <f t="shared" si="17"/>
        <v>1</v>
      </c>
    </row>
    <row r="363" spans="1:27" x14ac:dyDescent="0.2">
      <c r="A363">
        <v>362</v>
      </c>
      <c r="B363" t="s">
        <v>19</v>
      </c>
      <c r="C363" t="str">
        <f>B363&amp;":"&amp;L363</f>
        <v>low_light_black_dot_pos_left:48</v>
      </c>
      <c r="D363" t="str">
        <f>_xlfn.FLOOR.MATH(A363/300)*100&amp;":"&amp;L363</f>
        <v>100:48</v>
      </c>
      <c r="E363" t="s">
        <v>16</v>
      </c>
      <c r="F363">
        <v>1000</v>
      </c>
      <c r="G363">
        <v>1280</v>
      </c>
      <c r="H363">
        <v>720</v>
      </c>
      <c r="I363" t="s">
        <v>17</v>
      </c>
      <c r="J363">
        <v>12</v>
      </c>
      <c r="K363">
        <v>30.566999912261899</v>
      </c>
      <c r="L363">
        <v>48</v>
      </c>
      <c r="M363" t="s">
        <v>18</v>
      </c>
      <c r="N363" t="s">
        <v>18</v>
      </c>
      <c r="O363" t="s">
        <v>18</v>
      </c>
      <c r="P363" t="s">
        <v>18</v>
      </c>
      <c r="Q363" t="s">
        <v>18</v>
      </c>
      <c r="R363" t="s">
        <v>18</v>
      </c>
      <c r="S363" s="4" t="str">
        <f t="shared" si="15"/>
        <v>None</v>
      </c>
      <c r="T363" s="4" t="str">
        <f t="shared" si="16"/>
        <v>None</v>
      </c>
      <c r="U363" s="10">
        <v>-33.824420109999998</v>
      </c>
      <c r="V363" s="10">
        <v>1.7115925169999999</v>
      </c>
      <c r="W363" s="10">
        <v>0.85306810700000002</v>
      </c>
      <c r="X363" s="10">
        <v>-10.517439619999999</v>
      </c>
      <c r="Y363" s="10">
        <v>0.82612918599999996</v>
      </c>
      <c r="Z363" s="10">
        <v>50.914424959999998</v>
      </c>
      <c r="AA363" s="4">
        <f t="shared" si="17"/>
        <v>1</v>
      </c>
    </row>
    <row r="364" spans="1:27" x14ac:dyDescent="0.2">
      <c r="A364">
        <v>363</v>
      </c>
      <c r="B364" t="s">
        <v>19</v>
      </c>
      <c r="C364" t="str">
        <f>B364&amp;":"&amp;L364</f>
        <v>low_light_black_dot_pos_left:48</v>
      </c>
      <c r="D364" t="str">
        <f>_xlfn.FLOOR.MATH(A364/300)*100&amp;":"&amp;L364</f>
        <v>100:48</v>
      </c>
      <c r="E364" t="s">
        <v>16</v>
      </c>
      <c r="F364">
        <v>1000</v>
      </c>
      <c r="G364">
        <v>1280</v>
      </c>
      <c r="H364">
        <v>720</v>
      </c>
      <c r="I364" t="s">
        <v>17</v>
      </c>
      <c r="J364">
        <v>13</v>
      </c>
      <c r="K364">
        <v>29.832999944686801</v>
      </c>
      <c r="L364">
        <v>48</v>
      </c>
      <c r="M364" t="s">
        <v>18</v>
      </c>
      <c r="N364" t="s">
        <v>18</v>
      </c>
      <c r="O364" t="s">
        <v>18</v>
      </c>
      <c r="P364" t="s">
        <v>18</v>
      </c>
      <c r="Q364" t="s">
        <v>18</v>
      </c>
      <c r="R364" t="s">
        <v>18</v>
      </c>
      <c r="S364" s="4" t="str">
        <f t="shared" si="15"/>
        <v>None</v>
      </c>
      <c r="T364" s="4" t="str">
        <f t="shared" si="16"/>
        <v>None</v>
      </c>
      <c r="U364" s="10">
        <v>-33.824420109999998</v>
      </c>
      <c r="V364" s="10">
        <v>1.7115925169999999</v>
      </c>
      <c r="W364" s="10">
        <v>0.85306810700000002</v>
      </c>
      <c r="X364" s="10">
        <v>-10.517439619999999</v>
      </c>
      <c r="Y364" s="10">
        <v>0.82612918599999996</v>
      </c>
      <c r="Z364" s="10">
        <v>50.914424959999998</v>
      </c>
      <c r="AA364" s="4">
        <f t="shared" si="17"/>
        <v>1</v>
      </c>
    </row>
    <row r="365" spans="1:27" x14ac:dyDescent="0.2">
      <c r="A365">
        <v>364</v>
      </c>
      <c r="B365" t="s">
        <v>19</v>
      </c>
      <c r="C365" t="str">
        <f>B365&amp;":"&amp;L365</f>
        <v>low_light_black_dot_pos_left:48</v>
      </c>
      <c r="D365" t="str">
        <f>_xlfn.FLOOR.MATH(A365/300)*100&amp;":"&amp;L365</f>
        <v>100:48</v>
      </c>
      <c r="E365" t="s">
        <v>16</v>
      </c>
      <c r="F365">
        <v>1000</v>
      </c>
      <c r="G365">
        <v>1280</v>
      </c>
      <c r="H365">
        <v>720</v>
      </c>
      <c r="I365" t="s">
        <v>17</v>
      </c>
      <c r="J365">
        <v>14</v>
      </c>
      <c r="K365">
        <v>28.486999988555901</v>
      </c>
      <c r="L365">
        <v>48</v>
      </c>
      <c r="M365" t="s">
        <v>18</v>
      </c>
      <c r="N365" t="s">
        <v>18</v>
      </c>
      <c r="O365" t="s">
        <v>18</v>
      </c>
      <c r="P365" t="s">
        <v>18</v>
      </c>
      <c r="Q365" t="s">
        <v>18</v>
      </c>
      <c r="R365" t="s">
        <v>18</v>
      </c>
      <c r="S365" s="4" t="str">
        <f t="shared" si="15"/>
        <v>None</v>
      </c>
      <c r="T365" s="4" t="str">
        <f t="shared" si="16"/>
        <v>None</v>
      </c>
      <c r="U365" s="10">
        <v>-33.824420109999998</v>
      </c>
      <c r="V365" s="10">
        <v>1.7115925169999999</v>
      </c>
      <c r="W365" s="10">
        <v>0.85306810700000002</v>
      </c>
      <c r="X365" s="10">
        <v>-10.517439619999999</v>
      </c>
      <c r="Y365" s="10">
        <v>0.82612918599999996</v>
      </c>
      <c r="Z365" s="10">
        <v>50.914424959999998</v>
      </c>
      <c r="AA365" s="4">
        <f t="shared" si="17"/>
        <v>1</v>
      </c>
    </row>
    <row r="366" spans="1:27" x14ac:dyDescent="0.2">
      <c r="A366">
        <v>365</v>
      </c>
      <c r="B366" t="s">
        <v>19</v>
      </c>
      <c r="C366" t="str">
        <f>B366&amp;":"&amp;L366</f>
        <v>low_light_black_dot_pos_left:48</v>
      </c>
      <c r="D366" t="str">
        <f>_xlfn.FLOOR.MATH(A366/300)*100&amp;":"&amp;L366</f>
        <v>100:48</v>
      </c>
      <c r="E366" t="s">
        <v>16</v>
      </c>
      <c r="F366">
        <v>1000</v>
      </c>
      <c r="G366">
        <v>1280</v>
      </c>
      <c r="H366">
        <v>720</v>
      </c>
      <c r="I366" t="s">
        <v>17</v>
      </c>
      <c r="J366">
        <v>15</v>
      </c>
      <c r="K366">
        <v>30.595000028610201</v>
      </c>
      <c r="L366">
        <v>48</v>
      </c>
      <c r="M366" t="s">
        <v>18</v>
      </c>
      <c r="N366" t="s">
        <v>18</v>
      </c>
      <c r="O366" t="s">
        <v>18</v>
      </c>
      <c r="P366" t="s">
        <v>18</v>
      </c>
      <c r="Q366" t="s">
        <v>18</v>
      </c>
      <c r="R366" t="s">
        <v>18</v>
      </c>
      <c r="S366" s="4" t="str">
        <f t="shared" si="15"/>
        <v>None</v>
      </c>
      <c r="T366" s="4" t="str">
        <f t="shared" si="16"/>
        <v>None</v>
      </c>
      <c r="U366" s="10">
        <v>-33.824420109999998</v>
      </c>
      <c r="V366" s="10">
        <v>1.7115925169999999</v>
      </c>
      <c r="W366" s="10">
        <v>0.85306810700000002</v>
      </c>
      <c r="X366" s="10">
        <v>-10.517439619999999</v>
      </c>
      <c r="Y366" s="10">
        <v>0.82612918599999996</v>
      </c>
      <c r="Z366" s="10">
        <v>50.914424959999998</v>
      </c>
      <c r="AA366" s="4">
        <f t="shared" si="17"/>
        <v>1</v>
      </c>
    </row>
    <row r="367" spans="1:27" x14ac:dyDescent="0.2">
      <c r="A367">
        <v>366</v>
      </c>
      <c r="B367" t="s">
        <v>19</v>
      </c>
      <c r="C367" t="str">
        <f>B367&amp;":"&amp;L367</f>
        <v>low_light_black_dot_pos_left:48</v>
      </c>
      <c r="D367" t="str">
        <f>_xlfn.FLOOR.MATH(A367/300)*100&amp;":"&amp;L367</f>
        <v>100:48</v>
      </c>
      <c r="E367" t="s">
        <v>16</v>
      </c>
      <c r="F367">
        <v>1000</v>
      </c>
      <c r="G367">
        <v>1280</v>
      </c>
      <c r="H367">
        <v>720</v>
      </c>
      <c r="I367" t="s">
        <v>17</v>
      </c>
      <c r="J367">
        <v>16</v>
      </c>
      <c r="K367">
        <v>30.3629999160766</v>
      </c>
      <c r="L367">
        <v>48</v>
      </c>
      <c r="M367" t="s">
        <v>18</v>
      </c>
      <c r="N367" t="s">
        <v>18</v>
      </c>
      <c r="O367" t="s">
        <v>18</v>
      </c>
      <c r="P367" t="s">
        <v>18</v>
      </c>
      <c r="Q367" t="s">
        <v>18</v>
      </c>
      <c r="R367" t="s">
        <v>18</v>
      </c>
      <c r="S367" s="4" t="str">
        <f t="shared" si="15"/>
        <v>None</v>
      </c>
      <c r="T367" s="4" t="str">
        <f t="shared" si="16"/>
        <v>None</v>
      </c>
      <c r="U367" s="10">
        <v>-33.824420109999998</v>
      </c>
      <c r="V367" s="10">
        <v>1.7115925169999999</v>
      </c>
      <c r="W367" s="10">
        <v>0.85306810700000002</v>
      </c>
      <c r="X367" s="10">
        <v>-10.517439619999999</v>
      </c>
      <c r="Y367" s="10">
        <v>0.82612918599999996</v>
      </c>
      <c r="Z367" s="10">
        <v>50.914424959999998</v>
      </c>
      <c r="AA367" s="4">
        <f t="shared" si="17"/>
        <v>1</v>
      </c>
    </row>
    <row r="368" spans="1:27" x14ac:dyDescent="0.2">
      <c r="A368">
        <v>367</v>
      </c>
      <c r="B368" t="s">
        <v>19</v>
      </c>
      <c r="C368" t="str">
        <f>B368&amp;":"&amp;L368</f>
        <v>low_light_black_dot_pos_left:48</v>
      </c>
      <c r="D368" t="str">
        <f>_xlfn.FLOOR.MATH(A368/300)*100&amp;":"&amp;L368</f>
        <v>100:48</v>
      </c>
      <c r="E368" t="s">
        <v>16</v>
      </c>
      <c r="F368">
        <v>1000</v>
      </c>
      <c r="G368">
        <v>1280</v>
      </c>
      <c r="H368">
        <v>720</v>
      </c>
      <c r="I368" t="s">
        <v>17</v>
      </c>
      <c r="J368">
        <v>17</v>
      </c>
      <c r="K368">
        <v>30.124000072479198</v>
      </c>
      <c r="L368">
        <v>48</v>
      </c>
      <c r="M368" t="s">
        <v>18</v>
      </c>
      <c r="N368" t="s">
        <v>18</v>
      </c>
      <c r="O368" t="s">
        <v>18</v>
      </c>
      <c r="P368" t="s">
        <v>18</v>
      </c>
      <c r="Q368" t="s">
        <v>18</v>
      </c>
      <c r="R368" t="s">
        <v>18</v>
      </c>
      <c r="S368" s="4" t="str">
        <f t="shared" si="15"/>
        <v>None</v>
      </c>
      <c r="T368" s="4" t="str">
        <f t="shared" si="16"/>
        <v>None</v>
      </c>
      <c r="U368" s="10">
        <v>-33.824420109999998</v>
      </c>
      <c r="V368" s="10">
        <v>1.7115925169999999</v>
      </c>
      <c r="W368" s="10">
        <v>0.85306810700000002</v>
      </c>
      <c r="X368" s="10">
        <v>-10.517439619999999</v>
      </c>
      <c r="Y368" s="10">
        <v>0.82612918599999996</v>
      </c>
      <c r="Z368" s="10">
        <v>50.914424959999998</v>
      </c>
      <c r="AA368" s="4">
        <f t="shared" si="17"/>
        <v>1</v>
      </c>
    </row>
    <row r="369" spans="1:27" x14ac:dyDescent="0.2">
      <c r="A369">
        <v>368</v>
      </c>
      <c r="B369" t="s">
        <v>19</v>
      </c>
      <c r="C369" t="str">
        <f>B369&amp;":"&amp;L369</f>
        <v>low_light_black_dot_pos_left:48</v>
      </c>
      <c r="D369" t="str">
        <f>_xlfn.FLOOR.MATH(A369/300)*100&amp;":"&amp;L369</f>
        <v>100:48</v>
      </c>
      <c r="E369" t="s">
        <v>16</v>
      </c>
      <c r="F369">
        <v>1000</v>
      </c>
      <c r="G369">
        <v>1280</v>
      </c>
      <c r="H369">
        <v>720</v>
      </c>
      <c r="I369" t="s">
        <v>17</v>
      </c>
      <c r="J369">
        <v>18</v>
      </c>
      <c r="K369">
        <v>30.189999818801802</v>
      </c>
      <c r="L369">
        <v>48</v>
      </c>
      <c r="M369" t="s">
        <v>18</v>
      </c>
      <c r="N369" t="s">
        <v>18</v>
      </c>
      <c r="O369" t="s">
        <v>18</v>
      </c>
      <c r="P369" t="s">
        <v>18</v>
      </c>
      <c r="Q369" t="s">
        <v>18</v>
      </c>
      <c r="R369" t="s">
        <v>18</v>
      </c>
      <c r="S369" s="4" t="str">
        <f t="shared" si="15"/>
        <v>None</v>
      </c>
      <c r="T369" s="4" t="str">
        <f t="shared" si="16"/>
        <v>None</v>
      </c>
      <c r="U369" s="10">
        <v>-33.824420109999998</v>
      </c>
      <c r="V369" s="10">
        <v>1.7115925169999999</v>
      </c>
      <c r="W369" s="10">
        <v>0.85306810700000002</v>
      </c>
      <c r="X369" s="10">
        <v>-10.517439619999999</v>
      </c>
      <c r="Y369" s="10">
        <v>0.82612918599999996</v>
      </c>
      <c r="Z369" s="10">
        <v>50.914424959999998</v>
      </c>
      <c r="AA369" s="4">
        <f t="shared" si="17"/>
        <v>1</v>
      </c>
    </row>
    <row r="370" spans="1:27" x14ac:dyDescent="0.2">
      <c r="A370">
        <v>369</v>
      </c>
      <c r="B370" t="s">
        <v>19</v>
      </c>
      <c r="C370" t="str">
        <f>B370&amp;":"&amp;L370</f>
        <v>low_light_black_dot_pos_left:48</v>
      </c>
      <c r="D370" t="str">
        <f>_xlfn.FLOOR.MATH(A370/300)*100&amp;":"&amp;L370</f>
        <v>100:48</v>
      </c>
      <c r="E370" t="s">
        <v>16</v>
      </c>
      <c r="F370">
        <v>1000</v>
      </c>
      <c r="G370">
        <v>1280</v>
      </c>
      <c r="H370">
        <v>720</v>
      </c>
      <c r="I370" t="s">
        <v>17</v>
      </c>
      <c r="J370">
        <v>19</v>
      </c>
      <c r="K370">
        <v>30.207000017166099</v>
      </c>
      <c r="L370">
        <v>48</v>
      </c>
      <c r="M370" t="s">
        <v>18</v>
      </c>
      <c r="N370" t="s">
        <v>18</v>
      </c>
      <c r="O370" t="s">
        <v>18</v>
      </c>
      <c r="P370" t="s">
        <v>18</v>
      </c>
      <c r="Q370" t="s">
        <v>18</v>
      </c>
      <c r="R370" t="s">
        <v>18</v>
      </c>
      <c r="S370" s="4" t="str">
        <f t="shared" si="15"/>
        <v>None</v>
      </c>
      <c r="T370" s="4" t="str">
        <f t="shared" si="16"/>
        <v>None</v>
      </c>
      <c r="U370" s="10">
        <v>-33.824420109999998</v>
      </c>
      <c r="V370" s="10">
        <v>1.7115925169999999</v>
      </c>
      <c r="W370" s="10">
        <v>0.85306810700000002</v>
      </c>
      <c r="X370" s="10">
        <v>-10.517439619999999</v>
      </c>
      <c r="Y370" s="10">
        <v>0.82612918599999996</v>
      </c>
      <c r="Z370" s="10">
        <v>50.914424959999998</v>
      </c>
      <c r="AA370" s="4">
        <f t="shared" si="17"/>
        <v>1</v>
      </c>
    </row>
    <row r="371" spans="1:27" x14ac:dyDescent="0.2">
      <c r="A371">
        <v>370</v>
      </c>
      <c r="B371" t="s">
        <v>19</v>
      </c>
      <c r="C371" t="str">
        <f>B371&amp;":"&amp;L371</f>
        <v>low_light_black_dot_pos_left:48</v>
      </c>
      <c r="D371" t="str">
        <f>_xlfn.FLOOR.MATH(A371/300)*100&amp;":"&amp;L371</f>
        <v>100:48</v>
      </c>
      <c r="E371" t="s">
        <v>16</v>
      </c>
      <c r="F371">
        <v>1000</v>
      </c>
      <c r="G371">
        <v>1280</v>
      </c>
      <c r="H371">
        <v>720</v>
      </c>
      <c r="I371" t="s">
        <v>17</v>
      </c>
      <c r="J371">
        <v>20</v>
      </c>
      <c r="K371">
        <v>28.332000017166099</v>
      </c>
      <c r="L371">
        <v>48</v>
      </c>
      <c r="M371" t="s">
        <v>18</v>
      </c>
      <c r="N371" t="s">
        <v>18</v>
      </c>
      <c r="O371" t="s">
        <v>18</v>
      </c>
      <c r="P371" t="s">
        <v>18</v>
      </c>
      <c r="Q371" t="s">
        <v>18</v>
      </c>
      <c r="R371" t="s">
        <v>18</v>
      </c>
      <c r="S371" s="4" t="str">
        <f t="shared" si="15"/>
        <v>None</v>
      </c>
      <c r="T371" s="4" t="str">
        <f t="shared" si="16"/>
        <v>None</v>
      </c>
      <c r="U371" s="10">
        <v>-33.824420109999998</v>
      </c>
      <c r="V371" s="10">
        <v>1.7115925169999999</v>
      </c>
      <c r="W371" s="10">
        <v>0.85306810700000002</v>
      </c>
      <c r="X371" s="10">
        <v>-10.517439619999999</v>
      </c>
      <c r="Y371" s="10">
        <v>0.82612918599999996</v>
      </c>
      <c r="Z371" s="10">
        <v>50.914424959999998</v>
      </c>
      <c r="AA371" s="4">
        <f t="shared" si="17"/>
        <v>1</v>
      </c>
    </row>
    <row r="372" spans="1:27" x14ac:dyDescent="0.2">
      <c r="A372">
        <v>371</v>
      </c>
      <c r="B372" t="s">
        <v>19</v>
      </c>
      <c r="C372" t="str">
        <f>B372&amp;":"&amp;L372</f>
        <v>low_light_black_dot_pos_left:48</v>
      </c>
      <c r="D372" t="str">
        <f>_xlfn.FLOOR.MATH(A372/300)*100&amp;":"&amp;L372</f>
        <v>100:48</v>
      </c>
      <c r="E372" t="s">
        <v>16</v>
      </c>
      <c r="F372">
        <v>1000</v>
      </c>
      <c r="G372">
        <v>1280</v>
      </c>
      <c r="H372">
        <v>720</v>
      </c>
      <c r="I372" t="s">
        <v>17</v>
      </c>
      <c r="J372">
        <v>21</v>
      </c>
      <c r="K372">
        <v>28.407999992370598</v>
      </c>
      <c r="L372">
        <v>48</v>
      </c>
      <c r="M372" t="s">
        <v>18</v>
      </c>
      <c r="N372" t="s">
        <v>18</v>
      </c>
      <c r="O372" t="s">
        <v>18</v>
      </c>
      <c r="P372" t="s">
        <v>18</v>
      </c>
      <c r="Q372" t="s">
        <v>18</v>
      </c>
      <c r="R372" t="s">
        <v>18</v>
      </c>
      <c r="S372" s="4" t="str">
        <f t="shared" si="15"/>
        <v>None</v>
      </c>
      <c r="T372" s="4" t="str">
        <f t="shared" si="16"/>
        <v>None</v>
      </c>
      <c r="U372" s="10">
        <v>-33.824420109999998</v>
      </c>
      <c r="V372" s="10">
        <v>1.7115925169999999</v>
      </c>
      <c r="W372" s="10">
        <v>0.85306810700000002</v>
      </c>
      <c r="X372" s="10">
        <v>-10.517439619999999</v>
      </c>
      <c r="Y372" s="10">
        <v>0.82612918599999996</v>
      </c>
      <c r="Z372" s="10">
        <v>50.914424959999998</v>
      </c>
      <c r="AA372" s="4">
        <f t="shared" si="17"/>
        <v>1</v>
      </c>
    </row>
    <row r="373" spans="1:27" x14ac:dyDescent="0.2">
      <c r="A373">
        <v>372</v>
      </c>
      <c r="B373" t="s">
        <v>19</v>
      </c>
      <c r="C373" t="str">
        <f>B373&amp;":"&amp;L373</f>
        <v>low_light_black_dot_pos_left:48</v>
      </c>
      <c r="D373" t="str">
        <f>_xlfn.FLOOR.MATH(A373/300)*100&amp;":"&amp;L373</f>
        <v>100:48</v>
      </c>
      <c r="E373" t="s">
        <v>16</v>
      </c>
      <c r="F373">
        <v>1000</v>
      </c>
      <c r="G373">
        <v>1280</v>
      </c>
      <c r="H373">
        <v>720</v>
      </c>
      <c r="I373" t="s">
        <v>17</v>
      </c>
      <c r="J373">
        <v>22</v>
      </c>
      <c r="K373">
        <v>26.078999996185299</v>
      </c>
      <c r="L373">
        <v>48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 s="4" t="str">
        <f t="shared" si="15"/>
        <v>None</v>
      </c>
      <c r="T373" s="4" t="str">
        <f t="shared" si="16"/>
        <v>None</v>
      </c>
      <c r="U373" s="10">
        <v>-33.824420109999998</v>
      </c>
      <c r="V373" s="10">
        <v>1.7115925169999999</v>
      </c>
      <c r="W373" s="10">
        <v>0.85306810700000002</v>
      </c>
      <c r="X373" s="10">
        <v>-10.517439619999999</v>
      </c>
      <c r="Y373" s="10">
        <v>0.82612918599999996</v>
      </c>
      <c r="Z373" s="10">
        <v>50.914424959999998</v>
      </c>
      <c r="AA373" s="4">
        <f t="shared" si="17"/>
        <v>1</v>
      </c>
    </row>
    <row r="374" spans="1:27" x14ac:dyDescent="0.2">
      <c r="A374">
        <v>373</v>
      </c>
      <c r="B374" t="s">
        <v>19</v>
      </c>
      <c r="C374" t="str">
        <f>B374&amp;":"&amp;L374</f>
        <v>low_light_black_dot_pos_left:48</v>
      </c>
      <c r="D374" t="str">
        <f>_xlfn.FLOOR.MATH(A374/300)*100&amp;":"&amp;L374</f>
        <v>100:48</v>
      </c>
      <c r="E374" t="s">
        <v>16</v>
      </c>
      <c r="F374">
        <v>1000</v>
      </c>
      <c r="G374">
        <v>1280</v>
      </c>
      <c r="H374">
        <v>720</v>
      </c>
      <c r="I374" t="s">
        <v>17</v>
      </c>
      <c r="J374">
        <v>23</v>
      </c>
      <c r="K374">
        <v>29.089999914169301</v>
      </c>
      <c r="L374">
        <v>48</v>
      </c>
      <c r="M374" t="s">
        <v>18</v>
      </c>
      <c r="N374" t="s">
        <v>18</v>
      </c>
      <c r="O374" t="s">
        <v>18</v>
      </c>
      <c r="P374" t="s">
        <v>18</v>
      </c>
      <c r="Q374" t="s">
        <v>18</v>
      </c>
      <c r="R374" t="s">
        <v>18</v>
      </c>
      <c r="S374" s="4" t="str">
        <f t="shared" si="15"/>
        <v>None</v>
      </c>
      <c r="T374" s="4" t="str">
        <f t="shared" si="16"/>
        <v>None</v>
      </c>
      <c r="U374" s="10">
        <v>-33.824420109999998</v>
      </c>
      <c r="V374" s="10">
        <v>1.7115925169999999</v>
      </c>
      <c r="W374" s="10">
        <v>0.85306810700000002</v>
      </c>
      <c r="X374" s="10">
        <v>-10.517439619999999</v>
      </c>
      <c r="Y374" s="10">
        <v>0.82612918599999996</v>
      </c>
      <c r="Z374" s="10">
        <v>50.914424959999998</v>
      </c>
      <c r="AA374" s="4">
        <f t="shared" si="17"/>
        <v>1</v>
      </c>
    </row>
    <row r="375" spans="1:27" x14ac:dyDescent="0.2">
      <c r="A375">
        <v>374</v>
      </c>
      <c r="B375" t="s">
        <v>19</v>
      </c>
      <c r="C375" t="str">
        <f>B375&amp;":"&amp;L375</f>
        <v>low_light_black_dot_pos_left:48</v>
      </c>
      <c r="D375" t="str">
        <f>_xlfn.FLOOR.MATH(A375/300)*100&amp;":"&amp;L375</f>
        <v>100:48</v>
      </c>
      <c r="E375" t="s">
        <v>16</v>
      </c>
      <c r="F375">
        <v>1000</v>
      </c>
      <c r="G375">
        <v>1280</v>
      </c>
      <c r="H375">
        <v>720</v>
      </c>
      <c r="I375" t="s">
        <v>17</v>
      </c>
      <c r="J375">
        <v>24</v>
      </c>
      <c r="K375">
        <v>26.210000038146902</v>
      </c>
      <c r="L375">
        <v>48</v>
      </c>
      <c r="M375" t="s">
        <v>18</v>
      </c>
      <c r="N375" t="s">
        <v>18</v>
      </c>
      <c r="O375" t="s">
        <v>18</v>
      </c>
      <c r="P375" t="s">
        <v>18</v>
      </c>
      <c r="Q375" t="s">
        <v>18</v>
      </c>
      <c r="R375" t="s">
        <v>18</v>
      </c>
      <c r="S375" s="4" t="str">
        <f t="shared" si="15"/>
        <v>None</v>
      </c>
      <c r="T375" s="4" t="str">
        <f t="shared" si="16"/>
        <v>None</v>
      </c>
      <c r="U375" s="10">
        <v>-33.824420109999998</v>
      </c>
      <c r="V375" s="10">
        <v>1.7115925169999999</v>
      </c>
      <c r="W375" s="10">
        <v>0.85306810700000002</v>
      </c>
      <c r="X375" s="10">
        <v>-10.517439619999999</v>
      </c>
      <c r="Y375" s="10">
        <v>0.82612918599999996</v>
      </c>
      <c r="Z375" s="10">
        <v>50.914424959999998</v>
      </c>
      <c r="AA375" s="4">
        <f t="shared" si="17"/>
        <v>1</v>
      </c>
    </row>
    <row r="376" spans="1:27" x14ac:dyDescent="0.2">
      <c r="A376">
        <v>375</v>
      </c>
      <c r="B376" t="s">
        <v>19</v>
      </c>
      <c r="C376" t="str">
        <f>B376&amp;":"&amp;L376</f>
        <v>low_light_black_dot_pos_left:48</v>
      </c>
      <c r="D376" t="str">
        <f>_xlfn.FLOOR.MATH(A376/300)*100&amp;":"&amp;L376</f>
        <v>100:48</v>
      </c>
      <c r="E376" t="s">
        <v>16</v>
      </c>
      <c r="F376">
        <v>1000</v>
      </c>
      <c r="G376">
        <v>1280</v>
      </c>
      <c r="H376">
        <v>720</v>
      </c>
      <c r="I376" t="s">
        <v>17</v>
      </c>
      <c r="J376">
        <v>25</v>
      </c>
      <c r="K376">
        <v>26.763999938964801</v>
      </c>
      <c r="L376">
        <v>48</v>
      </c>
      <c r="M376" t="s">
        <v>18</v>
      </c>
      <c r="N376" t="s">
        <v>18</v>
      </c>
      <c r="O376" t="s">
        <v>18</v>
      </c>
      <c r="P376" t="s">
        <v>18</v>
      </c>
      <c r="Q376" t="s">
        <v>18</v>
      </c>
      <c r="R376" t="s">
        <v>18</v>
      </c>
      <c r="S376" s="4" t="str">
        <f t="shared" si="15"/>
        <v>None</v>
      </c>
      <c r="T376" s="4" t="str">
        <f t="shared" si="16"/>
        <v>None</v>
      </c>
      <c r="U376" s="10">
        <v>-33.824420109999998</v>
      </c>
      <c r="V376" s="10">
        <v>1.7115925169999999</v>
      </c>
      <c r="W376" s="10">
        <v>0.85306810700000002</v>
      </c>
      <c r="X376" s="10">
        <v>-10.517439619999999</v>
      </c>
      <c r="Y376" s="10">
        <v>0.82612918599999996</v>
      </c>
      <c r="Z376" s="10">
        <v>50.914424959999998</v>
      </c>
      <c r="AA376" s="4">
        <f t="shared" si="17"/>
        <v>1</v>
      </c>
    </row>
    <row r="377" spans="1:27" x14ac:dyDescent="0.2">
      <c r="A377">
        <v>376</v>
      </c>
      <c r="B377" t="s">
        <v>19</v>
      </c>
      <c r="C377" t="str">
        <f>B377&amp;":"&amp;L377</f>
        <v>low_light_black_dot_pos_left:48</v>
      </c>
      <c r="D377" t="str">
        <f>_xlfn.FLOOR.MATH(A377/300)*100&amp;":"&amp;L377</f>
        <v>100:48</v>
      </c>
      <c r="E377" t="s">
        <v>16</v>
      </c>
      <c r="F377">
        <v>1000</v>
      </c>
      <c r="G377">
        <v>1280</v>
      </c>
      <c r="H377">
        <v>720</v>
      </c>
      <c r="I377" t="s">
        <v>17</v>
      </c>
      <c r="J377">
        <v>26</v>
      </c>
      <c r="K377">
        <v>28.213999986648499</v>
      </c>
      <c r="L377">
        <v>48</v>
      </c>
      <c r="M377" t="s">
        <v>18</v>
      </c>
      <c r="N377" t="s">
        <v>18</v>
      </c>
      <c r="O377" t="s">
        <v>18</v>
      </c>
      <c r="P377" t="s">
        <v>18</v>
      </c>
      <c r="Q377" t="s">
        <v>18</v>
      </c>
      <c r="R377" t="s">
        <v>18</v>
      </c>
      <c r="S377" s="4" t="str">
        <f t="shared" si="15"/>
        <v>None</v>
      </c>
      <c r="T377" s="4" t="str">
        <f t="shared" si="16"/>
        <v>None</v>
      </c>
      <c r="U377" s="10">
        <v>-33.824420109999998</v>
      </c>
      <c r="V377" s="10">
        <v>1.7115925169999999</v>
      </c>
      <c r="W377" s="10">
        <v>0.85306810700000002</v>
      </c>
      <c r="X377" s="10">
        <v>-10.517439619999999</v>
      </c>
      <c r="Y377" s="10">
        <v>0.82612918599999996</v>
      </c>
      <c r="Z377" s="10">
        <v>50.914424959999998</v>
      </c>
      <c r="AA377" s="4">
        <f t="shared" si="17"/>
        <v>1</v>
      </c>
    </row>
    <row r="378" spans="1:27" x14ac:dyDescent="0.2">
      <c r="A378">
        <v>377</v>
      </c>
      <c r="B378" t="s">
        <v>19</v>
      </c>
      <c r="C378" t="str">
        <f>B378&amp;":"&amp;L378</f>
        <v>low_light_black_dot_pos_left:48</v>
      </c>
      <c r="D378" t="str">
        <f>_xlfn.FLOOR.MATH(A378/300)*100&amp;":"&amp;L378</f>
        <v>100:48</v>
      </c>
      <c r="E378" t="s">
        <v>16</v>
      </c>
      <c r="F378">
        <v>1000</v>
      </c>
      <c r="G378">
        <v>1280</v>
      </c>
      <c r="H378">
        <v>720</v>
      </c>
      <c r="I378" t="s">
        <v>17</v>
      </c>
      <c r="J378">
        <v>27</v>
      </c>
      <c r="K378">
        <v>26.649999856948799</v>
      </c>
      <c r="L378">
        <v>48</v>
      </c>
      <c r="M378" t="s">
        <v>18</v>
      </c>
      <c r="N378" t="s">
        <v>18</v>
      </c>
      <c r="O378" t="s">
        <v>18</v>
      </c>
      <c r="P378" t="s">
        <v>18</v>
      </c>
      <c r="Q378" t="s">
        <v>18</v>
      </c>
      <c r="R378" t="s">
        <v>18</v>
      </c>
      <c r="S378" s="4" t="str">
        <f t="shared" si="15"/>
        <v>None</v>
      </c>
      <c r="T378" s="4" t="str">
        <f t="shared" si="16"/>
        <v>None</v>
      </c>
      <c r="U378" s="10">
        <v>-33.824420109999998</v>
      </c>
      <c r="V378" s="10">
        <v>1.7115925169999999</v>
      </c>
      <c r="W378" s="10">
        <v>0.85306810700000002</v>
      </c>
      <c r="X378" s="10">
        <v>-10.517439619999999</v>
      </c>
      <c r="Y378" s="10">
        <v>0.82612918599999996</v>
      </c>
      <c r="Z378" s="10">
        <v>50.914424959999998</v>
      </c>
      <c r="AA378" s="4">
        <f t="shared" si="17"/>
        <v>1</v>
      </c>
    </row>
    <row r="379" spans="1:27" x14ac:dyDescent="0.2">
      <c r="A379">
        <v>378</v>
      </c>
      <c r="B379" t="s">
        <v>19</v>
      </c>
      <c r="C379" t="str">
        <f>B379&amp;":"&amp;L379</f>
        <v>low_light_black_dot_pos_left:48</v>
      </c>
      <c r="D379" t="str">
        <f>_xlfn.FLOOR.MATH(A379/300)*100&amp;":"&amp;L379</f>
        <v>100:48</v>
      </c>
      <c r="E379" t="s">
        <v>16</v>
      </c>
      <c r="F379">
        <v>1000</v>
      </c>
      <c r="G379">
        <v>1280</v>
      </c>
      <c r="H379">
        <v>720</v>
      </c>
      <c r="I379" t="s">
        <v>17</v>
      </c>
      <c r="J379">
        <v>28</v>
      </c>
      <c r="K379">
        <v>30.773999929428101</v>
      </c>
      <c r="L379">
        <v>48</v>
      </c>
      <c r="M379" t="s">
        <v>18</v>
      </c>
      <c r="N379" t="s">
        <v>18</v>
      </c>
      <c r="O379" t="s">
        <v>18</v>
      </c>
      <c r="P379" t="s">
        <v>18</v>
      </c>
      <c r="Q379" t="s">
        <v>18</v>
      </c>
      <c r="R379" t="s">
        <v>18</v>
      </c>
      <c r="S379" s="4" t="str">
        <f t="shared" si="15"/>
        <v>None</v>
      </c>
      <c r="T379" s="4" t="str">
        <f t="shared" si="16"/>
        <v>None</v>
      </c>
      <c r="U379" s="10">
        <v>-33.824420109999998</v>
      </c>
      <c r="V379" s="10">
        <v>1.7115925169999999</v>
      </c>
      <c r="W379" s="10">
        <v>0.85306810700000002</v>
      </c>
      <c r="X379" s="10">
        <v>-10.517439619999999</v>
      </c>
      <c r="Y379" s="10">
        <v>0.82612918599999996</v>
      </c>
      <c r="Z379" s="10">
        <v>50.914424959999998</v>
      </c>
      <c r="AA379" s="4">
        <f t="shared" si="17"/>
        <v>1</v>
      </c>
    </row>
    <row r="380" spans="1:27" x14ac:dyDescent="0.2">
      <c r="A380">
        <v>379</v>
      </c>
      <c r="B380" t="s">
        <v>19</v>
      </c>
      <c r="C380" t="str">
        <f>B380&amp;":"&amp;L380</f>
        <v>low_light_black_dot_pos_left:48</v>
      </c>
      <c r="D380" t="str">
        <f>_xlfn.FLOOR.MATH(A380/300)*100&amp;":"&amp;L380</f>
        <v>100:48</v>
      </c>
      <c r="E380" t="s">
        <v>16</v>
      </c>
      <c r="F380">
        <v>1000</v>
      </c>
      <c r="G380">
        <v>1280</v>
      </c>
      <c r="H380">
        <v>720</v>
      </c>
      <c r="I380" t="s">
        <v>17</v>
      </c>
      <c r="J380">
        <v>29</v>
      </c>
      <c r="K380">
        <v>30.494999885559</v>
      </c>
      <c r="L380">
        <v>48</v>
      </c>
      <c r="M380" t="s">
        <v>18</v>
      </c>
      <c r="N380" t="s">
        <v>18</v>
      </c>
      <c r="O380" t="s">
        <v>18</v>
      </c>
      <c r="P380" t="s">
        <v>18</v>
      </c>
      <c r="Q380" t="s">
        <v>18</v>
      </c>
      <c r="R380" t="s">
        <v>18</v>
      </c>
      <c r="S380" s="4" t="str">
        <f t="shared" si="15"/>
        <v>None</v>
      </c>
      <c r="T380" s="4" t="str">
        <f t="shared" si="16"/>
        <v>None</v>
      </c>
      <c r="U380" s="10">
        <v>-33.824420109999998</v>
      </c>
      <c r="V380" s="10">
        <v>1.7115925169999999</v>
      </c>
      <c r="W380" s="10">
        <v>0.85306810700000002</v>
      </c>
      <c r="X380" s="10">
        <v>-10.517439619999999</v>
      </c>
      <c r="Y380" s="10">
        <v>0.82612918599999996</v>
      </c>
      <c r="Z380" s="10">
        <v>50.914424959999998</v>
      </c>
      <c r="AA380" s="4">
        <f t="shared" si="17"/>
        <v>1</v>
      </c>
    </row>
    <row r="381" spans="1:27" x14ac:dyDescent="0.2">
      <c r="A381">
        <v>380</v>
      </c>
      <c r="B381" t="s">
        <v>19</v>
      </c>
      <c r="C381" t="str">
        <f>B381&amp;":"&amp;L381</f>
        <v>low_light_black_dot_pos_left:48</v>
      </c>
      <c r="D381" t="str">
        <f>_xlfn.FLOOR.MATH(A381/300)*100&amp;":"&amp;L381</f>
        <v>100:48</v>
      </c>
      <c r="E381" t="s">
        <v>16</v>
      </c>
      <c r="F381">
        <v>1000</v>
      </c>
      <c r="G381">
        <v>1280</v>
      </c>
      <c r="H381">
        <v>720</v>
      </c>
      <c r="I381" t="s">
        <v>17</v>
      </c>
      <c r="J381">
        <v>30</v>
      </c>
      <c r="K381">
        <v>30.665999889373701</v>
      </c>
      <c r="L381">
        <v>48</v>
      </c>
      <c r="M381" t="s">
        <v>18</v>
      </c>
      <c r="N381" t="s">
        <v>18</v>
      </c>
      <c r="O381" t="s">
        <v>18</v>
      </c>
      <c r="P381" t="s">
        <v>18</v>
      </c>
      <c r="Q381" t="s">
        <v>18</v>
      </c>
      <c r="R381" t="s">
        <v>18</v>
      </c>
      <c r="S381" s="4" t="str">
        <f t="shared" si="15"/>
        <v>None</v>
      </c>
      <c r="T381" s="4" t="str">
        <f t="shared" si="16"/>
        <v>None</v>
      </c>
      <c r="U381" s="10">
        <v>-33.824420109999998</v>
      </c>
      <c r="V381" s="10">
        <v>1.7115925169999999</v>
      </c>
      <c r="W381" s="10">
        <v>0.85306810700000002</v>
      </c>
      <c r="X381" s="10">
        <v>-10.517439619999999</v>
      </c>
      <c r="Y381" s="10">
        <v>0.82612918599999996</v>
      </c>
      <c r="Z381" s="10">
        <v>50.914424959999998</v>
      </c>
      <c r="AA381" s="4">
        <f t="shared" si="17"/>
        <v>1</v>
      </c>
    </row>
    <row r="382" spans="1:27" x14ac:dyDescent="0.2">
      <c r="A382">
        <v>381</v>
      </c>
      <c r="B382" t="s">
        <v>19</v>
      </c>
      <c r="C382" t="str">
        <f>B382&amp;":"&amp;L382</f>
        <v>low_light_black_dot_pos_left:48</v>
      </c>
      <c r="D382" t="str">
        <f>_xlfn.FLOOR.MATH(A382/300)*100&amp;":"&amp;L382</f>
        <v>100:48</v>
      </c>
      <c r="E382" t="s">
        <v>16</v>
      </c>
      <c r="F382">
        <v>1000</v>
      </c>
      <c r="G382">
        <v>1280</v>
      </c>
      <c r="H382">
        <v>720</v>
      </c>
      <c r="I382" t="s">
        <v>17</v>
      </c>
      <c r="J382">
        <v>31</v>
      </c>
      <c r="K382">
        <v>30.615000009536701</v>
      </c>
      <c r="L382">
        <v>48</v>
      </c>
      <c r="M382" t="s">
        <v>18</v>
      </c>
      <c r="N382" t="s">
        <v>18</v>
      </c>
      <c r="O382" t="s">
        <v>18</v>
      </c>
      <c r="P382" t="s">
        <v>18</v>
      </c>
      <c r="Q382" t="s">
        <v>18</v>
      </c>
      <c r="R382" t="s">
        <v>18</v>
      </c>
      <c r="S382" s="4" t="str">
        <f t="shared" si="15"/>
        <v>None</v>
      </c>
      <c r="T382" s="4" t="str">
        <f t="shared" si="16"/>
        <v>None</v>
      </c>
      <c r="U382" s="10">
        <v>-33.824420109999998</v>
      </c>
      <c r="V382" s="10">
        <v>1.7115925169999999</v>
      </c>
      <c r="W382" s="10">
        <v>0.85306810700000002</v>
      </c>
      <c r="X382" s="10">
        <v>-10.517439619999999</v>
      </c>
      <c r="Y382" s="10">
        <v>0.82612918599999996</v>
      </c>
      <c r="Z382" s="10">
        <v>50.914424959999998</v>
      </c>
      <c r="AA382" s="4">
        <f t="shared" si="17"/>
        <v>1</v>
      </c>
    </row>
    <row r="383" spans="1:27" x14ac:dyDescent="0.2">
      <c r="A383">
        <v>382</v>
      </c>
      <c r="B383" t="s">
        <v>19</v>
      </c>
      <c r="C383" t="str">
        <f>B383&amp;":"&amp;L383</f>
        <v>low_light_black_dot_pos_left:48</v>
      </c>
      <c r="D383" t="str">
        <f>_xlfn.FLOOR.MATH(A383/300)*100&amp;":"&amp;L383</f>
        <v>100:48</v>
      </c>
      <c r="E383" t="s">
        <v>16</v>
      </c>
      <c r="F383">
        <v>1000</v>
      </c>
      <c r="G383">
        <v>1280</v>
      </c>
      <c r="H383">
        <v>720</v>
      </c>
      <c r="I383" t="s">
        <v>17</v>
      </c>
      <c r="J383">
        <v>32</v>
      </c>
      <c r="K383">
        <v>30.6500000953674</v>
      </c>
      <c r="L383">
        <v>48</v>
      </c>
      <c r="M383" t="s">
        <v>18</v>
      </c>
      <c r="N383" t="s">
        <v>18</v>
      </c>
      <c r="O383" t="s">
        <v>18</v>
      </c>
      <c r="P383" t="s">
        <v>18</v>
      </c>
      <c r="Q383" t="s">
        <v>18</v>
      </c>
      <c r="R383" t="s">
        <v>18</v>
      </c>
      <c r="S383" s="4" t="str">
        <f t="shared" si="15"/>
        <v>None</v>
      </c>
      <c r="T383" s="4" t="str">
        <f t="shared" si="16"/>
        <v>None</v>
      </c>
      <c r="U383" s="10">
        <v>-33.824420109999998</v>
      </c>
      <c r="V383" s="10">
        <v>1.7115925169999999</v>
      </c>
      <c r="W383" s="10">
        <v>0.85306810700000002</v>
      </c>
      <c r="X383" s="10">
        <v>-10.517439619999999</v>
      </c>
      <c r="Y383" s="10">
        <v>0.82612918599999996</v>
      </c>
      <c r="Z383" s="10">
        <v>50.914424959999998</v>
      </c>
      <c r="AA383" s="4">
        <f t="shared" si="17"/>
        <v>1</v>
      </c>
    </row>
    <row r="384" spans="1:27" x14ac:dyDescent="0.2">
      <c r="A384">
        <v>383</v>
      </c>
      <c r="B384" t="s">
        <v>19</v>
      </c>
      <c r="C384" t="str">
        <f>B384&amp;":"&amp;L384</f>
        <v>low_light_black_dot_pos_left:48</v>
      </c>
      <c r="D384" t="str">
        <f>_xlfn.FLOOR.MATH(A384/300)*100&amp;":"&amp;L384</f>
        <v>100:48</v>
      </c>
      <c r="E384" t="s">
        <v>16</v>
      </c>
      <c r="F384">
        <v>1000</v>
      </c>
      <c r="G384">
        <v>1280</v>
      </c>
      <c r="H384">
        <v>720</v>
      </c>
      <c r="I384" t="s">
        <v>17</v>
      </c>
      <c r="J384">
        <v>33</v>
      </c>
      <c r="K384">
        <v>30.697999954223601</v>
      </c>
      <c r="L384">
        <v>48</v>
      </c>
      <c r="M384" t="s">
        <v>18</v>
      </c>
      <c r="N384" t="s">
        <v>18</v>
      </c>
      <c r="O384" t="s">
        <v>18</v>
      </c>
      <c r="P384" t="s">
        <v>18</v>
      </c>
      <c r="Q384" t="s">
        <v>18</v>
      </c>
      <c r="R384" t="s">
        <v>18</v>
      </c>
      <c r="S384" s="4" t="str">
        <f t="shared" si="15"/>
        <v>None</v>
      </c>
      <c r="T384" s="4" t="str">
        <f t="shared" si="16"/>
        <v>None</v>
      </c>
      <c r="U384" s="10">
        <v>-33.824420109999998</v>
      </c>
      <c r="V384" s="10">
        <v>1.7115925169999999</v>
      </c>
      <c r="W384" s="10">
        <v>0.85306810700000002</v>
      </c>
      <c r="X384" s="10">
        <v>-10.517439619999999</v>
      </c>
      <c r="Y384" s="10">
        <v>0.82612918599999996</v>
      </c>
      <c r="Z384" s="10">
        <v>50.914424959999998</v>
      </c>
      <c r="AA384" s="4">
        <f t="shared" si="17"/>
        <v>1</v>
      </c>
    </row>
    <row r="385" spans="1:27" x14ac:dyDescent="0.2">
      <c r="A385">
        <v>384</v>
      </c>
      <c r="B385" t="s">
        <v>19</v>
      </c>
      <c r="C385" t="str">
        <f>B385&amp;":"&amp;L385</f>
        <v>low_light_black_dot_pos_left:48</v>
      </c>
      <c r="D385" t="str">
        <f>_xlfn.FLOOR.MATH(A385/300)*100&amp;":"&amp;L385</f>
        <v>100:48</v>
      </c>
      <c r="E385" t="s">
        <v>16</v>
      </c>
      <c r="F385">
        <v>1000</v>
      </c>
      <c r="G385">
        <v>1280</v>
      </c>
      <c r="H385">
        <v>720</v>
      </c>
      <c r="I385" t="s">
        <v>17</v>
      </c>
      <c r="J385">
        <v>34</v>
      </c>
      <c r="K385">
        <v>30.659000158309901</v>
      </c>
      <c r="L385">
        <v>48</v>
      </c>
      <c r="M385" t="s">
        <v>18</v>
      </c>
      <c r="N385" t="s">
        <v>18</v>
      </c>
      <c r="O385" t="s">
        <v>18</v>
      </c>
      <c r="P385" t="s">
        <v>18</v>
      </c>
      <c r="Q385" t="s">
        <v>18</v>
      </c>
      <c r="R385" t="s">
        <v>18</v>
      </c>
      <c r="S385" s="4" t="str">
        <f t="shared" si="15"/>
        <v>None</v>
      </c>
      <c r="T385" s="4" t="str">
        <f t="shared" si="16"/>
        <v>None</v>
      </c>
      <c r="U385" s="10">
        <v>-33.824420109999998</v>
      </c>
      <c r="V385" s="10">
        <v>1.7115925169999999</v>
      </c>
      <c r="W385" s="10">
        <v>0.85306810700000002</v>
      </c>
      <c r="X385" s="10">
        <v>-10.517439619999999</v>
      </c>
      <c r="Y385" s="10">
        <v>0.82612918599999996</v>
      </c>
      <c r="Z385" s="10">
        <v>50.914424959999998</v>
      </c>
      <c r="AA385" s="4">
        <f t="shared" si="17"/>
        <v>1</v>
      </c>
    </row>
    <row r="386" spans="1:27" x14ac:dyDescent="0.2">
      <c r="A386">
        <v>385</v>
      </c>
      <c r="B386" t="s">
        <v>19</v>
      </c>
      <c r="C386" t="str">
        <f>B386&amp;":"&amp;L386</f>
        <v>low_light_black_dot_pos_left:48</v>
      </c>
      <c r="D386" t="str">
        <f>_xlfn.FLOOR.MATH(A386/300)*100&amp;":"&amp;L386</f>
        <v>100:48</v>
      </c>
      <c r="E386" t="s">
        <v>16</v>
      </c>
      <c r="F386">
        <v>1000</v>
      </c>
      <c r="G386">
        <v>1280</v>
      </c>
      <c r="H386">
        <v>720</v>
      </c>
      <c r="I386" t="s">
        <v>17</v>
      </c>
      <c r="J386">
        <v>35</v>
      </c>
      <c r="K386">
        <v>30.6840000152587</v>
      </c>
      <c r="L386">
        <v>48</v>
      </c>
      <c r="M386" t="s">
        <v>18</v>
      </c>
      <c r="N386" t="s">
        <v>18</v>
      </c>
      <c r="O386" t="s">
        <v>18</v>
      </c>
      <c r="P386" t="s">
        <v>18</v>
      </c>
      <c r="Q386" t="s">
        <v>18</v>
      </c>
      <c r="R386" t="s">
        <v>18</v>
      </c>
      <c r="S386" s="4" t="str">
        <f t="shared" si="15"/>
        <v>None</v>
      </c>
      <c r="T386" s="4" t="str">
        <f t="shared" si="16"/>
        <v>None</v>
      </c>
      <c r="U386" s="10">
        <v>-33.824420109999998</v>
      </c>
      <c r="V386" s="10">
        <v>1.7115925169999999</v>
      </c>
      <c r="W386" s="10">
        <v>0.85306810700000002</v>
      </c>
      <c r="X386" s="10">
        <v>-10.517439619999999</v>
      </c>
      <c r="Y386" s="10">
        <v>0.82612918599999996</v>
      </c>
      <c r="Z386" s="10">
        <v>50.914424959999998</v>
      </c>
      <c r="AA386" s="4">
        <f t="shared" si="17"/>
        <v>1</v>
      </c>
    </row>
    <row r="387" spans="1:27" x14ac:dyDescent="0.2">
      <c r="A387">
        <v>386</v>
      </c>
      <c r="B387" t="s">
        <v>19</v>
      </c>
      <c r="C387" t="str">
        <f>B387&amp;":"&amp;L387</f>
        <v>low_light_black_dot_pos_left:48</v>
      </c>
      <c r="D387" t="str">
        <f>_xlfn.FLOOR.MATH(A387/300)*100&amp;":"&amp;L387</f>
        <v>100:48</v>
      </c>
      <c r="E387" t="s">
        <v>16</v>
      </c>
      <c r="F387">
        <v>1000</v>
      </c>
      <c r="G387">
        <v>1280</v>
      </c>
      <c r="H387">
        <v>720</v>
      </c>
      <c r="I387" t="s">
        <v>17</v>
      </c>
      <c r="J387">
        <v>36</v>
      </c>
      <c r="K387">
        <v>31.322000026702799</v>
      </c>
      <c r="L387">
        <v>48</v>
      </c>
      <c r="M387" t="s">
        <v>18</v>
      </c>
      <c r="N387" t="s">
        <v>18</v>
      </c>
      <c r="O387" t="s">
        <v>18</v>
      </c>
      <c r="P387" t="s">
        <v>18</v>
      </c>
      <c r="Q387" t="s">
        <v>18</v>
      </c>
      <c r="R387" t="s">
        <v>18</v>
      </c>
      <c r="S387" s="4" t="str">
        <f t="shared" ref="S387:S450" si="18">IF(M387="None","None",SQRT((M387-U387)^2+(N387-V387)^2+(O387-W387)^2))</f>
        <v>None</v>
      </c>
      <c r="T387" s="4" t="str">
        <f t="shared" ref="T387:T450" si="19">IF(M387="None","None",SQRT((P387-X387)^2+(Q387-Y387)^2+(R387-Z387)^2))</f>
        <v>None</v>
      </c>
      <c r="U387" s="10">
        <v>-33.824420109999998</v>
      </c>
      <c r="V387" s="10">
        <v>1.7115925169999999</v>
      </c>
      <c r="W387" s="10">
        <v>0.85306810700000002</v>
      </c>
      <c r="X387" s="10">
        <v>-10.517439619999999</v>
      </c>
      <c r="Y387" s="10">
        <v>0.82612918599999996</v>
      </c>
      <c r="Z387" s="10">
        <v>50.914424959999998</v>
      </c>
      <c r="AA387" s="4">
        <f t="shared" ref="AA387:AA450" si="20">IF(M387="None",1,0)</f>
        <v>1</v>
      </c>
    </row>
    <row r="388" spans="1:27" x14ac:dyDescent="0.2">
      <c r="A388">
        <v>387</v>
      </c>
      <c r="B388" t="s">
        <v>19</v>
      </c>
      <c r="C388" t="str">
        <f>B388&amp;":"&amp;L388</f>
        <v>low_light_black_dot_pos_left:48</v>
      </c>
      <c r="D388" t="str">
        <f>_xlfn.FLOOR.MATH(A388/300)*100&amp;":"&amp;L388</f>
        <v>100:48</v>
      </c>
      <c r="E388" t="s">
        <v>16</v>
      </c>
      <c r="F388">
        <v>1000</v>
      </c>
      <c r="G388">
        <v>1280</v>
      </c>
      <c r="H388">
        <v>720</v>
      </c>
      <c r="I388" t="s">
        <v>17</v>
      </c>
      <c r="J388">
        <v>37</v>
      </c>
      <c r="K388">
        <v>31.09099984169</v>
      </c>
      <c r="L388">
        <v>48</v>
      </c>
      <c r="M388" t="s">
        <v>18</v>
      </c>
      <c r="N388" t="s">
        <v>18</v>
      </c>
      <c r="O388" t="s">
        <v>18</v>
      </c>
      <c r="P388" t="s">
        <v>18</v>
      </c>
      <c r="Q388" t="s">
        <v>18</v>
      </c>
      <c r="R388" t="s">
        <v>18</v>
      </c>
      <c r="S388" s="4" t="str">
        <f t="shared" si="18"/>
        <v>None</v>
      </c>
      <c r="T388" s="4" t="str">
        <f t="shared" si="19"/>
        <v>None</v>
      </c>
      <c r="U388" s="10">
        <v>-33.824420109999998</v>
      </c>
      <c r="V388" s="10">
        <v>1.7115925169999999</v>
      </c>
      <c r="W388" s="10">
        <v>0.85306810700000002</v>
      </c>
      <c r="X388" s="10">
        <v>-10.517439619999999</v>
      </c>
      <c r="Y388" s="10">
        <v>0.82612918599999996</v>
      </c>
      <c r="Z388" s="10">
        <v>50.914424959999998</v>
      </c>
      <c r="AA388" s="4">
        <f t="shared" si="20"/>
        <v>1</v>
      </c>
    </row>
    <row r="389" spans="1:27" x14ac:dyDescent="0.2">
      <c r="A389">
        <v>388</v>
      </c>
      <c r="B389" t="s">
        <v>19</v>
      </c>
      <c r="C389" t="str">
        <f>B389&amp;":"&amp;L389</f>
        <v>low_light_black_dot_pos_left:48</v>
      </c>
      <c r="D389" t="str">
        <f>_xlfn.FLOOR.MATH(A389/300)*100&amp;":"&amp;L389</f>
        <v>100:48</v>
      </c>
      <c r="E389" t="s">
        <v>16</v>
      </c>
      <c r="F389">
        <v>1000</v>
      </c>
      <c r="G389">
        <v>1280</v>
      </c>
      <c r="H389">
        <v>720</v>
      </c>
      <c r="I389" t="s">
        <v>17</v>
      </c>
      <c r="J389">
        <v>38</v>
      </c>
      <c r="K389">
        <v>31.088999986648499</v>
      </c>
      <c r="L389">
        <v>48</v>
      </c>
      <c r="M389" t="s">
        <v>18</v>
      </c>
      <c r="N389" t="s">
        <v>18</v>
      </c>
      <c r="O389" t="s">
        <v>18</v>
      </c>
      <c r="P389" t="s">
        <v>18</v>
      </c>
      <c r="Q389" t="s">
        <v>18</v>
      </c>
      <c r="R389" t="s">
        <v>18</v>
      </c>
      <c r="S389" s="4" t="str">
        <f t="shared" si="18"/>
        <v>None</v>
      </c>
      <c r="T389" s="4" t="str">
        <f t="shared" si="19"/>
        <v>None</v>
      </c>
      <c r="U389" s="10">
        <v>-33.824420109999998</v>
      </c>
      <c r="V389" s="10">
        <v>1.7115925169999999</v>
      </c>
      <c r="W389" s="10">
        <v>0.85306810700000002</v>
      </c>
      <c r="X389" s="10">
        <v>-10.517439619999999</v>
      </c>
      <c r="Y389" s="10">
        <v>0.82612918599999996</v>
      </c>
      <c r="Z389" s="10">
        <v>50.914424959999998</v>
      </c>
      <c r="AA389" s="4">
        <f t="shared" si="20"/>
        <v>1</v>
      </c>
    </row>
    <row r="390" spans="1:27" x14ac:dyDescent="0.2">
      <c r="A390">
        <v>389</v>
      </c>
      <c r="B390" t="s">
        <v>19</v>
      </c>
      <c r="C390" t="str">
        <f>B390&amp;":"&amp;L390</f>
        <v>low_light_black_dot_pos_left:48</v>
      </c>
      <c r="D390" t="str">
        <f>_xlfn.FLOOR.MATH(A390/300)*100&amp;":"&amp;L390</f>
        <v>100:48</v>
      </c>
      <c r="E390" t="s">
        <v>16</v>
      </c>
      <c r="F390">
        <v>1000</v>
      </c>
      <c r="G390">
        <v>1280</v>
      </c>
      <c r="H390">
        <v>720</v>
      </c>
      <c r="I390" t="s">
        <v>17</v>
      </c>
      <c r="J390">
        <v>39</v>
      </c>
      <c r="K390">
        <v>30.578000068664501</v>
      </c>
      <c r="L390">
        <v>48</v>
      </c>
      <c r="M390" t="s">
        <v>18</v>
      </c>
      <c r="N390" t="s">
        <v>18</v>
      </c>
      <c r="O390" t="s">
        <v>18</v>
      </c>
      <c r="P390" t="s">
        <v>18</v>
      </c>
      <c r="Q390" t="s">
        <v>18</v>
      </c>
      <c r="R390" t="s">
        <v>18</v>
      </c>
      <c r="S390" s="4" t="str">
        <f t="shared" si="18"/>
        <v>None</v>
      </c>
      <c r="T390" s="4" t="str">
        <f t="shared" si="19"/>
        <v>None</v>
      </c>
      <c r="U390" s="10">
        <v>-33.824420109999998</v>
      </c>
      <c r="V390" s="10">
        <v>1.7115925169999999</v>
      </c>
      <c r="W390" s="10">
        <v>0.85306810700000002</v>
      </c>
      <c r="X390" s="10">
        <v>-10.517439619999999</v>
      </c>
      <c r="Y390" s="10">
        <v>0.82612918599999996</v>
      </c>
      <c r="Z390" s="10">
        <v>50.914424959999998</v>
      </c>
      <c r="AA390" s="4">
        <f t="shared" si="20"/>
        <v>1</v>
      </c>
    </row>
    <row r="391" spans="1:27" x14ac:dyDescent="0.2">
      <c r="A391">
        <v>390</v>
      </c>
      <c r="B391" t="s">
        <v>19</v>
      </c>
      <c r="C391" t="str">
        <f>B391&amp;":"&amp;L391</f>
        <v>low_light_black_dot_pos_left:48</v>
      </c>
      <c r="D391" t="str">
        <f>_xlfn.FLOOR.MATH(A391/300)*100&amp;":"&amp;L391</f>
        <v>100:48</v>
      </c>
      <c r="E391" t="s">
        <v>16</v>
      </c>
      <c r="F391">
        <v>1000</v>
      </c>
      <c r="G391">
        <v>1280</v>
      </c>
      <c r="H391">
        <v>720</v>
      </c>
      <c r="I391" t="s">
        <v>17</v>
      </c>
      <c r="J391">
        <v>40</v>
      </c>
      <c r="K391">
        <v>31.490000009536701</v>
      </c>
      <c r="L391">
        <v>48</v>
      </c>
      <c r="M391" t="s">
        <v>18</v>
      </c>
      <c r="N391" t="s">
        <v>18</v>
      </c>
      <c r="O391" t="s">
        <v>18</v>
      </c>
      <c r="P391" t="s">
        <v>18</v>
      </c>
      <c r="Q391" t="s">
        <v>18</v>
      </c>
      <c r="R391" t="s">
        <v>18</v>
      </c>
      <c r="S391" s="4" t="str">
        <f t="shared" si="18"/>
        <v>None</v>
      </c>
      <c r="T391" s="4" t="str">
        <f t="shared" si="19"/>
        <v>None</v>
      </c>
      <c r="U391" s="10">
        <v>-33.824420109999998</v>
      </c>
      <c r="V391" s="10">
        <v>1.7115925169999999</v>
      </c>
      <c r="W391" s="10">
        <v>0.85306810700000002</v>
      </c>
      <c r="X391" s="10">
        <v>-10.517439619999999</v>
      </c>
      <c r="Y391" s="10">
        <v>0.82612918599999996</v>
      </c>
      <c r="Z391" s="10">
        <v>50.914424959999998</v>
      </c>
      <c r="AA391" s="4">
        <f t="shared" si="20"/>
        <v>1</v>
      </c>
    </row>
    <row r="392" spans="1:27" x14ac:dyDescent="0.2">
      <c r="A392">
        <v>391</v>
      </c>
      <c r="B392" t="s">
        <v>19</v>
      </c>
      <c r="C392" t="str">
        <f>B392&amp;":"&amp;L392</f>
        <v>low_light_black_dot_pos_left:48</v>
      </c>
      <c r="D392" t="str">
        <f>_xlfn.FLOOR.MATH(A392/300)*100&amp;":"&amp;L392</f>
        <v>100:48</v>
      </c>
      <c r="E392" t="s">
        <v>16</v>
      </c>
      <c r="F392">
        <v>1000</v>
      </c>
      <c r="G392">
        <v>1280</v>
      </c>
      <c r="H392">
        <v>720</v>
      </c>
      <c r="I392" t="s">
        <v>17</v>
      </c>
      <c r="J392">
        <v>41</v>
      </c>
      <c r="K392">
        <v>30.4709999561309</v>
      </c>
      <c r="L392">
        <v>48</v>
      </c>
      <c r="M392" t="s">
        <v>18</v>
      </c>
      <c r="N392" t="s">
        <v>18</v>
      </c>
      <c r="O392" t="s">
        <v>18</v>
      </c>
      <c r="P392" t="s">
        <v>18</v>
      </c>
      <c r="Q392" t="s">
        <v>18</v>
      </c>
      <c r="R392" t="s">
        <v>18</v>
      </c>
      <c r="S392" s="4" t="str">
        <f t="shared" si="18"/>
        <v>None</v>
      </c>
      <c r="T392" s="4" t="str">
        <f t="shared" si="19"/>
        <v>None</v>
      </c>
      <c r="U392" s="10">
        <v>-33.824420109999998</v>
      </c>
      <c r="V392" s="10">
        <v>1.7115925169999999</v>
      </c>
      <c r="W392" s="10">
        <v>0.85306810700000002</v>
      </c>
      <c r="X392" s="10">
        <v>-10.517439619999999</v>
      </c>
      <c r="Y392" s="10">
        <v>0.82612918599999996</v>
      </c>
      <c r="Z392" s="10">
        <v>50.914424959999998</v>
      </c>
      <c r="AA392" s="4">
        <f t="shared" si="20"/>
        <v>1</v>
      </c>
    </row>
    <row r="393" spans="1:27" x14ac:dyDescent="0.2">
      <c r="A393">
        <v>392</v>
      </c>
      <c r="B393" t="s">
        <v>19</v>
      </c>
      <c r="C393" t="str">
        <f>B393&amp;":"&amp;L393</f>
        <v>low_light_black_dot_pos_left:48</v>
      </c>
      <c r="D393" t="str">
        <f>_xlfn.FLOOR.MATH(A393/300)*100&amp;":"&amp;L393</f>
        <v>100:48</v>
      </c>
      <c r="E393" t="s">
        <v>16</v>
      </c>
      <c r="F393">
        <v>1000</v>
      </c>
      <c r="G393">
        <v>1280</v>
      </c>
      <c r="H393">
        <v>720</v>
      </c>
      <c r="I393" t="s">
        <v>17</v>
      </c>
      <c r="J393">
        <v>42</v>
      </c>
      <c r="K393">
        <v>31.015999794006301</v>
      </c>
      <c r="L393">
        <v>48</v>
      </c>
      <c r="M393" t="s">
        <v>18</v>
      </c>
      <c r="N393" t="s">
        <v>18</v>
      </c>
      <c r="O393" t="s">
        <v>18</v>
      </c>
      <c r="P393" t="s">
        <v>18</v>
      </c>
      <c r="Q393" t="s">
        <v>18</v>
      </c>
      <c r="R393" t="s">
        <v>18</v>
      </c>
      <c r="S393" s="4" t="str">
        <f t="shared" si="18"/>
        <v>None</v>
      </c>
      <c r="T393" s="4" t="str">
        <f t="shared" si="19"/>
        <v>None</v>
      </c>
      <c r="U393" s="10">
        <v>-33.824420109999998</v>
      </c>
      <c r="V393" s="10">
        <v>1.7115925169999999</v>
      </c>
      <c r="W393" s="10">
        <v>0.85306810700000002</v>
      </c>
      <c r="X393" s="10">
        <v>-10.517439619999999</v>
      </c>
      <c r="Y393" s="10">
        <v>0.82612918599999996</v>
      </c>
      <c r="Z393" s="10">
        <v>50.914424959999998</v>
      </c>
      <c r="AA393" s="4">
        <f t="shared" si="20"/>
        <v>1</v>
      </c>
    </row>
    <row r="394" spans="1:27" x14ac:dyDescent="0.2">
      <c r="A394">
        <v>393</v>
      </c>
      <c r="B394" t="s">
        <v>19</v>
      </c>
      <c r="C394" t="str">
        <f>B394&amp;":"&amp;L394</f>
        <v>low_light_black_dot_pos_left:48</v>
      </c>
      <c r="D394" t="str">
        <f>_xlfn.FLOOR.MATH(A394/300)*100&amp;":"&amp;L394</f>
        <v>100:48</v>
      </c>
      <c r="E394" t="s">
        <v>16</v>
      </c>
      <c r="F394">
        <v>1000</v>
      </c>
      <c r="G394">
        <v>1280</v>
      </c>
      <c r="H394">
        <v>720</v>
      </c>
      <c r="I394" t="s">
        <v>17</v>
      </c>
      <c r="J394">
        <v>43</v>
      </c>
      <c r="K394">
        <v>26.897000074386501</v>
      </c>
      <c r="L394">
        <v>48</v>
      </c>
      <c r="M394" t="s">
        <v>18</v>
      </c>
      <c r="N394" t="s">
        <v>18</v>
      </c>
      <c r="O394" t="s">
        <v>18</v>
      </c>
      <c r="P394" t="s">
        <v>18</v>
      </c>
      <c r="Q394" t="s">
        <v>18</v>
      </c>
      <c r="R394" t="s">
        <v>18</v>
      </c>
      <c r="S394" s="4" t="str">
        <f t="shared" si="18"/>
        <v>None</v>
      </c>
      <c r="T394" s="4" t="str">
        <f t="shared" si="19"/>
        <v>None</v>
      </c>
      <c r="U394" s="10">
        <v>-33.824420109999998</v>
      </c>
      <c r="V394" s="10">
        <v>1.7115925169999999</v>
      </c>
      <c r="W394" s="10">
        <v>0.85306810700000002</v>
      </c>
      <c r="X394" s="10">
        <v>-10.517439619999999</v>
      </c>
      <c r="Y394" s="10">
        <v>0.82612918599999996</v>
      </c>
      <c r="Z394" s="10">
        <v>50.914424959999998</v>
      </c>
      <c r="AA394" s="4">
        <f t="shared" si="20"/>
        <v>1</v>
      </c>
    </row>
    <row r="395" spans="1:27" x14ac:dyDescent="0.2">
      <c r="A395">
        <v>394</v>
      </c>
      <c r="B395" t="s">
        <v>19</v>
      </c>
      <c r="C395" t="str">
        <f>B395&amp;":"&amp;L395</f>
        <v>low_light_black_dot_pos_left:48</v>
      </c>
      <c r="D395" t="str">
        <f>_xlfn.FLOOR.MATH(A395/300)*100&amp;":"&amp;L395</f>
        <v>100:48</v>
      </c>
      <c r="E395" t="s">
        <v>16</v>
      </c>
      <c r="F395">
        <v>1000</v>
      </c>
      <c r="G395">
        <v>1280</v>
      </c>
      <c r="H395">
        <v>720</v>
      </c>
      <c r="I395" t="s">
        <v>17</v>
      </c>
      <c r="J395">
        <v>44</v>
      </c>
      <c r="K395">
        <v>23.904000043869001</v>
      </c>
      <c r="L395">
        <v>48</v>
      </c>
      <c r="M395" t="s">
        <v>18</v>
      </c>
      <c r="N395" t="s">
        <v>18</v>
      </c>
      <c r="O395" t="s">
        <v>18</v>
      </c>
      <c r="P395" t="s">
        <v>18</v>
      </c>
      <c r="Q395" t="s">
        <v>18</v>
      </c>
      <c r="R395" t="s">
        <v>18</v>
      </c>
      <c r="S395" s="4" t="str">
        <f t="shared" si="18"/>
        <v>None</v>
      </c>
      <c r="T395" s="4" t="str">
        <f t="shared" si="19"/>
        <v>None</v>
      </c>
      <c r="U395" s="10">
        <v>-33.824420109999998</v>
      </c>
      <c r="V395" s="10">
        <v>1.7115925169999999</v>
      </c>
      <c r="W395" s="10">
        <v>0.85306810700000002</v>
      </c>
      <c r="X395" s="10">
        <v>-10.517439619999999</v>
      </c>
      <c r="Y395" s="10">
        <v>0.82612918599999996</v>
      </c>
      <c r="Z395" s="10">
        <v>50.914424959999998</v>
      </c>
      <c r="AA395" s="4">
        <f t="shared" si="20"/>
        <v>1</v>
      </c>
    </row>
    <row r="396" spans="1:27" x14ac:dyDescent="0.2">
      <c r="A396">
        <v>395</v>
      </c>
      <c r="B396" t="s">
        <v>19</v>
      </c>
      <c r="C396" t="str">
        <f>B396&amp;":"&amp;L396</f>
        <v>low_light_black_dot_pos_left:48</v>
      </c>
      <c r="D396" t="str">
        <f>_xlfn.FLOOR.MATH(A396/300)*100&amp;":"&amp;L396</f>
        <v>100:48</v>
      </c>
      <c r="E396" t="s">
        <v>16</v>
      </c>
      <c r="F396">
        <v>1000</v>
      </c>
      <c r="G396">
        <v>1280</v>
      </c>
      <c r="H396">
        <v>720</v>
      </c>
      <c r="I396" t="s">
        <v>17</v>
      </c>
      <c r="J396">
        <v>45</v>
      </c>
      <c r="K396">
        <v>29.294000148773101</v>
      </c>
      <c r="L396">
        <v>48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 s="4" t="str">
        <f t="shared" si="18"/>
        <v>None</v>
      </c>
      <c r="T396" s="4" t="str">
        <f t="shared" si="19"/>
        <v>None</v>
      </c>
      <c r="U396" s="10">
        <v>-33.824420109999998</v>
      </c>
      <c r="V396" s="10">
        <v>1.7115925169999999</v>
      </c>
      <c r="W396" s="10">
        <v>0.85306810700000002</v>
      </c>
      <c r="X396" s="10">
        <v>-10.517439619999999</v>
      </c>
      <c r="Y396" s="10">
        <v>0.82612918599999996</v>
      </c>
      <c r="Z396" s="10">
        <v>50.914424959999998</v>
      </c>
      <c r="AA396" s="4">
        <f t="shared" si="20"/>
        <v>1</v>
      </c>
    </row>
    <row r="397" spans="1:27" x14ac:dyDescent="0.2">
      <c r="A397">
        <v>396</v>
      </c>
      <c r="B397" t="s">
        <v>19</v>
      </c>
      <c r="C397" t="str">
        <f>B397&amp;":"&amp;L397</f>
        <v>low_light_black_dot_pos_left:48</v>
      </c>
      <c r="D397" t="str">
        <f>_xlfn.FLOOR.MATH(A397/300)*100&amp;":"&amp;L397</f>
        <v>100:48</v>
      </c>
      <c r="E397" t="s">
        <v>16</v>
      </c>
      <c r="F397">
        <v>1000</v>
      </c>
      <c r="G397">
        <v>1280</v>
      </c>
      <c r="H397">
        <v>720</v>
      </c>
      <c r="I397" t="s">
        <v>17</v>
      </c>
      <c r="J397">
        <v>46</v>
      </c>
      <c r="K397">
        <v>27.611999988555901</v>
      </c>
      <c r="L397">
        <v>48</v>
      </c>
      <c r="M397" t="s">
        <v>18</v>
      </c>
      <c r="N397" t="s">
        <v>18</v>
      </c>
      <c r="O397" t="s">
        <v>18</v>
      </c>
      <c r="P397" t="s">
        <v>18</v>
      </c>
      <c r="Q397" t="s">
        <v>18</v>
      </c>
      <c r="R397" t="s">
        <v>18</v>
      </c>
      <c r="S397" s="4" t="str">
        <f t="shared" si="18"/>
        <v>None</v>
      </c>
      <c r="T397" s="4" t="str">
        <f t="shared" si="19"/>
        <v>None</v>
      </c>
      <c r="U397" s="10">
        <v>-33.824420109999998</v>
      </c>
      <c r="V397" s="10">
        <v>1.7115925169999999</v>
      </c>
      <c r="W397" s="10">
        <v>0.85306810700000002</v>
      </c>
      <c r="X397" s="10">
        <v>-10.517439619999999</v>
      </c>
      <c r="Y397" s="10">
        <v>0.82612918599999996</v>
      </c>
      <c r="Z397" s="10">
        <v>50.914424959999998</v>
      </c>
      <c r="AA397" s="4">
        <f t="shared" si="20"/>
        <v>1</v>
      </c>
    </row>
    <row r="398" spans="1:27" x14ac:dyDescent="0.2">
      <c r="A398">
        <v>397</v>
      </c>
      <c r="B398" t="s">
        <v>19</v>
      </c>
      <c r="C398" t="str">
        <f>B398&amp;":"&amp;L398</f>
        <v>low_light_black_dot_pos_left:48</v>
      </c>
      <c r="D398" t="str">
        <f>_xlfn.FLOOR.MATH(A398/300)*100&amp;":"&amp;L398</f>
        <v>100:48</v>
      </c>
      <c r="E398" t="s">
        <v>16</v>
      </c>
      <c r="F398">
        <v>1000</v>
      </c>
      <c r="G398">
        <v>1280</v>
      </c>
      <c r="H398">
        <v>720</v>
      </c>
      <c r="I398" t="s">
        <v>17</v>
      </c>
      <c r="J398">
        <v>47</v>
      </c>
      <c r="K398">
        <v>26.75</v>
      </c>
      <c r="L398">
        <v>48</v>
      </c>
      <c r="M398" t="s">
        <v>18</v>
      </c>
      <c r="N398" t="s">
        <v>18</v>
      </c>
      <c r="O398" t="s">
        <v>18</v>
      </c>
      <c r="P398" t="s">
        <v>18</v>
      </c>
      <c r="Q398" t="s">
        <v>18</v>
      </c>
      <c r="R398" t="s">
        <v>18</v>
      </c>
      <c r="S398" s="4" t="str">
        <f t="shared" si="18"/>
        <v>None</v>
      </c>
      <c r="T398" s="4" t="str">
        <f t="shared" si="19"/>
        <v>None</v>
      </c>
      <c r="U398" s="10">
        <v>-33.824420109999998</v>
      </c>
      <c r="V398" s="10">
        <v>1.7115925169999999</v>
      </c>
      <c r="W398" s="10">
        <v>0.85306810700000002</v>
      </c>
      <c r="X398" s="10">
        <v>-10.517439619999999</v>
      </c>
      <c r="Y398" s="10">
        <v>0.82612918599999996</v>
      </c>
      <c r="Z398" s="10">
        <v>50.914424959999998</v>
      </c>
      <c r="AA398" s="4">
        <f t="shared" si="20"/>
        <v>1</v>
      </c>
    </row>
    <row r="399" spans="1:27" x14ac:dyDescent="0.2">
      <c r="A399">
        <v>398</v>
      </c>
      <c r="B399" t="s">
        <v>19</v>
      </c>
      <c r="C399" t="str">
        <f>B399&amp;":"&amp;L399</f>
        <v>low_light_black_dot_pos_left:48</v>
      </c>
      <c r="D399" t="str">
        <f>_xlfn.FLOOR.MATH(A399/300)*100&amp;":"&amp;L399</f>
        <v>100:48</v>
      </c>
      <c r="E399" t="s">
        <v>16</v>
      </c>
      <c r="F399">
        <v>1000</v>
      </c>
      <c r="G399">
        <v>1280</v>
      </c>
      <c r="H399">
        <v>720</v>
      </c>
      <c r="I399" t="s">
        <v>17</v>
      </c>
      <c r="J399">
        <v>48</v>
      </c>
      <c r="K399">
        <v>24.407999992370598</v>
      </c>
      <c r="L399">
        <v>48</v>
      </c>
      <c r="M399" t="s">
        <v>18</v>
      </c>
      <c r="N399" t="s">
        <v>18</v>
      </c>
      <c r="O399" t="s">
        <v>18</v>
      </c>
      <c r="P399" t="s">
        <v>18</v>
      </c>
      <c r="Q399" t="s">
        <v>18</v>
      </c>
      <c r="R399" t="s">
        <v>18</v>
      </c>
      <c r="S399" s="4" t="str">
        <f t="shared" si="18"/>
        <v>None</v>
      </c>
      <c r="T399" s="4" t="str">
        <f t="shared" si="19"/>
        <v>None</v>
      </c>
      <c r="U399" s="10">
        <v>-33.824420109999998</v>
      </c>
      <c r="V399" s="10">
        <v>1.7115925169999999</v>
      </c>
      <c r="W399" s="10">
        <v>0.85306810700000002</v>
      </c>
      <c r="X399" s="10">
        <v>-10.517439619999999</v>
      </c>
      <c r="Y399" s="10">
        <v>0.82612918599999996</v>
      </c>
      <c r="Z399" s="10">
        <v>50.914424959999998</v>
      </c>
      <c r="AA399" s="4">
        <f t="shared" si="20"/>
        <v>1</v>
      </c>
    </row>
    <row r="400" spans="1:27" x14ac:dyDescent="0.2">
      <c r="A400">
        <v>399</v>
      </c>
      <c r="B400" t="s">
        <v>19</v>
      </c>
      <c r="C400" t="str">
        <f>B400&amp;":"&amp;L400</f>
        <v>low_light_black_dot_pos_left:48</v>
      </c>
      <c r="D400" t="str">
        <f>_xlfn.FLOOR.MATH(A400/300)*100&amp;":"&amp;L400</f>
        <v>100:48</v>
      </c>
      <c r="E400" t="s">
        <v>16</v>
      </c>
      <c r="F400">
        <v>1000</v>
      </c>
      <c r="G400">
        <v>1280</v>
      </c>
      <c r="H400">
        <v>720</v>
      </c>
      <c r="I400" t="s">
        <v>17</v>
      </c>
      <c r="J400">
        <v>49</v>
      </c>
      <c r="K400">
        <v>22.225000143051101</v>
      </c>
      <c r="L400">
        <v>48</v>
      </c>
      <c r="M400" t="s">
        <v>18</v>
      </c>
      <c r="N400" t="s">
        <v>18</v>
      </c>
      <c r="O400" t="s">
        <v>18</v>
      </c>
      <c r="P400" t="s">
        <v>18</v>
      </c>
      <c r="Q400" t="s">
        <v>18</v>
      </c>
      <c r="R400" t="s">
        <v>18</v>
      </c>
      <c r="S400" s="4" t="str">
        <f t="shared" si="18"/>
        <v>None</v>
      </c>
      <c r="T400" s="4" t="str">
        <f t="shared" si="19"/>
        <v>None</v>
      </c>
      <c r="U400" s="10">
        <v>-33.824420109999998</v>
      </c>
      <c r="V400" s="10">
        <v>1.7115925169999999</v>
      </c>
      <c r="W400" s="10">
        <v>0.85306810700000002</v>
      </c>
      <c r="X400" s="10">
        <v>-10.517439619999999</v>
      </c>
      <c r="Y400" s="10">
        <v>0.82612918599999996</v>
      </c>
      <c r="Z400" s="10">
        <v>50.914424959999998</v>
      </c>
      <c r="AA400" s="4">
        <f t="shared" si="20"/>
        <v>1</v>
      </c>
    </row>
    <row r="401" spans="1:27" x14ac:dyDescent="0.2">
      <c r="A401">
        <v>400</v>
      </c>
      <c r="B401" t="s">
        <v>19</v>
      </c>
      <c r="C401" t="str">
        <f>B401&amp;":"&amp;L401</f>
        <v>low_light_black_dot_pos_left:48</v>
      </c>
      <c r="D401" t="str">
        <f>_xlfn.FLOOR.MATH(A401/300)*100&amp;":"&amp;L401</f>
        <v>100:48</v>
      </c>
      <c r="E401" t="s">
        <v>16</v>
      </c>
      <c r="F401">
        <v>1000</v>
      </c>
      <c r="G401">
        <v>1280</v>
      </c>
      <c r="H401">
        <v>720</v>
      </c>
      <c r="I401" t="s">
        <v>17</v>
      </c>
      <c r="J401">
        <v>50</v>
      </c>
      <c r="K401">
        <v>21.6840000152587</v>
      </c>
      <c r="L401">
        <v>48</v>
      </c>
      <c r="M401" t="s">
        <v>18</v>
      </c>
      <c r="N401" t="s">
        <v>18</v>
      </c>
      <c r="O401" t="s">
        <v>18</v>
      </c>
      <c r="P401" t="s">
        <v>18</v>
      </c>
      <c r="Q401" t="s">
        <v>18</v>
      </c>
      <c r="R401" t="s">
        <v>18</v>
      </c>
      <c r="S401" s="4" t="str">
        <f t="shared" si="18"/>
        <v>None</v>
      </c>
      <c r="T401" s="4" t="str">
        <f t="shared" si="19"/>
        <v>None</v>
      </c>
      <c r="U401" s="10">
        <v>-33.824420109999998</v>
      </c>
      <c r="V401" s="10">
        <v>1.7115925169999999</v>
      </c>
      <c r="W401" s="10">
        <v>0.85306810700000002</v>
      </c>
      <c r="X401" s="10">
        <v>-10.517439619999999</v>
      </c>
      <c r="Y401" s="10">
        <v>0.82612918599999996</v>
      </c>
      <c r="Z401" s="10">
        <v>50.914424959999998</v>
      </c>
      <c r="AA401" s="4">
        <f t="shared" si="20"/>
        <v>1</v>
      </c>
    </row>
    <row r="402" spans="1:27" x14ac:dyDescent="0.2">
      <c r="A402">
        <v>651</v>
      </c>
      <c r="B402" t="s">
        <v>19</v>
      </c>
      <c r="C402" t="str">
        <f>B402&amp;":"&amp;L402</f>
        <v>low_light_black_dot_pos_left:56</v>
      </c>
      <c r="D402" t="str">
        <f>_xlfn.FLOOR.MATH(A402/300)*100&amp;":"&amp;L402</f>
        <v>200:56</v>
      </c>
      <c r="E402" t="s">
        <v>16</v>
      </c>
      <c r="F402">
        <v>1000</v>
      </c>
      <c r="G402">
        <v>1280</v>
      </c>
      <c r="H402">
        <v>720</v>
      </c>
      <c r="I402" t="s">
        <v>17</v>
      </c>
      <c r="J402">
        <v>1</v>
      </c>
      <c r="K402">
        <v>21.115000009536701</v>
      </c>
      <c r="L402">
        <v>56</v>
      </c>
      <c r="M402" t="s">
        <v>18</v>
      </c>
      <c r="N402" t="s">
        <v>18</v>
      </c>
      <c r="O402" t="s">
        <v>18</v>
      </c>
      <c r="P402" t="s">
        <v>18</v>
      </c>
      <c r="Q402" t="s">
        <v>18</v>
      </c>
      <c r="R402" t="s">
        <v>18</v>
      </c>
      <c r="S402" s="4" t="str">
        <f t="shared" si="18"/>
        <v>None</v>
      </c>
      <c r="T402" s="4" t="str">
        <f t="shared" si="19"/>
        <v>None</v>
      </c>
      <c r="U402" s="10">
        <v>-33.824420109999998</v>
      </c>
      <c r="V402" s="10">
        <v>1.7115925169999999</v>
      </c>
      <c r="W402" s="10">
        <v>0.85306810700000002</v>
      </c>
      <c r="X402" s="10">
        <v>-10.517439619999999</v>
      </c>
      <c r="Y402" s="10">
        <v>0.82612918599999996</v>
      </c>
      <c r="Z402" s="10">
        <v>50.914424959999998</v>
      </c>
      <c r="AA402" s="4">
        <f t="shared" si="20"/>
        <v>1</v>
      </c>
    </row>
    <row r="403" spans="1:27" x14ac:dyDescent="0.2">
      <c r="A403">
        <v>652</v>
      </c>
      <c r="B403" t="s">
        <v>19</v>
      </c>
      <c r="C403" t="str">
        <f>B403&amp;":"&amp;L403</f>
        <v>low_light_black_dot_pos_left:56</v>
      </c>
      <c r="D403" t="str">
        <f>_xlfn.FLOOR.MATH(A403/300)*100&amp;":"&amp;L403</f>
        <v>200:56</v>
      </c>
      <c r="E403" t="s">
        <v>16</v>
      </c>
      <c r="F403">
        <v>1000</v>
      </c>
      <c r="G403">
        <v>1280</v>
      </c>
      <c r="H403">
        <v>720</v>
      </c>
      <c r="I403" t="s">
        <v>17</v>
      </c>
      <c r="J403">
        <v>2</v>
      </c>
      <c r="K403">
        <v>23.022000074386501</v>
      </c>
      <c r="L403">
        <v>56</v>
      </c>
      <c r="M403">
        <v>44.3489388131187</v>
      </c>
      <c r="N403">
        <v>24.999303112361801</v>
      </c>
      <c r="O403">
        <v>10.491234683758799</v>
      </c>
      <c r="P403">
        <v>-6.2400827162455803</v>
      </c>
      <c r="Q403">
        <v>1.2100738858617299</v>
      </c>
      <c r="R403">
        <v>31.767315464019401</v>
      </c>
      <c r="S403" s="4">
        <f t="shared" si="18"/>
        <v>82.135776401379545</v>
      </c>
      <c r="T403" s="4">
        <f t="shared" si="19"/>
        <v>19.622818290595209</v>
      </c>
      <c r="U403" s="10">
        <v>-33.824420109999998</v>
      </c>
      <c r="V403" s="10">
        <v>1.7115925169999999</v>
      </c>
      <c r="W403" s="10">
        <v>0.85306810700000002</v>
      </c>
      <c r="X403" s="10">
        <v>-10.517439619999999</v>
      </c>
      <c r="Y403" s="10">
        <v>0.82612918599999996</v>
      </c>
      <c r="Z403" s="10">
        <v>50.914424959999998</v>
      </c>
      <c r="AA403" s="4">
        <f t="shared" si="20"/>
        <v>0</v>
      </c>
    </row>
    <row r="404" spans="1:27" x14ac:dyDescent="0.2">
      <c r="A404">
        <v>653</v>
      </c>
      <c r="B404" t="s">
        <v>19</v>
      </c>
      <c r="C404" t="str">
        <f>B404&amp;":"&amp;L404</f>
        <v>low_light_black_dot_pos_left:56</v>
      </c>
      <c r="D404" t="str">
        <f>_xlfn.FLOOR.MATH(A404/300)*100&amp;":"&amp;L404</f>
        <v>200:56</v>
      </c>
      <c r="E404" t="s">
        <v>16</v>
      </c>
      <c r="F404">
        <v>1000</v>
      </c>
      <c r="G404">
        <v>1280</v>
      </c>
      <c r="H404">
        <v>720</v>
      </c>
      <c r="I404" t="s">
        <v>17</v>
      </c>
      <c r="J404">
        <v>3</v>
      </c>
      <c r="K404">
        <v>23.954999923706001</v>
      </c>
      <c r="L404">
        <v>56</v>
      </c>
      <c r="M404" t="s">
        <v>18</v>
      </c>
      <c r="N404" t="s">
        <v>18</v>
      </c>
      <c r="O404" t="s">
        <v>18</v>
      </c>
      <c r="P404" t="s">
        <v>18</v>
      </c>
      <c r="Q404" t="s">
        <v>18</v>
      </c>
      <c r="R404" t="s">
        <v>18</v>
      </c>
      <c r="S404" s="4" t="str">
        <f t="shared" si="18"/>
        <v>None</v>
      </c>
      <c r="T404" s="4" t="str">
        <f t="shared" si="19"/>
        <v>None</v>
      </c>
      <c r="U404" s="10">
        <v>-33.824420109999998</v>
      </c>
      <c r="V404" s="10">
        <v>1.7115925169999999</v>
      </c>
      <c r="W404" s="10">
        <v>0.85306810700000002</v>
      </c>
      <c r="X404" s="10">
        <v>-10.517439619999999</v>
      </c>
      <c r="Y404" s="10">
        <v>0.82612918599999996</v>
      </c>
      <c r="Z404" s="10">
        <v>50.914424959999998</v>
      </c>
      <c r="AA404" s="4">
        <f t="shared" si="20"/>
        <v>1</v>
      </c>
    </row>
    <row r="405" spans="1:27" x14ac:dyDescent="0.2">
      <c r="A405">
        <v>654</v>
      </c>
      <c r="B405" t="s">
        <v>19</v>
      </c>
      <c r="C405" t="str">
        <f>B405&amp;":"&amp;L405</f>
        <v>low_light_black_dot_pos_left:56</v>
      </c>
      <c r="D405" t="str">
        <f>_xlfn.FLOOR.MATH(A405/300)*100&amp;":"&amp;L405</f>
        <v>200:56</v>
      </c>
      <c r="E405" t="s">
        <v>16</v>
      </c>
      <c r="F405">
        <v>1000</v>
      </c>
      <c r="G405">
        <v>1280</v>
      </c>
      <c r="H405">
        <v>720</v>
      </c>
      <c r="I405" t="s">
        <v>17</v>
      </c>
      <c r="J405">
        <v>4</v>
      </c>
      <c r="K405">
        <v>23.9290001392364</v>
      </c>
      <c r="L405">
        <v>56</v>
      </c>
      <c r="M405" t="s">
        <v>18</v>
      </c>
      <c r="N405" t="s">
        <v>18</v>
      </c>
      <c r="O405" t="s">
        <v>18</v>
      </c>
      <c r="P405" t="s">
        <v>18</v>
      </c>
      <c r="Q405" t="s">
        <v>18</v>
      </c>
      <c r="R405" t="s">
        <v>18</v>
      </c>
      <c r="S405" s="4" t="str">
        <f t="shared" si="18"/>
        <v>None</v>
      </c>
      <c r="T405" s="4" t="str">
        <f t="shared" si="19"/>
        <v>None</v>
      </c>
      <c r="U405" s="10">
        <v>-33.824420109999998</v>
      </c>
      <c r="V405" s="10">
        <v>1.7115925169999999</v>
      </c>
      <c r="W405" s="10">
        <v>0.85306810700000002</v>
      </c>
      <c r="X405" s="10">
        <v>-10.517439619999999</v>
      </c>
      <c r="Y405" s="10">
        <v>0.82612918599999996</v>
      </c>
      <c r="Z405" s="10">
        <v>50.914424959999998</v>
      </c>
      <c r="AA405" s="4">
        <f t="shared" si="20"/>
        <v>1</v>
      </c>
    </row>
    <row r="406" spans="1:27" x14ac:dyDescent="0.2">
      <c r="A406">
        <v>655</v>
      </c>
      <c r="B406" t="s">
        <v>19</v>
      </c>
      <c r="C406" t="str">
        <f>B406&amp;":"&amp;L406</f>
        <v>low_light_black_dot_pos_left:56</v>
      </c>
      <c r="D406" t="str">
        <f>_xlfn.FLOOR.MATH(A406/300)*100&amp;":"&amp;L406</f>
        <v>200:56</v>
      </c>
      <c r="E406" t="s">
        <v>16</v>
      </c>
      <c r="F406">
        <v>1000</v>
      </c>
      <c r="G406">
        <v>1280</v>
      </c>
      <c r="H406">
        <v>720</v>
      </c>
      <c r="I406" t="s">
        <v>17</v>
      </c>
      <c r="J406">
        <v>5</v>
      </c>
      <c r="K406">
        <v>24.963999986648499</v>
      </c>
      <c r="L406">
        <v>56</v>
      </c>
      <c r="M406" t="s">
        <v>18</v>
      </c>
      <c r="N406" t="s">
        <v>18</v>
      </c>
      <c r="O406" t="s">
        <v>18</v>
      </c>
      <c r="P406" t="s">
        <v>18</v>
      </c>
      <c r="Q406" t="s">
        <v>18</v>
      </c>
      <c r="R406" t="s">
        <v>18</v>
      </c>
      <c r="S406" s="4" t="str">
        <f t="shared" si="18"/>
        <v>None</v>
      </c>
      <c r="T406" s="4" t="str">
        <f t="shared" si="19"/>
        <v>None</v>
      </c>
      <c r="U406" s="10">
        <v>-33.824420109999998</v>
      </c>
      <c r="V406" s="10">
        <v>1.7115925169999999</v>
      </c>
      <c r="W406" s="10">
        <v>0.85306810700000002</v>
      </c>
      <c r="X406" s="10">
        <v>-10.517439619999999</v>
      </c>
      <c r="Y406" s="10">
        <v>0.82612918599999996</v>
      </c>
      <c r="Z406" s="10">
        <v>50.914424959999998</v>
      </c>
      <c r="AA406" s="4">
        <f t="shared" si="20"/>
        <v>1</v>
      </c>
    </row>
    <row r="407" spans="1:27" x14ac:dyDescent="0.2">
      <c r="A407">
        <v>656</v>
      </c>
      <c r="B407" t="s">
        <v>19</v>
      </c>
      <c r="C407" t="str">
        <f>B407&amp;":"&amp;L407</f>
        <v>low_light_black_dot_pos_left:56</v>
      </c>
      <c r="D407" t="str">
        <f>_xlfn.FLOOR.MATH(A407/300)*100&amp;":"&amp;L407</f>
        <v>200:56</v>
      </c>
      <c r="E407" t="s">
        <v>16</v>
      </c>
      <c r="F407">
        <v>1000</v>
      </c>
      <c r="G407">
        <v>1280</v>
      </c>
      <c r="H407">
        <v>720</v>
      </c>
      <c r="I407" t="s">
        <v>17</v>
      </c>
      <c r="J407">
        <v>6</v>
      </c>
      <c r="K407">
        <v>27.3240001201629</v>
      </c>
      <c r="L407">
        <v>56</v>
      </c>
      <c r="M407" t="s">
        <v>18</v>
      </c>
      <c r="N407" t="s">
        <v>18</v>
      </c>
      <c r="O407" t="s">
        <v>18</v>
      </c>
      <c r="P407" t="s">
        <v>18</v>
      </c>
      <c r="Q407" t="s">
        <v>18</v>
      </c>
      <c r="R407" t="s">
        <v>18</v>
      </c>
      <c r="S407" s="4" t="str">
        <f t="shared" si="18"/>
        <v>None</v>
      </c>
      <c r="T407" s="4" t="str">
        <f t="shared" si="19"/>
        <v>None</v>
      </c>
      <c r="U407" s="10">
        <v>-33.824420109999998</v>
      </c>
      <c r="V407" s="10">
        <v>1.7115925169999999</v>
      </c>
      <c r="W407" s="10">
        <v>0.85306810700000002</v>
      </c>
      <c r="X407" s="10">
        <v>-10.517439619999999</v>
      </c>
      <c r="Y407" s="10">
        <v>0.82612918599999996</v>
      </c>
      <c r="Z407" s="10">
        <v>50.914424959999998</v>
      </c>
      <c r="AA407" s="4">
        <f t="shared" si="20"/>
        <v>1</v>
      </c>
    </row>
    <row r="408" spans="1:27" x14ac:dyDescent="0.2">
      <c r="A408">
        <v>657</v>
      </c>
      <c r="B408" t="s">
        <v>19</v>
      </c>
      <c r="C408" t="str">
        <f>B408&amp;":"&amp;L408</f>
        <v>low_light_black_dot_pos_left:56</v>
      </c>
      <c r="D408" t="str">
        <f>_xlfn.FLOOR.MATH(A408/300)*100&amp;":"&amp;L408</f>
        <v>200:56</v>
      </c>
      <c r="E408" t="s">
        <v>16</v>
      </c>
      <c r="F408">
        <v>1000</v>
      </c>
      <c r="G408">
        <v>1280</v>
      </c>
      <c r="H408">
        <v>720</v>
      </c>
      <c r="I408" t="s">
        <v>17</v>
      </c>
      <c r="J408">
        <v>7</v>
      </c>
      <c r="K408">
        <v>30.421999931335399</v>
      </c>
      <c r="L408">
        <v>56</v>
      </c>
      <c r="M408" t="s">
        <v>18</v>
      </c>
      <c r="N408" t="s">
        <v>18</v>
      </c>
      <c r="O408" t="s">
        <v>18</v>
      </c>
      <c r="P408" t="s">
        <v>18</v>
      </c>
      <c r="Q408" t="s">
        <v>18</v>
      </c>
      <c r="R408" t="s">
        <v>18</v>
      </c>
      <c r="S408" s="4" t="str">
        <f t="shared" si="18"/>
        <v>None</v>
      </c>
      <c r="T408" s="4" t="str">
        <f t="shared" si="19"/>
        <v>None</v>
      </c>
      <c r="U408" s="10">
        <v>-33.824420109999998</v>
      </c>
      <c r="V408" s="10">
        <v>1.7115925169999999</v>
      </c>
      <c r="W408" s="10">
        <v>0.85306810700000002</v>
      </c>
      <c r="X408" s="10">
        <v>-10.517439619999999</v>
      </c>
      <c r="Y408" s="10">
        <v>0.82612918599999996</v>
      </c>
      <c r="Z408" s="10">
        <v>50.914424959999998</v>
      </c>
      <c r="AA408" s="4">
        <f t="shared" si="20"/>
        <v>1</v>
      </c>
    </row>
    <row r="409" spans="1:27" x14ac:dyDescent="0.2">
      <c r="A409">
        <v>658</v>
      </c>
      <c r="B409" t="s">
        <v>19</v>
      </c>
      <c r="C409" t="str">
        <f>B409&amp;":"&amp;L409</f>
        <v>low_light_black_dot_pos_left:56</v>
      </c>
      <c r="D409" t="str">
        <f>_xlfn.FLOOR.MATH(A409/300)*100&amp;":"&amp;L409</f>
        <v>200:56</v>
      </c>
      <c r="E409" t="s">
        <v>16</v>
      </c>
      <c r="F409">
        <v>1000</v>
      </c>
      <c r="G409">
        <v>1280</v>
      </c>
      <c r="H409">
        <v>720</v>
      </c>
      <c r="I409" t="s">
        <v>17</v>
      </c>
      <c r="J409">
        <v>8</v>
      </c>
      <c r="K409">
        <v>30.495000123977601</v>
      </c>
      <c r="L409">
        <v>56</v>
      </c>
      <c r="M409" t="s">
        <v>18</v>
      </c>
      <c r="N409" t="s">
        <v>18</v>
      </c>
      <c r="O409" t="s">
        <v>18</v>
      </c>
      <c r="P409" t="s">
        <v>18</v>
      </c>
      <c r="Q409" t="s">
        <v>18</v>
      </c>
      <c r="R409" t="s">
        <v>18</v>
      </c>
      <c r="S409" s="4" t="str">
        <f t="shared" si="18"/>
        <v>None</v>
      </c>
      <c r="T409" s="4" t="str">
        <f t="shared" si="19"/>
        <v>None</v>
      </c>
      <c r="U409" s="10">
        <v>-33.824420109999998</v>
      </c>
      <c r="V409" s="10">
        <v>1.7115925169999999</v>
      </c>
      <c r="W409" s="10">
        <v>0.85306810700000002</v>
      </c>
      <c r="X409" s="10">
        <v>-10.517439619999999</v>
      </c>
      <c r="Y409" s="10">
        <v>0.82612918599999996</v>
      </c>
      <c r="Z409" s="10">
        <v>50.914424959999998</v>
      </c>
      <c r="AA409" s="4">
        <f t="shared" si="20"/>
        <v>1</v>
      </c>
    </row>
    <row r="410" spans="1:27" x14ac:dyDescent="0.2">
      <c r="A410">
        <v>659</v>
      </c>
      <c r="B410" t="s">
        <v>19</v>
      </c>
      <c r="C410" t="str">
        <f>B410&amp;":"&amp;L410</f>
        <v>low_light_black_dot_pos_left:56</v>
      </c>
      <c r="D410" t="str">
        <f>_xlfn.FLOOR.MATH(A410/300)*100&amp;":"&amp;L410</f>
        <v>200:56</v>
      </c>
      <c r="E410" t="s">
        <v>16</v>
      </c>
      <c r="F410">
        <v>1000</v>
      </c>
      <c r="G410">
        <v>1280</v>
      </c>
      <c r="H410">
        <v>720</v>
      </c>
      <c r="I410" t="s">
        <v>17</v>
      </c>
      <c r="J410">
        <v>9</v>
      </c>
      <c r="K410">
        <v>30.954999923706001</v>
      </c>
      <c r="L410">
        <v>56</v>
      </c>
      <c r="M410" t="s">
        <v>18</v>
      </c>
      <c r="N410" t="s">
        <v>18</v>
      </c>
      <c r="O410" t="s">
        <v>18</v>
      </c>
      <c r="P410" t="s">
        <v>18</v>
      </c>
      <c r="Q410" t="s">
        <v>18</v>
      </c>
      <c r="R410" t="s">
        <v>18</v>
      </c>
      <c r="S410" s="4" t="str">
        <f t="shared" si="18"/>
        <v>None</v>
      </c>
      <c r="T410" s="4" t="str">
        <f t="shared" si="19"/>
        <v>None</v>
      </c>
      <c r="U410" s="10">
        <v>-33.824420109999998</v>
      </c>
      <c r="V410" s="10">
        <v>1.7115925169999999</v>
      </c>
      <c r="W410" s="10">
        <v>0.85306810700000002</v>
      </c>
      <c r="X410" s="10">
        <v>-10.517439619999999</v>
      </c>
      <c r="Y410" s="10">
        <v>0.82612918599999996</v>
      </c>
      <c r="Z410" s="10">
        <v>50.914424959999998</v>
      </c>
      <c r="AA410" s="4">
        <f t="shared" si="20"/>
        <v>1</v>
      </c>
    </row>
    <row r="411" spans="1:27" x14ac:dyDescent="0.2">
      <c r="A411">
        <v>660</v>
      </c>
      <c r="B411" t="s">
        <v>19</v>
      </c>
      <c r="C411" t="str">
        <f>B411&amp;":"&amp;L411</f>
        <v>low_light_black_dot_pos_left:56</v>
      </c>
      <c r="D411" t="str">
        <f>_xlfn.FLOOR.MATH(A411/300)*100&amp;":"&amp;L411</f>
        <v>200:56</v>
      </c>
      <c r="E411" t="s">
        <v>16</v>
      </c>
      <c r="F411">
        <v>1000</v>
      </c>
      <c r="G411">
        <v>1280</v>
      </c>
      <c r="H411">
        <v>720</v>
      </c>
      <c r="I411" t="s">
        <v>17</v>
      </c>
      <c r="J411">
        <v>10</v>
      </c>
      <c r="K411">
        <v>30.789000034332201</v>
      </c>
      <c r="L411">
        <v>56</v>
      </c>
      <c r="M411" t="s">
        <v>18</v>
      </c>
      <c r="N411" t="s">
        <v>18</v>
      </c>
      <c r="O411" t="s">
        <v>18</v>
      </c>
      <c r="P411" t="s">
        <v>18</v>
      </c>
      <c r="Q411" t="s">
        <v>18</v>
      </c>
      <c r="R411" t="s">
        <v>18</v>
      </c>
      <c r="S411" s="4" t="str">
        <f t="shared" si="18"/>
        <v>None</v>
      </c>
      <c r="T411" s="4" t="str">
        <f t="shared" si="19"/>
        <v>None</v>
      </c>
      <c r="U411" s="10">
        <v>-33.824420109999998</v>
      </c>
      <c r="V411" s="10">
        <v>1.7115925169999999</v>
      </c>
      <c r="W411" s="10">
        <v>0.85306810700000002</v>
      </c>
      <c r="X411" s="10">
        <v>-10.517439619999999</v>
      </c>
      <c r="Y411" s="10">
        <v>0.82612918599999996</v>
      </c>
      <c r="Z411" s="10">
        <v>50.914424959999998</v>
      </c>
      <c r="AA411" s="4">
        <f t="shared" si="20"/>
        <v>1</v>
      </c>
    </row>
    <row r="412" spans="1:27" x14ac:dyDescent="0.2">
      <c r="A412">
        <v>661</v>
      </c>
      <c r="B412" t="s">
        <v>19</v>
      </c>
      <c r="C412" t="str">
        <f>B412&amp;":"&amp;L412</f>
        <v>low_light_black_dot_pos_left:56</v>
      </c>
      <c r="D412" t="str">
        <f>_xlfn.FLOOR.MATH(A412/300)*100&amp;":"&amp;L412</f>
        <v>200:56</v>
      </c>
      <c r="E412" t="s">
        <v>16</v>
      </c>
      <c r="F412">
        <v>1000</v>
      </c>
      <c r="G412">
        <v>1280</v>
      </c>
      <c r="H412">
        <v>720</v>
      </c>
      <c r="I412" t="s">
        <v>17</v>
      </c>
      <c r="J412">
        <v>11</v>
      </c>
      <c r="K412">
        <v>30.646999835968</v>
      </c>
      <c r="L412">
        <v>56</v>
      </c>
      <c r="M412" t="s">
        <v>18</v>
      </c>
      <c r="N412" t="s">
        <v>18</v>
      </c>
      <c r="O412" t="s">
        <v>18</v>
      </c>
      <c r="P412" t="s">
        <v>18</v>
      </c>
      <c r="Q412" t="s">
        <v>18</v>
      </c>
      <c r="R412" t="s">
        <v>18</v>
      </c>
      <c r="S412" s="4" t="str">
        <f t="shared" si="18"/>
        <v>None</v>
      </c>
      <c r="T412" s="4" t="str">
        <f t="shared" si="19"/>
        <v>None</v>
      </c>
      <c r="U412" s="10">
        <v>-33.824420109999998</v>
      </c>
      <c r="V412" s="10">
        <v>1.7115925169999999</v>
      </c>
      <c r="W412" s="10">
        <v>0.85306810700000002</v>
      </c>
      <c r="X412" s="10">
        <v>-10.517439619999999</v>
      </c>
      <c r="Y412" s="10">
        <v>0.82612918599999996</v>
      </c>
      <c r="Z412" s="10">
        <v>50.914424959999998</v>
      </c>
      <c r="AA412" s="4">
        <f t="shared" si="20"/>
        <v>1</v>
      </c>
    </row>
    <row r="413" spans="1:27" x14ac:dyDescent="0.2">
      <c r="A413">
        <v>662</v>
      </c>
      <c r="B413" t="s">
        <v>19</v>
      </c>
      <c r="C413" t="str">
        <f>B413&amp;":"&amp;L413</f>
        <v>low_light_black_dot_pos_left:56</v>
      </c>
      <c r="D413" t="str">
        <f>_xlfn.FLOOR.MATH(A413/300)*100&amp;":"&amp;L413</f>
        <v>200:56</v>
      </c>
      <c r="E413" t="s">
        <v>16</v>
      </c>
      <c r="F413">
        <v>1000</v>
      </c>
      <c r="G413">
        <v>1280</v>
      </c>
      <c r="H413">
        <v>720</v>
      </c>
      <c r="I413" t="s">
        <v>17</v>
      </c>
      <c r="J413">
        <v>12</v>
      </c>
      <c r="K413">
        <v>30.657999992370598</v>
      </c>
      <c r="L413">
        <v>56</v>
      </c>
      <c r="M413" t="s">
        <v>18</v>
      </c>
      <c r="N413" t="s">
        <v>18</v>
      </c>
      <c r="O413" t="s">
        <v>18</v>
      </c>
      <c r="P413" t="s">
        <v>18</v>
      </c>
      <c r="Q413" t="s">
        <v>18</v>
      </c>
      <c r="R413" t="s">
        <v>18</v>
      </c>
      <c r="S413" s="4" t="str">
        <f t="shared" si="18"/>
        <v>None</v>
      </c>
      <c r="T413" s="4" t="str">
        <f t="shared" si="19"/>
        <v>None</v>
      </c>
      <c r="U413" s="10">
        <v>-33.824420109999998</v>
      </c>
      <c r="V413" s="10">
        <v>1.7115925169999999</v>
      </c>
      <c r="W413" s="10">
        <v>0.85306810700000002</v>
      </c>
      <c r="X413" s="10">
        <v>-10.517439619999999</v>
      </c>
      <c r="Y413" s="10">
        <v>0.82612918599999996</v>
      </c>
      <c r="Z413" s="10">
        <v>50.914424959999998</v>
      </c>
      <c r="AA413" s="4">
        <f t="shared" si="20"/>
        <v>1</v>
      </c>
    </row>
    <row r="414" spans="1:27" x14ac:dyDescent="0.2">
      <c r="A414">
        <v>663</v>
      </c>
      <c r="B414" t="s">
        <v>19</v>
      </c>
      <c r="C414" t="str">
        <f>B414&amp;":"&amp;L414</f>
        <v>low_light_black_dot_pos_left:56</v>
      </c>
      <c r="D414" t="str">
        <f>_xlfn.FLOOR.MATH(A414/300)*100&amp;":"&amp;L414</f>
        <v>200:56</v>
      </c>
      <c r="E414" t="s">
        <v>16</v>
      </c>
      <c r="F414">
        <v>1000</v>
      </c>
      <c r="G414">
        <v>1280</v>
      </c>
      <c r="H414">
        <v>720</v>
      </c>
      <c r="I414" t="s">
        <v>17</v>
      </c>
      <c r="J414">
        <v>13</v>
      </c>
      <c r="K414">
        <v>29.925999879837001</v>
      </c>
      <c r="L414">
        <v>56</v>
      </c>
      <c r="M414" t="s">
        <v>18</v>
      </c>
      <c r="N414" t="s">
        <v>18</v>
      </c>
      <c r="O414" t="s">
        <v>18</v>
      </c>
      <c r="P414" t="s">
        <v>18</v>
      </c>
      <c r="Q414" t="s">
        <v>18</v>
      </c>
      <c r="R414" t="s">
        <v>18</v>
      </c>
      <c r="S414" s="4" t="str">
        <f t="shared" si="18"/>
        <v>None</v>
      </c>
      <c r="T414" s="4" t="str">
        <f t="shared" si="19"/>
        <v>None</v>
      </c>
      <c r="U414" s="10">
        <v>-33.824420109999998</v>
      </c>
      <c r="V414" s="10">
        <v>1.7115925169999999</v>
      </c>
      <c r="W414" s="10">
        <v>0.85306810700000002</v>
      </c>
      <c r="X414" s="10">
        <v>-10.517439619999999</v>
      </c>
      <c r="Y414" s="10">
        <v>0.82612918599999996</v>
      </c>
      <c r="Z414" s="10">
        <v>50.914424959999998</v>
      </c>
      <c r="AA414" s="4">
        <f t="shared" si="20"/>
        <v>1</v>
      </c>
    </row>
    <row r="415" spans="1:27" x14ac:dyDescent="0.2">
      <c r="A415">
        <v>664</v>
      </c>
      <c r="B415" t="s">
        <v>19</v>
      </c>
      <c r="C415" t="str">
        <f>B415&amp;":"&amp;L415</f>
        <v>low_light_black_dot_pos_left:56</v>
      </c>
      <c r="D415" t="str">
        <f>_xlfn.FLOOR.MATH(A415/300)*100&amp;":"&amp;L415</f>
        <v>200:56</v>
      </c>
      <c r="E415" t="s">
        <v>16</v>
      </c>
      <c r="F415">
        <v>1000</v>
      </c>
      <c r="G415">
        <v>1280</v>
      </c>
      <c r="H415">
        <v>720</v>
      </c>
      <c r="I415" t="s">
        <v>17</v>
      </c>
      <c r="J415">
        <v>14</v>
      </c>
      <c r="K415">
        <v>28.579999923706001</v>
      </c>
      <c r="L415">
        <v>56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 s="4" t="str">
        <f t="shared" si="18"/>
        <v>None</v>
      </c>
      <c r="T415" s="4" t="str">
        <f t="shared" si="19"/>
        <v>None</v>
      </c>
      <c r="U415" s="10">
        <v>-33.824420109999998</v>
      </c>
      <c r="V415" s="10">
        <v>1.7115925169999999</v>
      </c>
      <c r="W415" s="10">
        <v>0.85306810700000002</v>
      </c>
      <c r="X415" s="10">
        <v>-10.517439619999999</v>
      </c>
      <c r="Y415" s="10">
        <v>0.82612918599999996</v>
      </c>
      <c r="Z415" s="10">
        <v>50.914424959999998</v>
      </c>
      <c r="AA415" s="4">
        <f t="shared" si="20"/>
        <v>1</v>
      </c>
    </row>
    <row r="416" spans="1:27" x14ac:dyDescent="0.2">
      <c r="A416">
        <v>665</v>
      </c>
      <c r="B416" t="s">
        <v>19</v>
      </c>
      <c r="C416" t="str">
        <f>B416&amp;":"&amp;L416</f>
        <v>low_light_black_dot_pos_left:56</v>
      </c>
      <c r="D416" t="str">
        <f>_xlfn.FLOOR.MATH(A416/300)*100&amp;":"&amp;L416</f>
        <v>200:56</v>
      </c>
      <c r="E416" t="s">
        <v>16</v>
      </c>
      <c r="F416">
        <v>1000</v>
      </c>
      <c r="G416">
        <v>1280</v>
      </c>
      <c r="H416">
        <v>720</v>
      </c>
      <c r="I416" t="s">
        <v>17</v>
      </c>
      <c r="J416">
        <v>15</v>
      </c>
      <c r="K416">
        <v>30.690000057220399</v>
      </c>
      <c r="L416">
        <v>56</v>
      </c>
      <c r="M416" t="s">
        <v>18</v>
      </c>
      <c r="N416" t="s">
        <v>18</v>
      </c>
      <c r="O416" t="s">
        <v>18</v>
      </c>
      <c r="P416" t="s">
        <v>18</v>
      </c>
      <c r="Q416" t="s">
        <v>18</v>
      </c>
      <c r="R416" t="s">
        <v>18</v>
      </c>
      <c r="S416" s="4" t="str">
        <f t="shared" si="18"/>
        <v>None</v>
      </c>
      <c r="T416" s="4" t="str">
        <f t="shared" si="19"/>
        <v>None</v>
      </c>
      <c r="U416" s="10">
        <v>-33.824420109999998</v>
      </c>
      <c r="V416" s="10">
        <v>1.7115925169999999</v>
      </c>
      <c r="W416" s="10">
        <v>0.85306810700000002</v>
      </c>
      <c r="X416" s="10">
        <v>-10.517439619999999</v>
      </c>
      <c r="Y416" s="10">
        <v>0.82612918599999996</v>
      </c>
      <c r="Z416" s="10">
        <v>50.914424959999998</v>
      </c>
      <c r="AA416" s="4">
        <f t="shared" si="20"/>
        <v>1</v>
      </c>
    </row>
    <row r="417" spans="1:27" x14ac:dyDescent="0.2">
      <c r="A417">
        <v>666</v>
      </c>
      <c r="B417" t="s">
        <v>19</v>
      </c>
      <c r="C417" t="str">
        <f>B417&amp;":"&amp;L417</f>
        <v>low_light_black_dot_pos_left:56</v>
      </c>
      <c r="D417" t="str">
        <f>_xlfn.FLOOR.MATH(A417/300)*100&amp;":"&amp;L417</f>
        <v>200:56</v>
      </c>
      <c r="E417" t="s">
        <v>16</v>
      </c>
      <c r="F417">
        <v>1000</v>
      </c>
      <c r="G417">
        <v>1280</v>
      </c>
      <c r="H417">
        <v>720</v>
      </c>
      <c r="I417" t="s">
        <v>17</v>
      </c>
      <c r="J417">
        <v>16</v>
      </c>
      <c r="K417">
        <v>30.546999931335399</v>
      </c>
      <c r="L417">
        <v>56</v>
      </c>
      <c r="M417" t="s">
        <v>18</v>
      </c>
      <c r="N417" t="s">
        <v>18</v>
      </c>
      <c r="O417" t="s">
        <v>18</v>
      </c>
      <c r="P417" t="s">
        <v>18</v>
      </c>
      <c r="Q417" t="s">
        <v>18</v>
      </c>
      <c r="R417" t="s">
        <v>18</v>
      </c>
      <c r="S417" s="4" t="str">
        <f t="shared" si="18"/>
        <v>None</v>
      </c>
      <c r="T417" s="4" t="str">
        <f t="shared" si="19"/>
        <v>None</v>
      </c>
      <c r="U417" s="10">
        <v>-33.824420109999998</v>
      </c>
      <c r="V417" s="10">
        <v>1.7115925169999999</v>
      </c>
      <c r="W417" s="10">
        <v>0.85306810700000002</v>
      </c>
      <c r="X417" s="10">
        <v>-10.517439619999999</v>
      </c>
      <c r="Y417" s="10">
        <v>0.82612918599999996</v>
      </c>
      <c r="Z417" s="10">
        <v>50.914424959999998</v>
      </c>
      <c r="AA417" s="4">
        <f t="shared" si="20"/>
        <v>1</v>
      </c>
    </row>
    <row r="418" spans="1:27" x14ac:dyDescent="0.2">
      <c r="A418">
        <v>667</v>
      </c>
      <c r="B418" t="s">
        <v>19</v>
      </c>
      <c r="C418" t="str">
        <f>B418&amp;":"&amp;L418</f>
        <v>low_light_black_dot_pos_left:56</v>
      </c>
      <c r="D418" t="str">
        <f>_xlfn.FLOOR.MATH(A418/300)*100&amp;":"&amp;L418</f>
        <v>200:56</v>
      </c>
      <c r="E418" t="s">
        <v>16</v>
      </c>
      <c r="F418">
        <v>1000</v>
      </c>
      <c r="G418">
        <v>1280</v>
      </c>
      <c r="H418">
        <v>720</v>
      </c>
      <c r="I418" t="s">
        <v>17</v>
      </c>
      <c r="J418">
        <v>17</v>
      </c>
      <c r="K418">
        <v>30.217000007629299</v>
      </c>
      <c r="L418">
        <v>56</v>
      </c>
      <c r="M418" t="s">
        <v>18</v>
      </c>
      <c r="N418" t="s">
        <v>18</v>
      </c>
      <c r="O418" t="s">
        <v>18</v>
      </c>
      <c r="P418" t="s">
        <v>18</v>
      </c>
      <c r="Q418" t="s">
        <v>18</v>
      </c>
      <c r="R418" t="s">
        <v>18</v>
      </c>
      <c r="S418" s="4" t="str">
        <f t="shared" si="18"/>
        <v>None</v>
      </c>
      <c r="T418" s="4" t="str">
        <f t="shared" si="19"/>
        <v>None</v>
      </c>
      <c r="U418" s="10">
        <v>-33.824420109999998</v>
      </c>
      <c r="V418" s="10">
        <v>1.7115925169999999</v>
      </c>
      <c r="W418" s="10">
        <v>0.85306810700000002</v>
      </c>
      <c r="X418" s="10">
        <v>-10.517439619999999</v>
      </c>
      <c r="Y418" s="10">
        <v>0.82612918599999996</v>
      </c>
      <c r="Z418" s="10">
        <v>50.914424959999998</v>
      </c>
      <c r="AA418" s="4">
        <f t="shared" si="20"/>
        <v>1</v>
      </c>
    </row>
    <row r="419" spans="1:27" x14ac:dyDescent="0.2">
      <c r="A419">
        <v>668</v>
      </c>
      <c r="B419" t="s">
        <v>19</v>
      </c>
      <c r="C419" t="str">
        <f>B419&amp;":"&amp;L419</f>
        <v>low_light_black_dot_pos_left:56</v>
      </c>
      <c r="D419" t="str">
        <f>_xlfn.FLOOR.MATH(A419/300)*100&amp;":"&amp;L419</f>
        <v>200:56</v>
      </c>
      <c r="E419" t="s">
        <v>16</v>
      </c>
      <c r="F419">
        <v>1000</v>
      </c>
      <c r="G419">
        <v>1280</v>
      </c>
      <c r="H419">
        <v>720</v>
      </c>
      <c r="I419" t="s">
        <v>17</v>
      </c>
      <c r="J419">
        <v>18</v>
      </c>
      <c r="K419">
        <v>30.284999847412099</v>
      </c>
      <c r="L419">
        <v>56</v>
      </c>
      <c r="M419" t="s">
        <v>18</v>
      </c>
      <c r="N419" t="s">
        <v>18</v>
      </c>
      <c r="O419" t="s">
        <v>18</v>
      </c>
      <c r="P419" t="s">
        <v>18</v>
      </c>
      <c r="Q419" t="s">
        <v>18</v>
      </c>
      <c r="R419" t="s">
        <v>18</v>
      </c>
      <c r="S419" s="4" t="str">
        <f t="shared" si="18"/>
        <v>None</v>
      </c>
      <c r="T419" s="4" t="str">
        <f t="shared" si="19"/>
        <v>None</v>
      </c>
      <c r="U419" s="10">
        <v>-33.824420109999998</v>
      </c>
      <c r="V419" s="10">
        <v>1.7115925169999999</v>
      </c>
      <c r="W419" s="10">
        <v>0.85306810700000002</v>
      </c>
      <c r="X419" s="10">
        <v>-10.517439619999999</v>
      </c>
      <c r="Y419" s="10">
        <v>0.82612918599999996</v>
      </c>
      <c r="Z419" s="10">
        <v>50.914424959999998</v>
      </c>
      <c r="AA419" s="4">
        <f t="shared" si="20"/>
        <v>1</v>
      </c>
    </row>
    <row r="420" spans="1:27" x14ac:dyDescent="0.2">
      <c r="A420">
        <v>669</v>
      </c>
      <c r="B420" t="s">
        <v>19</v>
      </c>
      <c r="C420" t="str">
        <f>B420&amp;":"&amp;L420</f>
        <v>low_light_black_dot_pos_left:56</v>
      </c>
      <c r="D420" t="str">
        <f>_xlfn.FLOOR.MATH(A420/300)*100&amp;":"&amp;L420</f>
        <v>200:56</v>
      </c>
      <c r="E420" t="s">
        <v>16</v>
      </c>
      <c r="F420">
        <v>1000</v>
      </c>
      <c r="G420">
        <v>1280</v>
      </c>
      <c r="H420">
        <v>720</v>
      </c>
      <c r="I420" t="s">
        <v>17</v>
      </c>
      <c r="J420">
        <v>19</v>
      </c>
      <c r="K420">
        <v>30.298000097274699</v>
      </c>
      <c r="L420">
        <v>56</v>
      </c>
      <c r="M420" t="s">
        <v>18</v>
      </c>
      <c r="N420" t="s">
        <v>18</v>
      </c>
      <c r="O420" t="s">
        <v>18</v>
      </c>
      <c r="P420" t="s">
        <v>18</v>
      </c>
      <c r="Q420" t="s">
        <v>18</v>
      </c>
      <c r="R420" t="s">
        <v>18</v>
      </c>
      <c r="S420" s="4" t="str">
        <f t="shared" si="18"/>
        <v>None</v>
      </c>
      <c r="T420" s="4" t="str">
        <f t="shared" si="19"/>
        <v>None</v>
      </c>
      <c r="U420" s="10">
        <v>-33.824420109999998</v>
      </c>
      <c r="V420" s="10">
        <v>1.7115925169999999</v>
      </c>
      <c r="W420" s="10">
        <v>0.85306810700000002</v>
      </c>
      <c r="X420" s="10">
        <v>-10.517439619999999</v>
      </c>
      <c r="Y420" s="10">
        <v>0.82612918599999996</v>
      </c>
      <c r="Z420" s="10">
        <v>50.914424959999998</v>
      </c>
      <c r="AA420" s="4">
        <f t="shared" si="20"/>
        <v>1</v>
      </c>
    </row>
    <row r="421" spans="1:27" x14ac:dyDescent="0.2">
      <c r="A421">
        <v>670</v>
      </c>
      <c r="B421" t="s">
        <v>19</v>
      </c>
      <c r="C421" t="str">
        <f>B421&amp;":"&amp;L421</f>
        <v>low_light_black_dot_pos_left:56</v>
      </c>
      <c r="D421" t="str">
        <f>_xlfn.FLOOR.MATH(A421/300)*100&amp;":"&amp;L421</f>
        <v>200:56</v>
      </c>
      <c r="E421" t="s">
        <v>16</v>
      </c>
      <c r="F421">
        <v>1000</v>
      </c>
      <c r="G421">
        <v>1280</v>
      </c>
      <c r="H421">
        <v>720</v>
      </c>
      <c r="I421" t="s">
        <v>17</v>
      </c>
      <c r="J421">
        <v>20</v>
      </c>
      <c r="K421">
        <v>28.391000032424898</v>
      </c>
      <c r="L421">
        <v>56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s="4" t="str">
        <f t="shared" si="18"/>
        <v>None</v>
      </c>
      <c r="T421" s="4" t="str">
        <f t="shared" si="19"/>
        <v>None</v>
      </c>
      <c r="U421" s="10">
        <v>-33.824420109999998</v>
      </c>
      <c r="V421" s="10">
        <v>1.7115925169999999</v>
      </c>
      <c r="W421" s="10">
        <v>0.85306810700000002</v>
      </c>
      <c r="X421" s="10">
        <v>-10.517439619999999</v>
      </c>
      <c r="Y421" s="10">
        <v>0.82612918599999996</v>
      </c>
      <c r="Z421" s="10">
        <v>50.914424959999998</v>
      </c>
      <c r="AA421" s="4">
        <f t="shared" si="20"/>
        <v>1</v>
      </c>
    </row>
    <row r="422" spans="1:27" x14ac:dyDescent="0.2">
      <c r="A422">
        <v>671</v>
      </c>
      <c r="B422" t="s">
        <v>19</v>
      </c>
      <c r="C422" t="str">
        <f>B422&amp;":"&amp;L422</f>
        <v>low_light_black_dot_pos_left:56</v>
      </c>
      <c r="D422" t="str">
        <f>_xlfn.FLOOR.MATH(A422/300)*100&amp;":"&amp;L422</f>
        <v>200:56</v>
      </c>
      <c r="E422" t="s">
        <v>16</v>
      </c>
      <c r="F422">
        <v>1000</v>
      </c>
      <c r="G422">
        <v>1280</v>
      </c>
      <c r="H422">
        <v>720</v>
      </c>
      <c r="I422" t="s">
        <v>17</v>
      </c>
      <c r="J422">
        <v>21</v>
      </c>
      <c r="K422">
        <v>28.4679999351501</v>
      </c>
      <c r="L422">
        <v>56</v>
      </c>
      <c r="M422" t="s">
        <v>18</v>
      </c>
      <c r="N422" t="s">
        <v>18</v>
      </c>
      <c r="O422" t="s">
        <v>18</v>
      </c>
      <c r="P422" t="s">
        <v>18</v>
      </c>
      <c r="Q422" t="s">
        <v>18</v>
      </c>
      <c r="R422" t="s">
        <v>18</v>
      </c>
      <c r="S422" s="4" t="str">
        <f t="shared" si="18"/>
        <v>None</v>
      </c>
      <c r="T422" s="4" t="str">
        <f t="shared" si="19"/>
        <v>None</v>
      </c>
      <c r="U422" s="10">
        <v>-33.824420109999998</v>
      </c>
      <c r="V422" s="10">
        <v>1.7115925169999999</v>
      </c>
      <c r="W422" s="10">
        <v>0.85306810700000002</v>
      </c>
      <c r="X422" s="10">
        <v>-10.517439619999999</v>
      </c>
      <c r="Y422" s="10">
        <v>0.82612918599999996</v>
      </c>
      <c r="Z422" s="10">
        <v>50.914424959999998</v>
      </c>
      <c r="AA422" s="4">
        <f t="shared" si="20"/>
        <v>1</v>
      </c>
    </row>
    <row r="423" spans="1:27" x14ac:dyDescent="0.2">
      <c r="A423">
        <v>672</v>
      </c>
      <c r="B423" t="s">
        <v>19</v>
      </c>
      <c r="C423" t="str">
        <f>B423&amp;":"&amp;L423</f>
        <v>low_light_black_dot_pos_left:56</v>
      </c>
      <c r="D423" t="str">
        <f>_xlfn.FLOOR.MATH(A423/300)*100&amp;":"&amp;L423</f>
        <v>200:56</v>
      </c>
      <c r="E423" t="s">
        <v>16</v>
      </c>
      <c r="F423">
        <v>1000</v>
      </c>
      <c r="G423">
        <v>1280</v>
      </c>
      <c r="H423">
        <v>720</v>
      </c>
      <c r="I423" t="s">
        <v>17</v>
      </c>
      <c r="J423">
        <v>22</v>
      </c>
      <c r="K423">
        <v>26.131000041961599</v>
      </c>
      <c r="L423">
        <v>56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s="4" t="str">
        <f t="shared" si="18"/>
        <v>None</v>
      </c>
      <c r="T423" s="4" t="str">
        <f t="shared" si="19"/>
        <v>None</v>
      </c>
      <c r="U423" s="10">
        <v>-33.824420109999998</v>
      </c>
      <c r="V423" s="10">
        <v>1.7115925169999999</v>
      </c>
      <c r="W423" s="10">
        <v>0.85306810700000002</v>
      </c>
      <c r="X423" s="10">
        <v>-10.517439619999999</v>
      </c>
      <c r="Y423" s="10">
        <v>0.82612918599999996</v>
      </c>
      <c r="Z423" s="10">
        <v>50.914424959999998</v>
      </c>
      <c r="AA423" s="4">
        <f t="shared" si="20"/>
        <v>1</v>
      </c>
    </row>
    <row r="424" spans="1:27" x14ac:dyDescent="0.2">
      <c r="A424">
        <v>673</v>
      </c>
      <c r="B424" t="s">
        <v>19</v>
      </c>
      <c r="C424" t="str">
        <f>B424&amp;":"&amp;L424</f>
        <v>low_light_black_dot_pos_left:56</v>
      </c>
      <c r="D424" t="str">
        <f>_xlfn.FLOOR.MATH(A424/300)*100&amp;":"&amp;L424</f>
        <v>200:56</v>
      </c>
      <c r="E424" t="s">
        <v>16</v>
      </c>
      <c r="F424">
        <v>1000</v>
      </c>
      <c r="G424">
        <v>1280</v>
      </c>
      <c r="H424">
        <v>720</v>
      </c>
      <c r="I424" t="s">
        <v>17</v>
      </c>
      <c r="J424">
        <v>23</v>
      </c>
      <c r="K424">
        <v>29.183000087738002</v>
      </c>
      <c r="L424">
        <v>56</v>
      </c>
      <c r="M424" t="s">
        <v>18</v>
      </c>
      <c r="N424" t="s">
        <v>18</v>
      </c>
      <c r="O424" t="s">
        <v>18</v>
      </c>
      <c r="P424" t="s">
        <v>18</v>
      </c>
      <c r="Q424" t="s">
        <v>18</v>
      </c>
      <c r="R424" t="s">
        <v>18</v>
      </c>
      <c r="S424" s="4" t="str">
        <f t="shared" si="18"/>
        <v>None</v>
      </c>
      <c r="T424" s="4" t="str">
        <f t="shared" si="19"/>
        <v>None</v>
      </c>
      <c r="U424" s="10">
        <v>-33.824420109999998</v>
      </c>
      <c r="V424" s="10">
        <v>1.7115925169999999</v>
      </c>
      <c r="W424" s="10">
        <v>0.85306810700000002</v>
      </c>
      <c r="X424" s="10">
        <v>-10.517439619999999</v>
      </c>
      <c r="Y424" s="10">
        <v>0.82612918599999996</v>
      </c>
      <c r="Z424" s="10">
        <v>50.914424959999998</v>
      </c>
      <c r="AA424" s="4">
        <f t="shared" si="20"/>
        <v>1</v>
      </c>
    </row>
    <row r="425" spans="1:27" x14ac:dyDescent="0.2">
      <c r="A425">
        <v>674</v>
      </c>
      <c r="B425" t="s">
        <v>19</v>
      </c>
      <c r="C425" t="str">
        <f>B425&amp;":"&amp;L425</f>
        <v>low_light_black_dot_pos_left:56</v>
      </c>
      <c r="D425" t="str">
        <f>_xlfn.FLOOR.MATH(A425/300)*100&amp;":"&amp;L425</f>
        <v>200:56</v>
      </c>
      <c r="E425" t="s">
        <v>16</v>
      </c>
      <c r="F425">
        <v>1000</v>
      </c>
      <c r="G425">
        <v>1280</v>
      </c>
      <c r="H425">
        <v>720</v>
      </c>
      <c r="I425" t="s">
        <v>17</v>
      </c>
      <c r="J425">
        <v>24</v>
      </c>
      <c r="K425">
        <v>26.305999994277901</v>
      </c>
      <c r="L425">
        <v>56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s="4" t="str">
        <f t="shared" si="18"/>
        <v>None</v>
      </c>
      <c r="T425" s="4" t="str">
        <f t="shared" si="19"/>
        <v>None</v>
      </c>
      <c r="U425" s="10">
        <v>-33.824420109999998</v>
      </c>
      <c r="V425" s="10">
        <v>1.7115925169999999</v>
      </c>
      <c r="W425" s="10">
        <v>0.85306810700000002</v>
      </c>
      <c r="X425" s="10">
        <v>-10.517439619999999</v>
      </c>
      <c r="Y425" s="10">
        <v>0.82612918599999996</v>
      </c>
      <c r="Z425" s="10">
        <v>50.914424959999998</v>
      </c>
      <c r="AA425" s="4">
        <f t="shared" si="20"/>
        <v>1</v>
      </c>
    </row>
    <row r="426" spans="1:27" x14ac:dyDescent="0.2">
      <c r="A426">
        <v>675</v>
      </c>
      <c r="B426" t="s">
        <v>19</v>
      </c>
      <c r="C426" t="str">
        <f>B426&amp;":"&amp;L426</f>
        <v>low_light_black_dot_pos_left:56</v>
      </c>
      <c r="D426" t="str">
        <f>_xlfn.FLOOR.MATH(A426/300)*100&amp;":"&amp;L426</f>
        <v>200:56</v>
      </c>
      <c r="E426" t="s">
        <v>16</v>
      </c>
      <c r="F426">
        <v>1000</v>
      </c>
      <c r="G426">
        <v>1280</v>
      </c>
      <c r="H426">
        <v>720</v>
      </c>
      <c r="I426" t="s">
        <v>17</v>
      </c>
      <c r="J426">
        <v>25</v>
      </c>
      <c r="K426">
        <v>26.953999996185299</v>
      </c>
      <c r="L426">
        <v>56</v>
      </c>
      <c r="M426" t="s">
        <v>18</v>
      </c>
      <c r="N426" t="s">
        <v>18</v>
      </c>
      <c r="O426" t="s">
        <v>18</v>
      </c>
      <c r="P426" t="s">
        <v>18</v>
      </c>
      <c r="Q426" t="s">
        <v>18</v>
      </c>
      <c r="R426" t="s">
        <v>18</v>
      </c>
      <c r="S426" s="4" t="str">
        <f t="shared" si="18"/>
        <v>None</v>
      </c>
      <c r="T426" s="4" t="str">
        <f t="shared" si="19"/>
        <v>None</v>
      </c>
      <c r="U426" s="10">
        <v>-33.824420109999998</v>
      </c>
      <c r="V426" s="10">
        <v>1.7115925169999999</v>
      </c>
      <c r="W426" s="10">
        <v>0.85306810700000002</v>
      </c>
      <c r="X426" s="10">
        <v>-10.517439619999999</v>
      </c>
      <c r="Y426" s="10">
        <v>0.82612918599999996</v>
      </c>
      <c r="Z426" s="10">
        <v>50.914424959999998</v>
      </c>
      <c r="AA426" s="4">
        <f t="shared" si="20"/>
        <v>1</v>
      </c>
    </row>
    <row r="427" spans="1:27" x14ac:dyDescent="0.2">
      <c r="A427">
        <v>676</v>
      </c>
      <c r="B427" t="s">
        <v>19</v>
      </c>
      <c r="C427" t="str">
        <f>B427&amp;":"&amp;L427</f>
        <v>low_light_black_dot_pos_left:56</v>
      </c>
      <c r="D427" t="str">
        <f>_xlfn.FLOOR.MATH(A427/300)*100&amp;":"&amp;L427</f>
        <v>200:56</v>
      </c>
      <c r="E427" t="s">
        <v>16</v>
      </c>
      <c r="F427">
        <v>1000</v>
      </c>
      <c r="G427">
        <v>1280</v>
      </c>
      <c r="H427">
        <v>720</v>
      </c>
      <c r="I427" t="s">
        <v>17</v>
      </c>
      <c r="J427">
        <v>26</v>
      </c>
      <c r="K427">
        <v>28.2650001049041</v>
      </c>
      <c r="L427">
        <v>56</v>
      </c>
      <c r="M427" t="s">
        <v>18</v>
      </c>
      <c r="N427" t="s">
        <v>18</v>
      </c>
      <c r="O427" t="s">
        <v>18</v>
      </c>
      <c r="P427" t="s">
        <v>18</v>
      </c>
      <c r="Q427" t="s">
        <v>18</v>
      </c>
      <c r="R427" t="s">
        <v>18</v>
      </c>
      <c r="S427" s="4" t="str">
        <f t="shared" si="18"/>
        <v>None</v>
      </c>
      <c r="T427" s="4" t="str">
        <f t="shared" si="19"/>
        <v>None</v>
      </c>
      <c r="U427" s="10">
        <v>-33.824420109999998</v>
      </c>
      <c r="V427" s="10">
        <v>1.7115925169999999</v>
      </c>
      <c r="W427" s="10">
        <v>0.85306810700000002</v>
      </c>
      <c r="X427" s="10">
        <v>-10.517439619999999</v>
      </c>
      <c r="Y427" s="10">
        <v>0.82612918599999996</v>
      </c>
      <c r="Z427" s="10">
        <v>50.914424959999998</v>
      </c>
      <c r="AA427" s="4">
        <f t="shared" si="20"/>
        <v>1</v>
      </c>
    </row>
    <row r="428" spans="1:27" x14ac:dyDescent="0.2">
      <c r="A428">
        <v>677</v>
      </c>
      <c r="B428" t="s">
        <v>19</v>
      </c>
      <c r="C428" t="str">
        <f>B428&amp;":"&amp;L428</f>
        <v>low_light_black_dot_pos_left:56</v>
      </c>
      <c r="D428" t="str">
        <f>_xlfn.FLOOR.MATH(A428/300)*100&amp;":"&amp;L428</f>
        <v>200:56</v>
      </c>
      <c r="E428" t="s">
        <v>16</v>
      </c>
      <c r="F428">
        <v>1000</v>
      </c>
      <c r="G428">
        <v>1280</v>
      </c>
      <c r="H428">
        <v>720</v>
      </c>
      <c r="I428" t="s">
        <v>17</v>
      </c>
      <c r="J428">
        <v>27</v>
      </c>
      <c r="K428">
        <v>26.7549998760223</v>
      </c>
      <c r="L428">
        <v>56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s="4" t="str">
        <f t="shared" si="18"/>
        <v>None</v>
      </c>
      <c r="T428" s="4" t="str">
        <f t="shared" si="19"/>
        <v>None</v>
      </c>
      <c r="U428" s="10">
        <v>-33.824420109999998</v>
      </c>
      <c r="V428" s="10">
        <v>1.7115925169999999</v>
      </c>
      <c r="W428" s="10">
        <v>0.85306810700000002</v>
      </c>
      <c r="X428" s="10">
        <v>-10.517439619999999</v>
      </c>
      <c r="Y428" s="10">
        <v>0.82612918599999996</v>
      </c>
      <c r="Z428" s="10">
        <v>50.914424959999998</v>
      </c>
      <c r="AA428" s="4">
        <f t="shared" si="20"/>
        <v>1</v>
      </c>
    </row>
    <row r="429" spans="1:27" x14ac:dyDescent="0.2">
      <c r="A429">
        <v>678</v>
      </c>
      <c r="B429" t="s">
        <v>19</v>
      </c>
      <c r="C429" t="str">
        <f>B429&amp;":"&amp;L429</f>
        <v>low_light_black_dot_pos_left:56</v>
      </c>
      <c r="D429" t="str">
        <f>_xlfn.FLOOR.MATH(A429/300)*100&amp;":"&amp;L429</f>
        <v>200:56</v>
      </c>
      <c r="E429" t="s">
        <v>16</v>
      </c>
      <c r="F429">
        <v>1000</v>
      </c>
      <c r="G429">
        <v>1280</v>
      </c>
      <c r="H429">
        <v>720</v>
      </c>
      <c r="I429" t="s">
        <v>17</v>
      </c>
      <c r="J429">
        <v>28</v>
      </c>
      <c r="K429">
        <v>30.865999937057399</v>
      </c>
      <c r="L429">
        <v>56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s="4" t="str">
        <f t="shared" si="18"/>
        <v>None</v>
      </c>
      <c r="T429" s="4" t="str">
        <f t="shared" si="19"/>
        <v>None</v>
      </c>
      <c r="U429" s="10">
        <v>-33.824420109999998</v>
      </c>
      <c r="V429" s="10">
        <v>1.7115925169999999</v>
      </c>
      <c r="W429" s="10">
        <v>0.85306810700000002</v>
      </c>
      <c r="X429" s="10">
        <v>-10.517439619999999</v>
      </c>
      <c r="Y429" s="10">
        <v>0.82612918599999996</v>
      </c>
      <c r="Z429" s="10">
        <v>50.914424959999998</v>
      </c>
      <c r="AA429" s="4">
        <f t="shared" si="20"/>
        <v>1</v>
      </c>
    </row>
    <row r="430" spans="1:27" x14ac:dyDescent="0.2">
      <c r="A430">
        <v>679</v>
      </c>
      <c r="B430" t="s">
        <v>19</v>
      </c>
      <c r="C430" t="str">
        <f>B430&amp;":"&amp;L430</f>
        <v>low_light_black_dot_pos_left:56</v>
      </c>
      <c r="D430" t="str">
        <f>_xlfn.FLOOR.MATH(A430/300)*100&amp;":"&amp;L430</f>
        <v>200:56</v>
      </c>
      <c r="E430" t="s">
        <v>16</v>
      </c>
      <c r="F430">
        <v>1000</v>
      </c>
      <c r="G430">
        <v>1280</v>
      </c>
      <c r="H430">
        <v>720</v>
      </c>
      <c r="I430" t="s">
        <v>17</v>
      </c>
      <c r="J430">
        <v>29</v>
      </c>
      <c r="K430">
        <v>30.588999986648499</v>
      </c>
      <c r="L430">
        <v>56</v>
      </c>
      <c r="M430" t="s">
        <v>18</v>
      </c>
      <c r="N430" t="s">
        <v>18</v>
      </c>
      <c r="O430" t="s">
        <v>18</v>
      </c>
      <c r="P430" t="s">
        <v>18</v>
      </c>
      <c r="Q430" t="s">
        <v>18</v>
      </c>
      <c r="R430" t="s">
        <v>18</v>
      </c>
      <c r="S430" s="4" t="str">
        <f t="shared" si="18"/>
        <v>None</v>
      </c>
      <c r="T430" s="4" t="str">
        <f t="shared" si="19"/>
        <v>None</v>
      </c>
      <c r="U430" s="10">
        <v>-33.824420109999998</v>
      </c>
      <c r="V430" s="10">
        <v>1.7115925169999999</v>
      </c>
      <c r="W430" s="10">
        <v>0.85306810700000002</v>
      </c>
      <c r="X430" s="10">
        <v>-10.517439619999999</v>
      </c>
      <c r="Y430" s="10">
        <v>0.82612918599999996</v>
      </c>
      <c r="Z430" s="10">
        <v>50.914424959999998</v>
      </c>
      <c r="AA430" s="4">
        <f t="shared" si="20"/>
        <v>1</v>
      </c>
    </row>
    <row r="431" spans="1:27" x14ac:dyDescent="0.2">
      <c r="A431">
        <v>680</v>
      </c>
      <c r="B431" t="s">
        <v>19</v>
      </c>
      <c r="C431" t="str">
        <f>B431&amp;":"&amp;L431</f>
        <v>low_light_black_dot_pos_left:56</v>
      </c>
      <c r="D431" t="str">
        <f>_xlfn.FLOOR.MATH(A431/300)*100&amp;":"&amp;L431</f>
        <v>200:56</v>
      </c>
      <c r="E431" t="s">
        <v>16</v>
      </c>
      <c r="F431">
        <v>1000</v>
      </c>
      <c r="G431">
        <v>1280</v>
      </c>
      <c r="H431">
        <v>720</v>
      </c>
      <c r="I431" t="s">
        <v>17</v>
      </c>
      <c r="J431">
        <v>30</v>
      </c>
      <c r="K431">
        <v>30.758999824523901</v>
      </c>
      <c r="L431">
        <v>56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 s="4" t="str">
        <f t="shared" si="18"/>
        <v>None</v>
      </c>
      <c r="T431" s="4" t="str">
        <f t="shared" si="19"/>
        <v>None</v>
      </c>
      <c r="U431" s="10">
        <v>-33.824420109999998</v>
      </c>
      <c r="V431" s="10">
        <v>1.7115925169999999</v>
      </c>
      <c r="W431" s="10">
        <v>0.85306810700000002</v>
      </c>
      <c r="X431" s="10">
        <v>-10.517439619999999</v>
      </c>
      <c r="Y431" s="10">
        <v>0.82612918599999996</v>
      </c>
      <c r="Z431" s="10">
        <v>50.914424959999998</v>
      </c>
      <c r="AA431" s="4">
        <f t="shared" si="20"/>
        <v>1</v>
      </c>
    </row>
    <row r="432" spans="1:27" x14ac:dyDescent="0.2">
      <c r="A432">
        <v>681</v>
      </c>
      <c r="B432" t="s">
        <v>19</v>
      </c>
      <c r="C432" t="str">
        <f>B432&amp;":"&amp;L432</f>
        <v>low_light_black_dot_pos_left:56</v>
      </c>
      <c r="D432" t="str">
        <f>_xlfn.FLOOR.MATH(A432/300)*100&amp;":"&amp;L432</f>
        <v>200:56</v>
      </c>
      <c r="E432" t="s">
        <v>16</v>
      </c>
      <c r="F432">
        <v>1000</v>
      </c>
      <c r="G432">
        <v>1280</v>
      </c>
      <c r="H432">
        <v>720</v>
      </c>
      <c r="I432" t="s">
        <v>17</v>
      </c>
      <c r="J432">
        <v>31</v>
      </c>
      <c r="K432">
        <v>30.707999944686801</v>
      </c>
      <c r="L432">
        <v>56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s="4" t="str">
        <f t="shared" si="18"/>
        <v>None</v>
      </c>
      <c r="T432" s="4" t="str">
        <f t="shared" si="19"/>
        <v>None</v>
      </c>
      <c r="U432" s="10">
        <v>-33.824420109999998</v>
      </c>
      <c r="V432" s="10">
        <v>1.7115925169999999</v>
      </c>
      <c r="W432" s="10">
        <v>0.85306810700000002</v>
      </c>
      <c r="X432" s="10">
        <v>-10.517439619999999</v>
      </c>
      <c r="Y432" s="10">
        <v>0.82612918599999996</v>
      </c>
      <c r="Z432" s="10">
        <v>50.914424959999998</v>
      </c>
      <c r="AA432" s="4">
        <f t="shared" si="20"/>
        <v>1</v>
      </c>
    </row>
    <row r="433" spans="1:27" x14ac:dyDescent="0.2">
      <c r="A433">
        <v>682</v>
      </c>
      <c r="B433" t="s">
        <v>19</v>
      </c>
      <c r="C433" t="str">
        <f>B433&amp;":"&amp;L433</f>
        <v>low_light_black_dot_pos_left:56</v>
      </c>
      <c r="D433" t="str">
        <f>_xlfn.FLOOR.MATH(A433/300)*100&amp;":"&amp;L433</f>
        <v>200:56</v>
      </c>
      <c r="E433" t="s">
        <v>16</v>
      </c>
      <c r="F433">
        <v>1000</v>
      </c>
      <c r="G433">
        <v>1280</v>
      </c>
      <c r="H433">
        <v>720</v>
      </c>
      <c r="I433" t="s">
        <v>17</v>
      </c>
      <c r="J433">
        <v>32</v>
      </c>
      <c r="K433">
        <v>30.744999885559</v>
      </c>
      <c r="L433">
        <v>56</v>
      </c>
      <c r="M433" t="s">
        <v>18</v>
      </c>
      <c r="N433" t="s">
        <v>18</v>
      </c>
      <c r="O433" t="s">
        <v>18</v>
      </c>
      <c r="P433" t="s">
        <v>18</v>
      </c>
      <c r="Q433" t="s">
        <v>18</v>
      </c>
      <c r="R433" t="s">
        <v>18</v>
      </c>
      <c r="S433" s="4" t="str">
        <f t="shared" si="18"/>
        <v>None</v>
      </c>
      <c r="T433" s="4" t="str">
        <f t="shared" si="19"/>
        <v>None</v>
      </c>
      <c r="U433" s="10">
        <v>-33.824420109999998</v>
      </c>
      <c r="V433" s="10">
        <v>1.7115925169999999</v>
      </c>
      <c r="W433" s="10">
        <v>0.85306810700000002</v>
      </c>
      <c r="X433" s="10">
        <v>-10.517439619999999</v>
      </c>
      <c r="Y433" s="10">
        <v>0.82612918599999996</v>
      </c>
      <c r="Z433" s="10">
        <v>50.914424959999998</v>
      </c>
      <c r="AA433" s="4">
        <f t="shared" si="20"/>
        <v>1</v>
      </c>
    </row>
    <row r="434" spans="1:27" x14ac:dyDescent="0.2">
      <c r="A434">
        <v>683</v>
      </c>
      <c r="B434" t="s">
        <v>19</v>
      </c>
      <c r="C434" t="str">
        <f>B434&amp;":"&amp;L434</f>
        <v>low_light_black_dot_pos_left:56</v>
      </c>
      <c r="D434" t="str">
        <f>_xlfn.FLOOR.MATH(A434/300)*100&amp;":"&amp;L434</f>
        <v>200:56</v>
      </c>
      <c r="E434" t="s">
        <v>16</v>
      </c>
      <c r="F434">
        <v>1000</v>
      </c>
      <c r="G434">
        <v>1280</v>
      </c>
      <c r="H434">
        <v>720</v>
      </c>
      <c r="I434" t="s">
        <v>17</v>
      </c>
      <c r="J434">
        <v>33</v>
      </c>
      <c r="K434">
        <v>30.792999982833798</v>
      </c>
      <c r="L434">
        <v>56</v>
      </c>
      <c r="M434" t="s">
        <v>18</v>
      </c>
      <c r="N434" t="s">
        <v>18</v>
      </c>
      <c r="O434" t="s">
        <v>18</v>
      </c>
      <c r="P434" t="s">
        <v>18</v>
      </c>
      <c r="Q434" t="s">
        <v>18</v>
      </c>
      <c r="R434" t="s">
        <v>18</v>
      </c>
      <c r="S434" s="4" t="str">
        <f t="shared" si="18"/>
        <v>None</v>
      </c>
      <c r="T434" s="4" t="str">
        <f t="shared" si="19"/>
        <v>None</v>
      </c>
      <c r="U434" s="10">
        <v>-33.824420109999998</v>
      </c>
      <c r="V434" s="10">
        <v>1.7115925169999999</v>
      </c>
      <c r="W434" s="10">
        <v>0.85306810700000002</v>
      </c>
      <c r="X434" s="10">
        <v>-10.517439619999999</v>
      </c>
      <c r="Y434" s="10">
        <v>0.82612918599999996</v>
      </c>
      <c r="Z434" s="10">
        <v>50.914424959999998</v>
      </c>
      <c r="AA434" s="4">
        <f t="shared" si="20"/>
        <v>1</v>
      </c>
    </row>
    <row r="435" spans="1:27" x14ac:dyDescent="0.2">
      <c r="A435">
        <v>684</v>
      </c>
      <c r="B435" t="s">
        <v>19</v>
      </c>
      <c r="C435" t="str">
        <f>B435&amp;":"&amp;L435</f>
        <v>low_light_black_dot_pos_left:56</v>
      </c>
      <c r="D435" t="str">
        <f>_xlfn.FLOOR.MATH(A435/300)*100&amp;":"&amp;L435</f>
        <v>200:56</v>
      </c>
      <c r="E435" t="s">
        <v>16</v>
      </c>
      <c r="F435">
        <v>1000</v>
      </c>
      <c r="G435">
        <v>1280</v>
      </c>
      <c r="H435">
        <v>720</v>
      </c>
      <c r="I435" t="s">
        <v>17</v>
      </c>
      <c r="J435">
        <v>34</v>
      </c>
      <c r="K435">
        <v>30.753999948501502</v>
      </c>
      <c r="L435">
        <v>56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s="4" t="str">
        <f t="shared" si="18"/>
        <v>None</v>
      </c>
      <c r="T435" s="4" t="str">
        <f t="shared" si="19"/>
        <v>None</v>
      </c>
      <c r="U435" s="10">
        <v>-33.824420109999998</v>
      </c>
      <c r="V435" s="10">
        <v>1.7115925169999999</v>
      </c>
      <c r="W435" s="10">
        <v>0.85306810700000002</v>
      </c>
      <c r="X435" s="10">
        <v>-10.517439619999999</v>
      </c>
      <c r="Y435" s="10">
        <v>0.82612918599999996</v>
      </c>
      <c r="Z435" s="10">
        <v>50.914424959999998</v>
      </c>
      <c r="AA435" s="4">
        <f t="shared" si="20"/>
        <v>1</v>
      </c>
    </row>
    <row r="436" spans="1:27" x14ac:dyDescent="0.2">
      <c r="A436">
        <v>685</v>
      </c>
      <c r="B436" t="s">
        <v>19</v>
      </c>
      <c r="C436" t="str">
        <f>B436&amp;":"&amp;L436</f>
        <v>low_light_black_dot_pos_left:56</v>
      </c>
      <c r="D436" t="str">
        <f>_xlfn.FLOOR.MATH(A436/300)*100&amp;":"&amp;L436</f>
        <v>200:56</v>
      </c>
      <c r="E436" t="s">
        <v>16</v>
      </c>
      <c r="F436">
        <v>1000</v>
      </c>
      <c r="G436">
        <v>1280</v>
      </c>
      <c r="H436">
        <v>720</v>
      </c>
      <c r="I436" t="s">
        <v>17</v>
      </c>
      <c r="J436">
        <v>35</v>
      </c>
      <c r="K436">
        <v>30.774999856948799</v>
      </c>
      <c r="L436">
        <v>56</v>
      </c>
      <c r="M436" t="s">
        <v>18</v>
      </c>
      <c r="N436" t="s">
        <v>18</v>
      </c>
      <c r="O436" t="s">
        <v>18</v>
      </c>
      <c r="P436" t="s">
        <v>18</v>
      </c>
      <c r="Q436" t="s">
        <v>18</v>
      </c>
      <c r="R436" t="s">
        <v>18</v>
      </c>
      <c r="S436" s="4" t="str">
        <f t="shared" si="18"/>
        <v>None</v>
      </c>
      <c r="T436" s="4" t="str">
        <f t="shared" si="19"/>
        <v>None</v>
      </c>
      <c r="U436" s="10">
        <v>-33.824420109999998</v>
      </c>
      <c r="V436" s="10">
        <v>1.7115925169999999</v>
      </c>
      <c r="W436" s="10">
        <v>0.85306810700000002</v>
      </c>
      <c r="X436" s="10">
        <v>-10.517439619999999</v>
      </c>
      <c r="Y436" s="10">
        <v>0.82612918599999996</v>
      </c>
      <c r="Z436" s="10">
        <v>50.914424959999998</v>
      </c>
      <c r="AA436" s="4">
        <f t="shared" si="20"/>
        <v>1</v>
      </c>
    </row>
    <row r="437" spans="1:27" x14ac:dyDescent="0.2">
      <c r="A437">
        <v>686</v>
      </c>
      <c r="B437" t="s">
        <v>19</v>
      </c>
      <c r="C437" t="str">
        <f>B437&amp;":"&amp;L437</f>
        <v>low_light_black_dot_pos_left:56</v>
      </c>
      <c r="D437" t="str">
        <f>_xlfn.FLOOR.MATH(A437/300)*100&amp;":"&amp;L437</f>
        <v>200:56</v>
      </c>
      <c r="E437" t="s">
        <v>16</v>
      </c>
      <c r="F437">
        <v>1000</v>
      </c>
      <c r="G437">
        <v>1280</v>
      </c>
      <c r="H437">
        <v>720</v>
      </c>
      <c r="I437" t="s">
        <v>17</v>
      </c>
      <c r="J437">
        <v>36</v>
      </c>
      <c r="K437">
        <v>31.4170000553131</v>
      </c>
      <c r="L437">
        <v>56</v>
      </c>
      <c r="M437" t="s">
        <v>18</v>
      </c>
      <c r="N437" t="s">
        <v>18</v>
      </c>
      <c r="O437" t="s">
        <v>18</v>
      </c>
      <c r="P437" t="s">
        <v>18</v>
      </c>
      <c r="Q437" t="s">
        <v>18</v>
      </c>
      <c r="R437" t="s">
        <v>18</v>
      </c>
      <c r="S437" s="4" t="str">
        <f t="shared" si="18"/>
        <v>None</v>
      </c>
      <c r="T437" s="4" t="str">
        <f t="shared" si="19"/>
        <v>None</v>
      </c>
      <c r="U437" s="10">
        <v>-33.824420109999998</v>
      </c>
      <c r="V437" s="10">
        <v>1.7115925169999999</v>
      </c>
      <c r="W437" s="10">
        <v>0.85306810700000002</v>
      </c>
      <c r="X437" s="10">
        <v>-10.517439619999999</v>
      </c>
      <c r="Y437" s="10">
        <v>0.82612918599999996</v>
      </c>
      <c r="Z437" s="10">
        <v>50.914424959999998</v>
      </c>
      <c r="AA437" s="4">
        <f t="shared" si="20"/>
        <v>1</v>
      </c>
    </row>
    <row r="438" spans="1:27" x14ac:dyDescent="0.2">
      <c r="A438">
        <v>687</v>
      </c>
      <c r="B438" t="s">
        <v>19</v>
      </c>
      <c r="C438" t="str">
        <f>B438&amp;":"&amp;L438</f>
        <v>low_light_black_dot_pos_left:56</v>
      </c>
      <c r="D438" t="str">
        <f>_xlfn.FLOOR.MATH(A438/300)*100&amp;":"&amp;L438</f>
        <v>200:56</v>
      </c>
      <c r="E438" t="s">
        <v>16</v>
      </c>
      <c r="F438">
        <v>1000</v>
      </c>
      <c r="G438">
        <v>1280</v>
      </c>
      <c r="H438">
        <v>720</v>
      </c>
      <c r="I438" t="s">
        <v>17</v>
      </c>
      <c r="J438">
        <v>37</v>
      </c>
      <c r="K438">
        <v>31.1840000152587</v>
      </c>
      <c r="L438">
        <v>56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s="4" t="str">
        <f t="shared" si="18"/>
        <v>None</v>
      </c>
      <c r="T438" s="4" t="str">
        <f t="shared" si="19"/>
        <v>None</v>
      </c>
      <c r="U438" s="10">
        <v>-33.824420109999998</v>
      </c>
      <c r="V438" s="10">
        <v>1.7115925169999999</v>
      </c>
      <c r="W438" s="10">
        <v>0.85306810700000002</v>
      </c>
      <c r="X438" s="10">
        <v>-10.517439619999999</v>
      </c>
      <c r="Y438" s="10">
        <v>0.82612918599999996</v>
      </c>
      <c r="Z438" s="10">
        <v>50.914424959999998</v>
      </c>
      <c r="AA438" s="4">
        <f t="shared" si="20"/>
        <v>1</v>
      </c>
    </row>
    <row r="439" spans="1:27" x14ac:dyDescent="0.2">
      <c r="A439">
        <v>688</v>
      </c>
      <c r="B439" t="s">
        <v>19</v>
      </c>
      <c r="C439" t="str">
        <f>B439&amp;":"&amp;L439</f>
        <v>low_light_black_dot_pos_left:56</v>
      </c>
      <c r="D439" t="str">
        <f>_xlfn.FLOOR.MATH(A439/300)*100&amp;":"&amp;L439</f>
        <v>200:56</v>
      </c>
      <c r="E439" t="s">
        <v>16</v>
      </c>
      <c r="F439">
        <v>1000</v>
      </c>
      <c r="G439">
        <v>1280</v>
      </c>
      <c r="H439">
        <v>720</v>
      </c>
      <c r="I439" t="s">
        <v>17</v>
      </c>
      <c r="J439">
        <v>38</v>
      </c>
      <c r="K439">
        <v>31.177999973297101</v>
      </c>
      <c r="L439">
        <v>56</v>
      </c>
      <c r="M439" t="s">
        <v>18</v>
      </c>
      <c r="N439" t="s">
        <v>18</v>
      </c>
      <c r="O439" t="s">
        <v>18</v>
      </c>
      <c r="P439" t="s">
        <v>18</v>
      </c>
      <c r="Q439" t="s">
        <v>18</v>
      </c>
      <c r="R439" t="s">
        <v>18</v>
      </c>
      <c r="S439" s="4" t="str">
        <f t="shared" si="18"/>
        <v>None</v>
      </c>
      <c r="T439" s="4" t="str">
        <f t="shared" si="19"/>
        <v>None</v>
      </c>
      <c r="U439" s="10">
        <v>-33.824420109999998</v>
      </c>
      <c r="V439" s="10">
        <v>1.7115925169999999</v>
      </c>
      <c r="W439" s="10">
        <v>0.85306810700000002</v>
      </c>
      <c r="X439" s="10">
        <v>-10.517439619999999</v>
      </c>
      <c r="Y439" s="10">
        <v>0.82612918599999996</v>
      </c>
      <c r="Z439" s="10">
        <v>50.914424959999998</v>
      </c>
      <c r="AA439" s="4">
        <f t="shared" si="20"/>
        <v>1</v>
      </c>
    </row>
    <row r="440" spans="1:27" x14ac:dyDescent="0.2">
      <c r="A440">
        <v>689</v>
      </c>
      <c r="B440" t="s">
        <v>19</v>
      </c>
      <c r="C440" t="str">
        <f>B440&amp;":"&amp;L440</f>
        <v>low_light_black_dot_pos_left:56</v>
      </c>
      <c r="D440" t="str">
        <f>_xlfn.FLOOR.MATH(A440/300)*100&amp;":"&amp;L440</f>
        <v>200:56</v>
      </c>
      <c r="E440" t="s">
        <v>16</v>
      </c>
      <c r="F440">
        <v>1000</v>
      </c>
      <c r="G440">
        <v>1280</v>
      </c>
      <c r="H440">
        <v>720</v>
      </c>
      <c r="I440" t="s">
        <v>17</v>
      </c>
      <c r="J440">
        <v>39</v>
      </c>
      <c r="K440">
        <v>30.653000116348199</v>
      </c>
      <c r="L440">
        <v>56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s="4" t="str">
        <f t="shared" si="18"/>
        <v>None</v>
      </c>
      <c r="T440" s="4" t="str">
        <f t="shared" si="19"/>
        <v>None</v>
      </c>
      <c r="U440" s="10">
        <v>-33.824420109999998</v>
      </c>
      <c r="V440" s="10">
        <v>1.7115925169999999</v>
      </c>
      <c r="W440" s="10">
        <v>0.85306810700000002</v>
      </c>
      <c r="X440" s="10">
        <v>-10.517439619999999</v>
      </c>
      <c r="Y440" s="10">
        <v>0.82612918599999996</v>
      </c>
      <c r="Z440" s="10">
        <v>50.914424959999998</v>
      </c>
      <c r="AA440" s="4">
        <f t="shared" si="20"/>
        <v>1</v>
      </c>
    </row>
    <row r="441" spans="1:27" x14ac:dyDescent="0.2">
      <c r="A441">
        <v>690</v>
      </c>
      <c r="B441" t="s">
        <v>19</v>
      </c>
      <c r="C441" t="str">
        <f>B441&amp;":"&amp;L441</f>
        <v>low_light_black_dot_pos_left:56</v>
      </c>
      <c r="D441" t="str">
        <f>_xlfn.FLOOR.MATH(A441/300)*100&amp;":"&amp;L441</f>
        <v>200:56</v>
      </c>
      <c r="E441" t="s">
        <v>16</v>
      </c>
      <c r="F441">
        <v>1000</v>
      </c>
      <c r="G441">
        <v>1280</v>
      </c>
      <c r="H441">
        <v>720</v>
      </c>
      <c r="I441" t="s">
        <v>17</v>
      </c>
      <c r="J441">
        <v>40</v>
      </c>
      <c r="K441">
        <v>31.585000038146902</v>
      </c>
      <c r="L441">
        <v>56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s="4" t="str">
        <f t="shared" si="18"/>
        <v>None</v>
      </c>
      <c r="T441" s="4" t="str">
        <f t="shared" si="19"/>
        <v>None</v>
      </c>
      <c r="U441" s="10">
        <v>-33.824420109999998</v>
      </c>
      <c r="V441" s="10">
        <v>1.7115925169999999</v>
      </c>
      <c r="W441" s="10">
        <v>0.85306810700000002</v>
      </c>
      <c r="X441" s="10">
        <v>-10.517439619999999</v>
      </c>
      <c r="Y441" s="10">
        <v>0.82612918599999996</v>
      </c>
      <c r="Z441" s="10">
        <v>50.914424959999998</v>
      </c>
      <c r="AA441" s="4">
        <f t="shared" si="20"/>
        <v>1</v>
      </c>
    </row>
    <row r="442" spans="1:27" x14ac:dyDescent="0.2">
      <c r="A442">
        <v>691</v>
      </c>
      <c r="B442" t="s">
        <v>19</v>
      </c>
      <c r="C442" t="str">
        <f>B442&amp;":"&amp;L442</f>
        <v>low_light_black_dot_pos_left:56</v>
      </c>
      <c r="D442" t="str">
        <f>_xlfn.FLOOR.MATH(A442/300)*100&amp;":"&amp;L442</f>
        <v>200:56</v>
      </c>
      <c r="E442" t="s">
        <v>16</v>
      </c>
      <c r="F442">
        <v>1000</v>
      </c>
      <c r="G442">
        <v>1280</v>
      </c>
      <c r="H442">
        <v>720</v>
      </c>
      <c r="I442" t="s">
        <v>17</v>
      </c>
      <c r="J442">
        <v>41</v>
      </c>
      <c r="K442">
        <v>30.533999919891301</v>
      </c>
      <c r="L442">
        <v>56</v>
      </c>
      <c r="M442" t="s">
        <v>18</v>
      </c>
      <c r="N442" t="s">
        <v>18</v>
      </c>
      <c r="O442" t="s">
        <v>18</v>
      </c>
      <c r="P442" t="s">
        <v>18</v>
      </c>
      <c r="Q442" t="s">
        <v>18</v>
      </c>
      <c r="R442" t="s">
        <v>18</v>
      </c>
      <c r="S442" s="4" t="str">
        <f t="shared" si="18"/>
        <v>None</v>
      </c>
      <c r="T442" s="4" t="str">
        <f t="shared" si="19"/>
        <v>None</v>
      </c>
      <c r="U442" s="10">
        <v>-33.824420109999998</v>
      </c>
      <c r="V442" s="10">
        <v>1.7115925169999999</v>
      </c>
      <c r="W442" s="10">
        <v>0.85306810700000002</v>
      </c>
      <c r="X442" s="10">
        <v>-10.517439619999999</v>
      </c>
      <c r="Y442" s="10">
        <v>0.82612918599999996</v>
      </c>
      <c r="Z442" s="10">
        <v>50.914424959999998</v>
      </c>
      <c r="AA442" s="4">
        <f t="shared" si="20"/>
        <v>1</v>
      </c>
    </row>
    <row r="443" spans="1:27" x14ac:dyDescent="0.2">
      <c r="A443">
        <v>692</v>
      </c>
      <c r="B443" t="s">
        <v>19</v>
      </c>
      <c r="C443" t="str">
        <f>B443&amp;":"&amp;L443</f>
        <v>low_light_black_dot_pos_left:56</v>
      </c>
      <c r="D443" t="str">
        <f>_xlfn.FLOOR.MATH(A443/300)*100&amp;":"&amp;L443</f>
        <v>200:56</v>
      </c>
      <c r="E443" t="s">
        <v>16</v>
      </c>
      <c r="F443">
        <v>1000</v>
      </c>
      <c r="G443">
        <v>1280</v>
      </c>
      <c r="H443">
        <v>720</v>
      </c>
      <c r="I443" t="s">
        <v>17</v>
      </c>
      <c r="J443">
        <v>42</v>
      </c>
      <c r="K443">
        <v>31.0859999656677</v>
      </c>
      <c r="L443">
        <v>56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s="4" t="str">
        <f t="shared" si="18"/>
        <v>None</v>
      </c>
      <c r="T443" s="4" t="str">
        <f t="shared" si="19"/>
        <v>None</v>
      </c>
      <c r="U443" s="10">
        <v>-33.824420109999998</v>
      </c>
      <c r="V443" s="10">
        <v>1.7115925169999999</v>
      </c>
      <c r="W443" s="10">
        <v>0.85306810700000002</v>
      </c>
      <c r="X443" s="10">
        <v>-10.517439619999999</v>
      </c>
      <c r="Y443" s="10">
        <v>0.82612918599999996</v>
      </c>
      <c r="Z443" s="10">
        <v>50.914424959999998</v>
      </c>
      <c r="AA443" s="4">
        <f t="shared" si="20"/>
        <v>1</v>
      </c>
    </row>
    <row r="444" spans="1:27" x14ac:dyDescent="0.2">
      <c r="A444">
        <v>693</v>
      </c>
      <c r="B444" t="s">
        <v>19</v>
      </c>
      <c r="C444" t="str">
        <f>B444&amp;":"&amp;L444</f>
        <v>low_light_black_dot_pos_left:56</v>
      </c>
      <c r="D444" t="str">
        <f>_xlfn.FLOOR.MATH(A444/300)*100&amp;":"&amp;L444</f>
        <v>200:56</v>
      </c>
      <c r="E444" t="s">
        <v>16</v>
      </c>
      <c r="F444">
        <v>1000</v>
      </c>
      <c r="G444">
        <v>1280</v>
      </c>
      <c r="H444">
        <v>720</v>
      </c>
      <c r="I444" t="s">
        <v>17</v>
      </c>
      <c r="J444">
        <v>43</v>
      </c>
      <c r="K444">
        <v>26.990000009536701</v>
      </c>
      <c r="L444">
        <v>56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s="4" t="str">
        <f t="shared" si="18"/>
        <v>None</v>
      </c>
      <c r="T444" s="4" t="str">
        <f t="shared" si="19"/>
        <v>None</v>
      </c>
      <c r="U444" s="10">
        <v>-33.824420109999998</v>
      </c>
      <c r="V444" s="10">
        <v>1.7115925169999999</v>
      </c>
      <c r="W444" s="10">
        <v>0.85306810700000002</v>
      </c>
      <c r="X444" s="10">
        <v>-10.517439619999999</v>
      </c>
      <c r="Y444" s="10">
        <v>0.82612918599999996</v>
      </c>
      <c r="Z444" s="10">
        <v>50.914424959999998</v>
      </c>
      <c r="AA444" s="4">
        <f t="shared" si="20"/>
        <v>1</v>
      </c>
    </row>
    <row r="445" spans="1:27" x14ac:dyDescent="0.2">
      <c r="A445">
        <v>694</v>
      </c>
      <c r="B445" t="s">
        <v>19</v>
      </c>
      <c r="C445" t="str">
        <f>B445&amp;":"&amp;L445</f>
        <v>low_light_black_dot_pos_left:56</v>
      </c>
      <c r="D445" t="str">
        <f>_xlfn.FLOOR.MATH(A445/300)*100&amp;":"&amp;L445</f>
        <v>200:56</v>
      </c>
      <c r="E445" t="s">
        <v>16</v>
      </c>
      <c r="F445">
        <v>1000</v>
      </c>
      <c r="G445">
        <v>1280</v>
      </c>
      <c r="H445">
        <v>720</v>
      </c>
      <c r="I445" t="s">
        <v>17</v>
      </c>
      <c r="J445">
        <v>44</v>
      </c>
      <c r="K445">
        <v>23.957000017166099</v>
      </c>
      <c r="L445">
        <v>56</v>
      </c>
      <c r="M445" t="s">
        <v>18</v>
      </c>
      <c r="N445" t="s">
        <v>18</v>
      </c>
      <c r="O445" t="s">
        <v>18</v>
      </c>
      <c r="P445" t="s">
        <v>18</v>
      </c>
      <c r="Q445" t="s">
        <v>18</v>
      </c>
      <c r="R445" t="s">
        <v>18</v>
      </c>
      <c r="S445" s="4" t="str">
        <f t="shared" si="18"/>
        <v>None</v>
      </c>
      <c r="T445" s="4" t="str">
        <f t="shared" si="19"/>
        <v>None</v>
      </c>
      <c r="U445" s="10">
        <v>-33.824420109999998</v>
      </c>
      <c r="V445" s="10">
        <v>1.7115925169999999</v>
      </c>
      <c r="W445" s="10">
        <v>0.85306810700000002</v>
      </c>
      <c r="X445" s="10">
        <v>-10.517439619999999</v>
      </c>
      <c r="Y445" s="10">
        <v>0.82612918599999996</v>
      </c>
      <c r="Z445" s="10">
        <v>50.914424959999998</v>
      </c>
      <c r="AA445" s="4">
        <f t="shared" si="20"/>
        <v>1</v>
      </c>
    </row>
    <row r="446" spans="1:27" x14ac:dyDescent="0.2">
      <c r="A446">
        <v>695</v>
      </c>
      <c r="B446" t="s">
        <v>19</v>
      </c>
      <c r="C446" t="str">
        <f>B446&amp;":"&amp;L446</f>
        <v>low_light_black_dot_pos_left:56</v>
      </c>
      <c r="D446" t="str">
        <f>_xlfn.FLOOR.MATH(A446/300)*100&amp;":"&amp;L446</f>
        <v>200:56</v>
      </c>
      <c r="E446" t="s">
        <v>16</v>
      </c>
      <c r="F446">
        <v>1000</v>
      </c>
      <c r="G446">
        <v>1280</v>
      </c>
      <c r="H446">
        <v>720</v>
      </c>
      <c r="I446" t="s">
        <v>17</v>
      </c>
      <c r="J446">
        <v>45</v>
      </c>
      <c r="K446">
        <v>29.3459999561309</v>
      </c>
      <c r="L446">
        <v>56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s="4" t="str">
        <f t="shared" si="18"/>
        <v>None</v>
      </c>
      <c r="T446" s="4" t="str">
        <f t="shared" si="19"/>
        <v>None</v>
      </c>
      <c r="U446" s="10">
        <v>-33.824420109999998</v>
      </c>
      <c r="V446" s="10">
        <v>1.7115925169999999</v>
      </c>
      <c r="W446" s="10">
        <v>0.85306810700000002</v>
      </c>
      <c r="X446" s="10">
        <v>-10.517439619999999</v>
      </c>
      <c r="Y446" s="10">
        <v>0.82612918599999996</v>
      </c>
      <c r="Z446" s="10">
        <v>50.914424959999998</v>
      </c>
      <c r="AA446" s="4">
        <f t="shared" si="20"/>
        <v>1</v>
      </c>
    </row>
    <row r="447" spans="1:27" x14ac:dyDescent="0.2">
      <c r="A447">
        <v>696</v>
      </c>
      <c r="B447" t="s">
        <v>19</v>
      </c>
      <c r="C447" t="str">
        <f>B447&amp;":"&amp;L447</f>
        <v>low_light_black_dot_pos_left:56</v>
      </c>
      <c r="D447" t="str">
        <f>_xlfn.FLOOR.MATH(A447/300)*100&amp;":"&amp;L447</f>
        <v>200:56</v>
      </c>
      <c r="E447" t="s">
        <v>16</v>
      </c>
      <c r="F447">
        <v>1000</v>
      </c>
      <c r="G447">
        <v>1280</v>
      </c>
      <c r="H447">
        <v>720</v>
      </c>
      <c r="I447" t="s">
        <v>17</v>
      </c>
      <c r="J447">
        <v>46</v>
      </c>
      <c r="K447">
        <v>27.707999944686801</v>
      </c>
      <c r="L447">
        <v>56</v>
      </c>
      <c r="M447" t="s">
        <v>18</v>
      </c>
      <c r="N447" t="s">
        <v>18</v>
      </c>
      <c r="O447" t="s">
        <v>18</v>
      </c>
      <c r="P447" t="s">
        <v>18</v>
      </c>
      <c r="Q447" t="s">
        <v>18</v>
      </c>
      <c r="R447" t="s">
        <v>18</v>
      </c>
      <c r="S447" s="4" t="str">
        <f t="shared" si="18"/>
        <v>None</v>
      </c>
      <c r="T447" s="4" t="str">
        <f t="shared" si="19"/>
        <v>None</v>
      </c>
      <c r="U447" s="10">
        <v>-33.824420109999998</v>
      </c>
      <c r="V447" s="10">
        <v>1.7115925169999999</v>
      </c>
      <c r="W447" s="10">
        <v>0.85306810700000002</v>
      </c>
      <c r="X447" s="10">
        <v>-10.517439619999999</v>
      </c>
      <c r="Y447" s="10">
        <v>0.82612918599999996</v>
      </c>
      <c r="Z447" s="10">
        <v>50.914424959999998</v>
      </c>
      <c r="AA447" s="4">
        <f t="shared" si="20"/>
        <v>1</v>
      </c>
    </row>
    <row r="448" spans="1:27" x14ac:dyDescent="0.2">
      <c r="A448">
        <v>697</v>
      </c>
      <c r="B448" t="s">
        <v>19</v>
      </c>
      <c r="C448" t="str">
        <f>B448&amp;":"&amp;L448</f>
        <v>low_light_black_dot_pos_left:56</v>
      </c>
      <c r="D448" t="str">
        <f>_xlfn.FLOOR.MATH(A448/300)*100&amp;":"&amp;L448</f>
        <v>200:56</v>
      </c>
      <c r="E448" t="s">
        <v>16</v>
      </c>
      <c r="F448">
        <v>1000</v>
      </c>
      <c r="G448">
        <v>1280</v>
      </c>
      <c r="H448">
        <v>720</v>
      </c>
      <c r="I448" t="s">
        <v>17</v>
      </c>
      <c r="J448">
        <v>47</v>
      </c>
      <c r="K448">
        <v>26.845000028610201</v>
      </c>
      <c r="L448">
        <v>56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s="4" t="str">
        <f t="shared" si="18"/>
        <v>None</v>
      </c>
      <c r="T448" s="4" t="str">
        <f t="shared" si="19"/>
        <v>None</v>
      </c>
      <c r="U448" s="10">
        <v>-33.824420109999998</v>
      </c>
      <c r="V448" s="10">
        <v>1.7115925169999999</v>
      </c>
      <c r="W448" s="10">
        <v>0.85306810700000002</v>
      </c>
      <c r="X448" s="10">
        <v>-10.517439619999999</v>
      </c>
      <c r="Y448" s="10">
        <v>0.82612918599999996</v>
      </c>
      <c r="Z448" s="10">
        <v>50.914424959999998</v>
      </c>
      <c r="AA448" s="4">
        <f t="shared" si="20"/>
        <v>1</v>
      </c>
    </row>
    <row r="449" spans="1:27" x14ac:dyDescent="0.2">
      <c r="A449">
        <v>698</v>
      </c>
      <c r="B449" t="s">
        <v>19</v>
      </c>
      <c r="C449" t="str">
        <f>B449&amp;":"&amp;L449</f>
        <v>low_light_black_dot_pos_left:56</v>
      </c>
      <c r="D449" t="str">
        <f>_xlfn.FLOOR.MATH(A449/300)*100&amp;":"&amp;L449</f>
        <v>200:56</v>
      </c>
      <c r="E449" t="s">
        <v>16</v>
      </c>
      <c r="F449">
        <v>1000</v>
      </c>
      <c r="G449">
        <v>1280</v>
      </c>
      <c r="H449">
        <v>720</v>
      </c>
      <c r="I449" t="s">
        <v>17</v>
      </c>
      <c r="J449">
        <v>48</v>
      </c>
      <c r="K449">
        <v>24.460000038146902</v>
      </c>
      <c r="L449">
        <v>56</v>
      </c>
      <c r="M449" t="s">
        <v>18</v>
      </c>
      <c r="N449" t="s">
        <v>18</v>
      </c>
      <c r="O449" t="s">
        <v>18</v>
      </c>
      <c r="P449" t="s">
        <v>18</v>
      </c>
      <c r="Q449" t="s">
        <v>18</v>
      </c>
      <c r="R449" t="s">
        <v>18</v>
      </c>
      <c r="S449" s="4" t="str">
        <f t="shared" si="18"/>
        <v>None</v>
      </c>
      <c r="T449" s="4" t="str">
        <f t="shared" si="19"/>
        <v>None</v>
      </c>
      <c r="U449" s="10">
        <v>-33.824420109999998</v>
      </c>
      <c r="V449" s="10">
        <v>1.7115925169999999</v>
      </c>
      <c r="W449" s="10">
        <v>0.85306810700000002</v>
      </c>
      <c r="X449" s="10">
        <v>-10.517439619999999</v>
      </c>
      <c r="Y449" s="10">
        <v>0.82612918599999996</v>
      </c>
      <c r="Z449" s="10">
        <v>50.914424959999998</v>
      </c>
      <c r="AA449" s="4">
        <f t="shared" si="20"/>
        <v>1</v>
      </c>
    </row>
    <row r="450" spans="1:27" x14ac:dyDescent="0.2">
      <c r="A450">
        <v>699</v>
      </c>
      <c r="B450" t="s">
        <v>19</v>
      </c>
      <c r="C450" t="str">
        <f>B450&amp;":"&amp;L450</f>
        <v>low_light_black_dot_pos_left:56</v>
      </c>
      <c r="D450" t="str">
        <f>_xlfn.FLOOR.MATH(A450/300)*100&amp;":"&amp;L450</f>
        <v>200:56</v>
      </c>
      <c r="E450" t="s">
        <v>16</v>
      </c>
      <c r="F450">
        <v>1000</v>
      </c>
      <c r="G450">
        <v>1280</v>
      </c>
      <c r="H450">
        <v>720</v>
      </c>
      <c r="I450" t="s">
        <v>17</v>
      </c>
      <c r="J450">
        <v>49</v>
      </c>
      <c r="K450">
        <v>22.319999933242698</v>
      </c>
      <c r="L450">
        <v>56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s="4" t="str">
        <f t="shared" si="18"/>
        <v>None</v>
      </c>
      <c r="T450" s="4" t="str">
        <f t="shared" si="19"/>
        <v>None</v>
      </c>
      <c r="U450" s="10">
        <v>-33.824420109999998</v>
      </c>
      <c r="V450" s="10">
        <v>1.7115925169999999</v>
      </c>
      <c r="W450" s="10">
        <v>0.85306810700000002</v>
      </c>
      <c r="X450" s="10">
        <v>-10.517439619999999</v>
      </c>
      <c r="Y450" s="10">
        <v>0.82612918599999996</v>
      </c>
      <c r="Z450" s="10">
        <v>50.914424959999998</v>
      </c>
      <c r="AA450" s="4">
        <f t="shared" si="20"/>
        <v>1</v>
      </c>
    </row>
    <row r="451" spans="1:27" x14ac:dyDescent="0.2">
      <c r="A451">
        <v>700</v>
      </c>
      <c r="B451" t="s">
        <v>19</v>
      </c>
      <c r="C451" t="str">
        <f>B451&amp;":"&amp;L451</f>
        <v>low_light_black_dot_pos_left:56</v>
      </c>
      <c r="D451" t="str">
        <f>_xlfn.FLOOR.MATH(A451/300)*100&amp;":"&amp;L451</f>
        <v>200:56</v>
      </c>
      <c r="E451" t="s">
        <v>16</v>
      </c>
      <c r="F451">
        <v>1000</v>
      </c>
      <c r="G451">
        <v>1280</v>
      </c>
      <c r="H451">
        <v>720</v>
      </c>
      <c r="I451" t="s">
        <v>17</v>
      </c>
      <c r="J451">
        <v>50</v>
      </c>
      <c r="K451">
        <v>21.736999988555901</v>
      </c>
      <c r="L451">
        <v>56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s="4" t="str">
        <f t="shared" ref="S451:S514" si="21">IF(M451="None","None",SQRT((M451-U451)^2+(N451-V451)^2+(O451-W451)^2))</f>
        <v>None</v>
      </c>
      <c r="T451" s="4" t="str">
        <f t="shared" ref="T451:T514" si="22">IF(M451="None","None",SQRT((P451-X451)^2+(Q451-Y451)^2+(R451-Z451)^2))</f>
        <v>None</v>
      </c>
      <c r="U451" s="10">
        <v>-33.824420109999998</v>
      </c>
      <c r="V451" s="10">
        <v>1.7115925169999999</v>
      </c>
      <c r="W451" s="10">
        <v>0.85306810700000002</v>
      </c>
      <c r="X451" s="10">
        <v>-10.517439619999999</v>
      </c>
      <c r="Y451" s="10">
        <v>0.82612918599999996</v>
      </c>
      <c r="Z451" s="10">
        <v>50.914424959999998</v>
      </c>
      <c r="AA451" s="4">
        <f t="shared" ref="AA451:AA514" si="23">IF(M451="None",1,0)</f>
        <v>1</v>
      </c>
    </row>
    <row r="452" spans="1:27" x14ac:dyDescent="0.2">
      <c r="A452">
        <v>951</v>
      </c>
      <c r="B452" t="s">
        <v>19</v>
      </c>
      <c r="C452" t="str">
        <f>B452&amp;":"&amp;L452</f>
        <v>low_light_black_dot_pos_left:68</v>
      </c>
      <c r="D452" t="str">
        <f>_xlfn.FLOOR.MATH(A452/300)*100&amp;":"&amp;L452</f>
        <v>300:68</v>
      </c>
      <c r="E452" t="s">
        <v>16</v>
      </c>
      <c r="F452">
        <v>1000</v>
      </c>
      <c r="G452">
        <v>1280</v>
      </c>
      <c r="H452">
        <v>720</v>
      </c>
      <c r="I452" t="s">
        <v>17</v>
      </c>
      <c r="J452">
        <v>1</v>
      </c>
      <c r="K452">
        <v>21.175999879837001</v>
      </c>
      <c r="L452">
        <v>68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s="4" t="str">
        <f t="shared" si="21"/>
        <v>None</v>
      </c>
      <c r="T452" s="4" t="str">
        <f t="shared" si="22"/>
        <v>None</v>
      </c>
      <c r="U452" s="10">
        <v>-33.824420109999998</v>
      </c>
      <c r="V452" s="10">
        <v>1.7115925169999999</v>
      </c>
      <c r="W452" s="10">
        <v>0.85306810700000002</v>
      </c>
      <c r="X452" s="10">
        <v>-10.517439619999999</v>
      </c>
      <c r="Y452" s="10">
        <v>0.82612918599999996</v>
      </c>
      <c r="Z452" s="10">
        <v>50.914424959999998</v>
      </c>
      <c r="AA452" s="4">
        <f t="shared" si="23"/>
        <v>1</v>
      </c>
    </row>
    <row r="453" spans="1:27" x14ac:dyDescent="0.2">
      <c r="A453">
        <v>952</v>
      </c>
      <c r="B453" t="s">
        <v>19</v>
      </c>
      <c r="C453" t="str">
        <f>B453&amp;":"&amp;L453</f>
        <v>low_light_black_dot_pos_left:68</v>
      </c>
      <c r="D453" t="str">
        <f>_xlfn.FLOOR.MATH(A453/300)*100&amp;":"&amp;L453</f>
        <v>300:68</v>
      </c>
      <c r="E453" t="s">
        <v>16</v>
      </c>
      <c r="F453">
        <v>1000</v>
      </c>
      <c r="G453">
        <v>1280</v>
      </c>
      <c r="H453">
        <v>720</v>
      </c>
      <c r="I453" t="s">
        <v>17</v>
      </c>
      <c r="J453">
        <v>2</v>
      </c>
      <c r="K453">
        <v>23.098000049591001</v>
      </c>
      <c r="L453">
        <v>68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 s="4" t="str">
        <f t="shared" si="21"/>
        <v>None</v>
      </c>
      <c r="T453" s="4" t="str">
        <f t="shared" si="22"/>
        <v>None</v>
      </c>
      <c r="U453" s="10">
        <v>-33.824420109999998</v>
      </c>
      <c r="V453" s="10">
        <v>1.7115925169999999</v>
      </c>
      <c r="W453" s="10">
        <v>0.85306810700000002</v>
      </c>
      <c r="X453" s="10">
        <v>-10.517439619999999</v>
      </c>
      <c r="Y453" s="10">
        <v>0.82612918599999996</v>
      </c>
      <c r="Z453" s="10">
        <v>50.914424959999998</v>
      </c>
      <c r="AA453" s="4">
        <f t="shared" si="23"/>
        <v>1</v>
      </c>
    </row>
    <row r="454" spans="1:27" x14ac:dyDescent="0.2">
      <c r="A454">
        <v>953</v>
      </c>
      <c r="B454" t="s">
        <v>19</v>
      </c>
      <c r="C454" t="str">
        <f>B454&amp;":"&amp;L454</f>
        <v>low_light_black_dot_pos_left:68</v>
      </c>
      <c r="D454" t="str">
        <f>_xlfn.FLOOR.MATH(A454/300)*100&amp;":"&amp;L454</f>
        <v>300:68</v>
      </c>
      <c r="E454" t="s">
        <v>16</v>
      </c>
      <c r="F454">
        <v>1000</v>
      </c>
      <c r="G454">
        <v>1280</v>
      </c>
      <c r="H454">
        <v>720</v>
      </c>
      <c r="I454" t="s">
        <v>17</v>
      </c>
      <c r="J454">
        <v>3</v>
      </c>
      <c r="K454">
        <v>24.006000041961599</v>
      </c>
      <c r="L454">
        <v>68</v>
      </c>
      <c r="M454" t="s">
        <v>18</v>
      </c>
      <c r="N454" t="s">
        <v>18</v>
      </c>
      <c r="O454" t="s">
        <v>18</v>
      </c>
      <c r="P454" t="s">
        <v>18</v>
      </c>
      <c r="Q454" t="s">
        <v>18</v>
      </c>
      <c r="R454" t="s">
        <v>18</v>
      </c>
      <c r="S454" s="4" t="str">
        <f t="shared" si="21"/>
        <v>None</v>
      </c>
      <c r="T454" s="4" t="str">
        <f t="shared" si="22"/>
        <v>None</v>
      </c>
      <c r="U454" s="10">
        <v>-33.824420109999998</v>
      </c>
      <c r="V454" s="10">
        <v>1.7115925169999999</v>
      </c>
      <c r="W454" s="10">
        <v>0.85306810700000002</v>
      </c>
      <c r="X454" s="10">
        <v>-10.517439619999999</v>
      </c>
      <c r="Y454" s="10">
        <v>0.82612918599999996</v>
      </c>
      <c r="Z454" s="10">
        <v>50.914424959999998</v>
      </c>
      <c r="AA454" s="4">
        <f t="shared" si="23"/>
        <v>1</v>
      </c>
    </row>
    <row r="455" spans="1:27" x14ac:dyDescent="0.2">
      <c r="A455">
        <v>954</v>
      </c>
      <c r="B455" t="s">
        <v>19</v>
      </c>
      <c r="C455" t="str">
        <f>B455&amp;":"&amp;L455</f>
        <v>low_light_black_dot_pos_left:68</v>
      </c>
      <c r="D455" t="str">
        <f>_xlfn.FLOOR.MATH(A455/300)*100&amp;":"&amp;L455</f>
        <v>300:68</v>
      </c>
      <c r="E455" t="s">
        <v>16</v>
      </c>
      <c r="F455">
        <v>1000</v>
      </c>
      <c r="G455">
        <v>1280</v>
      </c>
      <c r="H455">
        <v>720</v>
      </c>
      <c r="I455" t="s">
        <v>17</v>
      </c>
      <c r="J455">
        <v>4</v>
      </c>
      <c r="K455">
        <v>24.029999971389699</v>
      </c>
      <c r="L455">
        <v>68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 t="s">
        <v>18</v>
      </c>
      <c r="S455" s="4" t="str">
        <f t="shared" si="21"/>
        <v>None</v>
      </c>
      <c r="T455" s="4" t="str">
        <f t="shared" si="22"/>
        <v>None</v>
      </c>
      <c r="U455" s="10">
        <v>-33.824420109999998</v>
      </c>
      <c r="V455" s="10">
        <v>1.7115925169999999</v>
      </c>
      <c r="W455" s="10">
        <v>0.85306810700000002</v>
      </c>
      <c r="X455" s="10">
        <v>-10.517439619999999</v>
      </c>
      <c r="Y455" s="10">
        <v>0.82612918599999996</v>
      </c>
      <c r="Z455" s="10">
        <v>50.914424959999998</v>
      </c>
      <c r="AA455" s="4">
        <f t="shared" si="23"/>
        <v>1</v>
      </c>
    </row>
    <row r="456" spans="1:27" x14ac:dyDescent="0.2">
      <c r="A456">
        <v>955</v>
      </c>
      <c r="B456" t="s">
        <v>19</v>
      </c>
      <c r="C456" t="str">
        <f>B456&amp;":"&amp;L456</f>
        <v>low_light_black_dot_pos_left:68</v>
      </c>
      <c r="D456" t="str">
        <f>_xlfn.FLOOR.MATH(A456/300)*100&amp;":"&amp;L456</f>
        <v>300:68</v>
      </c>
      <c r="E456" t="s">
        <v>16</v>
      </c>
      <c r="F456">
        <v>1000</v>
      </c>
      <c r="G456">
        <v>1280</v>
      </c>
      <c r="H456">
        <v>720</v>
      </c>
      <c r="I456" t="s">
        <v>17</v>
      </c>
      <c r="J456">
        <v>5</v>
      </c>
      <c r="K456">
        <v>25.019000053405701</v>
      </c>
      <c r="L456">
        <v>68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s="4" t="str">
        <f t="shared" si="21"/>
        <v>None</v>
      </c>
      <c r="T456" s="4" t="str">
        <f t="shared" si="22"/>
        <v>None</v>
      </c>
      <c r="U456" s="10">
        <v>-33.824420109999998</v>
      </c>
      <c r="V456" s="10">
        <v>1.7115925169999999</v>
      </c>
      <c r="W456" s="10">
        <v>0.85306810700000002</v>
      </c>
      <c r="X456" s="10">
        <v>-10.517439619999999</v>
      </c>
      <c r="Y456" s="10">
        <v>0.82612918599999996</v>
      </c>
      <c r="Z456" s="10">
        <v>50.914424959999998</v>
      </c>
      <c r="AA456" s="4">
        <f t="shared" si="23"/>
        <v>1</v>
      </c>
    </row>
    <row r="457" spans="1:27" x14ac:dyDescent="0.2">
      <c r="A457">
        <v>956</v>
      </c>
      <c r="B457" t="s">
        <v>19</v>
      </c>
      <c r="C457" t="str">
        <f>B457&amp;":"&amp;L457</f>
        <v>low_light_black_dot_pos_left:68</v>
      </c>
      <c r="D457" t="str">
        <f>_xlfn.FLOOR.MATH(A457/300)*100&amp;":"&amp;L457</f>
        <v>300:68</v>
      </c>
      <c r="E457" t="s">
        <v>16</v>
      </c>
      <c r="F457">
        <v>1000</v>
      </c>
      <c r="G457">
        <v>1280</v>
      </c>
      <c r="H457">
        <v>720</v>
      </c>
      <c r="I457" t="s">
        <v>17</v>
      </c>
      <c r="J457">
        <v>6</v>
      </c>
      <c r="K457">
        <v>27.4240000247955</v>
      </c>
      <c r="L457">
        <v>68</v>
      </c>
      <c r="M457" t="s">
        <v>18</v>
      </c>
      <c r="N457" t="s">
        <v>18</v>
      </c>
      <c r="O457" t="s">
        <v>18</v>
      </c>
      <c r="P457" t="s">
        <v>18</v>
      </c>
      <c r="Q457" t="s">
        <v>18</v>
      </c>
      <c r="R457" t="s">
        <v>18</v>
      </c>
      <c r="S457" s="4" t="str">
        <f t="shared" si="21"/>
        <v>None</v>
      </c>
      <c r="T457" s="4" t="str">
        <f t="shared" si="22"/>
        <v>None</v>
      </c>
      <c r="U457" s="10">
        <v>-33.824420109999998</v>
      </c>
      <c r="V457" s="10">
        <v>1.7115925169999999</v>
      </c>
      <c r="W457" s="10">
        <v>0.85306810700000002</v>
      </c>
      <c r="X457" s="10">
        <v>-10.517439619999999</v>
      </c>
      <c r="Y457" s="10">
        <v>0.82612918599999996</v>
      </c>
      <c r="Z457" s="10">
        <v>50.914424959999998</v>
      </c>
      <c r="AA457" s="4">
        <f t="shared" si="23"/>
        <v>1</v>
      </c>
    </row>
    <row r="458" spans="1:27" x14ac:dyDescent="0.2">
      <c r="A458">
        <v>957</v>
      </c>
      <c r="B458" t="s">
        <v>19</v>
      </c>
      <c r="C458" t="str">
        <f>B458&amp;":"&amp;L458</f>
        <v>low_light_black_dot_pos_left:68</v>
      </c>
      <c r="D458" t="str">
        <f>_xlfn.FLOOR.MATH(A458/300)*100&amp;":"&amp;L458</f>
        <v>300:68</v>
      </c>
      <c r="E458" t="s">
        <v>16</v>
      </c>
      <c r="F458">
        <v>1000</v>
      </c>
      <c r="G458">
        <v>1280</v>
      </c>
      <c r="H458">
        <v>720</v>
      </c>
      <c r="I458" t="s">
        <v>17</v>
      </c>
      <c r="J458">
        <v>7</v>
      </c>
      <c r="K458">
        <v>30.526000022888098</v>
      </c>
      <c r="L458">
        <v>68</v>
      </c>
      <c r="M458" t="s">
        <v>18</v>
      </c>
      <c r="N458" t="s">
        <v>18</v>
      </c>
      <c r="O458" t="s">
        <v>18</v>
      </c>
      <c r="P458" t="s">
        <v>18</v>
      </c>
      <c r="Q458" t="s">
        <v>18</v>
      </c>
      <c r="R458" t="s">
        <v>18</v>
      </c>
      <c r="S458" s="4" t="str">
        <f t="shared" si="21"/>
        <v>None</v>
      </c>
      <c r="T458" s="4" t="str">
        <f t="shared" si="22"/>
        <v>None</v>
      </c>
      <c r="U458" s="10">
        <v>-33.824420109999998</v>
      </c>
      <c r="V458" s="10">
        <v>1.7115925169999999</v>
      </c>
      <c r="W458" s="10">
        <v>0.85306810700000002</v>
      </c>
      <c r="X458" s="10">
        <v>-10.517439619999999</v>
      </c>
      <c r="Y458" s="10">
        <v>0.82612918599999996</v>
      </c>
      <c r="Z458" s="10">
        <v>50.914424959999998</v>
      </c>
      <c r="AA458" s="4">
        <f t="shared" si="23"/>
        <v>1</v>
      </c>
    </row>
    <row r="459" spans="1:27" x14ac:dyDescent="0.2">
      <c r="A459">
        <v>958</v>
      </c>
      <c r="B459" t="s">
        <v>19</v>
      </c>
      <c r="C459" t="str">
        <f>B459&amp;":"&amp;L459</f>
        <v>low_light_black_dot_pos_left:68</v>
      </c>
      <c r="D459" t="str">
        <f>_xlfn.FLOOR.MATH(A459/300)*100&amp;":"&amp;L459</f>
        <v>300:68</v>
      </c>
      <c r="E459" t="s">
        <v>16</v>
      </c>
      <c r="F459">
        <v>1000</v>
      </c>
      <c r="G459">
        <v>1280</v>
      </c>
      <c r="H459">
        <v>720</v>
      </c>
      <c r="I459" t="s">
        <v>17</v>
      </c>
      <c r="J459">
        <v>8</v>
      </c>
      <c r="K459">
        <v>30.588999986648499</v>
      </c>
      <c r="L459">
        <v>68</v>
      </c>
      <c r="M459" t="s">
        <v>18</v>
      </c>
      <c r="N459" t="s">
        <v>18</v>
      </c>
      <c r="O459" t="s">
        <v>18</v>
      </c>
      <c r="P459" t="s">
        <v>18</v>
      </c>
      <c r="Q459" t="s">
        <v>18</v>
      </c>
      <c r="R459" t="s">
        <v>18</v>
      </c>
      <c r="S459" s="4" t="str">
        <f t="shared" si="21"/>
        <v>None</v>
      </c>
      <c r="T459" s="4" t="str">
        <f t="shared" si="22"/>
        <v>None</v>
      </c>
      <c r="U459" s="10">
        <v>-33.824420109999998</v>
      </c>
      <c r="V459" s="10">
        <v>1.7115925169999999</v>
      </c>
      <c r="W459" s="10">
        <v>0.85306810700000002</v>
      </c>
      <c r="X459" s="10">
        <v>-10.517439619999999</v>
      </c>
      <c r="Y459" s="10">
        <v>0.82612918599999996</v>
      </c>
      <c r="Z459" s="10">
        <v>50.914424959999998</v>
      </c>
      <c r="AA459" s="4">
        <f t="shared" si="23"/>
        <v>1</v>
      </c>
    </row>
    <row r="460" spans="1:27" x14ac:dyDescent="0.2">
      <c r="A460">
        <v>959</v>
      </c>
      <c r="B460" t="s">
        <v>19</v>
      </c>
      <c r="C460" t="str">
        <f>B460&amp;":"&amp;L460</f>
        <v>low_light_black_dot_pos_left:68</v>
      </c>
      <c r="D460" t="str">
        <f>_xlfn.FLOOR.MATH(A460/300)*100&amp;":"&amp;L460</f>
        <v>300:68</v>
      </c>
      <c r="E460" t="s">
        <v>16</v>
      </c>
      <c r="F460">
        <v>1000</v>
      </c>
      <c r="G460">
        <v>1280</v>
      </c>
      <c r="H460">
        <v>720</v>
      </c>
      <c r="I460" t="s">
        <v>17</v>
      </c>
      <c r="J460">
        <v>9</v>
      </c>
      <c r="K460">
        <v>31.0490000247955</v>
      </c>
      <c r="L460">
        <v>68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 t="s">
        <v>18</v>
      </c>
      <c r="S460" s="4" t="str">
        <f t="shared" si="21"/>
        <v>None</v>
      </c>
      <c r="T460" s="4" t="str">
        <f t="shared" si="22"/>
        <v>None</v>
      </c>
      <c r="U460" s="10">
        <v>-33.824420109999998</v>
      </c>
      <c r="V460" s="10">
        <v>1.7115925169999999</v>
      </c>
      <c r="W460" s="10">
        <v>0.85306810700000002</v>
      </c>
      <c r="X460" s="10">
        <v>-10.517439619999999</v>
      </c>
      <c r="Y460" s="10">
        <v>0.82612918599999996</v>
      </c>
      <c r="Z460" s="10">
        <v>50.914424959999998</v>
      </c>
      <c r="AA460" s="4">
        <f t="shared" si="23"/>
        <v>1</v>
      </c>
    </row>
    <row r="461" spans="1:27" x14ac:dyDescent="0.2">
      <c r="A461">
        <v>960</v>
      </c>
      <c r="B461" t="s">
        <v>19</v>
      </c>
      <c r="C461" t="str">
        <f>B461&amp;":"&amp;L461</f>
        <v>low_light_black_dot_pos_left:68</v>
      </c>
      <c r="D461" t="str">
        <f>_xlfn.FLOOR.MATH(A461/300)*100&amp;":"&amp;L461</f>
        <v>300:68</v>
      </c>
      <c r="E461" t="s">
        <v>16</v>
      </c>
      <c r="F461">
        <v>1000</v>
      </c>
      <c r="G461">
        <v>1280</v>
      </c>
      <c r="H461">
        <v>720</v>
      </c>
      <c r="I461" t="s">
        <v>17</v>
      </c>
      <c r="J461">
        <v>10</v>
      </c>
      <c r="K461">
        <v>30.8830001354217</v>
      </c>
      <c r="L461">
        <v>68</v>
      </c>
      <c r="M461" t="s">
        <v>18</v>
      </c>
      <c r="N461" t="s">
        <v>18</v>
      </c>
      <c r="O461" t="s">
        <v>18</v>
      </c>
      <c r="P461" t="s">
        <v>18</v>
      </c>
      <c r="Q461" t="s">
        <v>18</v>
      </c>
      <c r="R461" t="s">
        <v>18</v>
      </c>
      <c r="S461" s="4" t="str">
        <f t="shared" si="21"/>
        <v>None</v>
      </c>
      <c r="T461" s="4" t="str">
        <f t="shared" si="22"/>
        <v>None</v>
      </c>
      <c r="U461" s="10">
        <v>-33.824420109999998</v>
      </c>
      <c r="V461" s="10">
        <v>1.7115925169999999</v>
      </c>
      <c r="W461" s="10">
        <v>0.85306810700000002</v>
      </c>
      <c r="X461" s="10">
        <v>-10.517439619999999</v>
      </c>
      <c r="Y461" s="10">
        <v>0.82612918599999996</v>
      </c>
      <c r="Z461" s="10">
        <v>50.914424959999998</v>
      </c>
      <c r="AA461" s="4">
        <f t="shared" si="23"/>
        <v>1</v>
      </c>
    </row>
    <row r="462" spans="1:27" x14ac:dyDescent="0.2">
      <c r="A462">
        <v>961</v>
      </c>
      <c r="B462" t="s">
        <v>19</v>
      </c>
      <c r="C462" t="str">
        <f>B462&amp;":"&amp;L462</f>
        <v>low_light_black_dot_pos_left:68</v>
      </c>
      <c r="D462" t="str">
        <f>_xlfn.FLOOR.MATH(A462/300)*100&amp;":"&amp;L462</f>
        <v>300:68</v>
      </c>
      <c r="E462" t="s">
        <v>16</v>
      </c>
      <c r="F462">
        <v>1000</v>
      </c>
      <c r="G462">
        <v>1280</v>
      </c>
      <c r="H462">
        <v>720</v>
      </c>
      <c r="I462" t="s">
        <v>17</v>
      </c>
      <c r="J462">
        <v>11</v>
      </c>
      <c r="K462">
        <v>30.738999843597401</v>
      </c>
      <c r="L462">
        <v>68</v>
      </c>
      <c r="M462" t="s">
        <v>18</v>
      </c>
      <c r="N462" t="s">
        <v>18</v>
      </c>
      <c r="O462" t="s">
        <v>18</v>
      </c>
      <c r="P462" t="s">
        <v>18</v>
      </c>
      <c r="Q462" t="s">
        <v>18</v>
      </c>
      <c r="R462" t="s">
        <v>18</v>
      </c>
      <c r="S462" s="4" t="str">
        <f t="shared" si="21"/>
        <v>None</v>
      </c>
      <c r="T462" s="4" t="str">
        <f t="shared" si="22"/>
        <v>None</v>
      </c>
      <c r="U462" s="10">
        <v>-33.824420109999998</v>
      </c>
      <c r="V462" s="10">
        <v>1.7115925169999999</v>
      </c>
      <c r="W462" s="10">
        <v>0.85306810700000002</v>
      </c>
      <c r="X462" s="10">
        <v>-10.517439619999999</v>
      </c>
      <c r="Y462" s="10">
        <v>0.82612918599999996</v>
      </c>
      <c r="Z462" s="10">
        <v>50.914424959999998</v>
      </c>
      <c r="AA462" s="4">
        <f t="shared" si="23"/>
        <v>1</v>
      </c>
    </row>
    <row r="463" spans="1:27" x14ac:dyDescent="0.2">
      <c r="A463">
        <v>962</v>
      </c>
      <c r="B463" t="s">
        <v>19</v>
      </c>
      <c r="C463" t="str">
        <f>B463&amp;":"&amp;L463</f>
        <v>low_light_black_dot_pos_left:68</v>
      </c>
      <c r="D463" t="str">
        <f>_xlfn.FLOOR.MATH(A463/300)*100&amp;":"&amp;L463</f>
        <v>300:68</v>
      </c>
      <c r="E463" t="s">
        <v>16</v>
      </c>
      <c r="F463">
        <v>1000</v>
      </c>
      <c r="G463">
        <v>1280</v>
      </c>
      <c r="H463">
        <v>720</v>
      </c>
      <c r="I463" t="s">
        <v>17</v>
      </c>
      <c r="J463">
        <v>12</v>
      </c>
      <c r="K463">
        <v>30.75</v>
      </c>
      <c r="L463">
        <v>68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s="4" t="str">
        <f t="shared" si="21"/>
        <v>None</v>
      </c>
      <c r="T463" s="4" t="str">
        <f t="shared" si="22"/>
        <v>None</v>
      </c>
      <c r="U463" s="10">
        <v>-33.824420109999998</v>
      </c>
      <c r="V463" s="10">
        <v>1.7115925169999999</v>
      </c>
      <c r="W463" s="10">
        <v>0.85306810700000002</v>
      </c>
      <c r="X463" s="10">
        <v>-10.517439619999999</v>
      </c>
      <c r="Y463" s="10">
        <v>0.82612918599999996</v>
      </c>
      <c r="Z463" s="10">
        <v>50.914424959999998</v>
      </c>
      <c r="AA463" s="4">
        <f t="shared" si="23"/>
        <v>1</v>
      </c>
    </row>
    <row r="464" spans="1:27" x14ac:dyDescent="0.2">
      <c r="A464">
        <v>963</v>
      </c>
      <c r="B464" t="s">
        <v>19</v>
      </c>
      <c r="C464" t="str">
        <f>B464&amp;":"&amp;L464</f>
        <v>low_light_black_dot_pos_left:68</v>
      </c>
      <c r="D464" t="str">
        <f>_xlfn.FLOOR.MATH(A464/300)*100&amp;":"&amp;L464</f>
        <v>300:68</v>
      </c>
      <c r="E464" t="s">
        <v>16</v>
      </c>
      <c r="F464">
        <v>1000</v>
      </c>
      <c r="G464">
        <v>1280</v>
      </c>
      <c r="H464">
        <v>720</v>
      </c>
      <c r="I464" t="s">
        <v>17</v>
      </c>
      <c r="J464">
        <v>13</v>
      </c>
      <c r="K464">
        <v>30.022000074386501</v>
      </c>
      <c r="L464">
        <v>68</v>
      </c>
      <c r="M464" t="s">
        <v>18</v>
      </c>
      <c r="N464" t="s">
        <v>18</v>
      </c>
      <c r="O464" t="s">
        <v>18</v>
      </c>
      <c r="P464" t="s">
        <v>18</v>
      </c>
      <c r="Q464" t="s">
        <v>18</v>
      </c>
      <c r="R464" t="s">
        <v>18</v>
      </c>
      <c r="S464" s="4" t="str">
        <f t="shared" si="21"/>
        <v>None</v>
      </c>
      <c r="T464" s="4" t="str">
        <f t="shared" si="22"/>
        <v>None</v>
      </c>
      <c r="U464" s="10">
        <v>-33.824420109999998</v>
      </c>
      <c r="V464" s="10">
        <v>1.7115925169999999</v>
      </c>
      <c r="W464" s="10">
        <v>0.85306810700000002</v>
      </c>
      <c r="X464" s="10">
        <v>-10.517439619999999</v>
      </c>
      <c r="Y464" s="10">
        <v>0.82612918599999996</v>
      </c>
      <c r="Z464" s="10">
        <v>50.914424959999998</v>
      </c>
      <c r="AA464" s="4">
        <f t="shared" si="23"/>
        <v>1</v>
      </c>
    </row>
    <row r="465" spans="1:27" x14ac:dyDescent="0.2">
      <c r="A465">
        <v>964</v>
      </c>
      <c r="B465" t="s">
        <v>19</v>
      </c>
      <c r="C465" t="str">
        <f>B465&amp;":"&amp;L465</f>
        <v>low_light_black_dot_pos_left:68</v>
      </c>
      <c r="D465" t="str">
        <f>_xlfn.FLOOR.MATH(A465/300)*100&amp;":"&amp;L465</f>
        <v>300:68</v>
      </c>
      <c r="E465" t="s">
        <v>16</v>
      </c>
      <c r="F465">
        <v>1000</v>
      </c>
      <c r="G465">
        <v>1280</v>
      </c>
      <c r="H465">
        <v>720</v>
      </c>
      <c r="I465" t="s">
        <v>17</v>
      </c>
      <c r="J465">
        <v>14</v>
      </c>
      <c r="K465">
        <v>28.802999973297101</v>
      </c>
      <c r="L465">
        <v>68</v>
      </c>
      <c r="M465" t="s">
        <v>18</v>
      </c>
      <c r="N465" t="s">
        <v>18</v>
      </c>
      <c r="O465" t="s">
        <v>18</v>
      </c>
      <c r="P465" t="s">
        <v>18</v>
      </c>
      <c r="Q465" t="s">
        <v>18</v>
      </c>
      <c r="R465" t="s">
        <v>18</v>
      </c>
      <c r="S465" s="4" t="str">
        <f t="shared" si="21"/>
        <v>None</v>
      </c>
      <c r="T465" s="4" t="str">
        <f t="shared" si="22"/>
        <v>None</v>
      </c>
      <c r="U465" s="10">
        <v>-33.824420109999998</v>
      </c>
      <c r="V465" s="10">
        <v>1.7115925169999999</v>
      </c>
      <c r="W465" s="10">
        <v>0.85306810700000002</v>
      </c>
      <c r="X465" s="10">
        <v>-10.517439619999999</v>
      </c>
      <c r="Y465" s="10">
        <v>0.82612918599999996</v>
      </c>
      <c r="Z465" s="10">
        <v>50.914424959999998</v>
      </c>
      <c r="AA465" s="4">
        <f t="shared" si="23"/>
        <v>1</v>
      </c>
    </row>
    <row r="466" spans="1:27" x14ac:dyDescent="0.2">
      <c r="A466">
        <v>965</v>
      </c>
      <c r="B466" t="s">
        <v>19</v>
      </c>
      <c r="C466" t="str">
        <f>B466&amp;":"&amp;L466</f>
        <v>low_light_black_dot_pos_left:68</v>
      </c>
      <c r="D466" t="str">
        <f>_xlfn.FLOOR.MATH(A466/300)*100&amp;":"&amp;L466</f>
        <v>300:68</v>
      </c>
      <c r="E466" t="s">
        <v>16</v>
      </c>
      <c r="F466">
        <v>1000</v>
      </c>
      <c r="G466">
        <v>1280</v>
      </c>
      <c r="H466">
        <v>720</v>
      </c>
      <c r="I466" t="s">
        <v>17</v>
      </c>
      <c r="J466">
        <v>15</v>
      </c>
      <c r="K466">
        <v>30.789000034332201</v>
      </c>
      <c r="L466">
        <v>68</v>
      </c>
      <c r="M466" t="s">
        <v>18</v>
      </c>
      <c r="N466" t="s">
        <v>18</v>
      </c>
      <c r="O466" t="s">
        <v>18</v>
      </c>
      <c r="P466" t="s">
        <v>18</v>
      </c>
      <c r="Q466" t="s">
        <v>18</v>
      </c>
      <c r="R466" t="s">
        <v>18</v>
      </c>
      <c r="S466" s="4" t="str">
        <f t="shared" si="21"/>
        <v>None</v>
      </c>
      <c r="T466" s="4" t="str">
        <f t="shared" si="22"/>
        <v>None</v>
      </c>
      <c r="U466" s="10">
        <v>-33.824420109999998</v>
      </c>
      <c r="V466" s="10">
        <v>1.7115925169999999</v>
      </c>
      <c r="W466" s="10">
        <v>0.85306810700000002</v>
      </c>
      <c r="X466" s="10">
        <v>-10.517439619999999</v>
      </c>
      <c r="Y466" s="10">
        <v>0.82612918599999996</v>
      </c>
      <c r="Z466" s="10">
        <v>50.914424959999998</v>
      </c>
      <c r="AA466" s="4">
        <f t="shared" si="23"/>
        <v>1</v>
      </c>
    </row>
    <row r="467" spans="1:27" x14ac:dyDescent="0.2">
      <c r="A467">
        <v>966</v>
      </c>
      <c r="B467" t="s">
        <v>19</v>
      </c>
      <c r="C467" t="str">
        <f>B467&amp;":"&amp;L467</f>
        <v>low_light_black_dot_pos_left:68</v>
      </c>
      <c r="D467" t="str">
        <f>_xlfn.FLOOR.MATH(A467/300)*100&amp;":"&amp;L467</f>
        <v>300:68</v>
      </c>
      <c r="E467" t="s">
        <v>16</v>
      </c>
      <c r="F467">
        <v>1000</v>
      </c>
      <c r="G467">
        <v>1280</v>
      </c>
      <c r="H467">
        <v>720</v>
      </c>
      <c r="I467" t="s">
        <v>17</v>
      </c>
      <c r="J467">
        <v>16</v>
      </c>
      <c r="K467">
        <v>30.642999887466399</v>
      </c>
      <c r="L467">
        <v>68</v>
      </c>
      <c r="M467" t="s">
        <v>18</v>
      </c>
      <c r="N467" t="s">
        <v>18</v>
      </c>
      <c r="O467" t="s">
        <v>18</v>
      </c>
      <c r="P467" t="s">
        <v>18</v>
      </c>
      <c r="Q467" t="s">
        <v>18</v>
      </c>
      <c r="R467" t="s">
        <v>18</v>
      </c>
      <c r="S467" s="4" t="str">
        <f t="shared" si="21"/>
        <v>None</v>
      </c>
      <c r="T467" s="4" t="str">
        <f t="shared" si="22"/>
        <v>None</v>
      </c>
      <c r="U467" s="10">
        <v>-33.824420109999998</v>
      </c>
      <c r="V467" s="10">
        <v>1.7115925169999999</v>
      </c>
      <c r="W467" s="10">
        <v>0.85306810700000002</v>
      </c>
      <c r="X467" s="10">
        <v>-10.517439619999999</v>
      </c>
      <c r="Y467" s="10">
        <v>0.82612918599999996</v>
      </c>
      <c r="Z467" s="10">
        <v>50.914424959999998</v>
      </c>
      <c r="AA467" s="4">
        <f t="shared" si="23"/>
        <v>1</v>
      </c>
    </row>
    <row r="468" spans="1:27" x14ac:dyDescent="0.2">
      <c r="A468">
        <v>967</v>
      </c>
      <c r="B468" t="s">
        <v>19</v>
      </c>
      <c r="C468" t="str">
        <f>B468&amp;":"&amp;L468</f>
        <v>low_light_black_dot_pos_left:68</v>
      </c>
      <c r="D468" t="str">
        <f>_xlfn.FLOOR.MATH(A468/300)*100&amp;":"&amp;L468</f>
        <v>300:68</v>
      </c>
      <c r="E468" t="s">
        <v>16</v>
      </c>
      <c r="F468">
        <v>1000</v>
      </c>
      <c r="G468">
        <v>1280</v>
      </c>
      <c r="H468">
        <v>720</v>
      </c>
      <c r="I468" t="s">
        <v>17</v>
      </c>
      <c r="J468">
        <v>17</v>
      </c>
      <c r="K468">
        <v>30.312999963760301</v>
      </c>
      <c r="L468">
        <v>68</v>
      </c>
      <c r="M468" t="s">
        <v>18</v>
      </c>
      <c r="N468" t="s">
        <v>18</v>
      </c>
      <c r="O468" t="s">
        <v>18</v>
      </c>
      <c r="P468" t="s">
        <v>18</v>
      </c>
      <c r="Q468" t="s">
        <v>18</v>
      </c>
      <c r="R468" t="s">
        <v>18</v>
      </c>
      <c r="S468" s="4" t="str">
        <f t="shared" si="21"/>
        <v>None</v>
      </c>
      <c r="T468" s="4" t="str">
        <f t="shared" si="22"/>
        <v>None</v>
      </c>
      <c r="U468" s="10">
        <v>-33.824420109999998</v>
      </c>
      <c r="V468" s="10">
        <v>1.7115925169999999</v>
      </c>
      <c r="W468" s="10">
        <v>0.85306810700000002</v>
      </c>
      <c r="X468" s="10">
        <v>-10.517439619999999</v>
      </c>
      <c r="Y468" s="10">
        <v>0.82612918599999996</v>
      </c>
      <c r="Z468" s="10">
        <v>50.914424959999998</v>
      </c>
      <c r="AA468" s="4">
        <f t="shared" si="23"/>
        <v>1</v>
      </c>
    </row>
    <row r="469" spans="1:27" x14ac:dyDescent="0.2">
      <c r="A469">
        <v>968</v>
      </c>
      <c r="B469" t="s">
        <v>19</v>
      </c>
      <c r="C469" t="str">
        <f>B469&amp;":"&amp;L469</f>
        <v>low_light_black_dot_pos_left:68</v>
      </c>
      <c r="D469" t="str">
        <f>_xlfn.FLOOR.MATH(A469/300)*100&amp;":"&amp;L469</f>
        <v>300:68</v>
      </c>
      <c r="E469" t="s">
        <v>16</v>
      </c>
      <c r="F469">
        <v>1000</v>
      </c>
      <c r="G469">
        <v>1280</v>
      </c>
      <c r="H469">
        <v>720</v>
      </c>
      <c r="I469" t="s">
        <v>17</v>
      </c>
      <c r="J469">
        <v>18</v>
      </c>
      <c r="K469">
        <v>30.3769998550415</v>
      </c>
      <c r="L469">
        <v>68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s="4" t="str">
        <f t="shared" si="21"/>
        <v>None</v>
      </c>
      <c r="T469" s="4" t="str">
        <f t="shared" si="22"/>
        <v>None</v>
      </c>
      <c r="U469" s="10">
        <v>-33.824420109999998</v>
      </c>
      <c r="V469" s="10">
        <v>1.7115925169999999</v>
      </c>
      <c r="W469" s="10">
        <v>0.85306810700000002</v>
      </c>
      <c r="X469" s="10">
        <v>-10.517439619999999</v>
      </c>
      <c r="Y469" s="10">
        <v>0.82612918599999996</v>
      </c>
      <c r="Z469" s="10">
        <v>50.914424959999998</v>
      </c>
      <c r="AA469" s="4">
        <f t="shared" si="23"/>
        <v>1</v>
      </c>
    </row>
    <row r="470" spans="1:27" x14ac:dyDescent="0.2">
      <c r="A470">
        <v>969</v>
      </c>
      <c r="B470" t="s">
        <v>19</v>
      </c>
      <c r="C470" t="str">
        <f>B470&amp;":"&amp;L470</f>
        <v>low_light_black_dot_pos_left:68</v>
      </c>
      <c r="D470" t="str">
        <f>_xlfn.FLOOR.MATH(A470/300)*100&amp;":"&amp;L470</f>
        <v>300:68</v>
      </c>
      <c r="E470" t="s">
        <v>16</v>
      </c>
      <c r="F470">
        <v>1000</v>
      </c>
      <c r="G470">
        <v>1280</v>
      </c>
      <c r="H470">
        <v>720</v>
      </c>
      <c r="I470" t="s">
        <v>17</v>
      </c>
      <c r="J470">
        <v>19</v>
      </c>
      <c r="K470">
        <v>30.391000032424898</v>
      </c>
      <c r="L470">
        <v>68</v>
      </c>
      <c r="M470" t="s">
        <v>18</v>
      </c>
      <c r="N470" t="s">
        <v>18</v>
      </c>
      <c r="O470" t="s">
        <v>18</v>
      </c>
      <c r="P470" t="s">
        <v>18</v>
      </c>
      <c r="Q470" t="s">
        <v>18</v>
      </c>
      <c r="R470" t="s">
        <v>18</v>
      </c>
      <c r="S470" s="4" t="str">
        <f t="shared" si="21"/>
        <v>None</v>
      </c>
      <c r="T470" s="4" t="str">
        <f t="shared" si="22"/>
        <v>None</v>
      </c>
      <c r="U470" s="10">
        <v>-33.824420109999998</v>
      </c>
      <c r="V470" s="10">
        <v>1.7115925169999999</v>
      </c>
      <c r="W470" s="10">
        <v>0.85306810700000002</v>
      </c>
      <c r="X470" s="10">
        <v>-10.517439619999999</v>
      </c>
      <c r="Y470" s="10">
        <v>0.82612918599999996</v>
      </c>
      <c r="Z470" s="10">
        <v>50.914424959999998</v>
      </c>
      <c r="AA470" s="4">
        <f t="shared" si="23"/>
        <v>1</v>
      </c>
    </row>
    <row r="471" spans="1:27" x14ac:dyDescent="0.2">
      <c r="A471">
        <v>970</v>
      </c>
      <c r="B471" t="s">
        <v>19</v>
      </c>
      <c r="C471" t="str">
        <f>B471&amp;":"&amp;L471</f>
        <v>low_light_black_dot_pos_left:68</v>
      </c>
      <c r="D471" t="str">
        <f>_xlfn.FLOOR.MATH(A471/300)*100&amp;":"&amp;L471</f>
        <v>300:68</v>
      </c>
      <c r="E471" t="s">
        <v>16</v>
      </c>
      <c r="F471">
        <v>1000</v>
      </c>
      <c r="G471">
        <v>1280</v>
      </c>
      <c r="H471">
        <v>720</v>
      </c>
      <c r="I471" t="s">
        <v>17</v>
      </c>
      <c r="J471">
        <v>20</v>
      </c>
      <c r="K471">
        <v>28.450000047683702</v>
      </c>
      <c r="L471">
        <v>68</v>
      </c>
      <c r="M471" t="s">
        <v>18</v>
      </c>
      <c r="N471" t="s">
        <v>18</v>
      </c>
      <c r="O471" t="s">
        <v>18</v>
      </c>
      <c r="P471" t="s">
        <v>18</v>
      </c>
      <c r="Q471" t="s">
        <v>18</v>
      </c>
      <c r="R471" t="s">
        <v>18</v>
      </c>
      <c r="S471" s="4" t="str">
        <f t="shared" si="21"/>
        <v>None</v>
      </c>
      <c r="T471" s="4" t="str">
        <f t="shared" si="22"/>
        <v>None</v>
      </c>
      <c r="U471" s="10">
        <v>-33.824420109999998</v>
      </c>
      <c r="V471" s="10">
        <v>1.7115925169999999</v>
      </c>
      <c r="W471" s="10">
        <v>0.85306810700000002</v>
      </c>
      <c r="X471" s="10">
        <v>-10.517439619999999</v>
      </c>
      <c r="Y471" s="10">
        <v>0.82612918599999996</v>
      </c>
      <c r="Z471" s="10">
        <v>50.914424959999998</v>
      </c>
      <c r="AA471" s="4">
        <f t="shared" si="23"/>
        <v>1</v>
      </c>
    </row>
    <row r="472" spans="1:27" x14ac:dyDescent="0.2">
      <c r="A472">
        <v>971</v>
      </c>
      <c r="B472" t="s">
        <v>19</v>
      </c>
      <c r="C472" t="str">
        <f>B472&amp;":"&amp;L472</f>
        <v>low_light_black_dot_pos_left:68</v>
      </c>
      <c r="D472" t="str">
        <f>_xlfn.FLOOR.MATH(A472/300)*100&amp;":"&amp;L472</f>
        <v>300:68</v>
      </c>
      <c r="E472" t="s">
        <v>16</v>
      </c>
      <c r="F472">
        <v>1000</v>
      </c>
      <c r="G472">
        <v>1280</v>
      </c>
      <c r="H472">
        <v>720</v>
      </c>
      <c r="I472" t="s">
        <v>17</v>
      </c>
      <c r="J472">
        <v>21</v>
      </c>
      <c r="K472">
        <v>28.529999971389699</v>
      </c>
      <c r="L472">
        <v>68</v>
      </c>
      <c r="M472" t="s">
        <v>18</v>
      </c>
      <c r="N472" t="s">
        <v>18</v>
      </c>
      <c r="O472" t="s">
        <v>18</v>
      </c>
      <c r="P472" t="s">
        <v>18</v>
      </c>
      <c r="Q472" t="s">
        <v>18</v>
      </c>
      <c r="R472" t="s">
        <v>18</v>
      </c>
      <c r="S472" s="4" t="str">
        <f t="shared" si="21"/>
        <v>None</v>
      </c>
      <c r="T472" s="4" t="str">
        <f t="shared" si="22"/>
        <v>None</v>
      </c>
      <c r="U472" s="10">
        <v>-33.824420109999998</v>
      </c>
      <c r="V472" s="10">
        <v>1.7115925169999999</v>
      </c>
      <c r="W472" s="10">
        <v>0.85306810700000002</v>
      </c>
      <c r="X472" s="10">
        <v>-10.517439619999999</v>
      </c>
      <c r="Y472" s="10">
        <v>0.82612918599999996</v>
      </c>
      <c r="Z472" s="10">
        <v>50.914424959999998</v>
      </c>
      <c r="AA472" s="4">
        <f t="shared" si="23"/>
        <v>1</v>
      </c>
    </row>
    <row r="473" spans="1:27" x14ac:dyDescent="0.2">
      <c r="A473">
        <v>972</v>
      </c>
      <c r="B473" t="s">
        <v>19</v>
      </c>
      <c r="C473" t="str">
        <f>B473&amp;":"&amp;L473</f>
        <v>low_light_black_dot_pos_left:68</v>
      </c>
      <c r="D473" t="str">
        <f>_xlfn.FLOOR.MATH(A473/300)*100&amp;":"&amp;L473</f>
        <v>300:68</v>
      </c>
      <c r="E473" t="s">
        <v>16</v>
      </c>
      <c r="F473">
        <v>1000</v>
      </c>
      <c r="G473">
        <v>1280</v>
      </c>
      <c r="H473">
        <v>720</v>
      </c>
      <c r="I473" t="s">
        <v>17</v>
      </c>
      <c r="J473">
        <v>22</v>
      </c>
      <c r="K473">
        <v>26.1840000152587</v>
      </c>
      <c r="L473">
        <v>68</v>
      </c>
      <c r="M473" t="s">
        <v>18</v>
      </c>
      <c r="N473" t="s">
        <v>18</v>
      </c>
      <c r="O473" t="s">
        <v>18</v>
      </c>
      <c r="P473" t="s">
        <v>18</v>
      </c>
      <c r="Q473" t="s">
        <v>18</v>
      </c>
      <c r="R473" t="s">
        <v>18</v>
      </c>
      <c r="S473" s="4" t="str">
        <f t="shared" si="21"/>
        <v>None</v>
      </c>
      <c r="T473" s="4" t="str">
        <f t="shared" si="22"/>
        <v>None</v>
      </c>
      <c r="U473" s="10">
        <v>-33.824420109999998</v>
      </c>
      <c r="V473" s="10">
        <v>1.7115925169999999</v>
      </c>
      <c r="W473" s="10">
        <v>0.85306810700000002</v>
      </c>
      <c r="X473" s="10">
        <v>-10.517439619999999</v>
      </c>
      <c r="Y473" s="10">
        <v>0.82612918599999996</v>
      </c>
      <c r="Z473" s="10">
        <v>50.914424959999998</v>
      </c>
      <c r="AA473" s="4">
        <f t="shared" si="23"/>
        <v>1</v>
      </c>
    </row>
    <row r="474" spans="1:27" x14ac:dyDescent="0.2">
      <c r="A474">
        <v>973</v>
      </c>
      <c r="B474" t="s">
        <v>19</v>
      </c>
      <c r="C474" t="str">
        <f>B474&amp;":"&amp;L474</f>
        <v>low_light_black_dot_pos_left:68</v>
      </c>
      <c r="D474" t="str">
        <f>_xlfn.FLOOR.MATH(A474/300)*100&amp;":"&amp;L474</f>
        <v>300:68</v>
      </c>
      <c r="E474" t="s">
        <v>16</v>
      </c>
      <c r="F474">
        <v>1000</v>
      </c>
      <c r="G474">
        <v>1280</v>
      </c>
      <c r="H474">
        <v>720</v>
      </c>
      <c r="I474" t="s">
        <v>17</v>
      </c>
      <c r="J474">
        <v>23</v>
      </c>
      <c r="K474">
        <v>29.280999898910501</v>
      </c>
      <c r="L474">
        <v>68</v>
      </c>
      <c r="M474" t="s">
        <v>18</v>
      </c>
      <c r="N474" t="s">
        <v>18</v>
      </c>
      <c r="O474" t="s">
        <v>18</v>
      </c>
      <c r="P474" t="s">
        <v>18</v>
      </c>
      <c r="Q474" t="s">
        <v>18</v>
      </c>
      <c r="R474" t="s">
        <v>18</v>
      </c>
      <c r="S474" s="4" t="str">
        <f t="shared" si="21"/>
        <v>None</v>
      </c>
      <c r="T474" s="4" t="str">
        <f t="shared" si="22"/>
        <v>None</v>
      </c>
      <c r="U474" s="10">
        <v>-33.824420109999998</v>
      </c>
      <c r="V474" s="10">
        <v>1.7115925169999999</v>
      </c>
      <c r="W474" s="10">
        <v>0.85306810700000002</v>
      </c>
      <c r="X474" s="10">
        <v>-10.517439619999999</v>
      </c>
      <c r="Y474" s="10">
        <v>0.82612918599999996</v>
      </c>
      <c r="Z474" s="10">
        <v>50.914424959999998</v>
      </c>
      <c r="AA474" s="4">
        <f t="shared" si="23"/>
        <v>1</v>
      </c>
    </row>
    <row r="475" spans="1:27" x14ac:dyDescent="0.2">
      <c r="A475">
        <v>974</v>
      </c>
      <c r="B475" t="s">
        <v>19</v>
      </c>
      <c r="C475" t="str">
        <f>B475&amp;":"&amp;L475</f>
        <v>low_light_black_dot_pos_left:68</v>
      </c>
      <c r="D475" t="str">
        <f>_xlfn.FLOOR.MATH(A475/300)*100&amp;":"&amp;L475</f>
        <v>300:68</v>
      </c>
      <c r="E475" t="s">
        <v>16</v>
      </c>
      <c r="F475">
        <v>1000</v>
      </c>
      <c r="G475">
        <v>1280</v>
      </c>
      <c r="H475">
        <v>720</v>
      </c>
      <c r="I475" t="s">
        <v>17</v>
      </c>
      <c r="J475">
        <v>24</v>
      </c>
      <c r="K475">
        <v>26.403000116348199</v>
      </c>
      <c r="L475">
        <v>68</v>
      </c>
      <c r="M475" t="s">
        <v>18</v>
      </c>
      <c r="N475" t="s">
        <v>18</v>
      </c>
      <c r="O475" t="s">
        <v>18</v>
      </c>
      <c r="P475" t="s">
        <v>18</v>
      </c>
      <c r="Q475" t="s">
        <v>18</v>
      </c>
      <c r="R475" t="s">
        <v>18</v>
      </c>
      <c r="S475" s="4" t="str">
        <f t="shared" si="21"/>
        <v>None</v>
      </c>
      <c r="T475" s="4" t="str">
        <f t="shared" si="22"/>
        <v>None</v>
      </c>
      <c r="U475" s="10">
        <v>-33.824420109999998</v>
      </c>
      <c r="V475" s="10">
        <v>1.7115925169999999</v>
      </c>
      <c r="W475" s="10">
        <v>0.85306810700000002</v>
      </c>
      <c r="X475" s="10">
        <v>-10.517439619999999</v>
      </c>
      <c r="Y475" s="10">
        <v>0.82612918599999996</v>
      </c>
      <c r="Z475" s="10">
        <v>50.914424959999998</v>
      </c>
      <c r="AA475" s="4">
        <f t="shared" si="23"/>
        <v>1</v>
      </c>
    </row>
    <row r="476" spans="1:27" x14ac:dyDescent="0.2">
      <c r="A476">
        <v>975</v>
      </c>
      <c r="B476" t="s">
        <v>19</v>
      </c>
      <c r="C476" t="str">
        <f>B476&amp;":"&amp;L476</f>
        <v>low_light_black_dot_pos_left:68</v>
      </c>
      <c r="D476" t="str">
        <f>_xlfn.FLOOR.MATH(A476/300)*100&amp;":"&amp;L476</f>
        <v>300:68</v>
      </c>
      <c r="E476" t="s">
        <v>16</v>
      </c>
      <c r="F476">
        <v>1000</v>
      </c>
      <c r="G476">
        <v>1280</v>
      </c>
      <c r="H476">
        <v>720</v>
      </c>
      <c r="I476" t="s">
        <v>17</v>
      </c>
      <c r="J476">
        <v>25</v>
      </c>
      <c r="K476">
        <v>27.0369999408721</v>
      </c>
      <c r="L476">
        <v>68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s="4" t="str">
        <f t="shared" si="21"/>
        <v>None</v>
      </c>
      <c r="T476" s="4" t="str">
        <f t="shared" si="22"/>
        <v>None</v>
      </c>
      <c r="U476" s="10">
        <v>-33.824420109999998</v>
      </c>
      <c r="V476" s="10">
        <v>1.7115925169999999</v>
      </c>
      <c r="W476" s="10">
        <v>0.85306810700000002</v>
      </c>
      <c r="X476" s="10">
        <v>-10.517439619999999</v>
      </c>
      <c r="Y476" s="10">
        <v>0.82612918599999996</v>
      </c>
      <c r="Z476" s="10">
        <v>50.914424959999998</v>
      </c>
      <c r="AA476" s="4">
        <f t="shared" si="23"/>
        <v>1</v>
      </c>
    </row>
    <row r="477" spans="1:27" x14ac:dyDescent="0.2">
      <c r="A477">
        <v>976</v>
      </c>
      <c r="B477" t="s">
        <v>19</v>
      </c>
      <c r="C477" t="str">
        <f>B477&amp;":"&amp;L477</f>
        <v>low_light_black_dot_pos_left:68</v>
      </c>
      <c r="D477" t="str">
        <f>_xlfn.FLOOR.MATH(A477/300)*100&amp;":"&amp;L477</f>
        <v>300:68</v>
      </c>
      <c r="E477" t="s">
        <v>16</v>
      </c>
      <c r="F477">
        <v>1000</v>
      </c>
      <c r="G477">
        <v>1280</v>
      </c>
      <c r="H477">
        <v>720</v>
      </c>
      <c r="I477" t="s">
        <v>17</v>
      </c>
      <c r="J477">
        <v>26</v>
      </c>
      <c r="K477">
        <v>28.315000057220399</v>
      </c>
      <c r="L477">
        <v>68</v>
      </c>
      <c r="M477" t="s">
        <v>18</v>
      </c>
      <c r="N477" t="s">
        <v>18</v>
      </c>
      <c r="O477" t="s">
        <v>18</v>
      </c>
      <c r="P477" t="s">
        <v>18</v>
      </c>
      <c r="Q477" t="s">
        <v>18</v>
      </c>
      <c r="R477" t="s">
        <v>18</v>
      </c>
      <c r="S477" s="4" t="str">
        <f t="shared" si="21"/>
        <v>None</v>
      </c>
      <c r="T477" s="4" t="str">
        <f t="shared" si="22"/>
        <v>None</v>
      </c>
      <c r="U477" s="10">
        <v>-33.824420109999998</v>
      </c>
      <c r="V477" s="10">
        <v>1.7115925169999999</v>
      </c>
      <c r="W477" s="10">
        <v>0.85306810700000002</v>
      </c>
      <c r="X477" s="10">
        <v>-10.517439619999999</v>
      </c>
      <c r="Y477" s="10">
        <v>0.82612918599999996</v>
      </c>
      <c r="Z477" s="10">
        <v>50.914424959999998</v>
      </c>
      <c r="AA477" s="4">
        <f t="shared" si="23"/>
        <v>1</v>
      </c>
    </row>
    <row r="478" spans="1:27" x14ac:dyDescent="0.2">
      <c r="A478">
        <v>977</v>
      </c>
      <c r="B478" t="s">
        <v>19</v>
      </c>
      <c r="C478" t="str">
        <f>B478&amp;":"&amp;L478</f>
        <v>low_light_black_dot_pos_left:68</v>
      </c>
      <c r="D478" t="str">
        <f>_xlfn.FLOOR.MATH(A478/300)*100&amp;":"&amp;L478</f>
        <v>300:68</v>
      </c>
      <c r="E478" t="s">
        <v>16</v>
      </c>
      <c r="F478">
        <v>1000</v>
      </c>
      <c r="G478">
        <v>1280</v>
      </c>
      <c r="H478">
        <v>720</v>
      </c>
      <c r="I478" t="s">
        <v>17</v>
      </c>
      <c r="J478">
        <v>27</v>
      </c>
      <c r="K478">
        <v>26.871999979019101</v>
      </c>
      <c r="L478">
        <v>68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 s="4" t="str">
        <f t="shared" si="21"/>
        <v>None</v>
      </c>
      <c r="T478" s="4" t="str">
        <f t="shared" si="22"/>
        <v>None</v>
      </c>
      <c r="U478" s="10">
        <v>-33.824420109999998</v>
      </c>
      <c r="V478" s="10">
        <v>1.7115925169999999</v>
      </c>
      <c r="W478" s="10">
        <v>0.85306810700000002</v>
      </c>
      <c r="X478" s="10">
        <v>-10.517439619999999</v>
      </c>
      <c r="Y478" s="10">
        <v>0.82612918599999996</v>
      </c>
      <c r="Z478" s="10">
        <v>50.914424959999998</v>
      </c>
      <c r="AA478" s="4">
        <f t="shared" si="23"/>
        <v>1</v>
      </c>
    </row>
    <row r="479" spans="1:27" x14ac:dyDescent="0.2">
      <c r="A479">
        <v>978</v>
      </c>
      <c r="B479" t="s">
        <v>19</v>
      </c>
      <c r="C479" t="str">
        <f>B479&amp;":"&amp;L479</f>
        <v>low_light_black_dot_pos_left:68</v>
      </c>
      <c r="D479" t="str">
        <f>_xlfn.FLOOR.MATH(A479/300)*100&amp;":"&amp;L479</f>
        <v>300:68</v>
      </c>
      <c r="E479" t="s">
        <v>16</v>
      </c>
      <c r="F479">
        <v>1000</v>
      </c>
      <c r="G479">
        <v>1280</v>
      </c>
      <c r="H479">
        <v>720</v>
      </c>
      <c r="I479" t="s">
        <v>17</v>
      </c>
      <c r="J479">
        <v>28</v>
      </c>
      <c r="K479">
        <v>30.959999799728301</v>
      </c>
      <c r="L479">
        <v>68</v>
      </c>
      <c r="M479" t="s">
        <v>18</v>
      </c>
      <c r="N479" t="s">
        <v>18</v>
      </c>
      <c r="O479" t="s">
        <v>18</v>
      </c>
      <c r="P479" t="s">
        <v>18</v>
      </c>
      <c r="Q479" t="s">
        <v>18</v>
      </c>
      <c r="R479" t="s">
        <v>18</v>
      </c>
      <c r="S479" s="4" t="str">
        <f t="shared" si="21"/>
        <v>None</v>
      </c>
      <c r="T479" s="4" t="str">
        <f t="shared" si="22"/>
        <v>None</v>
      </c>
      <c r="U479" s="10">
        <v>-33.824420109999998</v>
      </c>
      <c r="V479" s="10">
        <v>1.7115925169999999</v>
      </c>
      <c r="W479" s="10">
        <v>0.85306810700000002</v>
      </c>
      <c r="X479" s="10">
        <v>-10.517439619999999</v>
      </c>
      <c r="Y479" s="10">
        <v>0.82612918599999996</v>
      </c>
      <c r="Z479" s="10">
        <v>50.914424959999998</v>
      </c>
      <c r="AA479" s="4">
        <f t="shared" si="23"/>
        <v>1</v>
      </c>
    </row>
    <row r="480" spans="1:27" x14ac:dyDescent="0.2">
      <c r="A480">
        <v>979</v>
      </c>
      <c r="B480" t="s">
        <v>19</v>
      </c>
      <c r="C480" t="str">
        <f>B480&amp;":"&amp;L480</f>
        <v>low_light_black_dot_pos_left:68</v>
      </c>
      <c r="D480" t="str">
        <f>_xlfn.FLOOR.MATH(A480/300)*100&amp;":"&amp;L480</f>
        <v>300:68</v>
      </c>
      <c r="E480" t="s">
        <v>16</v>
      </c>
      <c r="F480">
        <v>1000</v>
      </c>
      <c r="G480">
        <v>1280</v>
      </c>
      <c r="H480">
        <v>720</v>
      </c>
      <c r="I480" t="s">
        <v>17</v>
      </c>
      <c r="J480">
        <v>29</v>
      </c>
      <c r="K480">
        <v>30.6840000152587</v>
      </c>
      <c r="L480">
        <v>68</v>
      </c>
      <c r="M480" t="s">
        <v>18</v>
      </c>
      <c r="N480" t="s">
        <v>18</v>
      </c>
      <c r="O480" t="s">
        <v>18</v>
      </c>
      <c r="P480" t="s">
        <v>18</v>
      </c>
      <c r="Q480" t="s">
        <v>18</v>
      </c>
      <c r="R480" t="s">
        <v>18</v>
      </c>
      <c r="S480" s="4" t="str">
        <f t="shared" si="21"/>
        <v>None</v>
      </c>
      <c r="T480" s="4" t="str">
        <f t="shared" si="22"/>
        <v>None</v>
      </c>
      <c r="U480" s="10">
        <v>-33.824420109999998</v>
      </c>
      <c r="V480" s="10">
        <v>1.7115925169999999</v>
      </c>
      <c r="W480" s="10">
        <v>0.85306810700000002</v>
      </c>
      <c r="X480" s="10">
        <v>-10.517439619999999</v>
      </c>
      <c r="Y480" s="10">
        <v>0.82612918599999996</v>
      </c>
      <c r="Z480" s="10">
        <v>50.914424959999998</v>
      </c>
      <c r="AA480" s="4">
        <f t="shared" si="23"/>
        <v>1</v>
      </c>
    </row>
    <row r="481" spans="1:27" x14ac:dyDescent="0.2">
      <c r="A481">
        <v>980</v>
      </c>
      <c r="B481" t="s">
        <v>19</v>
      </c>
      <c r="C481" t="str">
        <f>B481&amp;":"&amp;L481</f>
        <v>low_light_black_dot_pos_left:68</v>
      </c>
      <c r="D481" t="str">
        <f>_xlfn.FLOOR.MATH(A481/300)*100&amp;":"&amp;L481</f>
        <v>300:68</v>
      </c>
      <c r="E481" t="s">
        <v>16</v>
      </c>
      <c r="F481">
        <v>1000</v>
      </c>
      <c r="G481">
        <v>1280</v>
      </c>
      <c r="H481">
        <v>720</v>
      </c>
      <c r="I481" t="s">
        <v>17</v>
      </c>
      <c r="J481">
        <v>30</v>
      </c>
      <c r="K481">
        <v>30.855999946594199</v>
      </c>
      <c r="L481">
        <v>68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 t="s">
        <v>18</v>
      </c>
      <c r="S481" s="4" t="str">
        <f t="shared" si="21"/>
        <v>None</v>
      </c>
      <c r="T481" s="4" t="str">
        <f t="shared" si="22"/>
        <v>None</v>
      </c>
      <c r="U481" s="10">
        <v>-33.824420109999998</v>
      </c>
      <c r="V481" s="10">
        <v>1.7115925169999999</v>
      </c>
      <c r="W481" s="10">
        <v>0.85306810700000002</v>
      </c>
      <c r="X481" s="10">
        <v>-10.517439619999999</v>
      </c>
      <c r="Y481" s="10">
        <v>0.82612918599999996</v>
      </c>
      <c r="Z481" s="10">
        <v>50.914424959999998</v>
      </c>
      <c r="AA481" s="4">
        <f t="shared" si="23"/>
        <v>1</v>
      </c>
    </row>
    <row r="482" spans="1:27" x14ac:dyDescent="0.2">
      <c r="A482">
        <v>981</v>
      </c>
      <c r="B482" t="s">
        <v>19</v>
      </c>
      <c r="C482" t="str">
        <f>B482&amp;":"&amp;L482</f>
        <v>low_light_black_dot_pos_left:68</v>
      </c>
      <c r="D482" t="str">
        <f>_xlfn.FLOOR.MATH(A482/300)*100&amp;":"&amp;L482</f>
        <v>300:68</v>
      </c>
      <c r="E482" t="s">
        <v>16</v>
      </c>
      <c r="F482">
        <v>1000</v>
      </c>
      <c r="G482">
        <v>1280</v>
      </c>
      <c r="H482">
        <v>720</v>
      </c>
      <c r="I482" t="s">
        <v>17</v>
      </c>
      <c r="J482">
        <v>31</v>
      </c>
      <c r="K482">
        <v>30.802999973297101</v>
      </c>
      <c r="L482">
        <v>68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s="4" t="str">
        <f t="shared" si="21"/>
        <v>None</v>
      </c>
      <c r="T482" s="4" t="str">
        <f t="shared" si="22"/>
        <v>None</v>
      </c>
      <c r="U482" s="10">
        <v>-33.824420109999998</v>
      </c>
      <c r="V482" s="10">
        <v>1.7115925169999999</v>
      </c>
      <c r="W482" s="10">
        <v>0.85306810700000002</v>
      </c>
      <c r="X482" s="10">
        <v>-10.517439619999999</v>
      </c>
      <c r="Y482" s="10">
        <v>0.82612918599999996</v>
      </c>
      <c r="Z482" s="10">
        <v>50.914424959999998</v>
      </c>
      <c r="AA482" s="4">
        <f t="shared" si="23"/>
        <v>1</v>
      </c>
    </row>
    <row r="483" spans="1:27" x14ac:dyDescent="0.2">
      <c r="A483">
        <v>982</v>
      </c>
      <c r="B483" t="s">
        <v>19</v>
      </c>
      <c r="C483" t="str">
        <f>B483&amp;":"&amp;L483</f>
        <v>low_light_black_dot_pos_left:68</v>
      </c>
      <c r="D483" t="str">
        <f>_xlfn.FLOOR.MATH(A483/300)*100&amp;":"&amp;L483</f>
        <v>300:68</v>
      </c>
      <c r="E483" t="s">
        <v>16</v>
      </c>
      <c r="F483">
        <v>1000</v>
      </c>
      <c r="G483">
        <v>1280</v>
      </c>
      <c r="H483">
        <v>720</v>
      </c>
      <c r="I483" t="s">
        <v>17</v>
      </c>
      <c r="J483">
        <v>32</v>
      </c>
      <c r="K483">
        <v>30.839999914169301</v>
      </c>
      <c r="L483">
        <v>68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s="4" t="str">
        <f t="shared" si="21"/>
        <v>None</v>
      </c>
      <c r="T483" s="4" t="str">
        <f t="shared" si="22"/>
        <v>None</v>
      </c>
      <c r="U483" s="10">
        <v>-33.824420109999998</v>
      </c>
      <c r="V483" s="10">
        <v>1.7115925169999999</v>
      </c>
      <c r="W483" s="10">
        <v>0.85306810700000002</v>
      </c>
      <c r="X483" s="10">
        <v>-10.517439619999999</v>
      </c>
      <c r="Y483" s="10">
        <v>0.82612918599999996</v>
      </c>
      <c r="Z483" s="10">
        <v>50.914424959999998</v>
      </c>
      <c r="AA483" s="4">
        <f t="shared" si="23"/>
        <v>1</v>
      </c>
    </row>
    <row r="484" spans="1:27" x14ac:dyDescent="0.2">
      <c r="A484">
        <v>983</v>
      </c>
      <c r="B484" t="s">
        <v>19</v>
      </c>
      <c r="C484" t="str">
        <f>B484&amp;":"&amp;L484</f>
        <v>low_light_black_dot_pos_left:68</v>
      </c>
      <c r="D484" t="str">
        <f>_xlfn.FLOOR.MATH(A484/300)*100&amp;":"&amp;L484</f>
        <v>300:68</v>
      </c>
      <c r="E484" t="s">
        <v>16</v>
      </c>
      <c r="F484">
        <v>1000</v>
      </c>
      <c r="G484">
        <v>1280</v>
      </c>
      <c r="H484">
        <v>720</v>
      </c>
      <c r="I484" t="s">
        <v>17</v>
      </c>
      <c r="J484">
        <v>33</v>
      </c>
      <c r="K484">
        <v>30.888000011443999</v>
      </c>
      <c r="L484">
        <v>68</v>
      </c>
      <c r="M484" t="s">
        <v>18</v>
      </c>
      <c r="N484" t="s">
        <v>18</v>
      </c>
      <c r="O484" t="s">
        <v>18</v>
      </c>
      <c r="P484" t="s">
        <v>18</v>
      </c>
      <c r="Q484" t="s">
        <v>18</v>
      </c>
      <c r="R484" t="s">
        <v>18</v>
      </c>
      <c r="S484" s="4" t="str">
        <f t="shared" si="21"/>
        <v>None</v>
      </c>
      <c r="T484" s="4" t="str">
        <f t="shared" si="22"/>
        <v>None</v>
      </c>
      <c r="U484" s="10">
        <v>-33.824420109999998</v>
      </c>
      <c r="V484" s="10">
        <v>1.7115925169999999</v>
      </c>
      <c r="W484" s="10">
        <v>0.85306810700000002</v>
      </c>
      <c r="X484" s="10">
        <v>-10.517439619999999</v>
      </c>
      <c r="Y484" s="10">
        <v>0.82612918599999996</v>
      </c>
      <c r="Z484" s="10">
        <v>50.914424959999998</v>
      </c>
      <c r="AA484" s="4">
        <f t="shared" si="23"/>
        <v>1</v>
      </c>
    </row>
    <row r="485" spans="1:27" x14ac:dyDescent="0.2">
      <c r="A485">
        <v>984</v>
      </c>
      <c r="B485" t="s">
        <v>19</v>
      </c>
      <c r="C485" t="str">
        <f>B485&amp;":"&amp;L485</f>
        <v>low_light_black_dot_pos_left:68</v>
      </c>
      <c r="D485" t="str">
        <f>_xlfn.FLOOR.MATH(A485/300)*100&amp;":"&amp;L485</f>
        <v>300:68</v>
      </c>
      <c r="E485" t="s">
        <v>16</v>
      </c>
      <c r="F485">
        <v>1000</v>
      </c>
      <c r="G485">
        <v>1280</v>
      </c>
      <c r="H485">
        <v>720</v>
      </c>
      <c r="I485" t="s">
        <v>17</v>
      </c>
      <c r="J485">
        <v>34</v>
      </c>
      <c r="K485">
        <v>30.8459999561309</v>
      </c>
      <c r="L485">
        <v>68</v>
      </c>
      <c r="M485" t="s">
        <v>18</v>
      </c>
      <c r="N485" t="s">
        <v>18</v>
      </c>
      <c r="O485" t="s">
        <v>18</v>
      </c>
      <c r="P485" t="s">
        <v>18</v>
      </c>
      <c r="Q485" t="s">
        <v>18</v>
      </c>
      <c r="R485" t="s">
        <v>18</v>
      </c>
      <c r="S485" s="4" t="str">
        <f t="shared" si="21"/>
        <v>None</v>
      </c>
      <c r="T485" s="4" t="str">
        <f t="shared" si="22"/>
        <v>None</v>
      </c>
      <c r="U485" s="10">
        <v>-33.824420109999998</v>
      </c>
      <c r="V485" s="10">
        <v>1.7115925169999999</v>
      </c>
      <c r="W485" s="10">
        <v>0.85306810700000002</v>
      </c>
      <c r="X485" s="10">
        <v>-10.517439619999999</v>
      </c>
      <c r="Y485" s="10">
        <v>0.82612918599999996</v>
      </c>
      <c r="Z485" s="10">
        <v>50.914424959999998</v>
      </c>
      <c r="AA485" s="4">
        <f t="shared" si="23"/>
        <v>1</v>
      </c>
    </row>
    <row r="486" spans="1:27" x14ac:dyDescent="0.2">
      <c r="A486">
        <v>985</v>
      </c>
      <c r="B486" t="s">
        <v>19</v>
      </c>
      <c r="C486" t="str">
        <f>B486&amp;":"&amp;L486</f>
        <v>low_light_black_dot_pos_left:68</v>
      </c>
      <c r="D486" t="str">
        <f>_xlfn.FLOOR.MATH(A486/300)*100&amp;":"&amp;L486</f>
        <v>300:68</v>
      </c>
      <c r="E486" t="s">
        <v>16</v>
      </c>
      <c r="F486">
        <v>1000</v>
      </c>
      <c r="G486">
        <v>1280</v>
      </c>
      <c r="H486">
        <v>720</v>
      </c>
      <c r="I486" t="s">
        <v>17</v>
      </c>
      <c r="J486">
        <v>35</v>
      </c>
      <c r="K486">
        <v>30.8680000305175</v>
      </c>
      <c r="L486">
        <v>68</v>
      </c>
      <c r="M486" t="s">
        <v>18</v>
      </c>
      <c r="N486" t="s">
        <v>18</v>
      </c>
      <c r="O486" t="s">
        <v>18</v>
      </c>
      <c r="P486" t="s">
        <v>18</v>
      </c>
      <c r="Q486" t="s">
        <v>18</v>
      </c>
      <c r="R486" t="s">
        <v>18</v>
      </c>
      <c r="S486" s="4" t="str">
        <f t="shared" si="21"/>
        <v>None</v>
      </c>
      <c r="T486" s="4" t="str">
        <f t="shared" si="22"/>
        <v>None</v>
      </c>
      <c r="U486" s="10">
        <v>-33.824420109999998</v>
      </c>
      <c r="V486" s="10">
        <v>1.7115925169999999</v>
      </c>
      <c r="W486" s="10">
        <v>0.85306810700000002</v>
      </c>
      <c r="X486" s="10">
        <v>-10.517439619999999</v>
      </c>
      <c r="Y486" s="10">
        <v>0.82612918599999996</v>
      </c>
      <c r="Z486" s="10">
        <v>50.914424959999998</v>
      </c>
      <c r="AA486" s="4">
        <f t="shared" si="23"/>
        <v>1</v>
      </c>
    </row>
    <row r="487" spans="1:27" x14ac:dyDescent="0.2">
      <c r="A487">
        <v>986</v>
      </c>
      <c r="B487" t="s">
        <v>19</v>
      </c>
      <c r="C487" t="str">
        <f>B487&amp;":"&amp;L487</f>
        <v>low_light_black_dot_pos_left:68</v>
      </c>
      <c r="D487" t="str">
        <f>_xlfn.FLOOR.MATH(A487/300)*100&amp;":"&amp;L487</f>
        <v>300:68</v>
      </c>
      <c r="E487" t="s">
        <v>16</v>
      </c>
      <c r="F487">
        <v>1000</v>
      </c>
      <c r="G487">
        <v>1280</v>
      </c>
      <c r="H487">
        <v>720</v>
      </c>
      <c r="I487" t="s">
        <v>17</v>
      </c>
      <c r="J487">
        <v>36</v>
      </c>
      <c r="K487">
        <v>31.5099999904632</v>
      </c>
      <c r="L487">
        <v>68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s="4" t="str">
        <f t="shared" si="21"/>
        <v>None</v>
      </c>
      <c r="T487" s="4" t="str">
        <f t="shared" si="22"/>
        <v>None</v>
      </c>
      <c r="U487" s="10">
        <v>-33.824420109999998</v>
      </c>
      <c r="V487" s="10">
        <v>1.7115925169999999</v>
      </c>
      <c r="W487" s="10">
        <v>0.85306810700000002</v>
      </c>
      <c r="X487" s="10">
        <v>-10.517439619999999</v>
      </c>
      <c r="Y487" s="10">
        <v>0.82612918599999996</v>
      </c>
      <c r="Z487" s="10">
        <v>50.914424959999998</v>
      </c>
      <c r="AA487" s="4">
        <f t="shared" si="23"/>
        <v>1</v>
      </c>
    </row>
    <row r="488" spans="1:27" x14ac:dyDescent="0.2">
      <c r="A488">
        <v>987</v>
      </c>
      <c r="B488" t="s">
        <v>19</v>
      </c>
      <c r="C488" t="str">
        <f>B488&amp;":"&amp;L488</f>
        <v>low_light_black_dot_pos_left:68</v>
      </c>
      <c r="D488" t="str">
        <f>_xlfn.FLOOR.MATH(A488/300)*100&amp;":"&amp;L488</f>
        <v>300:68</v>
      </c>
      <c r="E488" t="s">
        <v>16</v>
      </c>
      <c r="F488">
        <v>1000</v>
      </c>
      <c r="G488">
        <v>1280</v>
      </c>
      <c r="H488">
        <v>720</v>
      </c>
      <c r="I488" t="s">
        <v>17</v>
      </c>
      <c r="J488">
        <v>37</v>
      </c>
      <c r="K488">
        <v>31.2939999103546</v>
      </c>
      <c r="L488">
        <v>68</v>
      </c>
      <c r="M488" t="s">
        <v>18</v>
      </c>
      <c r="N488" t="s">
        <v>18</v>
      </c>
      <c r="O488" t="s">
        <v>18</v>
      </c>
      <c r="P488" t="s">
        <v>18</v>
      </c>
      <c r="Q488" t="s">
        <v>18</v>
      </c>
      <c r="R488" t="s">
        <v>18</v>
      </c>
      <c r="S488" s="4" t="str">
        <f t="shared" si="21"/>
        <v>None</v>
      </c>
      <c r="T488" s="4" t="str">
        <f t="shared" si="22"/>
        <v>None</v>
      </c>
      <c r="U488" s="10">
        <v>-33.824420109999998</v>
      </c>
      <c r="V488" s="10">
        <v>1.7115925169999999</v>
      </c>
      <c r="W488" s="10">
        <v>0.85306810700000002</v>
      </c>
      <c r="X488" s="10">
        <v>-10.517439619999999</v>
      </c>
      <c r="Y488" s="10">
        <v>0.82612918599999996</v>
      </c>
      <c r="Z488" s="10">
        <v>50.914424959999998</v>
      </c>
      <c r="AA488" s="4">
        <f t="shared" si="23"/>
        <v>1</v>
      </c>
    </row>
    <row r="489" spans="1:27" x14ac:dyDescent="0.2">
      <c r="A489">
        <v>988</v>
      </c>
      <c r="B489" t="s">
        <v>19</v>
      </c>
      <c r="C489" t="str">
        <f>B489&amp;":"&amp;L489</f>
        <v>low_light_black_dot_pos_left:68</v>
      </c>
      <c r="D489" t="str">
        <f>_xlfn.FLOOR.MATH(A489/300)*100&amp;":"&amp;L489</f>
        <v>300:68</v>
      </c>
      <c r="E489" t="s">
        <v>16</v>
      </c>
      <c r="F489">
        <v>1000</v>
      </c>
      <c r="G489">
        <v>1280</v>
      </c>
      <c r="H489">
        <v>720</v>
      </c>
      <c r="I489" t="s">
        <v>17</v>
      </c>
      <c r="J489">
        <v>38</v>
      </c>
      <c r="K489">
        <v>31.2769999504089</v>
      </c>
      <c r="L489">
        <v>68</v>
      </c>
      <c r="M489" t="s">
        <v>18</v>
      </c>
      <c r="N489" t="s">
        <v>18</v>
      </c>
      <c r="O489" t="s">
        <v>18</v>
      </c>
      <c r="P489" t="s">
        <v>18</v>
      </c>
      <c r="Q489" t="s">
        <v>18</v>
      </c>
      <c r="R489" t="s">
        <v>18</v>
      </c>
      <c r="S489" s="4" t="str">
        <f t="shared" si="21"/>
        <v>None</v>
      </c>
      <c r="T489" s="4" t="str">
        <f t="shared" si="22"/>
        <v>None</v>
      </c>
      <c r="U489" s="10">
        <v>-33.824420109999998</v>
      </c>
      <c r="V489" s="10">
        <v>1.7115925169999999</v>
      </c>
      <c r="W489" s="10">
        <v>0.85306810700000002</v>
      </c>
      <c r="X489" s="10">
        <v>-10.517439619999999</v>
      </c>
      <c r="Y489" s="10">
        <v>0.82612918599999996</v>
      </c>
      <c r="Z489" s="10">
        <v>50.914424959999998</v>
      </c>
      <c r="AA489" s="4">
        <f t="shared" si="23"/>
        <v>1</v>
      </c>
    </row>
    <row r="490" spans="1:27" x14ac:dyDescent="0.2">
      <c r="A490">
        <v>989</v>
      </c>
      <c r="B490" t="s">
        <v>19</v>
      </c>
      <c r="C490" t="str">
        <f>B490&amp;":"&amp;L490</f>
        <v>low_light_black_dot_pos_left:68</v>
      </c>
      <c r="D490" t="str">
        <f>_xlfn.FLOOR.MATH(A490/300)*100&amp;":"&amp;L490</f>
        <v>300:68</v>
      </c>
      <c r="E490" t="s">
        <v>16</v>
      </c>
      <c r="F490">
        <v>1000</v>
      </c>
      <c r="G490">
        <v>1280</v>
      </c>
      <c r="H490">
        <v>720</v>
      </c>
      <c r="I490" t="s">
        <v>17</v>
      </c>
      <c r="J490">
        <v>39</v>
      </c>
      <c r="K490">
        <v>30.732000112533498</v>
      </c>
      <c r="L490">
        <v>68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s="4" t="str">
        <f t="shared" si="21"/>
        <v>None</v>
      </c>
      <c r="T490" s="4" t="str">
        <f t="shared" si="22"/>
        <v>None</v>
      </c>
      <c r="U490" s="10">
        <v>-33.824420109999998</v>
      </c>
      <c r="V490" s="10">
        <v>1.7115925169999999</v>
      </c>
      <c r="W490" s="10">
        <v>0.85306810700000002</v>
      </c>
      <c r="X490" s="10">
        <v>-10.517439619999999</v>
      </c>
      <c r="Y490" s="10">
        <v>0.82612918599999996</v>
      </c>
      <c r="Z490" s="10">
        <v>50.914424959999998</v>
      </c>
      <c r="AA490" s="4">
        <f t="shared" si="23"/>
        <v>1</v>
      </c>
    </row>
    <row r="491" spans="1:27" x14ac:dyDescent="0.2">
      <c r="A491">
        <v>990</v>
      </c>
      <c r="B491" t="s">
        <v>19</v>
      </c>
      <c r="C491" t="str">
        <f>B491&amp;":"&amp;L491</f>
        <v>low_light_black_dot_pos_left:68</v>
      </c>
      <c r="D491" t="str">
        <f>_xlfn.FLOOR.MATH(A491/300)*100&amp;":"&amp;L491</f>
        <v>300:68</v>
      </c>
      <c r="E491" t="s">
        <v>16</v>
      </c>
      <c r="F491">
        <v>1000</v>
      </c>
      <c r="G491">
        <v>1280</v>
      </c>
      <c r="H491">
        <v>720</v>
      </c>
      <c r="I491" t="s">
        <v>17</v>
      </c>
      <c r="J491">
        <v>40</v>
      </c>
      <c r="K491">
        <v>31.683000087738002</v>
      </c>
      <c r="L491">
        <v>68</v>
      </c>
      <c r="M491" t="s">
        <v>18</v>
      </c>
      <c r="N491" t="s">
        <v>18</v>
      </c>
      <c r="O491" t="s">
        <v>18</v>
      </c>
      <c r="P491" t="s">
        <v>18</v>
      </c>
      <c r="Q491" t="s">
        <v>18</v>
      </c>
      <c r="R491" t="s">
        <v>18</v>
      </c>
      <c r="S491" s="4" t="str">
        <f t="shared" si="21"/>
        <v>None</v>
      </c>
      <c r="T491" s="4" t="str">
        <f t="shared" si="22"/>
        <v>None</v>
      </c>
      <c r="U491" s="10">
        <v>-33.824420109999998</v>
      </c>
      <c r="V491" s="10">
        <v>1.7115925169999999</v>
      </c>
      <c r="W491" s="10">
        <v>0.85306810700000002</v>
      </c>
      <c r="X491" s="10">
        <v>-10.517439619999999</v>
      </c>
      <c r="Y491" s="10">
        <v>0.82612918599999996</v>
      </c>
      <c r="Z491" s="10">
        <v>50.914424959999998</v>
      </c>
      <c r="AA491" s="4">
        <f t="shared" si="23"/>
        <v>1</v>
      </c>
    </row>
    <row r="492" spans="1:27" x14ac:dyDescent="0.2">
      <c r="A492">
        <v>991</v>
      </c>
      <c r="B492" t="s">
        <v>19</v>
      </c>
      <c r="C492" t="str">
        <f>B492&amp;":"&amp;L492</f>
        <v>low_light_black_dot_pos_left:68</v>
      </c>
      <c r="D492" t="str">
        <f>_xlfn.FLOOR.MATH(A492/300)*100&amp;":"&amp;L492</f>
        <v>300:68</v>
      </c>
      <c r="E492" t="s">
        <v>16</v>
      </c>
      <c r="F492">
        <v>1000</v>
      </c>
      <c r="G492">
        <v>1280</v>
      </c>
      <c r="H492">
        <v>720</v>
      </c>
      <c r="I492" t="s">
        <v>17</v>
      </c>
      <c r="J492">
        <v>41</v>
      </c>
      <c r="K492">
        <v>30.683000087738002</v>
      </c>
      <c r="L492">
        <v>68</v>
      </c>
      <c r="M492">
        <v>123.605584709345</v>
      </c>
      <c r="N492">
        <v>-35.870502522407499</v>
      </c>
      <c r="O492">
        <v>150.55374618423701</v>
      </c>
      <c r="P492">
        <v>-3.5836466984461599</v>
      </c>
      <c r="Q492">
        <v>-0.117410595073088</v>
      </c>
      <c r="R492">
        <v>14.698531551465001</v>
      </c>
      <c r="S492" s="4">
        <f t="shared" si="21"/>
        <v>220.46975597971391</v>
      </c>
      <c r="T492" s="4">
        <f t="shared" si="22"/>
        <v>36.885751815244681</v>
      </c>
      <c r="U492" s="10">
        <v>-33.824420109999998</v>
      </c>
      <c r="V492" s="10">
        <v>1.7115925169999999</v>
      </c>
      <c r="W492" s="10">
        <v>0.85306810700000002</v>
      </c>
      <c r="X492" s="10">
        <v>-10.517439619999999</v>
      </c>
      <c r="Y492" s="10">
        <v>0.82612918599999996</v>
      </c>
      <c r="Z492" s="10">
        <v>50.914424959999998</v>
      </c>
      <c r="AA492" s="4">
        <f t="shared" si="23"/>
        <v>0</v>
      </c>
    </row>
    <row r="493" spans="1:27" x14ac:dyDescent="0.2">
      <c r="A493">
        <v>992</v>
      </c>
      <c r="B493" t="s">
        <v>19</v>
      </c>
      <c r="C493" t="str">
        <f>B493&amp;":"&amp;L493</f>
        <v>low_light_black_dot_pos_left:68</v>
      </c>
      <c r="D493" t="str">
        <f>_xlfn.FLOOR.MATH(A493/300)*100&amp;":"&amp;L493</f>
        <v>300:68</v>
      </c>
      <c r="E493" t="s">
        <v>16</v>
      </c>
      <c r="F493">
        <v>1000</v>
      </c>
      <c r="G493">
        <v>1280</v>
      </c>
      <c r="H493">
        <v>720</v>
      </c>
      <c r="I493" t="s">
        <v>17</v>
      </c>
      <c r="J493">
        <v>42</v>
      </c>
      <c r="K493">
        <v>31.2379999160766</v>
      </c>
      <c r="L493">
        <v>68</v>
      </c>
      <c r="M493" t="s">
        <v>18</v>
      </c>
      <c r="N493" t="s">
        <v>18</v>
      </c>
      <c r="O493" t="s">
        <v>18</v>
      </c>
      <c r="P493" t="s">
        <v>18</v>
      </c>
      <c r="Q493" t="s">
        <v>18</v>
      </c>
      <c r="R493" t="s">
        <v>18</v>
      </c>
      <c r="S493" s="4" t="str">
        <f t="shared" si="21"/>
        <v>None</v>
      </c>
      <c r="T493" s="4" t="str">
        <f t="shared" si="22"/>
        <v>None</v>
      </c>
      <c r="U493" s="10">
        <v>-33.824420109999998</v>
      </c>
      <c r="V493" s="10">
        <v>1.7115925169999999</v>
      </c>
      <c r="W493" s="10">
        <v>0.85306810700000002</v>
      </c>
      <c r="X493" s="10">
        <v>-10.517439619999999</v>
      </c>
      <c r="Y493" s="10">
        <v>0.82612918599999996</v>
      </c>
      <c r="Z493" s="10">
        <v>50.914424959999998</v>
      </c>
      <c r="AA493" s="4">
        <f t="shared" si="23"/>
        <v>1</v>
      </c>
    </row>
    <row r="494" spans="1:27" x14ac:dyDescent="0.2">
      <c r="A494">
        <v>993</v>
      </c>
      <c r="B494" t="s">
        <v>19</v>
      </c>
      <c r="C494" t="str">
        <f>B494&amp;":"&amp;L494</f>
        <v>low_light_black_dot_pos_left:68</v>
      </c>
      <c r="D494" t="str">
        <f>_xlfn.FLOOR.MATH(A494/300)*100&amp;":"&amp;L494</f>
        <v>300:68</v>
      </c>
      <c r="E494" t="s">
        <v>16</v>
      </c>
      <c r="F494">
        <v>1000</v>
      </c>
      <c r="G494">
        <v>1280</v>
      </c>
      <c r="H494">
        <v>720</v>
      </c>
      <c r="I494" t="s">
        <v>17</v>
      </c>
      <c r="J494">
        <v>43</v>
      </c>
      <c r="K494">
        <v>27.0859999656677</v>
      </c>
      <c r="L494">
        <v>68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s="4" t="str">
        <f t="shared" si="21"/>
        <v>None</v>
      </c>
      <c r="T494" s="4" t="str">
        <f t="shared" si="22"/>
        <v>None</v>
      </c>
      <c r="U494" s="10">
        <v>-33.824420109999998</v>
      </c>
      <c r="V494" s="10">
        <v>1.7115925169999999</v>
      </c>
      <c r="W494" s="10">
        <v>0.85306810700000002</v>
      </c>
      <c r="X494" s="10">
        <v>-10.517439619999999</v>
      </c>
      <c r="Y494" s="10">
        <v>0.82612918599999996</v>
      </c>
      <c r="Z494" s="10">
        <v>50.914424959999998</v>
      </c>
      <c r="AA494" s="4">
        <f t="shared" si="23"/>
        <v>1</v>
      </c>
    </row>
    <row r="495" spans="1:27" x14ac:dyDescent="0.2">
      <c r="A495">
        <v>994</v>
      </c>
      <c r="B495" t="s">
        <v>19</v>
      </c>
      <c r="C495" t="str">
        <f>B495&amp;":"&amp;L495</f>
        <v>low_light_black_dot_pos_left:68</v>
      </c>
      <c r="D495" t="str">
        <f>_xlfn.FLOOR.MATH(A495/300)*100&amp;":"&amp;L495</f>
        <v>300:68</v>
      </c>
      <c r="E495" t="s">
        <v>16</v>
      </c>
      <c r="F495">
        <v>1000</v>
      </c>
      <c r="G495">
        <v>1280</v>
      </c>
      <c r="H495">
        <v>720</v>
      </c>
      <c r="I495" t="s">
        <v>17</v>
      </c>
      <c r="J495">
        <v>44</v>
      </c>
      <c r="K495">
        <v>24.006000041961599</v>
      </c>
      <c r="L495">
        <v>68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s="4" t="str">
        <f t="shared" si="21"/>
        <v>None</v>
      </c>
      <c r="T495" s="4" t="str">
        <f t="shared" si="22"/>
        <v>None</v>
      </c>
      <c r="U495" s="10">
        <v>-33.824420109999998</v>
      </c>
      <c r="V495" s="10">
        <v>1.7115925169999999</v>
      </c>
      <c r="W495" s="10">
        <v>0.85306810700000002</v>
      </c>
      <c r="X495" s="10">
        <v>-10.517439619999999</v>
      </c>
      <c r="Y495" s="10">
        <v>0.82612918599999996</v>
      </c>
      <c r="Z495" s="10">
        <v>50.914424959999998</v>
      </c>
      <c r="AA495" s="4">
        <f t="shared" si="23"/>
        <v>1</v>
      </c>
    </row>
    <row r="496" spans="1:27" x14ac:dyDescent="0.2">
      <c r="A496">
        <v>995</v>
      </c>
      <c r="B496" t="s">
        <v>19</v>
      </c>
      <c r="C496" t="str">
        <f>B496&amp;":"&amp;L496</f>
        <v>low_light_black_dot_pos_left:68</v>
      </c>
      <c r="D496" t="str">
        <f>_xlfn.FLOOR.MATH(A496/300)*100&amp;":"&amp;L496</f>
        <v>300:68</v>
      </c>
      <c r="E496" t="s">
        <v>16</v>
      </c>
      <c r="F496">
        <v>1000</v>
      </c>
      <c r="G496">
        <v>1280</v>
      </c>
      <c r="H496">
        <v>720</v>
      </c>
      <c r="I496" t="s">
        <v>17</v>
      </c>
      <c r="J496">
        <v>45</v>
      </c>
      <c r="K496">
        <v>29.4019999504089</v>
      </c>
      <c r="L496">
        <v>68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s="4" t="str">
        <f t="shared" si="21"/>
        <v>None</v>
      </c>
      <c r="T496" s="4" t="str">
        <f t="shared" si="22"/>
        <v>None</v>
      </c>
      <c r="U496" s="10">
        <v>-33.824420109999998</v>
      </c>
      <c r="V496" s="10">
        <v>1.7115925169999999</v>
      </c>
      <c r="W496" s="10">
        <v>0.85306810700000002</v>
      </c>
      <c r="X496" s="10">
        <v>-10.517439619999999</v>
      </c>
      <c r="Y496" s="10">
        <v>0.82612918599999996</v>
      </c>
      <c r="Z496" s="10">
        <v>50.914424959999998</v>
      </c>
      <c r="AA496" s="4">
        <f t="shared" si="23"/>
        <v>1</v>
      </c>
    </row>
    <row r="497" spans="1:27" x14ac:dyDescent="0.2">
      <c r="A497">
        <v>996</v>
      </c>
      <c r="B497" t="s">
        <v>19</v>
      </c>
      <c r="C497" t="str">
        <f>B497&amp;":"&amp;L497</f>
        <v>low_light_black_dot_pos_left:68</v>
      </c>
      <c r="D497" t="str">
        <f>_xlfn.FLOOR.MATH(A497/300)*100&amp;":"&amp;L497</f>
        <v>300:68</v>
      </c>
      <c r="E497" t="s">
        <v>16</v>
      </c>
      <c r="F497">
        <v>1000</v>
      </c>
      <c r="G497">
        <v>1280</v>
      </c>
      <c r="H497">
        <v>720</v>
      </c>
      <c r="I497" t="s">
        <v>17</v>
      </c>
      <c r="J497">
        <v>46</v>
      </c>
      <c r="K497">
        <v>27.805999994277901</v>
      </c>
      <c r="L497">
        <v>68</v>
      </c>
      <c r="M497" t="s">
        <v>18</v>
      </c>
      <c r="N497" t="s">
        <v>18</v>
      </c>
      <c r="O497" t="s">
        <v>18</v>
      </c>
      <c r="P497" t="s">
        <v>18</v>
      </c>
      <c r="Q497" t="s">
        <v>18</v>
      </c>
      <c r="R497" t="s">
        <v>18</v>
      </c>
      <c r="S497" s="4" t="str">
        <f t="shared" si="21"/>
        <v>None</v>
      </c>
      <c r="T497" s="4" t="str">
        <f t="shared" si="22"/>
        <v>None</v>
      </c>
      <c r="U497" s="10">
        <v>-33.824420109999998</v>
      </c>
      <c r="V497" s="10">
        <v>1.7115925169999999</v>
      </c>
      <c r="W497" s="10">
        <v>0.85306810700000002</v>
      </c>
      <c r="X497" s="10">
        <v>-10.517439619999999</v>
      </c>
      <c r="Y497" s="10">
        <v>0.82612918599999996</v>
      </c>
      <c r="Z497" s="10">
        <v>50.914424959999998</v>
      </c>
      <c r="AA497" s="4">
        <f t="shared" si="23"/>
        <v>1</v>
      </c>
    </row>
    <row r="498" spans="1:27" x14ac:dyDescent="0.2">
      <c r="A498">
        <v>997</v>
      </c>
      <c r="B498" t="s">
        <v>19</v>
      </c>
      <c r="C498" t="str">
        <f>B498&amp;":"&amp;L498</f>
        <v>low_light_black_dot_pos_left:68</v>
      </c>
      <c r="D498" t="str">
        <f>_xlfn.FLOOR.MATH(A498/300)*100&amp;":"&amp;L498</f>
        <v>300:68</v>
      </c>
      <c r="E498" t="s">
        <v>16</v>
      </c>
      <c r="F498">
        <v>1000</v>
      </c>
      <c r="G498">
        <v>1280</v>
      </c>
      <c r="H498">
        <v>720</v>
      </c>
      <c r="I498" t="s">
        <v>17</v>
      </c>
      <c r="J498">
        <v>47</v>
      </c>
      <c r="K498">
        <v>26.937999963760301</v>
      </c>
      <c r="L498">
        <v>68</v>
      </c>
      <c r="M498" t="s">
        <v>18</v>
      </c>
      <c r="N498" t="s">
        <v>18</v>
      </c>
      <c r="O498" t="s">
        <v>18</v>
      </c>
      <c r="P498" t="s">
        <v>18</v>
      </c>
      <c r="Q498" t="s">
        <v>18</v>
      </c>
      <c r="R498" t="s">
        <v>18</v>
      </c>
      <c r="S498" s="4" t="str">
        <f t="shared" si="21"/>
        <v>None</v>
      </c>
      <c r="T498" s="4" t="str">
        <f t="shared" si="22"/>
        <v>None</v>
      </c>
      <c r="U498" s="10">
        <v>-33.824420109999998</v>
      </c>
      <c r="V498" s="10">
        <v>1.7115925169999999</v>
      </c>
      <c r="W498" s="10">
        <v>0.85306810700000002</v>
      </c>
      <c r="X498" s="10">
        <v>-10.517439619999999</v>
      </c>
      <c r="Y498" s="10">
        <v>0.82612918599999996</v>
      </c>
      <c r="Z498" s="10">
        <v>50.914424959999998</v>
      </c>
      <c r="AA498" s="4">
        <f t="shared" si="23"/>
        <v>1</v>
      </c>
    </row>
    <row r="499" spans="1:27" x14ac:dyDescent="0.2">
      <c r="A499">
        <v>998</v>
      </c>
      <c r="B499" t="s">
        <v>19</v>
      </c>
      <c r="C499" t="str">
        <f>B499&amp;":"&amp;L499</f>
        <v>low_light_black_dot_pos_left:68</v>
      </c>
      <c r="D499" t="str">
        <f>_xlfn.FLOOR.MATH(A499/300)*100&amp;":"&amp;L499</f>
        <v>300:68</v>
      </c>
      <c r="E499" t="s">
        <v>16</v>
      </c>
      <c r="F499">
        <v>1000</v>
      </c>
      <c r="G499">
        <v>1280</v>
      </c>
      <c r="H499">
        <v>720</v>
      </c>
      <c r="I499" t="s">
        <v>17</v>
      </c>
      <c r="J499">
        <v>48</v>
      </c>
      <c r="K499">
        <v>24.521000146865799</v>
      </c>
      <c r="L499">
        <v>68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s="4" t="str">
        <f t="shared" si="21"/>
        <v>None</v>
      </c>
      <c r="T499" s="4" t="str">
        <f t="shared" si="22"/>
        <v>None</v>
      </c>
      <c r="U499" s="10">
        <v>-33.824420109999998</v>
      </c>
      <c r="V499" s="10">
        <v>1.7115925169999999</v>
      </c>
      <c r="W499" s="10">
        <v>0.85306810700000002</v>
      </c>
      <c r="X499" s="10">
        <v>-10.517439619999999</v>
      </c>
      <c r="Y499" s="10">
        <v>0.82612918599999996</v>
      </c>
      <c r="Z499" s="10">
        <v>50.914424959999998</v>
      </c>
      <c r="AA499" s="4">
        <f t="shared" si="23"/>
        <v>1</v>
      </c>
    </row>
    <row r="500" spans="1:27" x14ac:dyDescent="0.2">
      <c r="A500">
        <v>999</v>
      </c>
      <c r="B500" t="s">
        <v>19</v>
      </c>
      <c r="C500" t="str">
        <f>B500&amp;":"&amp;L500</f>
        <v>low_light_black_dot_pos_left:68</v>
      </c>
      <c r="D500" t="str">
        <f>_xlfn.FLOOR.MATH(A500/300)*100&amp;":"&amp;L500</f>
        <v>300:68</v>
      </c>
      <c r="E500" t="s">
        <v>16</v>
      </c>
      <c r="F500">
        <v>1000</v>
      </c>
      <c r="G500">
        <v>1280</v>
      </c>
      <c r="H500">
        <v>720</v>
      </c>
      <c r="I500" t="s">
        <v>17</v>
      </c>
      <c r="J500">
        <v>49</v>
      </c>
      <c r="K500">
        <v>22.374000072479198</v>
      </c>
      <c r="L500">
        <v>68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s="4" t="str">
        <f t="shared" si="21"/>
        <v>None</v>
      </c>
      <c r="T500" s="4" t="str">
        <f t="shared" si="22"/>
        <v>None</v>
      </c>
      <c r="U500" s="10">
        <v>-33.824420109999998</v>
      </c>
      <c r="V500" s="10">
        <v>1.7115925169999999</v>
      </c>
      <c r="W500" s="10">
        <v>0.85306810700000002</v>
      </c>
      <c r="X500" s="10">
        <v>-10.517439619999999</v>
      </c>
      <c r="Y500" s="10">
        <v>0.82612918599999996</v>
      </c>
      <c r="Z500" s="10">
        <v>50.914424959999998</v>
      </c>
      <c r="AA500" s="4">
        <f t="shared" si="23"/>
        <v>1</v>
      </c>
    </row>
    <row r="501" spans="1:27" x14ac:dyDescent="0.2">
      <c r="A501">
        <v>1000</v>
      </c>
      <c r="B501" t="s">
        <v>19</v>
      </c>
      <c r="C501" t="str">
        <f>B501&amp;":"&amp;L501</f>
        <v>low_light_black_dot_pos_left:68</v>
      </c>
      <c r="D501" t="str">
        <f>_xlfn.FLOOR.MATH(A501/300)*100&amp;":"&amp;L501</f>
        <v>300:68</v>
      </c>
      <c r="E501" t="s">
        <v>16</v>
      </c>
      <c r="F501">
        <v>1000</v>
      </c>
      <c r="G501">
        <v>1280</v>
      </c>
      <c r="H501">
        <v>720</v>
      </c>
      <c r="I501" t="s">
        <v>17</v>
      </c>
      <c r="J501">
        <v>50</v>
      </c>
      <c r="K501">
        <v>21.7939999103546</v>
      </c>
      <c r="L501">
        <v>68</v>
      </c>
      <c r="M501" t="s">
        <v>18</v>
      </c>
      <c r="N501" t="s">
        <v>18</v>
      </c>
      <c r="O501" t="s">
        <v>18</v>
      </c>
      <c r="P501" t="s">
        <v>18</v>
      </c>
      <c r="Q501" t="s">
        <v>18</v>
      </c>
      <c r="R501" t="s">
        <v>18</v>
      </c>
      <c r="S501" s="4" t="str">
        <f t="shared" si="21"/>
        <v>None</v>
      </c>
      <c r="T501" s="4" t="str">
        <f t="shared" si="22"/>
        <v>None</v>
      </c>
      <c r="U501" s="10">
        <v>-33.824420109999998</v>
      </c>
      <c r="V501" s="10">
        <v>1.7115925169999999</v>
      </c>
      <c r="W501" s="10">
        <v>0.85306810700000002</v>
      </c>
      <c r="X501" s="10">
        <v>-10.517439619999999</v>
      </c>
      <c r="Y501" s="10">
        <v>0.82612918599999996</v>
      </c>
      <c r="Z501" s="10">
        <v>50.914424959999998</v>
      </c>
      <c r="AA501" s="4">
        <f t="shared" si="23"/>
        <v>1</v>
      </c>
    </row>
    <row r="502" spans="1:27" x14ac:dyDescent="0.2">
      <c r="A502">
        <v>1251</v>
      </c>
      <c r="B502" t="s">
        <v>19</v>
      </c>
      <c r="C502" t="str">
        <f>B502&amp;":"&amp;L502</f>
        <v>low_light_black_dot_pos_left:80</v>
      </c>
      <c r="D502" t="str">
        <f>_xlfn.FLOOR.MATH(A502/300)*100&amp;":"&amp;L502</f>
        <v>400:80</v>
      </c>
      <c r="E502" t="s">
        <v>16</v>
      </c>
      <c r="F502">
        <v>1000</v>
      </c>
      <c r="G502">
        <v>1280</v>
      </c>
      <c r="H502">
        <v>720</v>
      </c>
      <c r="I502" t="s">
        <v>17</v>
      </c>
      <c r="J502">
        <v>1</v>
      </c>
      <c r="K502">
        <v>21.240000009536701</v>
      </c>
      <c r="L502">
        <v>80</v>
      </c>
      <c r="M502" t="s">
        <v>18</v>
      </c>
      <c r="N502" t="s">
        <v>18</v>
      </c>
      <c r="O502" t="s">
        <v>18</v>
      </c>
      <c r="P502" t="s">
        <v>18</v>
      </c>
      <c r="Q502" t="s">
        <v>18</v>
      </c>
      <c r="R502" t="s">
        <v>18</v>
      </c>
      <c r="S502" s="4" t="str">
        <f t="shared" si="21"/>
        <v>None</v>
      </c>
      <c r="T502" s="4" t="str">
        <f t="shared" si="22"/>
        <v>None</v>
      </c>
      <c r="U502" s="10">
        <v>-33.824420109999998</v>
      </c>
      <c r="V502" s="10">
        <v>1.7115925169999999</v>
      </c>
      <c r="W502" s="10">
        <v>0.85306810700000002</v>
      </c>
      <c r="X502" s="10">
        <v>-10.517439619999999</v>
      </c>
      <c r="Y502" s="10">
        <v>0.82612918599999996</v>
      </c>
      <c r="Z502" s="10">
        <v>50.914424959999998</v>
      </c>
      <c r="AA502" s="4">
        <f t="shared" si="23"/>
        <v>1</v>
      </c>
    </row>
    <row r="503" spans="1:27" x14ac:dyDescent="0.2">
      <c r="A503">
        <v>1252</v>
      </c>
      <c r="B503" t="s">
        <v>19</v>
      </c>
      <c r="C503" t="str">
        <f>B503&amp;":"&amp;L503</f>
        <v>low_light_black_dot_pos_left:80</v>
      </c>
      <c r="D503" t="str">
        <f>_xlfn.FLOOR.MATH(A503/300)*100&amp;":"&amp;L503</f>
        <v>400:80</v>
      </c>
      <c r="E503" t="s">
        <v>16</v>
      </c>
      <c r="F503">
        <v>1000</v>
      </c>
      <c r="G503">
        <v>1280</v>
      </c>
      <c r="H503">
        <v>720</v>
      </c>
      <c r="I503" t="s">
        <v>17</v>
      </c>
      <c r="J503">
        <v>2</v>
      </c>
      <c r="K503">
        <v>23.1520001888275</v>
      </c>
      <c r="L503">
        <v>80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s="4" t="str">
        <f t="shared" si="21"/>
        <v>None</v>
      </c>
      <c r="T503" s="4" t="str">
        <f t="shared" si="22"/>
        <v>None</v>
      </c>
      <c r="U503" s="10">
        <v>-33.824420109999998</v>
      </c>
      <c r="V503" s="10">
        <v>1.7115925169999999</v>
      </c>
      <c r="W503" s="10">
        <v>0.85306810700000002</v>
      </c>
      <c r="X503" s="10">
        <v>-10.517439619999999</v>
      </c>
      <c r="Y503" s="10">
        <v>0.82612918599999996</v>
      </c>
      <c r="Z503" s="10">
        <v>50.914424959999998</v>
      </c>
      <c r="AA503" s="4">
        <f t="shared" si="23"/>
        <v>1</v>
      </c>
    </row>
    <row r="504" spans="1:27" x14ac:dyDescent="0.2">
      <c r="A504">
        <v>1253</v>
      </c>
      <c r="B504" t="s">
        <v>19</v>
      </c>
      <c r="C504" t="str">
        <f>B504&amp;":"&amp;L504</f>
        <v>low_light_black_dot_pos_left:80</v>
      </c>
      <c r="D504" t="str">
        <f>_xlfn.FLOOR.MATH(A504/300)*100&amp;":"&amp;L504</f>
        <v>400:80</v>
      </c>
      <c r="E504" t="s">
        <v>16</v>
      </c>
      <c r="F504">
        <v>1000</v>
      </c>
      <c r="G504">
        <v>1280</v>
      </c>
      <c r="H504">
        <v>720</v>
      </c>
      <c r="I504" t="s">
        <v>17</v>
      </c>
      <c r="J504">
        <v>3</v>
      </c>
      <c r="K504">
        <v>24.055999994277901</v>
      </c>
      <c r="L504">
        <v>80</v>
      </c>
      <c r="M504" t="s">
        <v>18</v>
      </c>
      <c r="N504" t="s">
        <v>18</v>
      </c>
      <c r="O504" t="s">
        <v>18</v>
      </c>
      <c r="P504" t="s">
        <v>18</v>
      </c>
      <c r="Q504" t="s">
        <v>18</v>
      </c>
      <c r="R504" t="s">
        <v>18</v>
      </c>
      <c r="S504" s="4" t="str">
        <f t="shared" si="21"/>
        <v>None</v>
      </c>
      <c r="T504" s="4" t="str">
        <f t="shared" si="22"/>
        <v>None</v>
      </c>
      <c r="U504" s="10">
        <v>-33.824420109999998</v>
      </c>
      <c r="V504" s="10">
        <v>1.7115925169999999</v>
      </c>
      <c r="W504" s="10">
        <v>0.85306810700000002</v>
      </c>
      <c r="X504" s="10">
        <v>-10.517439619999999</v>
      </c>
      <c r="Y504" s="10">
        <v>0.82612918599999996</v>
      </c>
      <c r="Z504" s="10">
        <v>50.914424959999998</v>
      </c>
      <c r="AA504" s="4">
        <f t="shared" si="23"/>
        <v>1</v>
      </c>
    </row>
    <row r="505" spans="1:27" x14ac:dyDescent="0.2">
      <c r="A505">
        <v>1254</v>
      </c>
      <c r="B505" t="s">
        <v>19</v>
      </c>
      <c r="C505" t="str">
        <f>B505&amp;":"&amp;L505</f>
        <v>low_light_black_dot_pos_left:80</v>
      </c>
      <c r="D505" t="str">
        <f>_xlfn.FLOOR.MATH(A505/300)*100&amp;":"&amp;L505</f>
        <v>400:80</v>
      </c>
      <c r="E505" t="s">
        <v>16</v>
      </c>
      <c r="F505">
        <v>1000</v>
      </c>
      <c r="G505">
        <v>1280</v>
      </c>
      <c r="H505">
        <v>720</v>
      </c>
      <c r="I505" t="s">
        <v>17</v>
      </c>
      <c r="J505">
        <v>4</v>
      </c>
      <c r="K505">
        <v>24.127000093460001</v>
      </c>
      <c r="L505">
        <v>80</v>
      </c>
      <c r="M505" t="s">
        <v>18</v>
      </c>
      <c r="N505" t="s">
        <v>18</v>
      </c>
      <c r="O505" t="s">
        <v>18</v>
      </c>
      <c r="P505" t="s">
        <v>18</v>
      </c>
      <c r="Q505" t="s">
        <v>18</v>
      </c>
      <c r="R505" t="s">
        <v>18</v>
      </c>
      <c r="S505" s="4" t="str">
        <f t="shared" si="21"/>
        <v>None</v>
      </c>
      <c r="T505" s="4" t="str">
        <f t="shared" si="22"/>
        <v>None</v>
      </c>
      <c r="U505" s="10">
        <v>-33.824420109999998</v>
      </c>
      <c r="V505" s="10">
        <v>1.7115925169999999</v>
      </c>
      <c r="W505" s="10">
        <v>0.85306810700000002</v>
      </c>
      <c r="X505" s="10">
        <v>-10.517439619999999</v>
      </c>
      <c r="Y505" s="10">
        <v>0.82612918599999996</v>
      </c>
      <c r="Z505" s="10">
        <v>50.914424959999998</v>
      </c>
      <c r="AA505" s="4">
        <f t="shared" si="23"/>
        <v>1</v>
      </c>
    </row>
    <row r="506" spans="1:27" x14ac:dyDescent="0.2">
      <c r="A506">
        <v>1255</v>
      </c>
      <c r="B506" t="s">
        <v>19</v>
      </c>
      <c r="C506" t="str">
        <f>B506&amp;":"&amp;L506</f>
        <v>low_light_black_dot_pos_left:80</v>
      </c>
      <c r="D506" t="str">
        <f>_xlfn.FLOOR.MATH(A506/300)*100&amp;":"&amp;L506</f>
        <v>400:80</v>
      </c>
      <c r="E506" t="s">
        <v>16</v>
      </c>
      <c r="F506">
        <v>1000</v>
      </c>
      <c r="G506">
        <v>1280</v>
      </c>
      <c r="H506">
        <v>720</v>
      </c>
      <c r="I506" t="s">
        <v>17</v>
      </c>
      <c r="J506">
        <v>5</v>
      </c>
      <c r="K506">
        <v>25.078999996185299</v>
      </c>
      <c r="L506">
        <v>80</v>
      </c>
      <c r="M506" t="s">
        <v>18</v>
      </c>
      <c r="N506" t="s">
        <v>18</v>
      </c>
      <c r="O506" t="s">
        <v>18</v>
      </c>
      <c r="P506" t="s">
        <v>18</v>
      </c>
      <c r="Q506" t="s">
        <v>18</v>
      </c>
      <c r="R506" t="s">
        <v>18</v>
      </c>
      <c r="S506" s="4" t="str">
        <f t="shared" si="21"/>
        <v>None</v>
      </c>
      <c r="T506" s="4" t="str">
        <f t="shared" si="22"/>
        <v>None</v>
      </c>
      <c r="U506" s="10">
        <v>-33.824420109999998</v>
      </c>
      <c r="V506" s="10">
        <v>1.7115925169999999</v>
      </c>
      <c r="W506" s="10">
        <v>0.85306810700000002</v>
      </c>
      <c r="X506" s="10">
        <v>-10.517439619999999</v>
      </c>
      <c r="Y506" s="10">
        <v>0.82612918599999996</v>
      </c>
      <c r="Z506" s="10">
        <v>50.914424959999998</v>
      </c>
      <c r="AA506" s="4">
        <f t="shared" si="23"/>
        <v>1</v>
      </c>
    </row>
    <row r="507" spans="1:27" x14ac:dyDescent="0.2">
      <c r="A507">
        <v>1256</v>
      </c>
      <c r="B507" t="s">
        <v>19</v>
      </c>
      <c r="C507" t="str">
        <f>B507&amp;":"&amp;L507</f>
        <v>low_light_black_dot_pos_left:80</v>
      </c>
      <c r="D507" t="str">
        <f>_xlfn.FLOOR.MATH(A507/300)*100&amp;":"&amp;L507</f>
        <v>400:80</v>
      </c>
      <c r="E507" t="s">
        <v>16</v>
      </c>
      <c r="F507">
        <v>1000</v>
      </c>
      <c r="G507">
        <v>1280</v>
      </c>
      <c r="H507">
        <v>720</v>
      </c>
      <c r="I507" t="s">
        <v>17</v>
      </c>
      <c r="J507">
        <v>6</v>
      </c>
      <c r="K507">
        <v>27.5250000953674</v>
      </c>
      <c r="L507">
        <v>80</v>
      </c>
      <c r="M507" t="s">
        <v>18</v>
      </c>
      <c r="N507" t="s">
        <v>18</v>
      </c>
      <c r="O507" t="s">
        <v>18</v>
      </c>
      <c r="P507" t="s">
        <v>18</v>
      </c>
      <c r="Q507" t="s">
        <v>18</v>
      </c>
      <c r="R507" t="s">
        <v>18</v>
      </c>
      <c r="S507" s="4" t="str">
        <f t="shared" si="21"/>
        <v>None</v>
      </c>
      <c r="T507" s="4" t="str">
        <f t="shared" si="22"/>
        <v>None</v>
      </c>
      <c r="U507" s="10">
        <v>-33.824420109999998</v>
      </c>
      <c r="V507" s="10">
        <v>1.7115925169999999</v>
      </c>
      <c r="W507" s="10">
        <v>0.85306810700000002</v>
      </c>
      <c r="X507" s="10">
        <v>-10.517439619999999</v>
      </c>
      <c r="Y507" s="10">
        <v>0.82612918599999996</v>
      </c>
      <c r="Z507" s="10">
        <v>50.914424959999998</v>
      </c>
      <c r="AA507" s="4">
        <f t="shared" si="23"/>
        <v>1</v>
      </c>
    </row>
    <row r="508" spans="1:27" x14ac:dyDescent="0.2">
      <c r="A508">
        <v>1257</v>
      </c>
      <c r="B508" t="s">
        <v>19</v>
      </c>
      <c r="C508" t="str">
        <f>B508&amp;":"&amp;L508</f>
        <v>low_light_black_dot_pos_left:80</v>
      </c>
      <c r="D508" t="str">
        <f>_xlfn.FLOOR.MATH(A508/300)*100&amp;":"&amp;L508</f>
        <v>400:80</v>
      </c>
      <c r="E508" t="s">
        <v>16</v>
      </c>
      <c r="F508">
        <v>1000</v>
      </c>
      <c r="G508">
        <v>1280</v>
      </c>
      <c r="H508">
        <v>720</v>
      </c>
      <c r="I508" t="s">
        <v>17</v>
      </c>
      <c r="J508">
        <v>7</v>
      </c>
      <c r="K508">
        <v>30.618999958038302</v>
      </c>
      <c r="L508">
        <v>80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s="4" t="str">
        <f t="shared" si="21"/>
        <v>None</v>
      </c>
      <c r="T508" s="4" t="str">
        <f t="shared" si="22"/>
        <v>None</v>
      </c>
      <c r="U508" s="10">
        <v>-33.824420109999998</v>
      </c>
      <c r="V508" s="10">
        <v>1.7115925169999999</v>
      </c>
      <c r="W508" s="10">
        <v>0.85306810700000002</v>
      </c>
      <c r="X508" s="10">
        <v>-10.517439619999999</v>
      </c>
      <c r="Y508" s="10">
        <v>0.82612918599999996</v>
      </c>
      <c r="Z508" s="10">
        <v>50.914424959999998</v>
      </c>
      <c r="AA508" s="4">
        <f t="shared" si="23"/>
        <v>1</v>
      </c>
    </row>
    <row r="509" spans="1:27" x14ac:dyDescent="0.2">
      <c r="A509">
        <v>1258</v>
      </c>
      <c r="B509" t="s">
        <v>19</v>
      </c>
      <c r="C509" t="str">
        <f>B509&amp;":"&amp;L509</f>
        <v>low_light_black_dot_pos_left:80</v>
      </c>
      <c r="D509" t="str">
        <f>_xlfn.FLOOR.MATH(A509/300)*100&amp;":"&amp;L509</f>
        <v>400:80</v>
      </c>
      <c r="E509" t="s">
        <v>16</v>
      </c>
      <c r="F509">
        <v>1000</v>
      </c>
      <c r="G509">
        <v>1280</v>
      </c>
      <c r="H509">
        <v>720</v>
      </c>
      <c r="I509" t="s">
        <v>17</v>
      </c>
      <c r="J509">
        <v>8</v>
      </c>
      <c r="K509">
        <v>30.685000181198099</v>
      </c>
      <c r="L509">
        <v>80</v>
      </c>
      <c r="M509" t="s">
        <v>18</v>
      </c>
      <c r="N509" t="s">
        <v>18</v>
      </c>
      <c r="O509" t="s">
        <v>18</v>
      </c>
      <c r="P509" t="s">
        <v>18</v>
      </c>
      <c r="Q509" t="s">
        <v>18</v>
      </c>
      <c r="R509" t="s">
        <v>18</v>
      </c>
      <c r="S509" s="4" t="str">
        <f t="shared" si="21"/>
        <v>None</v>
      </c>
      <c r="T509" s="4" t="str">
        <f t="shared" si="22"/>
        <v>None</v>
      </c>
      <c r="U509" s="10">
        <v>-33.824420109999998</v>
      </c>
      <c r="V509" s="10">
        <v>1.7115925169999999</v>
      </c>
      <c r="W509" s="10">
        <v>0.85306810700000002</v>
      </c>
      <c r="X509" s="10">
        <v>-10.517439619999999</v>
      </c>
      <c r="Y509" s="10">
        <v>0.82612918599999996</v>
      </c>
      <c r="Z509" s="10">
        <v>50.914424959999998</v>
      </c>
      <c r="AA509" s="4">
        <f t="shared" si="23"/>
        <v>1</v>
      </c>
    </row>
    <row r="510" spans="1:27" x14ac:dyDescent="0.2">
      <c r="A510">
        <v>1259</v>
      </c>
      <c r="B510" t="s">
        <v>19</v>
      </c>
      <c r="C510" t="str">
        <f>B510&amp;":"&amp;L510</f>
        <v>low_light_black_dot_pos_left:80</v>
      </c>
      <c r="D510" t="str">
        <f>_xlfn.FLOOR.MATH(A510/300)*100&amp;":"&amp;L510</f>
        <v>400:80</v>
      </c>
      <c r="E510" t="s">
        <v>16</v>
      </c>
      <c r="F510">
        <v>1000</v>
      </c>
      <c r="G510">
        <v>1280</v>
      </c>
      <c r="H510">
        <v>720</v>
      </c>
      <c r="I510" t="s">
        <v>17</v>
      </c>
      <c r="J510">
        <v>9</v>
      </c>
      <c r="K510">
        <v>31.146999835968</v>
      </c>
      <c r="L510">
        <v>80</v>
      </c>
      <c r="M510" t="s">
        <v>18</v>
      </c>
      <c r="N510" t="s">
        <v>18</v>
      </c>
      <c r="O510" t="s">
        <v>18</v>
      </c>
      <c r="P510" t="s">
        <v>18</v>
      </c>
      <c r="Q510" t="s">
        <v>18</v>
      </c>
      <c r="R510" t="s">
        <v>18</v>
      </c>
      <c r="S510" s="4" t="str">
        <f t="shared" si="21"/>
        <v>None</v>
      </c>
      <c r="T510" s="4" t="str">
        <f t="shared" si="22"/>
        <v>None</v>
      </c>
      <c r="U510" s="10">
        <v>-33.824420109999998</v>
      </c>
      <c r="V510" s="10">
        <v>1.7115925169999999</v>
      </c>
      <c r="W510" s="10">
        <v>0.85306810700000002</v>
      </c>
      <c r="X510" s="10">
        <v>-10.517439619999999</v>
      </c>
      <c r="Y510" s="10">
        <v>0.82612918599999996</v>
      </c>
      <c r="Z510" s="10">
        <v>50.914424959999998</v>
      </c>
      <c r="AA510" s="4">
        <f t="shared" si="23"/>
        <v>1</v>
      </c>
    </row>
    <row r="511" spans="1:27" x14ac:dyDescent="0.2">
      <c r="A511">
        <v>1260</v>
      </c>
      <c r="B511" t="s">
        <v>19</v>
      </c>
      <c r="C511" t="str">
        <f>B511&amp;":"&amp;L511</f>
        <v>low_light_black_dot_pos_left:80</v>
      </c>
      <c r="D511" t="str">
        <f>_xlfn.FLOOR.MATH(A511/300)*100&amp;":"&amp;L511</f>
        <v>400:80</v>
      </c>
      <c r="E511" t="s">
        <v>16</v>
      </c>
      <c r="F511">
        <v>1000</v>
      </c>
      <c r="G511">
        <v>1280</v>
      </c>
      <c r="H511">
        <v>720</v>
      </c>
      <c r="I511" t="s">
        <v>17</v>
      </c>
      <c r="J511">
        <v>10</v>
      </c>
      <c r="K511">
        <v>30.990000009536701</v>
      </c>
      <c r="L511">
        <v>80</v>
      </c>
      <c r="M511" t="s">
        <v>18</v>
      </c>
      <c r="N511" t="s">
        <v>18</v>
      </c>
      <c r="O511" t="s">
        <v>18</v>
      </c>
      <c r="P511" t="s">
        <v>18</v>
      </c>
      <c r="Q511" t="s">
        <v>18</v>
      </c>
      <c r="R511" t="s">
        <v>18</v>
      </c>
      <c r="S511" s="4" t="str">
        <f t="shared" si="21"/>
        <v>None</v>
      </c>
      <c r="T511" s="4" t="str">
        <f t="shared" si="22"/>
        <v>None</v>
      </c>
      <c r="U511" s="10">
        <v>-33.824420109999998</v>
      </c>
      <c r="V511" s="10">
        <v>1.7115925169999999</v>
      </c>
      <c r="W511" s="10">
        <v>0.85306810700000002</v>
      </c>
      <c r="X511" s="10">
        <v>-10.517439619999999</v>
      </c>
      <c r="Y511" s="10">
        <v>0.82612918599999996</v>
      </c>
      <c r="Z511" s="10">
        <v>50.914424959999998</v>
      </c>
      <c r="AA511" s="4">
        <f t="shared" si="23"/>
        <v>1</v>
      </c>
    </row>
    <row r="512" spans="1:27" x14ac:dyDescent="0.2">
      <c r="A512">
        <v>1261</v>
      </c>
      <c r="B512" t="s">
        <v>19</v>
      </c>
      <c r="C512" t="str">
        <f>B512&amp;":"&amp;L512</f>
        <v>low_light_black_dot_pos_left:80</v>
      </c>
      <c r="D512" t="str">
        <f>_xlfn.FLOOR.MATH(A512/300)*100&amp;":"&amp;L512</f>
        <v>400:80</v>
      </c>
      <c r="E512" t="s">
        <v>16</v>
      </c>
      <c r="F512">
        <v>1000</v>
      </c>
      <c r="G512">
        <v>1280</v>
      </c>
      <c r="H512">
        <v>720</v>
      </c>
      <c r="I512" t="s">
        <v>17</v>
      </c>
      <c r="J512">
        <v>11</v>
      </c>
      <c r="K512">
        <v>30.836999893188398</v>
      </c>
      <c r="L512">
        <v>80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s="4" t="str">
        <f t="shared" si="21"/>
        <v>None</v>
      </c>
      <c r="T512" s="4" t="str">
        <f t="shared" si="22"/>
        <v>None</v>
      </c>
      <c r="U512" s="10">
        <v>-33.824420109999998</v>
      </c>
      <c r="V512" s="10">
        <v>1.7115925169999999</v>
      </c>
      <c r="W512" s="10">
        <v>0.85306810700000002</v>
      </c>
      <c r="X512" s="10">
        <v>-10.517439619999999</v>
      </c>
      <c r="Y512" s="10">
        <v>0.82612918599999996</v>
      </c>
      <c r="Z512" s="10">
        <v>50.914424959999998</v>
      </c>
      <c r="AA512" s="4">
        <f t="shared" si="23"/>
        <v>1</v>
      </c>
    </row>
    <row r="513" spans="1:27" x14ac:dyDescent="0.2">
      <c r="A513">
        <v>1262</v>
      </c>
      <c r="B513" t="s">
        <v>19</v>
      </c>
      <c r="C513" t="str">
        <f>B513&amp;":"&amp;L513</f>
        <v>low_light_black_dot_pos_left:80</v>
      </c>
      <c r="D513" t="str">
        <f>_xlfn.FLOOR.MATH(A513/300)*100&amp;":"&amp;L513</f>
        <v>400:80</v>
      </c>
      <c r="E513" t="s">
        <v>16</v>
      </c>
      <c r="F513">
        <v>1000</v>
      </c>
      <c r="G513">
        <v>1280</v>
      </c>
      <c r="H513">
        <v>720</v>
      </c>
      <c r="I513" t="s">
        <v>17</v>
      </c>
      <c r="J513">
        <v>12</v>
      </c>
      <c r="K513">
        <v>30.845000028610201</v>
      </c>
      <c r="L513">
        <v>80</v>
      </c>
      <c r="M513" t="s">
        <v>18</v>
      </c>
      <c r="N513" t="s">
        <v>18</v>
      </c>
      <c r="O513" t="s">
        <v>18</v>
      </c>
      <c r="P513" t="s">
        <v>18</v>
      </c>
      <c r="Q513" t="s">
        <v>18</v>
      </c>
      <c r="R513" t="s">
        <v>18</v>
      </c>
      <c r="S513" s="4" t="str">
        <f t="shared" si="21"/>
        <v>None</v>
      </c>
      <c r="T513" s="4" t="str">
        <f t="shared" si="22"/>
        <v>None</v>
      </c>
      <c r="U513" s="10">
        <v>-33.824420109999998</v>
      </c>
      <c r="V513" s="10">
        <v>1.7115925169999999</v>
      </c>
      <c r="W513" s="10">
        <v>0.85306810700000002</v>
      </c>
      <c r="X513" s="10">
        <v>-10.517439619999999</v>
      </c>
      <c r="Y513" s="10">
        <v>0.82612918599999996</v>
      </c>
      <c r="Z513" s="10">
        <v>50.914424959999998</v>
      </c>
      <c r="AA513" s="4">
        <f t="shared" si="23"/>
        <v>1</v>
      </c>
    </row>
    <row r="514" spans="1:27" x14ac:dyDescent="0.2">
      <c r="A514">
        <v>1263</v>
      </c>
      <c r="B514" t="s">
        <v>19</v>
      </c>
      <c r="C514" t="str">
        <f>B514&amp;":"&amp;L514</f>
        <v>low_light_black_dot_pos_left:80</v>
      </c>
      <c r="D514" t="str">
        <f>_xlfn.FLOOR.MATH(A514/300)*100&amp;":"&amp;L514</f>
        <v>400:80</v>
      </c>
      <c r="E514" t="s">
        <v>16</v>
      </c>
      <c r="F514">
        <v>1000</v>
      </c>
      <c r="G514">
        <v>1280</v>
      </c>
      <c r="H514">
        <v>720</v>
      </c>
      <c r="I514" t="s">
        <v>17</v>
      </c>
      <c r="J514">
        <v>13</v>
      </c>
      <c r="K514">
        <v>30.119999885559</v>
      </c>
      <c r="L514">
        <v>80</v>
      </c>
      <c r="M514" t="s">
        <v>18</v>
      </c>
      <c r="N514" t="s">
        <v>18</v>
      </c>
      <c r="O514" t="s">
        <v>18</v>
      </c>
      <c r="P514" t="s">
        <v>18</v>
      </c>
      <c r="Q514" t="s">
        <v>18</v>
      </c>
      <c r="R514" t="s">
        <v>18</v>
      </c>
      <c r="S514" s="4" t="str">
        <f t="shared" si="21"/>
        <v>None</v>
      </c>
      <c r="T514" s="4" t="str">
        <f t="shared" si="22"/>
        <v>None</v>
      </c>
      <c r="U514" s="10">
        <v>-33.824420109999998</v>
      </c>
      <c r="V514" s="10">
        <v>1.7115925169999999</v>
      </c>
      <c r="W514" s="10">
        <v>0.85306810700000002</v>
      </c>
      <c r="X514" s="10">
        <v>-10.517439619999999</v>
      </c>
      <c r="Y514" s="10">
        <v>0.82612918599999996</v>
      </c>
      <c r="Z514" s="10">
        <v>50.914424959999998</v>
      </c>
      <c r="AA514" s="4">
        <f t="shared" si="23"/>
        <v>1</v>
      </c>
    </row>
    <row r="515" spans="1:27" x14ac:dyDescent="0.2">
      <c r="A515">
        <v>1264</v>
      </c>
      <c r="B515" t="s">
        <v>19</v>
      </c>
      <c r="C515" t="str">
        <f>B515&amp;":"&amp;L515</f>
        <v>low_light_black_dot_pos_left:80</v>
      </c>
      <c r="D515" t="str">
        <f>_xlfn.FLOOR.MATH(A515/300)*100&amp;":"&amp;L515</f>
        <v>400:80</v>
      </c>
      <c r="E515" t="s">
        <v>16</v>
      </c>
      <c r="F515">
        <v>1000</v>
      </c>
      <c r="G515">
        <v>1280</v>
      </c>
      <c r="H515">
        <v>720</v>
      </c>
      <c r="I515" t="s">
        <v>17</v>
      </c>
      <c r="J515">
        <v>14</v>
      </c>
      <c r="K515">
        <v>28.904000043869001</v>
      </c>
      <c r="L515">
        <v>80</v>
      </c>
      <c r="M515" t="s">
        <v>18</v>
      </c>
      <c r="N515" t="s">
        <v>18</v>
      </c>
      <c r="O515" t="s">
        <v>18</v>
      </c>
      <c r="P515" t="s">
        <v>18</v>
      </c>
      <c r="Q515" t="s">
        <v>18</v>
      </c>
      <c r="R515" t="s">
        <v>18</v>
      </c>
      <c r="S515" s="4" t="str">
        <f t="shared" ref="S515:S578" si="24">IF(M515="None","None",SQRT((M515-U515)^2+(N515-V515)^2+(O515-W515)^2))</f>
        <v>None</v>
      </c>
      <c r="T515" s="4" t="str">
        <f t="shared" ref="T515:T578" si="25">IF(M515="None","None",SQRT((P515-X515)^2+(Q515-Y515)^2+(R515-Z515)^2))</f>
        <v>None</v>
      </c>
      <c r="U515" s="10">
        <v>-33.824420109999998</v>
      </c>
      <c r="V515" s="10">
        <v>1.7115925169999999</v>
      </c>
      <c r="W515" s="10">
        <v>0.85306810700000002</v>
      </c>
      <c r="X515" s="10">
        <v>-10.517439619999999</v>
      </c>
      <c r="Y515" s="10">
        <v>0.82612918599999996</v>
      </c>
      <c r="Z515" s="10">
        <v>50.914424959999998</v>
      </c>
      <c r="AA515" s="4">
        <f t="shared" ref="AA515:AA578" si="26">IF(M515="None",1,0)</f>
        <v>1</v>
      </c>
    </row>
    <row r="516" spans="1:27" x14ac:dyDescent="0.2">
      <c r="A516">
        <v>1265</v>
      </c>
      <c r="B516" t="s">
        <v>19</v>
      </c>
      <c r="C516" t="str">
        <f>B516&amp;":"&amp;L516</f>
        <v>low_light_black_dot_pos_left:80</v>
      </c>
      <c r="D516" t="str">
        <f>_xlfn.FLOOR.MATH(A516/300)*100&amp;":"&amp;L516</f>
        <v>400:80</v>
      </c>
      <c r="E516" t="s">
        <v>16</v>
      </c>
      <c r="F516">
        <v>1000</v>
      </c>
      <c r="G516">
        <v>1280</v>
      </c>
      <c r="H516">
        <v>720</v>
      </c>
      <c r="I516" t="s">
        <v>17</v>
      </c>
      <c r="J516">
        <v>15</v>
      </c>
      <c r="K516">
        <v>30.888999938964801</v>
      </c>
      <c r="L516">
        <v>80</v>
      </c>
      <c r="M516" t="s">
        <v>18</v>
      </c>
      <c r="N516" t="s">
        <v>18</v>
      </c>
      <c r="O516" t="s">
        <v>18</v>
      </c>
      <c r="P516" t="s">
        <v>18</v>
      </c>
      <c r="Q516" t="s">
        <v>18</v>
      </c>
      <c r="R516" t="s">
        <v>18</v>
      </c>
      <c r="S516" s="4" t="str">
        <f t="shared" si="24"/>
        <v>None</v>
      </c>
      <c r="T516" s="4" t="str">
        <f t="shared" si="25"/>
        <v>None</v>
      </c>
      <c r="U516" s="10">
        <v>-33.824420109999998</v>
      </c>
      <c r="V516" s="10">
        <v>1.7115925169999999</v>
      </c>
      <c r="W516" s="10">
        <v>0.85306810700000002</v>
      </c>
      <c r="X516" s="10">
        <v>-10.517439619999999</v>
      </c>
      <c r="Y516" s="10">
        <v>0.82612918599999996</v>
      </c>
      <c r="Z516" s="10">
        <v>50.914424959999998</v>
      </c>
      <c r="AA516" s="4">
        <f t="shared" si="26"/>
        <v>1</v>
      </c>
    </row>
    <row r="517" spans="1:27" x14ac:dyDescent="0.2">
      <c r="A517">
        <v>1266</v>
      </c>
      <c r="B517" t="s">
        <v>19</v>
      </c>
      <c r="C517" t="str">
        <f>B517&amp;":"&amp;L517</f>
        <v>low_light_black_dot_pos_left:80</v>
      </c>
      <c r="D517" t="str">
        <f>_xlfn.FLOOR.MATH(A517/300)*100&amp;":"&amp;L517</f>
        <v>400:80</v>
      </c>
      <c r="E517" t="s">
        <v>16</v>
      </c>
      <c r="F517">
        <v>1000</v>
      </c>
      <c r="G517">
        <v>1280</v>
      </c>
      <c r="H517">
        <v>720</v>
      </c>
      <c r="I517" t="s">
        <v>17</v>
      </c>
      <c r="J517">
        <v>16</v>
      </c>
      <c r="K517">
        <v>30.740999937057399</v>
      </c>
      <c r="L517">
        <v>80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s="4" t="str">
        <f t="shared" si="24"/>
        <v>None</v>
      </c>
      <c r="T517" s="4" t="str">
        <f t="shared" si="25"/>
        <v>None</v>
      </c>
      <c r="U517" s="10">
        <v>-33.824420109999998</v>
      </c>
      <c r="V517" s="10">
        <v>1.7115925169999999</v>
      </c>
      <c r="W517" s="10">
        <v>0.85306810700000002</v>
      </c>
      <c r="X517" s="10">
        <v>-10.517439619999999</v>
      </c>
      <c r="Y517" s="10">
        <v>0.82612918599999996</v>
      </c>
      <c r="Z517" s="10">
        <v>50.914424959999998</v>
      </c>
      <c r="AA517" s="4">
        <f t="shared" si="26"/>
        <v>1</v>
      </c>
    </row>
    <row r="518" spans="1:27" x14ac:dyDescent="0.2">
      <c r="A518">
        <v>1267</v>
      </c>
      <c r="B518" t="s">
        <v>19</v>
      </c>
      <c r="C518" t="str">
        <f>B518&amp;":"&amp;L518</f>
        <v>low_light_black_dot_pos_left:80</v>
      </c>
      <c r="D518" t="str">
        <f>_xlfn.FLOOR.MATH(A518/300)*100&amp;":"&amp;L518</f>
        <v>400:80</v>
      </c>
      <c r="E518" t="s">
        <v>16</v>
      </c>
      <c r="F518">
        <v>1000</v>
      </c>
      <c r="G518">
        <v>1280</v>
      </c>
      <c r="H518">
        <v>720</v>
      </c>
      <c r="I518" t="s">
        <v>17</v>
      </c>
      <c r="J518">
        <v>17</v>
      </c>
      <c r="K518">
        <v>30.411000013351401</v>
      </c>
      <c r="L518">
        <v>80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 t="s">
        <v>18</v>
      </c>
      <c r="S518" s="4" t="str">
        <f t="shared" si="24"/>
        <v>None</v>
      </c>
      <c r="T518" s="4" t="str">
        <f t="shared" si="25"/>
        <v>None</v>
      </c>
      <c r="U518" s="10">
        <v>-33.824420109999998</v>
      </c>
      <c r="V518" s="10">
        <v>1.7115925169999999</v>
      </c>
      <c r="W518" s="10">
        <v>0.85306810700000002</v>
      </c>
      <c r="X518" s="10">
        <v>-10.517439619999999</v>
      </c>
      <c r="Y518" s="10">
        <v>0.82612918599999996</v>
      </c>
      <c r="Z518" s="10">
        <v>50.914424959999998</v>
      </c>
      <c r="AA518" s="4">
        <f t="shared" si="26"/>
        <v>1</v>
      </c>
    </row>
    <row r="519" spans="1:27" x14ac:dyDescent="0.2">
      <c r="A519">
        <v>1268</v>
      </c>
      <c r="B519" t="s">
        <v>19</v>
      </c>
      <c r="C519" t="str">
        <f>B519&amp;":"&amp;L519</f>
        <v>low_light_black_dot_pos_left:80</v>
      </c>
      <c r="D519" t="str">
        <f>_xlfn.FLOOR.MATH(A519/300)*100&amp;":"&amp;L519</f>
        <v>400:80</v>
      </c>
      <c r="E519" t="s">
        <v>16</v>
      </c>
      <c r="F519">
        <v>1000</v>
      </c>
      <c r="G519">
        <v>1280</v>
      </c>
      <c r="H519">
        <v>720</v>
      </c>
      <c r="I519" t="s">
        <v>17</v>
      </c>
      <c r="J519">
        <v>18</v>
      </c>
      <c r="K519">
        <v>30.473999977111799</v>
      </c>
      <c r="L519">
        <v>80</v>
      </c>
      <c r="M519" t="s">
        <v>18</v>
      </c>
      <c r="N519" t="s">
        <v>18</v>
      </c>
      <c r="O519" t="s">
        <v>18</v>
      </c>
      <c r="P519" t="s">
        <v>18</v>
      </c>
      <c r="Q519" t="s">
        <v>18</v>
      </c>
      <c r="R519" t="s">
        <v>18</v>
      </c>
      <c r="S519" s="4" t="str">
        <f t="shared" si="24"/>
        <v>None</v>
      </c>
      <c r="T519" s="4" t="str">
        <f t="shared" si="25"/>
        <v>None</v>
      </c>
      <c r="U519" s="10">
        <v>-33.824420109999998</v>
      </c>
      <c r="V519" s="10">
        <v>1.7115925169999999</v>
      </c>
      <c r="W519" s="10">
        <v>0.85306810700000002</v>
      </c>
      <c r="X519" s="10">
        <v>-10.517439619999999</v>
      </c>
      <c r="Y519" s="10">
        <v>0.82612918599999996</v>
      </c>
      <c r="Z519" s="10">
        <v>50.914424959999998</v>
      </c>
      <c r="AA519" s="4">
        <f t="shared" si="26"/>
        <v>1</v>
      </c>
    </row>
    <row r="520" spans="1:27" x14ac:dyDescent="0.2">
      <c r="A520">
        <v>1269</v>
      </c>
      <c r="B520" t="s">
        <v>19</v>
      </c>
      <c r="C520" t="str">
        <f>B520&amp;":"&amp;L520</f>
        <v>low_light_black_dot_pos_left:80</v>
      </c>
      <c r="D520" t="str">
        <f>_xlfn.FLOOR.MATH(A520/300)*100&amp;":"&amp;L520</f>
        <v>400:80</v>
      </c>
      <c r="E520" t="s">
        <v>16</v>
      </c>
      <c r="F520">
        <v>1000</v>
      </c>
      <c r="G520">
        <v>1280</v>
      </c>
      <c r="H520">
        <v>720</v>
      </c>
      <c r="I520" t="s">
        <v>17</v>
      </c>
      <c r="J520">
        <v>19</v>
      </c>
      <c r="K520">
        <v>30.4880001544952</v>
      </c>
      <c r="L520">
        <v>80</v>
      </c>
      <c r="M520" t="s">
        <v>18</v>
      </c>
      <c r="N520" t="s">
        <v>18</v>
      </c>
      <c r="O520" t="s">
        <v>18</v>
      </c>
      <c r="P520" t="s">
        <v>18</v>
      </c>
      <c r="Q520" t="s">
        <v>18</v>
      </c>
      <c r="R520" t="s">
        <v>18</v>
      </c>
      <c r="S520" s="4" t="str">
        <f t="shared" si="24"/>
        <v>None</v>
      </c>
      <c r="T520" s="4" t="str">
        <f t="shared" si="25"/>
        <v>None</v>
      </c>
      <c r="U520" s="10">
        <v>-33.824420109999998</v>
      </c>
      <c r="V520" s="10">
        <v>1.7115925169999999</v>
      </c>
      <c r="W520" s="10">
        <v>0.85306810700000002</v>
      </c>
      <c r="X520" s="10">
        <v>-10.517439619999999</v>
      </c>
      <c r="Y520" s="10">
        <v>0.82612918599999996</v>
      </c>
      <c r="Z520" s="10">
        <v>50.914424959999998</v>
      </c>
      <c r="AA520" s="4">
        <f t="shared" si="26"/>
        <v>1</v>
      </c>
    </row>
    <row r="521" spans="1:27" x14ac:dyDescent="0.2">
      <c r="A521">
        <v>1270</v>
      </c>
      <c r="B521" t="s">
        <v>19</v>
      </c>
      <c r="C521" t="str">
        <f>B521&amp;":"&amp;L521</f>
        <v>low_light_black_dot_pos_left:80</v>
      </c>
      <c r="D521" t="str">
        <f>_xlfn.FLOOR.MATH(A521/300)*100&amp;":"&amp;L521</f>
        <v>400:80</v>
      </c>
      <c r="E521" t="s">
        <v>16</v>
      </c>
      <c r="F521">
        <v>1000</v>
      </c>
      <c r="G521">
        <v>1280</v>
      </c>
      <c r="H521">
        <v>720</v>
      </c>
      <c r="I521" t="s">
        <v>17</v>
      </c>
      <c r="J521">
        <v>20</v>
      </c>
      <c r="K521">
        <v>28.511000156402499</v>
      </c>
      <c r="L521">
        <v>80</v>
      </c>
      <c r="M521" t="s">
        <v>18</v>
      </c>
      <c r="N521" t="s">
        <v>18</v>
      </c>
      <c r="O521" t="s">
        <v>18</v>
      </c>
      <c r="P521" t="s">
        <v>18</v>
      </c>
      <c r="Q521" t="s">
        <v>18</v>
      </c>
      <c r="R521" t="s">
        <v>18</v>
      </c>
      <c r="S521" s="4" t="str">
        <f t="shared" si="24"/>
        <v>None</v>
      </c>
      <c r="T521" s="4" t="str">
        <f t="shared" si="25"/>
        <v>None</v>
      </c>
      <c r="U521" s="10">
        <v>-33.824420109999998</v>
      </c>
      <c r="V521" s="10">
        <v>1.7115925169999999</v>
      </c>
      <c r="W521" s="10">
        <v>0.85306810700000002</v>
      </c>
      <c r="X521" s="10">
        <v>-10.517439619999999</v>
      </c>
      <c r="Y521" s="10">
        <v>0.82612918599999996</v>
      </c>
      <c r="Z521" s="10">
        <v>50.914424959999998</v>
      </c>
      <c r="AA521" s="4">
        <f t="shared" si="26"/>
        <v>1</v>
      </c>
    </row>
    <row r="522" spans="1:27" x14ac:dyDescent="0.2">
      <c r="A522">
        <v>1271</v>
      </c>
      <c r="B522" t="s">
        <v>19</v>
      </c>
      <c r="C522" t="str">
        <f>B522&amp;":"&amp;L522</f>
        <v>low_light_black_dot_pos_left:80</v>
      </c>
      <c r="D522" t="str">
        <f>_xlfn.FLOOR.MATH(A522/300)*100&amp;":"&amp;L522</f>
        <v>400:80</v>
      </c>
      <c r="E522" t="s">
        <v>16</v>
      </c>
      <c r="F522">
        <v>1000</v>
      </c>
      <c r="G522">
        <v>1280</v>
      </c>
      <c r="H522">
        <v>720</v>
      </c>
      <c r="I522" t="s">
        <v>17</v>
      </c>
      <c r="J522">
        <v>21</v>
      </c>
      <c r="K522">
        <v>28.595000028610201</v>
      </c>
      <c r="L522">
        <v>80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s="4" t="str">
        <f t="shared" si="24"/>
        <v>None</v>
      </c>
      <c r="T522" s="4" t="str">
        <f t="shared" si="25"/>
        <v>None</v>
      </c>
      <c r="U522" s="10">
        <v>-33.824420109999998</v>
      </c>
      <c r="V522" s="10">
        <v>1.7115925169999999</v>
      </c>
      <c r="W522" s="10">
        <v>0.85306810700000002</v>
      </c>
      <c r="X522" s="10">
        <v>-10.517439619999999</v>
      </c>
      <c r="Y522" s="10">
        <v>0.82612918599999996</v>
      </c>
      <c r="Z522" s="10">
        <v>50.914424959999998</v>
      </c>
      <c r="AA522" s="4">
        <f t="shared" si="26"/>
        <v>1</v>
      </c>
    </row>
    <row r="523" spans="1:27" x14ac:dyDescent="0.2">
      <c r="A523">
        <v>1272</v>
      </c>
      <c r="B523" t="s">
        <v>19</v>
      </c>
      <c r="C523" t="str">
        <f>B523&amp;":"&amp;L523</f>
        <v>low_light_black_dot_pos_left:80</v>
      </c>
      <c r="D523" t="str">
        <f>_xlfn.FLOOR.MATH(A523/300)*100&amp;":"&amp;L523</f>
        <v>400:80</v>
      </c>
      <c r="E523" t="s">
        <v>16</v>
      </c>
      <c r="F523">
        <v>1000</v>
      </c>
      <c r="G523">
        <v>1280</v>
      </c>
      <c r="H523">
        <v>720</v>
      </c>
      <c r="I523" t="s">
        <v>17</v>
      </c>
      <c r="J523">
        <v>22</v>
      </c>
      <c r="K523">
        <v>26.235000133514401</v>
      </c>
      <c r="L523">
        <v>80</v>
      </c>
      <c r="M523" t="s">
        <v>18</v>
      </c>
      <c r="N523" t="s">
        <v>18</v>
      </c>
      <c r="O523" t="s">
        <v>18</v>
      </c>
      <c r="P523" t="s">
        <v>18</v>
      </c>
      <c r="Q523" t="s">
        <v>18</v>
      </c>
      <c r="R523" t="s">
        <v>18</v>
      </c>
      <c r="S523" s="4" t="str">
        <f t="shared" si="24"/>
        <v>None</v>
      </c>
      <c r="T523" s="4" t="str">
        <f t="shared" si="25"/>
        <v>None</v>
      </c>
      <c r="U523" s="10">
        <v>-33.824420109999998</v>
      </c>
      <c r="V523" s="10">
        <v>1.7115925169999999</v>
      </c>
      <c r="W523" s="10">
        <v>0.85306810700000002</v>
      </c>
      <c r="X523" s="10">
        <v>-10.517439619999999</v>
      </c>
      <c r="Y523" s="10">
        <v>0.82612918599999996</v>
      </c>
      <c r="Z523" s="10">
        <v>50.914424959999998</v>
      </c>
      <c r="AA523" s="4">
        <f t="shared" si="26"/>
        <v>1</v>
      </c>
    </row>
    <row r="524" spans="1:27" x14ac:dyDescent="0.2">
      <c r="A524">
        <v>1273</v>
      </c>
      <c r="B524" t="s">
        <v>19</v>
      </c>
      <c r="C524" t="str">
        <f>B524&amp;":"&amp;L524</f>
        <v>low_light_black_dot_pos_left:80</v>
      </c>
      <c r="D524" t="str">
        <f>_xlfn.FLOOR.MATH(A524/300)*100&amp;":"&amp;L524</f>
        <v>400:80</v>
      </c>
      <c r="E524" t="s">
        <v>16</v>
      </c>
      <c r="F524">
        <v>1000</v>
      </c>
      <c r="G524">
        <v>1280</v>
      </c>
      <c r="H524">
        <v>720</v>
      </c>
      <c r="I524" t="s">
        <v>17</v>
      </c>
      <c r="J524">
        <v>23</v>
      </c>
      <c r="K524">
        <v>29.378999948501502</v>
      </c>
      <c r="L524">
        <v>80</v>
      </c>
      <c r="M524" t="s">
        <v>18</v>
      </c>
      <c r="N524" t="s">
        <v>18</v>
      </c>
      <c r="O524" t="s">
        <v>18</v>
      </c>
      <c r="P524" t="s">
        <v>18</v>
      </c>
      <c r="Q524" t="s">
        <v>18</v>
      </c>
      <c r="R524" t="s">
        <v>18</v>
      </c>
      <c r="S524" s="4" t="str">
        <f t="shared" si="24"/>
        <v>None</v>
      </c>
      <c r="T524" s="4" t="str">
        <f t="shared" si="25"/>
        <v>None</v>
      </c>
      <c r="U524" s="10">
        <v>-33.824420109999998</v>
      </c>
      <c r="V524" s="10">
        <v>1.7115925169999999</v>
      </c>
      <c r="W524" s="10">
        <v>0.85306810700000002</v>
      </c>
      <c r="X524" s="10">
        <v>-10.517439619999999</v>
      </c>
      <c r="Y524" s="10">
        <v>0.82612918599999996</v>
      </c>
      <c r="Z524" s="10">
        <v>50.914424959999998</v>
      </c>
      <c r="AA524" s="4">
        <f t="shared" si="26"/>
        <v>1</v>
      </c>
    </row>
    <row r="525" spans="1:27" x14ac:dyDescent="0.2">
      <c r="A525">
        <v>1274</v>
      </c>
      <c r="B525" t="s">
        <v>19</v>
      </c>
      <c r="C525" t="str">
        <f>B525&amp;":"&amp;L525</f>
        <v>low_light_black_dot_pos_left:80</v>
      </c>
      <c r="D525" t="str">
        <f>_xlfn.FLOOR.MATH(A525/300)*100&amp;":"&amp;L525</f>
        <v>400:80</v>
      </c>
      <c r="E525" t="s">
        <v>16</v>
      </c>
      <c r="F525">
        <v>1000</v>
      </c>
      <c r="G525">
        <v>1280</v>
      </c>
      <c r="H525">
        <v>720</v>
      </c>
      <c r="I525" t="s">
        <v>17</v>
      </c>
      <c r="J525">
        <v>24</v>
      </c>
      <c r="K525">
        <v>26.501000165939299</v>
      </c>
      <c r="L525">
        <v>80</v>
      </c>
      <c r="M525" t="s">
        <v>18</v>
      </c>
      <c r="N525" t="s">
        <v>18</v>
      </c>
      <c r="O525" t="s">
        <v>18</v>
      </c>
      <c r="P525" t="s">
        <v>18</v>
      </c>
      <c r="Q525" t="s">
        <v>18</v>
      </c>
      <c r="R525" t="s">
        <v>18</v>
      </c>
      <c r="S525" s="4" t="str">
        <f t="shared" si="24"/>
        <v>None</v>
      </c>
      <c r="T525" s="4" t="str">
        <f t="shared" si="25"/>
        <v>None</v>
      </c>
      <c r="U525" s="10">
        <v>-33.824420109999998</v>
      </c>
      <c r="V525" s="10">
        <v>1.7115925169999999</v>
      </c>
      <c r="W525" s="10">
        <v>0.85306810700000002</v>
      </c>
      <c r="X525" s="10">
        <v>-10.517439619999999</v>
      </c>
      <c r="Y525" s="10">
        <v>0.82612918599999996</v>
      </c>
      <c r="Z525" s="10">
        <v>50.914424959999998</v>
      </c>
      <c r="AA525" s="4">
        <f t="shared" si="26"/>
        <v>1</v>
      </c>
    </row>
    <row r="526" spans="1:27" x14ac:dyDescent="0.2">
      <c r="A526">
        <v>1275</v>
      </c>
      <c r="B526" t="s">
        <v>19</v>
      </c>
      <c r="C526" t="str">
        <f>B526&amp;":"&amp;L526</f>
        <v>low_light_black_dot_pos_left:80</v>
      </c>
      <c r="D526" t="str">
        <f>_xlfn.FLOOR.MATH(A526/300)*100&amp;":"&amp;L526</f>
        <v>400:80</v>
      </c>
      <c r="E526" t="s">
        <v>16</v>
      </c>
      <c r="F526">
        <v>1000</v>
      </c>
      <c r="G526">
        <v>1280</v>
      </c>
      <c r="H526">
        <v>720</v>
      </c>
      <c r="I526" t="s">
        <v>17</v>
      </c>
      <c r="J526">
        <v>25</v>
      </c>
      <c r="K526">
        <v>27.132999897003099</v>
      </c>
      <c r="L526">
        <v>80</v>
      </c>
      <c r="M526" t="s">
        <v>18</v>
      </c>
      <c r="N526" t="s">
        <v>18</v>
      </c>
      <c r="O526" t="s">
        <v>18</v>
      </c>
      <c r="P526" t="s">
        <v>18</v>
      </c>
      <c r="Q526" t="s">
        <v>18</v>
      </c>
      <c r="R526" t="s">
        <v>18</v>
      </c>
      <c r="S526" s="4" t="str">
        <f t="shared" si="24"/>
        <v>None</v>
      </c>
      <c r="T526" s="4" t="str">
        <f t="shared" si="25"/>
        <v>None</v>
      </c>
      <c r="U526" s="10">
        <v>-33.824420109999998</v>
      </c>
      <c r="V526" s="10">
        <v>1.7115925169999999</v>
      </c>
      <c r="W526" s="10">
        <v>0.85306810700000002</v>
      </c>
      <c r="X526" s="10">
        <v>-10.517439619999999</v>
      </c>
      <c r="Y526" s="10">
        <v>0.82612918599999996</v>
      </c>
      <c r="Z526" s="10">
        <v>50.914424959999998</v>
      </c>
      <c r="AA526" s="4">
        <f t="shared" si="26"/>
        <v>1</v>
      </c>
    </row>
    <row r="527" spans="1:27" x14ac:dyDescent="0.2">
      <c r="A527">
        <v>1276</v>
      </c>
      <c r="B527" t="s">
        <v>19</v>
      </c>
      <c r="C527" t="str">
        <f>B527&amp;":"&amp;L527</f>
        <v>low_light_black_dot_pos_left:80</v>
      </c>
      <c r="D527" t="str">
        <f>_xlfn.FLOOR.MATH(A527/300)*100&amp;":"&amp;L527</f>
        <v>400:80</v>
      </c>
      <c r="E527" t="s">
        <v>16</v>
      </c>
      <c r="F527">
        <v>1000</v>
      </c>
      <c r="G527">
        <v>1280</v>
      </c>
      <c r="H527">
        <v>720</v>
      </c>
      <c r="I527" t="s">
        <v>17</v>
      </c>
      <c r="J527">
        <v>26</v>
      </c>
      <c r="K527">
        <v>28.3680000305175</v>
      </c>
      <c r="L527">
        <v>80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s="4" t="str">
        <f t="shared" si="24"/>
        <v>None</v>
      </c>
      <c r="T527" s="4" t="str">
        <f t="shared" si="25"/>
        <v>None</v>
      </c>
      <c r="U527" s="10">
        <v>-33.824420109999998</v>
      </c>
      <c r="V527" s="10">
        <v>1.7115925169999999</v>
      </c>
      <c r="W527" s="10">
        <v>0.85306810700000002</v>
      </c>
      <c r="X527" s="10">
        <v>-10.517439619999999</v>
      </c>
      <c r="Y527" s="10">
        <v>0.82612918599999996</v>
      </c>
      <c r="Z527" s="10">
        <v>50.914424959999998</v>
      </c>
      <c r="AA527" s="4">
        <f t="shared" si="26"/>
        <v>1</v>
      </c>
    </row>
    <row r="528" spans="1:27" x14ac:dyDescent="0.2">
      <c r="A528">
        <v>1277</v>
      </c>
      <c r="B528" t="s">
        <v>19</v>
      </c>
      <c r="C528" t="str">
        <f>B528&amp;":"&amp;L528</f>
        <v>low_light_black_dot_pos_left:80</v>
      </c>
      <c r="D528" t="str">
        <f>_xlfn.FLOOR.MATH(A528/300)*100&amp;":"&amp;L528</f>
        <v>400:80</v>
      </c>
      <c r="E528" t="s">
        <v>16</v>
      </c>
      <c r="F528">
        <v>1000</v>
      </c>
      <c r="G528">
        <v>1280</v>
      </c>
      <c r="H528">
        <v>720</v>
      </c>
      <c r="I528" t="s">
        <v>17</v>
      </c>
      <c r="J528">
        <v>27</v>
      </c>
      <c r="K528">
        <v>26.963999986648499</v>
      </c>
      <c r="L528">
        <v>80</v>
      </c>
      <c r="M528" t="s">
        <v>18</v>
      </c>
      <c r="N528" t="s">
        <v>18</v>
      </c>
      <c r="O528" t="s">
        <v>18</v>
      </c>
      <c r="P528" t="s">
        <v>18</v>
      </c>
      <c r="Q528" t="s">
        <v>18</v>
      </c>
      <c r="R528" t="s">
        <v>18</v>
      </c>
      <c r="S528" s="4" t="str">
        <f t="shared" si="24"/>
        <v>None</v>
      </c>
      <c r="T528" s="4" t="str">
        <f t="shared" si="25"/>
        <v>None</v>
      </c>
      <c r="U528" s="10">
        <v>-33.824420109999998</v>
      </c>
      <c r="V528" s="10">
        <v>1.7115925169999999</v>
      </c>
      <c r="W528" s="10">
        <v>0.85306810700000002</v>
      </c>
      <c r="X528" s="10">
        <v>-10.517439619999999</v>
      </c>
      <c r="Y528" s="10">
        <v>0.82612918599999996</v>
      </c>
      <c r="Z528" s="10">
        <v>50.914424959999998</v>
      </c>
      <c r="AA528" s="4">
        <f t="shared" si="26"/>
        <v>1</v>
      </c>
    </row>
    <row r="529" spans="1:27" x14ac:dyDescent="0.2">
      <c r="A529">
        <v>1278</v>
      </c>
      <c r="B529" t="s">
        <v>19</v>
      </c>
      <c r="C529" t="str">
        <f>B529&amp;":"&amp;L529</f>
        <v>low_light_black_dot_pos_left:80</v>
      </c>
      <c r="D529" t="str">
        <f>_xlfn.FLOOR.MATH(A529/300)*100&amp;":"&amp;L529</f>
        <v>400:80</v>
      </c>
      <c r="E529" t="s">
        <v>16</v>
      </c>
      <c r="F529">
        <v>1000</v>
      </c>
      <c r="G529">
        <v>1280</v>
      </c>
      <c r="H529">
        <v>720</v>
      </c>
      <c r="I529" t="s">
        <v>17</v>
      </c>
      <c r="J529">
        <v>28</v>
      </c>
      <c r="K529">
        <v>31.058999776840199</v>
      </c>
      <c r="L529">
        <v>80</v>
      </c>
      <c r="M529" t="s">
        <v>18</v>
      </c>
      <c r="N529" t="s">
        <v>18</v>
      </c>
      <c r="O529" t="s">
        <v>18</v>
      </c>
      <c r="P529" t="s">
        <v>18</v>
      </c>
      <c r="Q529" t="s">
        <v>18</v>
      </c>
      <c r="R529" t="s">
        <v>18</v>
      </c>
      <c r="S529" s="4" t="str">
        <f t="shared" si="24"/>
        <v>None</v>
      </c>
      <c r="T529" s="4" t="str">
        <f t="shared" si="25"/>
        <v>None</v>
      </c>
      <c r="U529" s="10">
        <v>-33.824420109999998</v>
      </c>
      <c r="V529" s="10">
        <v>1.7115925169999999</v>
      </c>
      <c r="W529" s="10">
        <v>0.85306810700000002</v>
      </c>
      <c r="X529" s="10">
        <v>-10.517439619999999</v>
      </c>
      <c r="Y529" s="10">
        <v>0.82612918599999996</v>
      </c>
      <c r="Z529" s="10">
        <v>50.914424959999998</v>
      </c>
      <c r="AA529" s="4">
        <f t="shared" si="26"/>
        <v>1</v>
      </c>
    </row>
    <row r="530" spans="1:27" x14ac:dyDescent="0.2">
      <c r="A530">
        <v>1279</v>
      </c>
      <c r="B530" t="s">
        <v>19</v>
      </c>
      <c r="C530" t="str">
        <f>B530&amp;":"&amp;L530</f>
        <v>low_light_black_dot_pos_left:80</v>
      </c>
      <c r="D530" t="str">
        <f>_xlfn.FLOOR.MATH(A530/300)*100&amp;":"&amp;L530</f>
        <v>400:80</v>
      </c>
      <c r="E530" t="s">
        <v>16</v>
      </c>
      <c r="F530">
        <v>1000</v>
      </c>
      <c r="G530">
        <v>1280</v>
      </c>
      <c r="H530">
        <v>720</v>
      </c>
      <c r="I530" t="s">
        <v>17</v>
      </c>
      <c r="J530">
        <v>29</v>
      </c>
      <c r="K530">
        <v>30.7850000858306</v>
      </c>
      <c r="L530">
        <v>80</v>
      </c>
      <c r="M530" t="s">
        <v>18</v>
      </c>
      <c r="N530" t="s">
        <v>18</v>
      </c>
      <c r="O530" t="s">
        <v>18</v>
      </c>
      <c r="P530" t="s">
        <v>18</v>
      </c>
      <c r="Q530" t="s">
        <v>18</v>
      </c>
      <c r="R530" t="s">
        <v>18</v>
      </c>
      <c r="S530" s="4" t="str">
        <f t="shared" si="24"/>
        <v>None</v>
      </c>
      <c r="T530" s="4" t="str">
        <f t="shared" si="25"/>
        <v>None</v>
      </c>
      <c r="U530" s="10">
        <v>-33.824420109999998</v>
      </c>
      <c r="V530" s="10">
        <v>1.7115925169999999</v>
      </c>
      <c r="W530" s="10">
        <v>0.85306810700000002</v>
      </c>
      <c r="X530" s="10">
        <v>-10.517439619999999</v>
      </c>
      <c r="Y530" s="10">
        <v>0.82612918599999996</v>
      </c>
      <c r="Z530" s="10">
        <v>50.914424959999998</v>
      </c>
      <c r="AA530" s="4">
        <f t="shared" si="26"/>
        <v>1</v>
      </c>
    </row>
    <row r="531" spans="1:27" x14ac:dyDescent="0.2">
      <c r="A531">
        <v>1280</v>
      </c>
      <c r="B531" t="s">
        <v>19</v>
      </c>
      <c r="C531" t="str">
        <f>B531&amp;":"&amp;L531</f>
        <v>low_light_black_dot_pos_left:80</v>
      </c>
      <c r="D531" t="str">
        <f>_xlfn.FLOOR.MATH(A531/300)*100&amp;":"&amp;L531</f>
        <v>400:80</v>
      </c>
      <c r="E531" t="s">
        <v>16</v>
      </c>
      <c r="F531">
        <v>1000</v>
      </c>
      <c r="G531">
        <v>1280</v>
      </c>
      <c r="H531">
        <v>720</v>
      </c>
      <c r="I531" t="s">
        <v>17</v>
      </c>
      <c r="J531">
        <v>30</v>
      </c>
      <c r="K531">
        <v>30.953999996185299</v>
      </c>
      <c r="L531">
        <v>80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s="4" t="str">
        <f t="shared" si="24"/>
        <v>None</v>
      </c>
      <c r="T531" s="4" t="str">
        <f t="shared" si="25"/>
        <v>None</v>
      </c>
      <c r="U531" s="10">
        <v>-33.824420109999998</v>
      </c>
      <c r="V531" s="10">
        <v>1.7115925169999999</v>
      </c>
      <c r="W531" s="10">
        <v>0.85306810700000002</v>
      </c>
      <c r="X531" s="10">
        <v>-10.517439619999999</v>
      </c>
      <c r="Y531" s="10">
        <v>0.82612918599999996</v>
      </c>
      <c r="Z531" s="10">
        <v>50.914424959999998</v>
      </c>
      <c r="AA531" s="4">
        <f t="shared" si="26"/>
        <v>1</v>
      </c>
    </row>
    <row r="532" spans="1:27" x14ac:dyDescent="0.2">
      <c r="A532">
        <v>1281</v>
      </c>
      <c r="B532" t="s">
        <v>19</v>
      </c>
      <c r="C532" t="str">
        <f>B532&amp;":"&amp;L532</f>
        <v>low_light_black_dot_pos_left:80</v>
      </c>
      <c r="D532" t="str">
        <f>_xlfn.FLOOR.MATH(A532/300)*100&amp;":"&amp;L532</f>
        <v>400:80</v>
      </c>
      <c r="E532" t="s">
        <v>16</v>
      </c>
      <c r="F532">
        <v>1000</v>
      </c>
      <c r="G532">
        <v>1280</v>
      </c>
      <c r="H532">
        <v>720</v>
      </c>
      <c r="I532" t="s">
        <v>17</v>
      </c>
      <c r="J532">
        <v>31</v>
      </c>
      <c r="K532">
        <v>30.901000022888098</v>
      </c>
      <c r="L532">
        <v>80</v>
      </c>
      <c r="M532" t="s">
        <v>18</v>
      </c>
      <c r="N532" t="s">
        <v>18</v>
      </c>
      <c r="O532" t="s">
        <v>18</v>
      </c>
      <c r="P532" t="s">
        <v>18</v>
      </c>
      <c r="Q532" t="s">
        <v>18</v>
      </c>
      <c r="R532" t="s">
        <v>18</v>
      </c>
      <c r="S532" s="4" t="str">
        <f t="shared" si="24"/>
        <v>None</v>
      </c>
      <c r="T532" s="4" t="str">
        <f t="shared" si="25"/>
        <v>None</v>
      </c>
      <c r="U532" s="10">
        <v>-33.824420109999998</v>
      </c>
      <c r="V532" s="10">
        <v>1.7115925169999999</v>
      </c>
      <c r="W532" s="10">
        <v>0.85306810700000002</v>
      </c>
      <c r="X532" s="10">
        <v>-10.517439619999999</v>
      </c>
      <c r="Y532" s="10">
        <v>0.82612918599999996</v>
      </c>
      <c r="Z532" s="10">
        <v>50.914424959999998</v>
      </c>
      <c r="AA532" s="4">
        <f t="shared" si="26"/>
        <v>1</v>
      </c>
    </row>
    <row r="533" spans="1:27" x14ac:dyDescent="0.2">
      <c r="A533">
        <v>1282</v>
      </c>
      <c r="B533" t="s">
        <v>19</v>
      </c>
      <c r="C533" t="str">
        <f>B533&amp;":"&amp;L533</f>
        <v>low_light_black_dot_pos_left:80</v>
      </c>
      <c r="D533" t="str">
        <f>_xlfn.FLOOR.MATH(A533/300)*100&amp;":"&amp;L533</f>
        <v>400:80</v>
      </c>
      <c r="E533" t="s">
        <v>16</v>
      </c>
      <c r="F533">
        <v>1000</v>
      </c>
      <c r="G533">
        <v>1280</v>
      </c>
      <c r="H533">
        <v>720</v>
      </c>
      <c r="I533" t="s">
        <v>17</v>
      </c>
      <c r="J533">
        <v>32</v>
      </c>
      <c r="K533">
        <v>30.937000036239599</v>
      </c>
      <c r="L533">
        <v>80</v>
      </c>
      <c r="M533" t="s">
        <v>18</v>
      </c>
      <c r="N533" t="s">
        <v>18</v>
      </c>
      <c r="O533" t="s">
        <v>18</v>
      </c>
      <c r="P533" t="s">
        <v>18</v>
      </c>
      <c r="Q533" t="s">
        <v>18</v>
      </c>
      <c r="R533" t="s">
        <v>18</v>
      </c>
      <c r="S533" s="4" t="str">
        <f t="shared" si="24"/>
        <v>None</v>
      </c>
      <c r="T533" s="4" t="str">
        <f t="shared" si="25"/>
        <v>None</v>
      </c>
      <c r="U533" s="10">
        <v>-33.824420109999998</v>
      </c>
      <c r="V533" s="10">
        <v>1.7115925169999999</v>
      </c>
      <c r="W533" s="10">
        <v>0.85306810700000002</v>
      </c>
      <c r="X533" s="10">
        <v>-10.517439619999999</v>
      </c>
      <c r="Y533" s="10">
        <v>0.82612918599999996</v>
      </c>
      <c r="Z533" s="10">
        <v>50.914424959999998</v>
      </c>
      <c r="AA533" s="4">
        <f t="shared" si="26"/>
        <v>1</v>
      </c>
    </row>
    <row r="534" spans="1:27" x14ac:dyDescent="0.2">
      <c r="A534">
        <v>1283</v>
      </c>
      <c r="B534" t="s">
        <v>19</v>
      </c>
      <c r="C534" t="str">
        <f>B534&amp;":"&amp;L534</f>
        <v>low_light_black_dot_pos_left:80</v>
      </c>
      <c r="D534" t="str">
        <f>_xlfn.FLOOR.MATH(A534/300)*100&amp;":"&amp;L534</f>
        <v>400:80</v>
      </c>
      <c r="E534" t="s">
        <v>16</v>
      </c>
      <c r="F534">
        <v>1000</v>
      </c>
      <c r="G534">
        <v>1280</v>
      </c>
      <c r="H534">
        <v>720</v>
      </c>
      <c r="I534" t="s">
        <v>17</v>
      </c>
      <c r="J534">
        <v>33</v>
      </c>
      <c r="K534">
        <v>30.986999988555901</v>
      </c>
      <c r="L534">
        <v>80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 s="4" t="str">
        <f t="shared" si="24"/>
        <v>None</v>
      </c>
      <c r="T534" s="4" t="str">
        <f t="shared" si="25"/>
        <v>None</v>
      </c>
      <c r="U534" s="10">
        <v>-33.824420109999998</v>
      </c>
      <c r="V534" s="10">
        <v>1.7115925169999999</v>
      </c>
      <c r="W534" s="10">
        <v>0.85306810700000002</v>
      </c>
      <c r="X534" s="10">
        <v>-10.517439619999999</v>
      </c>
      <c r="Y534" s="10">
        <v>0.82612918599999996</v>
      </c>
      <c r="Z534" s="10">
        <v>50.914424959999998</v>
      </c>
      <c r="AA534" s="4">
        <f t="shared" si="26"/>
        <v>1</v>
      </c>
    </row>
    <row r="535" spans="1:27" x14ac:dyDescent="0.2">
      <c r="A535">
        <v>1284</v>
      </c>
      <c r="B535" t="s">
        <v>19</v>
      </c>
      <c r="C535" t="str">
        <f>B535&amp;":"&amp;L535</f>
        <v>low_light_black_dot_pos_left:80</v>
      </c>
      <c r="D535" t="str">
        <f>_xlfn.FLOOR.MATH(A535/300)*100&amp;":"&amp;L535</f>
        <v>400:80</v>
      </c>
      <c r="E535" t="s">
        <v>16</v>
      </c>
      <c r="F535">
        <v>1000</v>
      </c>
      <c r="G535">
        <v>1280</v>
      </c>
      <c r="H535">
        <v>720</v>
      </c>
      <c r="I535" t="s">
        <v>17</v>
      </c>
      <c r="J535">
        <v>34</v>
      </c>
      <c r="K535">
        <v>30.943000078201202</v>
      </c>
      <c r="L535">
        <v>80</v>
      </c>
      <c r="M535" t="s">
        <v>18</v>
      </c>
      <c r="N535" t="s">
        <v>18</v>
      </c>
      <c r="O535" t="s">
        <v>18</v>
      </c>
      <c r="P535" t="s">
        <v>18</v>
      </c>
      <c r="Q535" t="s">
        <v>18</v>
      </c>
      <c r="R535" t="s">
        <v>18</v>
      </c>
      <c r="S535" s="4" t="str">
        <f t="shared" si="24"/>
        <v>None</v>
      </c>
      <c r="T535" s="4" t="str">
        <f t="shared" si="25"/>
        <v>None</v>
      </c>
      <c r="U535" s="10">
        <v>-33.824420109999998</v>
      </c>
      <c r="V535" s="10">
        <v>1.7115925169999999</v>
      </c>
      <c r="W535" s="10">
        <v>0.85306810700000002</v>
      </c>
      <c r="X535" s="10">
        <v>-10.517439619999999</v>
      </c>
      <c r="Y535" s="10">
        <v>0.82612918599999996</v>
      </c>
      <c r="Z535" s="10">
        <v>50.914424959999998</v>
      </c>
      <c r="AA535" s="4">
        <f t="shared" si="26"/>
        <v>1</v>
      </c>
    </row>
    <row r="536" spans="1:27" x14ac:dyDescent="0.2">
      <c r="A536">
        <v>1285</v>
      </c>
      <c r="B536" t="s">
        <v>19</v>
      </c>
      <c r="C536" t="str">
        <f>B536&amp;":"&amp;L536</f>
        <v>low_light_black_dot_pos_left:80</v>
      </c>
      <c r="D536" t="str">
        <f>_xlfn.FLOOR.MATH(A536/300)*100&amp;":"&amp;L536</f>
        <v>400:80</v>
      </c>
      <c r="E536" t="s">
        <v>16</v>
      </c>
      <c r="F536">
        <v>1000</v>
      </c>
      <c r="G536">
        <v>1280</v>
      </c>
      <c r="H536">
        <v>720</v>
      </c>
      <c r="I536" t="s">
        <v>17</v>
      </c>
      <c r="J536">
        <v>35</v>
      </c>
      <c r="K536">
        <v>30.967000007629299</v>
      </c>
      <c r="L536">
        <v>80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s="4" t="str">
        <f t="shared" si="24"/>
        <v>None</v>
      </c>
      <c r="T536" s="4" t="str">
        <f t="shared" si="25"/>
        <v>None</v>
      </c>
      <c r="U536" s="10">
        <v>-33.824420109999998</v>
      </c>
      <c r="V536" s="10">
        <v>1.7115925169999999</v>
      </c>
      <c r="W536" s="10">
        <v>0.85306810700000002</v>
      </c>
      <c r="X536" s="10">
        <v>-10.517439619999999</v>
      </c>
      <c r="Y536" s="10">
        <v>0.82612918599999996</v>
      </c>
      <c r="Z536" s="10">
        <v>50.914424959999998</v>
      </c>
      <c r="AA536" s="4">
        <f t="shared" si="26"/>
        <v>1</v>
      </c>
    </row>
    <row r="537" spans="1:27" x14ac:dyDescent="0.2">
      <c r="A537">
        <v>1286</v>
      </c>
      <c r="B537" t="s">
        <v>19</v>
      </c>
      <c r="C537" t="str">
        <f>B537&amp;":"&amp;L537</f>
        <v>low_light_black_dot_pos_left:80</v>
      </c>
      <c r="D537" t="str">
        <f>_xlfn.FLOOR.MATH(A537/300)*100&amp;":"&amp;L537</f>
        <v>400:80</v>
      </c>
      <c r="E537" t="s">
        <v>16</v>
      </c>
      <c r="F537">
        <v>1000</v>
      </c>
      <c r="G537">
        <v>1280</v>
      </c>
      <c r="H537">
        <v>720</v>
      </c>
      <c r="I537" t="s">
        <v>17</v>
      </c>
      <c r="J537">
        <v>36</v>
      </c>
      <c r="K537">
        <v>31.6230001449584</v>
      </c>
      <c r="L537">
        <v>80</v>
      </c>
      <c r="M537" t="s">
        <v>18</v>
      </c>
      <c r="N537" t="s">
        <v>18</v>
      </c>
      <c r="O537" t="s">
        <v>18</v>
      </c>
      <c r="P537" t="s">
        <v>18</v>
      </c>
      <c r="Q537" t="s">
        <v>18</v>
      </c>
      <c r="R537" t="s">
        <v>18</v>
      </c>
      <c r="S537" s="4" t="str">
        <f t="shared" si="24"/>
        <v>None</v>
      </c>
      <c r="T537" s="4" t="str">
        <f t="shared" si="25"/>
        <v>None</v>
      </c>
      <c r="U537" s="10">
        <v>-33.824420109999998</v>
      </c>
      <c r="V537" s="10">
        <v>1.7115925169999999</v>
      </c>
      <c r="W537" s="10">
        <v>0.85306810700000002</v>
      </c>
      <c r="X537" s="10">
        <v>-10.517439619999999</v>
      </c>
      <c r="Y537" s="10">
        <v>0.82612918599999996</v>
      </c>
      <c r="Z537" s="10">
        <v>50.914424959999998</v>
      </c>
      <c r="AA537" s="4">
        <f t="shared" si="26"/>
        <v>1</v>
      </c>
    </row>
    <row r="538" spans="1:27" x14ac:dyDescent="0.2">
      <c r="A538">
        <v>1287</v>
      </c>
      <c r="B538" t="s">
        <v>19</v>
      </c>
      <c r="C538" t="str">
        <f>B538&amp;":"&amp;L538</f>
        <v>low_light_black_dot_pos_left:80</v>
      </c>
      <c r="D538" t="str">
        <f>_xlfn.FLOOR.MATH(A538/300)*100&amp;":"&amp;L538</f>
        <v>400:80</v>
      </c>
      <c r="E538" t="s">
        <v>16</v>
      </c>
      <c r="F538">
        <v>1000</v>
      </c>
      <c r="G538">
        <v>1280</v>
      </c>
      <c r="H538">
        <v>720</v>
      </c>
      <c r="I538" t="s">
        <v>17</v>
      </c>
      <c r="J538">
        <v>37</v>
      </c>
      <c r="K538">
        <v>31.3899998664855</v>
      </c>
      <c r="L538">
        <v>80</v>
      </c>
      <c r="M538" t="s">
        <v>18</v>
      </c>
      <c r="N538" t="s">
        <v>18</v>
      </c>
      <c r="O538" t="s">
        <v>18</v>
      </c>
      <c r="P538" t="s">
        <v>18</v>
      </c>
      <c r="Q538" t="s">
        <v>18</v>
      </c>
      <c r="R538" t="s">
        <v>18</v>
      </c>
      <c r="S538" s="4" t="str">
        <f t="shared" si="24"/>
        <v>None</v>
      </c>
      <c r="T538" s="4" t="str">
        <f t="shared" si="25"/>
        <v>None</v>
      </c>
      <c r="U538" s="10">
        <v>-33.824420109999998</v>
      </c>
      <c r="V538" s="10">
        <v>1.7115925169999999</v>
      </c>
      <c r="W538" s="10">
        <v>0.85306810700000002</v>
      </c>
      <c r="X538" s="10">
        <v>-10.517439619999999</v>
      </c>
      <c r="Y538" s="10">
        <v>0.82612918599999996</v>
      </c>
      <c r="Z538" s="10">
        <v>50.914424959999998</v>
      </c>
      <c r="AA538" s="4">
        <f t="shared" si="26"/>
        <v>1</v>
      </c>
    </row>
    <row r="539" spans="1:27" x14ac:dyDescent="0.2">
      <c r="A539">
        <v>1288</v>
      </c>
      <c r="B539" t="s">
        <v>19</v>
      </c>
      <c r="C539" t="str">
        <f>B539&amp;":"&amp;L539</f>
        <v>low_light_black_dot_pos_left:80</v>
      </c>
      <c r="D539" t="str">
        <f>_xlfn.FLOOR.MATH(A539/300)*100&amp;":"&amp;L539</f>
        <v>400:80</v>
      </c>
      <c r="E539" t="s">
        <v>16</v>
      </c>
      <c r="F539">
        <v>1000</v>
      </c>
      <c r="G539">
        <v>1280</v>
      </c>
      <c r="H539">
        <v>720</v>
      </c>
      <c r="I539" t="s">
        <v>17</v>
      </c>
      <c r="J539">
        <v>38</v>
      </c>
      <c r="K539">
        <v>31.382999897003099</v>
      </c>
      <c r="L539">
        <v>80</v>
      </c>
      <c r="M539" t="s">
        <v>18</v>
      </c>
      <c r="N539" t="s">
        <v>18</v>
      </c>
      <c r="O539" t="s">
        <v>18</v>
      </c>
      <c r="P539" t="s">
        <v>18</v>
      </c>
      <c r="Q539" t="s">
        <v>18</v>
      </c>
      <c r="R539" t="s">
        <v>18</v>
      </c>
      <c r="S539" s="4" t="str">
        <f t="shared" si="24"/>
        <v>None</v>
      </c>
      <c r="T539" s="4" t="str">
        <f t="shared" si="25"/>
        <v>None</v>
      </c>
      <c r="U539" s="10">
        <v>-33.824420109999998</v>
      </c>
      <c r="V539" s="10">
        <v>1.7115925169999999</v>
      </c>
      <c r="W539" s="10">
        <v>0.85306810700000002</v>
      </c>
      <c r="X539" s="10">
        <v>-10.517439619999999</v>
      </c>
      <c r="Y539" s="10">
        <v>0.82612918599999996</v>
      </c>
      <c r="Z539" s="10">
        <v>50.914424959999998</v>
      </c>
      <c r="AA539" s="4">
        <f t="shared" si="26"/>
        <v>1</v>
      </c>
    </row>
    <row r="540" spans="1:27" x14ac:dyDescent="0.2">
      <c r="A540">
        <v>1289</v>
      </c>
      <c r="B540" t="s">
        <v>19</v>
      </c>
      <c r="C540" t="str">
        <f>B540&amp;":"&amp;L540</f>
        <v>low_light_black_dot_pos_left:80</v>
      </c>
      <c r="D540" t="str">
        <f>_xlfn.FLOOR.MATH(A540/300)*100&amp;":"&amp;L540</f>
        <v>400:80</v>
      </c>
      <c r="E540" t="s">
        <v>16</v>
      </c>
      <c r="F540">
        <v>1000</v>
      </c>
      <c r="G540">
        <v>1280</v>
      </c>
      <c r="H540">
        <v>720</v>
      </c>
      <c r="I540" t="s">
        <v>17</v>
      </c>
      <c r="J540">
        <v>39</v>
      </c>
      <c r="K540">
        <v>30.818000078201202</v>
      </c>
      <c r="L540">
        <v>80</v>
      </c>
      <c r="M540" t="s">
        <v>18</v>
      </c>
      <c r="N540" t="s">
        <v>18</v>
      </c>
      <c r="O540" t="s">
        <v>18</v>
      </c>
      <c r="P540" t="s">
        <v>18</v>
      </c>
      <c r="Q540" t="s">
        <v>18</v>
      </c>
      <c r="R540" t="s">
        <v>18</v>
      </c>
      <c r="S540" s="4" t="str">
        <f t="shared" si="24"/>
        <v>None</v>
      </c>
      <c r="T540" s="4" t="str">
        <f t="shared" si="25"/>
        <v>None</v>
      </c>
      <c r="U540" s="10">
        <v>-33.824420109999998</v>
      </c>
      <c r="V540" s="10">
        <v>1.7115925169999999</v>
      </c>
      <c r="W540" s="10">
        <v>0.85306810700000002</v>
      </c>
      <c r="X540" s="10">
        <v>-10.517439619999999</v>
      </c>
      <c r="Y540" s="10">
        <v>0.82612918599999996</v>
      </c>
      <c r="Z540" s="10">
        <v>50.914424959999998</v>
      </c>
      <c r="AA540" s="4">
        <f t="shared" si="26"/>
        <v>1</v>
      </c>
    </row>
    <row r="541" spans="1:27" x14ac:dyDescent="0.2">
      <c r="A541">
        <v>1290</v>
      </c>
      <c r="B541" t="s">
        <v>19</v>
      </c>
      <c r="C541" t="str">
        <f>B541&amp;":"&amp;L541</f>
        <v>low_light_black_dot_pos_left:80</v>
      </c>
      <c r="D541" t="str">
        <f>_xlfn.FLOOR.MATH(A541/300)*100&amp;":"&amp;L541</f>
        <v>400:80</v>
      </c>
      <c r="E541" t="s">
        <v>16</v>
      </c>
      <c r="F541">
        <v>1000</v>
      </c>
      <c r="G541">
        <v>1280</v>
      </c>
      <c r="H541">
        <v>720</v>
      </c>
      <c r="I541" t="s">
        <v>17</v>
      </c>
      <c r="J541">
        <v>40</v>
      </c>
      <c r="K541">
        <v>31.782999992370598</v>
      </c>
      <c r="L541">
        <v>80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s="4" t="str">
        <f t="shared" si="24"/>
        <v>None</v>
      </c>
      <c r="T541" s="4" t="str">
        <f t="shared" si="25"/>
        <v>None</v>
      </c>
      <c r="U541" s="10">
        <v>-33.824420109999998</v>
      </c>
      <c r="V541" s="10">
        <v>1.7115925169999999</v>
      </c>
      <c r="W541" s="10">
        <v>0.85306810700000002</v>
      </c>
      <c r="X541" s="10">
        <v>-10.517439619999999</v>
      </c>
      <c r="Y541" s="10">
        <v>0.82612918599999996</v>
      </c>
      <c r="Z541" s="10">
        <v>50.914424959999998</v>
      </c>
      <c r="AA541" s="4">
        <f t="shared" si="26"/>
        <v>1</v>
      </c>
    </row>
    <row r="542" spans="1:27" x14ac:dyDescent="0.2">
      <c r="A542">
        <v>1291</v>
      </c>
      <c r="B542" t="s">
        <v>19</v>
      </c>
      <c r="C542" t="str">
        <f>B542&amp;":"&amp;L542</f>
        <v>low_light_black_dot_pos_left:80</v>
      </c>
      <c r="D542" t="str">
        <f>_xlfn.FLOOR.MATH(A542/300)*100&amp;":"&amp;L542</f>
        <v>400:80</v>
      </c>
      <c r="E542" t="s">
        <v>16</v>
      </c>
      <c r="F542">
        <v>1000</v>
      </c>
      <c r="G542">
        <v>1280</v>
      </c>
      <c r="H542">
        <v>720</v>
      </c>
      <c r="I542" t="s">
        <v>17</v>
      </c>
      <c r="J542">
        <v>41</v>
      </c>
      <c r="K542">
        <v>30.749000072479198</v>
      </c>
      <c r="L542">
        <v>80</v>
      </c>
      <c r="M542" t="s">
        <v>18</v>
      </c>
      <c r="N542" t="s">
        <v>18</v>
      </c>
      <c r="O542" t="s">
        <v>18</v>
      </c>
      <c r="P542" t="s">
        <v>18</v>
      </c>
      <c r="Q542" t="s">
        <v>18</v>
      </c>
      <c r="R542" t="s">
        <v>18</v>
      </c>
      <c r="S542" s="4" t="str">
        <f t="shared" si="24"/>
        <v>None</v>
      </c>
      <c r="T542" s="4" t="str">
        <f t="shared" si="25"/>
        <v>None</v>
      </c>
      <c r="U542" s="10">
        <v>-33.824420109999998</v>
      </c>
      <c r="V542" s="10">
        <v>1.7115925169999999</v>
      </c>
      <c r="W542" s="10">
        <v>0.85306810700000002</v>
      </c>
      <c r="X542" s="10">
        <v>-10.517439619999999</v>
      </c>
      <c r="Y542" s="10">
        <v>0.82612918599999996</v>
      </c>
      <c r="Z542" s="10">
        <v>50.914424959999998</v>
      </c>
      <c r="AA542" s="4">
        <f t="shared" si="26"/>
        <v>1</v>
      </c>
    </row>
    <row r="543" spans="1:27" x14ac:dyDescent="0.2">
      <c r="A543">
        <v>1292</v>
      </c>
      <c r="B543" t="s">
        <v>19</v>
      </c>
      <c r="C543" t="str">
        <f>B543&amp;":"&amp;L543</f>
        <v>low_light_black_dot_pos_left:80</v>
      </c>
      <c r="D543" t="str">
        <f>_xlfn.FLOOR.MATH(A543/300)*100&amp;":"&amp;L543</f>
        <v>400:80</v>
      </c>
      <c r="E543" t="s">
        <v>16</v>
      </c>
      <c r="F543">
        <v>1000</v>
      </c>
      <c r="G543">
        <v>1280</v>
      </c>
      <c r="H543">
        <v>720</v>
      </c>
      <c r="I543" t="s">
        <v>17</v>
      </c>
      <c r="J543">
        <v>42</v>
      </c>
      <c r="K543">
        <v>31.3209998607635</v>
      </c>
      <c r="L543">
        <v>80</v>
      </c>
      <c r="M543" t="s">
        <v>18</v>
      </c>
      <c r="N543" t="s">
        <v>18</v>
      </c>
      <c r="O543" t="s">
        <v>18</v>
      </c>
      <c r="P543" t="s">
        <v>18</v>
      </c>
      <c r="Q543" t="s">
        <v>18</v>
      </c>
      <c r="R543" t="s">
        <v>18</v>
      </c>
      <c r="S543" s="4" t="str">
        <f t="shared" si="24"/>
        <v>None</v>
      </c>
      <c r="T543" s="4" t="str">
        <f t="shared" si="25"/>
        <v>None</v>
      </c>
      <c r="U543" s="10">
        <v>-33.824420109999998</v>
      </c>
      <c r="V543" s="10">
        <v>1.7115925169999999</v>
      </c>
      <c r="W543" s="10">
        <v>0.85306810700000002</v>
      </c>
      <c r="X543" s="10">
        <v>-10.517439619999999</v>
      </c>
      <c r="Y543" s="10">
        <v>0.82612918599999996</v>
      </c>
      <c r="Z543" s="10">
        <v>50.914424959999998</v>
      </c>
      <c r="AA543" s="4">
        <f t="shared" si="26"/>
        <v>1</v>
      </c>
    </row>
    <row r="544" spans="1:27" x14ac:dyDescent="0.2">
      <c r="A544">
        <v>1293</v>
      </c>
      <c r="B544" t="s">
        <v>19</v>
      </c>
      <c r="C544" t="str">
        <f>B544&amp;":"&amp;L544</f>
        <v>low_light_black_dot_pos_left:80</v>
      </c>
      <c r="D544" t="str">
        <f>_xlfn.FLOOR.MATH(A544/300)*100&amp;":"&amp;L544</f>
        <v>400:80</v>
      </c>
      <c r="E544" t="s">
        <v>16</v>
      </c>
      <c r="F544">
        <v>1000</v>
      </c>
      <c r="G544">
        <v>1280</v>
      </c>
      <c r="H544">
        <v>720</v>
      </c>
      <c r="I544" t="s">
        <v>17</v>
      </c>
      <c r="J544">
        <v>43</v>
      </c>
      <c r="K544">
        <v>27.187999963760301</v>
      </c>
      <c r="L544">
        <v>80</v>
      </c>
      <c r="M544" t="s">
        <v>18</v>
      </c>
      <c r="N544" t="s">
        <v>18</v>
      </c>
      <c r="O544" t="s">
        <v>18</v>
      </c>
      <c r="P544" t="s">
        <v>18</v>
      </c>
      <c r="Q544" t="s">
        <v>18</v>
      </c>
      <c r="R544" t="s">
        <v>18</v>
      </c>
      <c r="S544" s="4" t="str">
        <f t="shared" si="24"/>
        <v>None</v>
      </c>
      <c r="T544" s="4" t="str">
        <f t="shared" si="25"/>
        <v>None</v>
      </c>
      <c r="U544" s="10">
        <v>-33.824420109999998</v>
      </c>
      <c r="V544" s="10">
        <v>1.7115925169999999</v>
      </c>
      <c r="W544" s="10">
        <v>0.85306810700000002</v>
      </c>
      <c r="X544" s="10">
        <v>-10.517439619999999</v>
      </c>
      <c r="Y544" s="10">
        <v>0.82612918599999996</v>
      </c>
      <c r="Z544" s="10">
        <v>50.914424959999998</v>
      </c>
      <c r="AA544" s="4">
        <f t="shared" si="26"/>
        <v>1</v>
      </c>
    </row>
    <row r="545" spans="1:27" x14ac:dyDescent="0.2">
      <c r="A545">
        <v>1294</v>
      </c>
      <c r="B545" t="s">
        <v>19</v>
      </c>
      <c r="C545" t="str">
        <f>B545&amp;":"&amp;L545</f>
        <v>low_light_black_dot_pos_left:80</v>
      </c>
      <c r="D545" t="str">
        <f>_xlfn.FLOOR.MATH(A545/300)*100&amp;":"&amp;L545</f>
        <v>400:80</v>
      </c>
      <c r="E545" t="s">
        <v>16</v>
      </c>
      <c r="F545">
        <v>1000</v>
      </c>
      <c r="G545">
        <v>1280</v>
      </c>
      <c r="H545">
        <v>720</v>
      </c>
      <c r="I545" t="s">
        <v>17</v>
      </c>
      <c r="J545">
        <v>44</v>
      </c>
      <c r="K545">
        <v>24.057999849319401</v>
      </c>
      <c r="L545">
        <v>80</v>
      </c>
      <c r="M545" t="s">
        <v>18</v>
      </c>
      <c r="N545" t="s">
        <v>18</v>
      </c>
      <c r="O545" t="s">
        <v>18</v>
      </c>
      <c r="P545" t="s">
        <v>18</v>
      </c>
      <c r="Q545" t="s">
        <v>18</v>
      </c>
      <c r="R545" t="s">
        <v>18</v>
      </c>
      <c r="S545" s="4" t="str">
        <f t="shared" si="24"/>
        <v>None</v>
      </c>
      <c r="T545" s="4" t="str">
        <f t="shared" si="25"/>
        <v>None</v>
      </c>
      <c r="U545" s="10">
        <v>-33.824420109999998</v>
      </c>
      <c r="V545" s="10">
        <v>1.7115925169999999</v>
      </c>
      <c r="W545" s="10">
        <v>0.85306810700000002</v>
      </c>
      <c r="X545" s="10">
        <v>-10.517439619999999</v>
      </c>
      <c r="Y545" s="10">
        <v>0.82612918599999996</v>
      </c>
      <c r="Z545" s="10">
        <v>50.914424959999998</v>
      </c>
      <c r="AA545" s="4">
        <f t="shared" si="26"/>
        <v>1</v>
      </c>
    </row>
    <row r="546" spans="1:27" x14ac:dyDescent="0.2">
      <c r="A546">
        <v>1295</v>
      </c>
      <c r="B546" t="s">
        <v>19</v>
      </c>
      <c r="C546" t="str">
        <f>B546&amp;":"&amp;L546</f>
        <v>low_light_black_dot_pos_left:80</v>
      </c>
      <c r="D546" t="str">
        <f>_xlfn.FLOOR.MATH(A546/300)*100&amp;":"&amp;L546</f>
        <v>400:80</v>
      </c>
      <c r="E546" t="s">
        <v>16</v>
      </c>
      <c r="F546">
        <v>1000</v>
      </c>
      <c r="G546">
        <v>1280</v>
      </c>
      <c r="H546">
        <v>720</v>
      </c>
      <c r="I546" t="s">
        <v>17</v>
      </c>
      <c r="J546">
        <v>45</v>
      </c>
      <c r="K546">
        <v>29.4609999656677</v>
      </c>
      <c r="L546">
        <v>80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s="4" t="str">
        <f t="shared" si="24"/>
        <v>None</v>
      </c>
      <c r="T546" s="4" t="str">
        <f t="shared" si="25"/>
        <v>None</v>
      </c>
      <c r="U546" s="10">
        <v>-33.824420109999998</v>
      </c>
      <c r="V546" s="10">
        <v>1.7115925169999999</v>
      </c>
      <c r="W546" s="10">
        <v>0.85306810700000002</v>
      </c>
      <c r="X546" s="10">
        <v>-10.517439619999999</v>
      </c>
      <c r="Y546" s="10">
        <v>0.82612918599999996</v>
      </c>
      <c r="Z546" s="10">
        <v>50.914424959999998</v>
      </c>
      <c r="AA546" s="4">
        <f t="shared" si="26"/>
        <v>1</v>
      </c>
    </row>
    <row r="547" spans="1:27" x14ac:dyDescent="0.2">
      <c r="A547">
        <v>1296</v>
      </c>
      <c r="B547" t="s">
        <v>19</v>
      </c>
      <c r="C547" t="str">
        <f>B547&amp;":"&amp;L547</f>
        <v>low_light_black_dot_pos_left:80</v>
      </c>
      <c r="D547" t="str">
        <f>_xlfn.FLOOR.MATH(A547/300)*100&amp;":"&amp;L547</f>
        <v>400:80</v>
      </c>
      <c r="E547" t="s">
        <v>16</v>
      </c>
      <c r="F547">
        <v>1000</v>
      </c>
      <c r="G547">
        <v>1280</v>
      </c>
      <c r="H547">
        <v>720</v>
      </c>
      <c r="I547" t="s">
        <v>17</v>
      </c>
      <c r="J547">
        <v>46</v>
      </c>
      <c r="K547">
        <v>27.907999992370598</v>
      </c>
      <c r="L547">
        <v>80</v>
      </c>
      <c r="M547" t="s">
        <v>18</v>
      </c>
      <c r="N547" t="s">
        <v>18</v>
      </c>
      <c r="O547" t="s">
        <v>18</v>
      </c>
      <c r="P547" t="s">
        <v>18</v>
      </c>
      <c r="Q547" t="s">
        <v>18</v>
      </c>
      <c r="R547" t="s">
        <v>18</v>
      </c>
      <c r="S547" s="4" t="str">
        <f t="shared" si="24"/>
        <v>None</v>
      </c>
      <c r="T547" s="4" t="str">
        <f t="shared" si="25"/>
        <v>None</v>
      </c>
      <c r="U547" s="10">
        <v>-33.824420109999998</v>
      </c>
      <c r="V547" s="10">
        <v>1.7115925169999999</v>
      </c>
      <c r="W547" s="10">
        <v>0.85306810700000002</v>
      </c>
      <c r="X547" s="10">
        <v>-10.517439619999999</v>
      </c>
      <c r="Y547" s="10">
        <v>0.82612918599999996</v>
      </c>
      <c r="Z547" s="10">
        <v>50.914424959999998</v>
      </c>
      <c r="AA547" s="4">
        <f t="shared" si="26"/>
        <v>1</v>
      </c>
    </row>
    <row r="548" spans="1:27" x14ac:dyDescent="0.2">
      <c r="A548">
        <v>1297</v>
      </c>
      <c r="B548" t="s">
        <v>19</v>
      </c>
      <c r="C548" t="str">
        <f>B548&amp;":"&amp;L548</f>
        <v>low_light_black_dot_pos_left:80</v>
      </c>
      <c r="D548" t="str">
        <f>_xlfn.FLOOR.MATH(A548/300)*100&amp;":"&amp;L548</f>
        <v>400:80</v>
      </c>
      <c r="E548" t="s">
        <v>16</v>
      </c>
      <c r="F548">
        <v>1000</v>
      </c>
      <c r="G548">
        <v>1280</v>
      </c>
      <c r="H548">
        <v>720</v>
      </c>
      <c r="I548" t="s">
        <v>17</v>
      </c>
      <c r="J548">
        <v>47</v>
      </c>
      <c r="K548">
        <v>27.039999961852999</v>
      </c>
      <c r="L548">
        <v>80</v>
      </c>
      <c r="M548" t="s">
        <v>18</v>
      </c>
      <c r="N548" t="s">
        <v>18</v>
      </c>
      <c r="O548" t="s">
        <v>18</v>
      </c>
      <c r="P548" t="s">
        <v>18</v>
      </c>
      <c r="Q548" t="s">
        <v>18</v>
      </c>
      <c r="R548" t="s">
        <v>18</v>
      </c>
      <c r="S548" s="4" t="str">
        <f t="shared" si="24"/>
        <v>None</v>
      </c>
      <c r="T548" s="4" t="str">
        <f t="shared" si="25"/>
        <v>None</v>
      </c>
      <c r="U548" s="10">
        <v>-33.824420109999998</v>
      </c>
      <c r="V548" s="10">
        <v>1.7115925169999999</v>
      </c>
      <c r="W548" s="10">
        <v>0.85306810700000002</v>
      </c>
      <c r="X548" s="10">
        <v>-10.517439619999999</v>
      </c>
      <c r="Y548" s="10">
        <v>0.82612918599999996</v>
      </c>
      <c r="Z548" s="10">
        <v>50.914424959999998</v>
      </c>
      <c r="AA548" s="4">
        <f t="shared" si="26"/>
        <v>1</v>
      </c>
    </row>
    <row r="549" spans="1:27" x14ac:dyDescent="0.2">
      <c r="A549">
        <v>1298</v>
      </c>
      <c r="B549" t="s">
        <v>19</v>
      </c>
      <c r="C549" t="str">
        <f>B549&amp;":"&amp;L549</f>
        <v>low_light_black_dot_pos_left:80</v>
      </c>
      <c r="D549" t="str">
        <f>_xlfn.FLOOR.MATH(A549/300)*100&amp;":"&amp;L549</f>
        <v>400:80</v>
      </c>
      <c r="E549" t="s">
        <v>16</v>
      </c>
      <c r="F549">
        <v>1000</v>
      </c>
      <c r="G549">
        <v>1280</v>
      </c>
      <c r="H549">
        <v>720</v>
      </c>
      <c r="I549" t="s">
        <v>17</v>
      </c>
      <c r="J549">
        <v>48</v>
      </c>
      <c r="K549">
        <v>24.626000165939299</v>
      </c>
      <c r="L549">
        <v>80</v>
      </c>
      <c r="M549" t="s">
        <v>18</v>
      </c>
      <c r="N549" t="s">
        <v>18</v>
      </c>
      <c r="O549" t="s">
        <v>18</v>
      </c>
      <c r="P549" t="s">
        <v>18</v>
      </c>
      <c r="Q549" t="s">
        <v>18</v>
      </c>
      <c r="R549" t="s">
        <v>18</v>
      </c>
      <c r="S549" s="4" t="str">
        <f t="shared" si="24"/>
        <v>None</v>
      </c>
      <c r="T549" s="4" t="str">
        <f t="shared" si="25"/>
        <v>None</v>
      </c>
      <c r="U549" s="10">
        <v>-33.824420109999998</v>
      </c>
      <c r="V549" s="10">
        <v>1.7115925169999999</v>
      </c>
      <c r="W549" s="10">
        <v>0.85306810700000002</v>
      </c>
      <c r="X549" s="10">
        <v>-10.517439619999999</v>
      </c>
      <c r="Y549" s="10">
        <v>0.82612918599999996</v>
      </c>
      <c r="Z549" s="10">
        <v>50.914424959999998</v>
      </c>
      <c r="AA549" s="4">
        <f t="shared" si="26"/>
        <v>1</v>
      </c>
    </row>
    <row r="550" spans="1:27" x14ac:dyDescent="0.2">
      <c r="A550">
        <v>1299</v>
      </c>
      <c r="B550" t="s">
        <v>19</v>
      </c>
      <c r="C550" t="str">
        <f>B550&amp;":"&amp;L550</f>
        <v>low_light_black_dot_pos_left:80</v>
      </c>
      <c r="D550" t="str">
        <f>_xlfn.FLOOR.MATH(A550/300)*100&amp;":"&amp;L550</f>
        <v>400:80</v>
      </c>
      <c r="E550" t="s">
        <v>16</v>
      </c>
      <c r="F550">
        <v>1000</v>
      </c>
      <c r="G550">
        <v>1280</v>
      </c>
      <c r="H550">
        <v>720</v>
      </c>
      <c r="I550" t="s">
        <v>17</v>
      </c>
      <c r="J550">
        <v>49</v>
      </c>
      <c r="K550">
        <v>22.426000118255601</v>
      </c>
      <c r="L550">
        <v>80</v>
      </c>
      <c r="M550" t="s">
        <v>18</v>
      </c>
      <c r="N550" t="s">
        <v>18</v>
      </c>
      <c r="O550" t="s">
        <v>18</v>
      </c>
      <c r="P550" t="s">
        <v>18</v>
      </c>
      <c r="Q550" t="s">
        <v>18</v>
      </c>
      <c r="R550" t="s">
        <v>18</v>
      </c>
      <c r="S550" s="4" t="str">
        <f t="shared" si="24"/>
        <v>None</v>
      </c>
      <c r="T550" s="4" t="str">
        <f t="shared" si="25"/>
        <v>None</v>
      </c>
      <c r="U550" s="10">
        <v>-33.824420109999998</v>
      </c>
      <c r="V550" s="10">
        <v>1.7115925169999999</v>
      </c>
      <c r="W550" s="10">
        <v>0.85306810700000002</v>
      </c>
      <c r="X550" s="10">
        <v>-10.517439619999999</v>
      </c>
      <c r="Y550" s="10">
        <v>0.82612918599999996</v>
      </c>
      <c r="Z550" s="10">
        <v>50.914424959999998</v>
      </c>
      <c r="AA550" s="4">
        <f t="shared" si="26"/>
        <v>1</v>
      </c>
    </row>
    <row r="551" spans="1:27" x14ac:dyDescent="0.2">
      <c r="A551">
        <v>1300</v>
      </c>
      <c r="B551" t="s">
        <v>19</v>
      </c>
      <c r="C551" t="str">
        <f>B551&amp;":"&amp;L551</f>
        <v>low_light_black_dot_pos_left:80</v>
      </c>
      <c r="D551" t="str">
        <f>_xlfn.FLOOR.MATH(A551/300)*100&amp;":"&amp;L551</f>
        <v>400:80</v>
      </c>
      <c r="E551" t="s">
        <v>16</v>
      </c>
      <c r="F551">
        <v>1000</v>
      </c>
      <c r="G551">
        <v>1280</v>
      </c>
      <c r="H551">
        <v>720</v>
      </c>
      <c r="I551" t="s">
        <v>17</v>
      </c>
      <c r="J551">
        <v>50</v>
      </c>
      <c r="K551">
        <v>21.8459999561309</v>
      </c>
      <c r="L551">
        <v>80</v>
      </c>
      <c r="M551" t="s">
        <v>18</v>
      </c>
      <c r="N551" t="s">
        <v>18</v>
      </c>
      <c r="O551" t="s">
        <v>18</v>
      </c>
      <c r="P551" t="s">
        <v>18</v>
      </c>
      <c r="Q551" t="s">
        <v>18</v>
      </c>
      <c r="R551" t="s">
        <v>18</v>
      </c>
      <c r="S551" s="4" t="str">
        <f t="shared" si="24"/>
        <v>None</v>
      </c>
      <c r="T551" s="4" t="str">
        <f t="shared" si="25"/>
        <v>None</v>
      </c>
      <c r="U551" s="10">
        <v>-33.824420109999998</v>
      </c>
      <c r="V551" s="10">
        <v>1.7115925169999999</v>
      </c>
      <c r="W551" s="10">
        <v>0.85306810700000002</v>
      </c>
      <c r="X551" s="10">
        <v>-10.517439619999999</v>
      </c>
      <c r="Y551" s="10">
        <v>0.82612918599999996</v>
      </c>
      <c r="Z551" s="10">
        <v>50.914424959999998</v>
      </c>
      <c r="AA551" s="4">
        <f t="shared" si="26"/>
        <v>1</v>
      </c>
    </row>
    <row r="552" spans="1:27" x14ac:dyDescent="0.2">
      <c r="A552">
        <v>1551</v>
      </c>
      <c r="B552" t="s">
        <v>19</v>
      </c>
      <c r="C552" t="str">
        <f>B552&amp;":"&amp;L552</f>
        <v>low_light_black_dot_pos_left:92</v>
      </c>
      <c r="D552" t="str">
        <f>_xlfn.FLOOR.MATH(A552/300)*100&amp;":"&amp;L552</f>
        <v>500:92</v>
      </c>
      <c r="E552" t="s">
        <v>16</v>
      </c>
      <c r="F552">
        <v>1000</v>
      </c>
      <c r="G552">
        <v>1280</v>
      </c>
      <c r="H552">
        <v>720</v>
      </c>
      <c r="I552" t="s">
        <v>17</v>
      </c>
      <c r="J552">
        <v>1</v>
      </c>
      <c r="K552">
        <v>21.306999921798699</v>
      </c>
      <c r="L552">
        <v>92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s="4" t="str">
        <f t="shared" si="24"/>
        <v>None</v>
      </c>
      <c r="T552" s="4" t="str">
        <f t="shared" si="25"/>
        <v>None</v>
      </c>
      <c r="U552" s="10">
        <v>-33.824420109999998</v>
      </c>
      <c r="V552" s="10">
        <v>1.7115925169999999</v>
      </c>
      <c r="W552" s="10">
        <v>0.85306810700000002</v>
      </c>
      <c r="X552" s="10">
        <v>-10.517439619999999</v>
      </c>
      <c r="Y552" s="10">
        <v>0.82612918599999996</v>
      </c>
      <c r="Z552" s="10">
        <v>50.914424959999998</v>
      </c>
      <c r="AA552" s="4">
        <f t="shared" si="26"/>
        <v>1</v>
      </c>
    </row>
    <row r="553" spans="1:27" x14ac:dyDescent="0.2">
      <c r="A553">
        <v>1552</v>
      </c>
      <c r="B553" t="s">
        <v>19</v>
      </c>
      <c r="C553" t="str">
        <f>B553&amp;":"&amp;L553</f>
        <v>low_light_black_dot_pos_left:92</v>
      </c>
      <c r="D553" t="str">
        <f>_xlfn.FLOOR.MATH(A553/300)*100&amp;":"&amp;L553</f>
        <v>500:92</v>
      </c>
      <c r="E553" t="s">
        <v>16</v>
      </c>
      <c r="F553">
        <v>1000</v>
      </c>
      <c r="G553">
        <v>1280</v>
      </c>
      <c r="H553">
        <v>720</v>
      </c>
      <c r="I553" t="s">
        <v>17</v>
      </c>
      <c r="J553">
        <v>2</v>
      </c>
      <c r="K553">
        <v>23.213000059127801</v>
      </c>
      <c r="L553">
        <v>92</v>
      </c>
      <c r="M553" t="s">
        <v>18</v>
      </c>
      <c r="N553" t="s">
        <v>18</v>
      </c>
      <c r="O553" t="s">
        <v>18</v>
      </c>
      <c r="P553" t="s">
        <v>18</v>
      </c>
      <c r="Q553" t="s">
        <v>18</v>
      </c>
      <c r="R553" t="s">
        <v>18</v>
      </c>
      <c r="S553" s="4" t="str">
        <f t="shared" si="24"/>
        <v>None</v>
      </c>
      <c r="T553" s="4" t="str">
        <f t="shared" si="25"/>
        <v>None</v>
      </c>
      <c r="U553" s="10">
        <v>-33.824420109999998</v>
      </c>
      <c r="V553" s="10">
        <v>1.7115925169999999</v>
      </c>
      <c r="W553" s="10">
        <v>0.85306810700000002</v>
      </c>
      <c r="X553" s="10">
        <v>-10.517439619999999</v>
      </c>
      <c r="Y553" s="10">
        <v>0.82612918599999996</v>
      </c>
      <c r="Z553" s="10">
        <v>50.914424959999998</v>
      </c>
      <c r="AA553" s="4">
        <f t="shared" si="26"/>
        <v>1</v>
      </c>
    </row>
    <row r="554" spans="1:27" x14ac:dyDescent="0.2">
      <c r="A554">
        <v>1553</v>
      </c>
      <c r="B554" t="s">
        <v>19</v>
      </c>
      <c r="C554" t="str">
        <f>B554&amp;":"&amp;L554</f>
        <v>low_light_black_dot_pos_left:92</v>
      </c>
      <c r="D554" t="str">
        <f>_xlfn.FLOOR.MATH(A554/300)*100&amp;":"&amp;L554</f>
        <v>500:92</v>
      </c>
      <c r="E554" t="s">
        <v>16</v>
      </c>
      <c r="F554">
        <v>1000</v>
      </c>
      <c r="G554">
        <v>1280</v>
      </c>
      <c r="H554">
        <v>720</v>
      </c>
      <c r="I554" t="s">
        <v>17</v>
      </c>
      <c r="J554">
        <v>3</v>
      </c>
      <c r="K554">
        <v>24.111000061035099</v>
      </c>
      <c r="L554">
        <v>92</v>
      </c>
      <c r="M554" t="s">
        <v>18</v>
      </c>
      <c r="N554" t="s">
        <v>18</v>
      </c>
      <c r="O554" t="s">
        <v>18</v>
      </c>
      <c r="P554" t="s">
        <v>18</v>
      </c>
      <c r="Q554" t="s">
        <v>18</v>
      </c>
      <c r="R554" t="s">
        <v>18</v>
      </c>
      <c r="S554" s="4" t="str">
        <f t="shared" si="24"/>
        <v>None</v>
      </c>
      <c r="T554" s="4" t="str">
        <f t="shared" si="25"/>
        <v>None</v>
      </c>
      <c r="U554" s="10">
        <v>-33.824420109999998</v>
      </c>
      <c r="V554" s="10">
        <v>1.7115925169999999</v>
      </c>
      <c r="W554" s="10">
        <v>0.85306810700000002</v>
      </c>
      <c r="X554" s="10">
        <v>-10.517439619999999</v>
      </c>
      <c r="Y554" s="10">
        <v>0.82612918599999996</v>
      </c>
      <c r="Z554" s="10">
        <v>50.914424959999998</v>
      </c>
      <c r="AA554" s="4">
        <f t="shared" si="26"/>
        <v>1</v>
      </c>
    </row>
    <row r="555" spans="1:27" x14ac:dyDescent="0.2">
      <c r="A555">
        <v>1554</v>
      </c>
      <c r="B555" t="s">
        <v>19</v>
      </c>
      <c r="C555" t="str">
        <f>B555&amp;":"&amp;L555</f>
        <v>low_light_black_dot_pos_left:92</v>
      </c>
      <c r="D555" t="str">
        <f>_xlfn.FLOOR.MATH(A555/300)*100&amp;":"&amp;L555</f>
        <v>500:92</v>
      </c>
      <c r="E555" t="s">
        <v>16</v>
      </c>
      <c r="F555">
        <v>1000</v>
      </c>
      <c r="G555">
        <v>1280</v>
      </c>
      <c r="H555">
        <v>720</v>
      </c>
      <c r="I555" t="s">
        <v>17</v>
      </c>
      <c r="J555">
        <v>4</v>
      </c>
      <c r="K555">
        <v>24.226999998092602</v>
      </c>
      <c r="L555">
        <v>92</v>
      </c>
      <c r="M555" t="s">
        <v>18</v>
      </c>
      <c r="N555" t="s">
        <v>18</v>
      </c>
      <c r="O555" t="s">
        <v>18</v>
      </c>
      <c r="P555" t="s">
        <v>18</v>
      </c>
      <c r="Q555" t="s">
        <v>18</v>
      </c>
      <c r="R555" t="s">
        <v>18</v>
      </c>
      <c r="S555" s="4" t="str">
        <f t="shared" si="24"/>
        <v>None</v>
      </c>
      <c r="T555" s="4" t="str">
        <f t="shared" si="25"/>
        <v>None</v>
      </c>
      <c r="U555" s="10">
        <v>-33.824420109999998</v>
      </c>
      <c r="V555" s="10">
        <v>1.7115925169999999</v>
      </c>
      <c r="W555" s="10">
        <v>0.85306810700000002</v>
      </c>
      <c r="X555" s="10">
        <v>-10.517439619999999</v>
      </c>
      <c r="Y555" s="10">
        <v>0.82612918599999996</v>
      </c>
      <c r="Z555" s="10">
        <v>50.914424959999998</v>
      </c>
      <c r="AA555" s="4">
        <f t="shared" si="26"/>
        <v>1</v>
      </c>
    </row>
    <row r="556" spans="1:27" x14ac:dyDescent="0.2">
      <c r="A556">
        <v>1555</v>
      </c>
      <c r="B556" t="s">
        <v>19</v>
      </c>
      <c r="C556" t="str">
        <f>B556&amp;":"&amp;L556</f>
        <v>low_light_black_dot_pos_left:92</v>
      </c>
      <c r="D556" t="str">
        <f>_xlfn.FLOOR.MATH(A556/300)*100&amp;":"&amp;L556</f>
        <v>500:92</v>
      </c>
      <c r="E556" t="s">
        <v>16</v>
      </c>
      <c r="F556">
        <v>1000</v>
      </c>
      <c r="G556">
        <v>1280</v>
      </c>
      <c r="H556">
        <v>720</v>
      </c>
      <c r="I556" t="s">
        <v>17</v>
      </c>
      <c r="J556">
        <v>5</v>
      </c>
      <c r="K556">
        <v>25.161000013351401</v>
      </c>
      <c r="L556">
        <v>92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s="4" t="str">
        <f t="shared" si="24"/>
        <v>None</v>
      </c>
      <c r="T556" s="4" t="str">
        <f t="shared" si="25"/>
        <v>None</v>
      </c>
      <c r="U556" s="10">
        <v>-33.824420109999998</v>
      </c>
      <c r="V556" s="10">
        <v>1.7115925169999999</v>
      </c>
      <c r="W556" s="10">
        <v>0.85306810700000002</v>
      </c>
      <c r="X556" s="10">
        <v>-10.517439619999999</v>
      </c>
      <c r="Y556" s="10">
        <v>0.82612918599999996</v>
      </c>
      <c r="Z556" s="10">
        <v>50.914424959999998</v>
      </c>
      <c r="AA556" s="4">
        <f t="shared" si="26"/>
        <v>1</v>
      </c>
    </row>
    <row r="557" spans="1:27" x14ac:dyDescent="0.2">
      <c r="A557">
        <v>1556</v>
      </c>
      <c r="B557" t="s">
        <v>19</v>
      </c>
      <c r="C557" t="str">
        <f>B557&amp;":"&amp;L557</f>
        <v>low_light_black_dot_pos_left:92</v>
      </c>
      <c r="D557" t="str">
        <f>_xlfn.FLOOR.MATH(A557/300)*100&amp;":"&amp;L557</f>
        <v>500:92</v>
      </c>
      <c r="E557" t="s">
        <v>16</v>
      </c>
      <c r="F557">
        <v>1000</v>
      </c>
      <c r="G557">
        <v>1280</v>
      </c>
      <c r="H557">
        <v>720</v>
      </c>
      <c r="I557" t="s">
        <v>17</v>
      </c>
      <c r="J557">
        <v>6</v>
      </c>
      <c r="K557">
        <v>27.644000053405701</v>
      </c>
      <c r="L557">
        <v>92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s="4" t="str">
        <f t="shared" si="24"/>
        <v>None</v>
      </c>
      <c r="T557" s="4" t="str">
        <f t="shared" si="25"/>
        <v>None</v>
      </c>
      <c r="U557" s="10">
        <v>-33.824420109999998</v>
      </c>
      <c r="V557" s="10">
        <v>1.7115925169999999</v>
      </c>
      <c r="W557" s="10">
        <v>0.85306810700000002</v>
      </c>
      <c r="X557" s="10">
        <v>-10.517439619999999</v>
      </c>
      <c r="Y557" s="10">
        <v>0.82612918599999996</v>
      </c>
      <c r="Z557" s="10">
        <v>50.914424959999998</v>
      </c>
      <c r="AA557" s="4">
        <f t="shared" si="26"/>
        <v>1</v>
      </c>
    </row>
    <row r="558" spans="1:27" x14ac:dyDescent="0.2">
      <c r="A558">
        <v>1557</v>
      </c>
      <c r="B558" t="s">
        <v>19</v>
      </c>
      <c r="C558" t="str">
        <f>B558&amp;":"&amp;L558</f>
        <v>low_light_black_dot_pos_left:92</v>
      </c>
      <c r="D558" t="str">
        <f>_xlfn.FLOOR.MATH(A558/300)*100&amp;":"&amp;L558</f>
        <v>500:92</v>
      </c>
      <c r="E558" t="s">
        <v>16</v>
      </c>
      <c r="F558">
        <v>1000</v>
      </c>
      <c r="G558">
        <v>1280</v>
      </c>
      <c r="H558">
        <v>720</v>
      </c>
      <c r="I558" t="s">
        <v>17</v>
      </c>
      <c r="J558">
        <v>7</v>
      </c>
      <c r="K558">
        <v>30.723000049591001</v>
      </c>
      <c r="L558">
        <v>92</v>
      </c>
      <c r="M558" t="s">
        <v>18</v>
      </c>
      <c r="N558" t="s">
        <v>18</v>
      </c>
      <c r="O558" t="s">
        <v>18</v>
      </c>
      <c r="P558" t="s">
        <v>18</v>
      </c>
      <c r="Q558" t="s">
        <v>18</v>
      </c>
      <c r="R558" t="s">
        <v>18</v>
      </c>
      <c r="S558" s="4" t="str">
        <f t="shared" si="24"/>
        <v>None</v>
      </c>
      <c r="T558" s="4" t="str">
        <f t="shared" si="25"/>
        <v>None</v>
      </c>
      <c r="U558" s="10">
        <v>-33.824420109999998</v>
      </c>
      <c r="V558" s="10">
        <v>1.7115925169999999</v>
      </c>
      <c r="W558" s="10">
        <v>0.85306810700000002</v>
      </c>
      <c r="X558" s="10">
        <v>-10.517439619999999</v>
      </c>
      <c r="Y558" s="10">
        <v>0.82612918599999996</v>
      </c>
      <c r="Z558" s="10">
        <v>50.914424959999998</v>
      </c>
      <c r="AA558" s="4">
        <f t="shared" si="26"/>
        <v>1</v>
      </c>
    </row>
    <row r="559" spans="1:27" x14ac:dyDescent="0.2">
      <c r="A559">
        <v>1558</v>
      </c>
      <c r="B559" t="s">
        <v>19</v>
      </c>
      <c r="C559" t="str">
        <f>B559&amp;":"&amp;L559</f>
        <v>low_light_black_dot_pos_left:92</v>
      </c>
      <c r="D559" t="str">
        <f>_xlfn.FLOOR.MATH(A559/300)*100&amp;":"&amp;L559</f>
        <v>500:92</v>
      </c>
      <c r="E559" t="s">
        <v>16</v>
      </c>
      <c r="F559">
        <v>1000</v>
      </c>
      <c r="G559">
        <v>1280</v>
      </c>
      <c r="H559">
        <v>720</v>
      </c>
      <c r="I559" t="s">
        <v>17</v>
      </c>
      <c r="J559">
        <v>8</v>
      </c>
      <c r="K559">
        <v>30.792999982833798</v>
      </c>
      <c r="L559">
        <v>92</v>
      </c>
      <c r="M559" t="s">
        <v>18</v>
      </c>
      <c r="N559" t="s">
        <v>18</v>
      </c>
      <c r="O559" t="s">
        <v>18</v>
      </c>
      <c r="P559" t="s">
        <v>18</v>
      </c>
      <c r="Q559" t="s">
        <v>18</v>
      </c>
      <c r="R559" t="s">
        <v>18</v>
      </c>
      <c r="S559" s="4" t="str">
        <f t="shared" si="24"/>
        <v>None</v>
      </c>
      <c r="T559" s="4" t="str">
        <f t="shared" si="25"/>
        <v>None</v>
      </c>
      <c r="U559" s="10">
        <v>-33.824420109999998</v>
      </c>
      <c r="V559" s="10">
        <v>1.7115925169999999</v>
      </c>
      <c r="W559" s="10">
        <v>0.85306810700000002</v>
      </c>
      <c r="X559" s="10">
        <v>-10.517439619999999</v>
      </c>
      <c r="Y559" s="10">
        <v>0.82612918599999996</v>
      </c>
      <c r="Z559" s="10">
        <v>50.914424959999998</v>
      </c>
      <c r="AA559" s="4">
        <f t="shared" si="26"/>
        <v>1</v>
      </c>
    </row>
    <row r="560" spans="1:27" x14ac:dyDescent="0.2">
      <c r="A560">
        <v>1559</v>
      </c>
      <c r="B560" t="s">
        <v>19</v>
      </c>
      <c r="C560" t="str">
        <f>B560&amp;":"&amp;L560</f>
        <v>low_light_black_dot_pos_left:92</v>
      </c>
      <c r="D560" t="str">
        <f>_xlfn.FLOOR.MATH(A560/300)*100&amp;":"&amp;L560</f>
        <v>500:92</v>
      </c>
      <c r="E560" t="s">
        <v>16</v>
      </c>
      <c r="F560">
        <v>1000</v>
      </c>
      <c r="G560">
        <v>1280</v>
      </c>
      <c r="H560">
        <v>720</v>
      </c>
      <c r="I560" t="s">
        <v>17</v>
      </c>
      <c r="J560">
        <v>9</v>
      </c>
      <c r="K560">
        <v>31.253999948501502</v>
      </c>
      <c r="L560">
        <v>92</v>
      </c>
      <c r="M560" t="s">
        <v>18</v>
      </c>
      <c r="N560" t="s">
        <v>18</v>
      </c>
      <c r="O560" t="s">
        <v>18</v>
      </c>
      <c r="P560" t="s">
        <v>18</v>
      </c>
      <c r="Q560" t="s">
        <v>18</v>
      </c>
      <c r="R560" t="s">
        <v>18</v>
      </c>
      <c r="S560" s="4" t="str">
        <f t="shared" si="24"/>
        <v>None</v>
      </c>
      <c r="T560" s="4" t="str">
        <f t="shared" si="25"/>
        <v>None</v>
      </c>
      <c r="U560" s="10">
        <v>-33.824420109999998</v>
      </c>
      <c r="V560" s="10">
        <v>1.7115925169999999</v>
      </c>
      <c r="W560" s="10">
        <v>0.85306810700000002</v>
      </c>
      <c r="X560" s="10">
        <v>-10.517439619999999</v>
      </c>
      <c r="Y560" s="10">
        <v>0.82612918599999996</v>
      </c>
      <c r="Z560" s="10">
        <v>50.914424959999998</v>
      </c>
      <c r="AA560" s="4">
        <f t="shared" si="26"/>
        <v>1</v>
      </c>
    </row>
    <row r="561" spans="1:27" x14ac:dyDescent="0.2">
      <c r="A561">
        <v>1560</v>
      </c>
      <c r="B561" t="s">
        <v>19</v>
      </c>
      <c r="C561" t="str">
        <f>B561&amp;":"&amp;L561</f>
        <v>low_light_black_dot_pos_left:92</v>
      </c>
      <c r="D561" t="str">
        <f>_xlfn.FLOOR.MATH(A561/300)*100&amp;":"&amp;L561</f>
        <v>500:92</v>
      </c>
      <c r="E561" t="s">
        <v>16</v>
      </c>
      <c r="F561">
        <v>1000</v>
      </c>
      <c r="G561">
        <v>1280</v>
      </c>
      <c r="H561">
        <v>720</v>
      </c>
      <c r="I561" t="s">
        <v>17</v>
      </c>
      <c r="J561">
        <v>10</v>
      </c>
      <c r="K561">
        <v>31.098999977111799</v>
      </c>
      <c r="L561">
        <v>92</v>
      </c>
      <c r="M561" t="s">
        <v>18</v>
      </c>
      <c r="N561" t="s">
        <v>18</v>
      </c>
      <c r="O561" t="s">
        <v>18</v>
      </c>
      <c r="P561" t="s">
        <v>18</v>
      </c>
      <c r="Q561" t="s">
        <v>18</v>
      </c>
      <c r="R561" t="s">
        <v>18</v>
      </c>
      <c r="S561" s="4" t="str">
        <f t="shared" si="24"/>
        <v>None</v>
      </c>
      <c r="T561" s="4" t="str">
        <f t="shared" si="25"/>
        <v>None</v>
      </c>
      <c r="U561" s="10">
        <v>-33.824420109999998</v>
      </c>
      <c r="V561" s="10">
        <v>1.7115925169999999</v>
      </c>
      <c r="W561" s="10">
        <v>0.85306810700000002</v>
      </c>
      <c r="X561" s="10">
        <v>-10.517439619999999</v>
      </c>
      <c r="Y561" s="10">
        <v>0.82612918599999996</v>
      </c>
      <c r="Z561" s="10">
        <v>50.914424959999998</v>
      </c>
      <c r="AA561" s="4">
        <f t="shared" si="26"/>
        <v>1</v>
      </c>
    </row>
    <row r="562" spans="1:27" x14ac:dyDescent="0.2">
      <c r="A562">
        <v>1561</v>
      </c>
      <c r="B562" t="s">
        <v>19</v>
      </c>
      <c r="C562" t="str">
        <f>B562&amp;":"&amp;L562</f>
        <v>low_light_black_dot_pos_left:92</v>
      </c>
      <c r="D562" t="str">
        <f>_xlfn.FLOOR.MATH(A562/300)*100&amp;":"&amp;L562</f>
        <v>500:92</v>
      </c>
      <c r="E562" t="s">
        <v>16</v>
      </c>
      <c r="F562">
        <v>1000</v>
      </c>
      <c r="G562">
        <v>1280</v>
      </c>
      <c r="H562">
        <v>720</v>
      </c>
      <c r="I562" t="s">
        <v>17</v>
      </c>
      <c r="J562">
        <v>11</v>
      </c>
      <c r="K562">
        <v>30.947999954223601</v>
      </c>
      <c r="L562">
        <v>92</v>
      </c>
      <c r="M562" t="s">
        <v>18</v>
      </c>
      <c r="N562" t="s">
        <v>18</v>
      </c>
      <c r="O562" t="s">
        <v>18</v>
      </c>
      <c r="P562" t="s">
        <v>18</v>
      </c>
      <c r="Q562" t="s">
        <v>18</v>
      </c>
      <c r="R562" t="s">
        <v>18</v>
      </c>
      <c r="S562" s="4" t="str">
        <f t="shared" si="24"/>
        <v>None</v>
      </c>
      <c r="T562" s="4" t="str">
        <f t="shared" si="25"/>
        <v>None</v>
      </c>
      <c r="U562" s="10">
        <v>-33.824420109999998</v>
      </c>
      <c r="V562" s="10">
        <v>1.7115925169999999</v>
      </c>
      <c r="W562" s="10">
        <v>0.85306810700000002</v>
      </c>
      <c r="X562" s="10">
        <v>-10.517439619999999</v>
      </c>
      <c r="Y562" s="10">
        <v>0.82612918599999996</v>
      </c>
      <c r="Z562" s="10">
        <v>50.914424959999998</v>
      </c>
      <c r="AA562" s="4">
        <f t="shared" si="26"/>
        <v>1</v>
      </c>
    </row>
    <row r="563" spans="1:27" x14ac:dyDescent="0.2">
      <c r="A563">
        <v>1562</v>
      </c>
      <c r="B563" t="s">
        <v>19</v>
      </c>
      <c r="C563" t="str">
        <f>B563&amp;":"&amp;L563</f>
        <v>low_light_black_dot_pos_left:92</v>
      </c>
      <c r="D563" t="str">
        <f>_xlfn.FLOOR.MATH(A563/300)*100&amp;":"&amp;L563</f>
        <v>500:92</v>
      </c>
      <c r="E563" t="s">
        <v>16</v>
      </c>
      <c r="F563">
        <v>1000</v>
      </c>
      <c r="G563">
        <v>1280</v>
      </c>
      <c r="H563">
        <v>720</v>
      </c>
      <c r="I563" t="s">
        <v>17</v>
      </c>
      <c r="J563">
        <v>12</v>
      </c>
      <c r="K563">
        <v>30.9509999752044</v>
      </c>
      <c r="L563">
        <v>92</v>
      </c>
      <c r="M563" t="s">
        <v>18</v>
      </c>
      <c r="N563" t="s">
        <v>18</v>
      </c>
      <c r="O563" t="s">
        <v>18</v>
      </c>
      <c r="P563" t="s">
        <v>18</v>
      </c>
      <c r="Q563" t="s">
        <v>18</v>
      </c>
      <c r="R563" t="s">
        <v>18</v>
      </c>
      <c r="S563" s="4" t="str">
        <f t="shared" si="24"/>
        <v>None</v>
      </c>
      <c r="T563" s="4" t="str">
        <f t="shared" si="25"/>
        <v>None</v>
      </c>
      <c r="U563" s="10">
        <v>-33.824420109999998</v>
      </c>
      <c r="V563" s="10">
        <v>1.7115925169999999</v>
      </c>
      <c r="W563" s="10">
        <v>0.85306810700000002</v>
      </c>
      <c r="X563" s="10">
        <v>-10.517439619999999</v>
      </c>
      <c r="Y563" s="10">
        <v>0.82612918599999996</v>
      </c>
      <c r="Z563" s="10">
        <v>50.914424959999998</v>
      </c>
      <c r="AA563" s="4">
        <f t="shared" si="26"/>
        <v>1</v>
      </c>
    </row>
    <row r="564" spans="1:27" x14ac:dyDescent="0.2">
      <c r="A564">
        <v>1563</v>
      </c>
      <c r="B564" t="s">
        <v>19</v>
      </c>
      <c r="C564" t="str">
        <f>B564&amp;":"&amp;L564</f>
        <v>low_light_black_dot_pos_left:92</v>
      </c>
      <c r="D564" t="str">
        <f>_xlfn.FLOOR.MATH(A564/300)*100&amp;":"&amp;L564</f>
        <v>500:92</v>
      </c>
      <c r="E564" t="s">
        <v>16</v>
      </c>
      <c r="F564">
        <v>1000</v>
      </c>
      <c r="G564">
        <v>1280</v>
      </c>
      <c r="H564">
        <v>720</v>
      </c>
      <c r="I564" t="s">
        <v>17</v>
      </c>
      <c r="J564">
        <v>13</v>
      </c>
      <c r="K564">
        <v>30.230000019073401</v>
      </c>
      <c r="L564">
        <v>92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s="4" t="str">
        <f t="shared" si="24"/>
        <v>None</v>
      </c>
      <c r="T564" s="4" t="str">
        <f t="shared" si="25"/>
        <v>None</v>
      </c>
      <c r="U564" s="10">
        <v>-33.824420109999998</v>
      </c>
      <c r="V564" s="10">
        <v>1.7115925169999999</v>
      </c>
      <c r="W564" s="10">
        <v>0.85306810700000002</v>
      </c>
      <c r="X564" s="10">
        <v>-10.517439619999999</v>
      </c>
      <c r="Y564" s="10">
        <v>0.82612918599999996</v>
      </c>
      <c r="Z564" s="10">
        <v>50.914424959999998</v>
      </c>
      <c r="AA564" s="4">
        <f t="shared" si="26"/>
        <v>1</v>
      </c>
    </row>
    <row r="565" spans="1:27" x14ac:dyDescent="0.2">
      <c r="A565">
        <v>1564</v>
      </c>
      <c r="B565" t="s">
        <v>19</v>
      </c>
      <c r="C565" t="str">
        <f>B565&amp;":"&amp;L565</f>
        <v>low_light_black_dot_pos_left:92</v>
      </c>
      <c r="D565" t="str">
        <f>_xlfn.FLOOR.MATH(A565/300)*100&amp;":"&amp;L565</f>
        <v>500:92</v>
      </c>
      <c r="E565" t="s">
        <v>16</v>
      </c>
      <c r="F565">
        <v>1000</v>
      </c>
      <c r="G565">
        <v>1280</v>
      </c>
      <c r="H565">
        <v>720</v>
      </c>
      <c r="I565" t="s">
        <v>17</v>
      </c>
      <c r="J565">
        <v>14</v>
      </c>
      <c r="K565">
        <v>29.012000083923301</v>
      </c>
      <c r="L565">
        <v>92</v>
      </c>
      <c r="M565" t="s">
        <v>18</v>
      </c>
      <c r="N565" t="s">
        <v>18</v>
      </c>
      <c r="O565" t="s">
        <v>18</v>
      </c>
      <c r="P565" t="s">
        <v>18</v>
      </c>
      <c r="Q565" t="s">
        <v>18</v>
      </c>
      <c r="R565" t="s">
        <v>18</v>
      </c>
      <c r="S565" s="4" t="str">
        <f t="shared" si="24"/>
        <v>None</v>
      </c>
      <c r="T565" s="4" t="str">
        <f t="shared" si="25"/>
        <v>None</v>
      </c>
      <c r="U565" s="10">
        <v>-33.824420109999998</v>
      </c>
      <c r="V565" s="10">
        <v>1.7115925169999999</v>
      </c>
      <c r="W565" s="10">
        <v>0.85306810700000002</v>
      </c>
      <c r="X565" s="10">
        <v>-10.517439619999999</v>
      </c>
      <c r="Y565" s="10">
        <v>0.82612918599999996</v>
      </c>
      <c r="Z565" s="10">
        <v>50.914424959999998</v>
      </c>
      <c r="AA565" s="4">
        <f t="shared" si="26"/>
        <v>1</v>
      </c>
    </row>
    <row r="566" spans="1:27" x14ac:dyDescent="0.2">
      <c r="A566">
        <v>1565</v>
      </c>
      <c r="B566" t="s">
        <v>19</v>
      </c>
      <c r="C566" t="str">
        <f>B566&amp;":"&amp;L566</f>
        <v>low_light_black_dot_pos_left:92</v>
      </c>
      <c r="D566" t="str">
        <f>_xlfn.FLOOR.MATH(A566/300)*100&amp;":"&amp;L566</f>
        <v>500:92</v>
      </c>
      <c r="E566" t="s">
        <v>16</v>
      </c>
      <c r="F566">
        <v>1000</v>
      </c>
      <c r="G566">
        <v>1280</v>
      </c>
      <c r="H566">
        <v>720</v>
      </c>
      <c r="I566" t="s">
        <v>17</v>
      </c>
      <c r="J566">
        <v>15</v>
      </c>
      <c r="K566">
        <v>31.0050001144409</v>
      </c>
      <c r="L566">
        <v>92</v>
      </c>
      <c r="M566" t="s">
        <v>18</v>
      </c>
      <c r="N566" t="s">
        <v>18</v>
      </c>
      <c r="O566" t="s">
        <v>18</v>
      </c>
      <c r="P566" t="s">
        <v>18</v>
      </c>
      <c r="Q566" t="s">
        <v>18</v>
      </c>
      <c r="R566" t="s">
        <v>18</v>
      </c>
      <c r="S566" s="4" t="str">
        <f t="shared" si="24"/>
        <v>None</v>
      </c>
      <c r="T566" s="4" t="str">
        <f t="shared" si="25"/>
        <v>None</v>
      </c>
      <c r="U566" s="10">
        <v>-33.824420109999998</v>
      </c>
      <c r="V566" s="10">
        <v>1.7115925169999999</v>
      </c>
      <c r="W566" s="10">
        <v>0.85306810700000002</v>
      </c>
      <c r="X566" s="10">
        <v>-10.517439619999999</v>
      </c>
      <c r="Y566" s="10">
        <v>0.82612918599999996</v>
      </c>
      <c r="Z566" s="10">
        <v>50.914424959999998</v>
      </c>
      <c r="AA566" s="4">
        <f t="shared" si="26"/>
        <v>1</v>
      </c>
    </row>
    <row r="567" spans="1:27" x14ac:dyDescent="0.2">
      <c r="A567">
        <v>1566</v>
      </c>
      <c r="B567" t="s">
        <v>19</v>
      </c>
      <c r="C567" t="str">
        <f>B567&amp;":"&amp;L567</f>
        <v>low_light_black_dot_pos_left:92</v>
      </c>
      <c r="D567" t="str">
        <f>_xlfn.FLOOR.MATH(A567/300)*100&amp;":"&amp;L567</f>
        <v>500:92</v>
      </c>
      <c r="E567" t="s">
        <v>16</v>
      </c>
      <c r="F567">
        <v>1000</v>
      </c>
      <c r="G567">
        <v>1280</v>
      </c>
      <c r="H567">
        <v>720</v>
      </c>
      <c r="I567" t="s">
        <v>17</v>
      </c>
      <c r="J567">
        <v>16</v>
      </c>
      <c r="K567">
        <v>30.8529999256134</v>
      </c>
      <c r="L567">
        <v>92</v>
      </c>
      <c r="M567" t="s">
        <v>18</v>
      </c>
      <c r="N567" t="s">
        <v>18</v>
      </c>
      <c r="O567" t="s">
        <v>18</v>
      </c>
      <c r="P567" t="s">
        <v>18</v>
      </c>
      <c r="Q567" t="s">
        <v>18</v>
      </c>
      <c r="R567" t="s">
        <v>18</v>
      </c>
      <c r="S567" s="4" t="str">
        <f t="shared" si="24"/>
        <v>None</v>
      </c>
      <c r="T567" s="4" t="str">
        <f t="shared" si="25"/>
        <v>None</v>
      </c>
      <c r="U567" s="10">
        <v>-33.824420109999998</v>
      </c>
      <c r="V567" s="10">
        <v>1.7115925169999999</v>
      </c>
      <c r="W567" s="10">
        <v>0.85306810700000002</v>
      </c>
      <c r="X567" s="10">
        <v>-10.517439619999999</v>
      </c>
      <c r="Y567" s="10">
        <v>0.82612918599999996</v>
      </c>
      <c r="Z567" s="10">
        <v>50.914424959999998</v>
      </c>
      <c r="AA567" s="4">
        <f t="shared" si="26"/>
        <v>1</v>
      </c>
    </row>
    <row r="568" spans="1:27" x14ac:dyDescent="0.2">
      <c r="A568">
        <v>1567</v>
      </c>
      <c r="B568" t="s">
        <v>19</v>
      </c>
      <c r="C568" t="str">
        <f>B568&amp;":"&amp;L568</f>
        <v>low_light_black_dot_pos_left:92</v>
      </c>
      <c r="D568" t="str">
        <f>_xlfn.FLOOR.MATH(A568/300)*100&amp;":"&amp;L568</f>
        <v>500:92</v>
      </c>
      <c r="E568" t="s">
        <v>16</v>
      </c>
      <c r="F568">
        <v>1000</v>
      </c>
      <c r="G568">
        <v>1280</v>
      </c>
      <c r="H568">
        <v>720</v>
      </c>
      <c r="I568" t="s">
        <v>17</v>
      </c>
      <c r="J568">
        <v>17</v>
      </c>
      <c r="K568">
        <v>30.519000053405701</v>
      </c>
      <c r="L568">
        <v>92</v>
      </c>
      <c r="M568" t="s">
        <v>18</v>
      </c>
      <c r="N568" t="s">
        <v>18</v>
      </c>
      <c r="O568" t="s">
        <v>18</v>
      </c>
      <c r="P568" t="s">
        <v>18</v>
      </c>
      <c r="Q568" t="s">
        <v>18</v>
      </c>
      <c r="R568" t="s">
        <v>18</v>
      </c>
      <c r="S568" s="4" t="str">
        <f t="shared" si="24"/>
        <v>None</v>
      </c>
      <c r="T568" s="4" t="str">
        <f t="shared" si="25"/>
        <v>None</v>
      </c>
      <c r="U568" s="10">
        <v>-33.824420109999998</v>
      </c>
      <c r="V568" s="10">
        <v>1.7115925169999999</v>
      </c>
      <c r="W568" s="10">
        <v>0.85306810700000002</v>
      </c>
      <c r="X568" s="10">
        <v>-10.517439619999999</v>
      </c>
      <c r="Y568" s="10">
        <v>0.82612918599999996</v>
      </c>
      <c r="Z568" s="10">
        <v>50.914424959999998</v>
      </c>
      <c r="AA568" s="4">
        <f t="shared" si="26"/>
        <v>1</v>
      </c>
    </row>
    <row r="569" spans="1:27" x14ac:dyDescent="0.2">
      <c r="A569">
        <v>1568</v>
      </c>
      <c r="B569" t="s">
        <v>19</v>
      </c>
      <c r="C569" t="str">
        <f>B569&amp;":"&amp;L569</f>
        <v>low_light_black_dot_pos_left:92</v>
      </c>
      <c r="D569" t="str">
        <f>_xlfn.FLOOR.MATH(A569/300)*100&amp;":"&amp;L569</f>
        <v>500:92</v>
      </c>
      <c r="E569" t="s">
        <v>16</v>
      </c>
      <c r="F569">
        <v>1000</v>
      </c>
      <c r="G569">
        <v>1280</v>
      </c>
      <c r="H569">
        <v>720</v>
      </c>
      <c r="I569" t="s">
        <v>17</v>
      </c>
      <c r="J569">
        <v>18</v>
      </c>
      <c r="K569">
        <v>30.583999872207599</v>
      </c>
      <c r="L569">
        <v>92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s="4" t="str">
        <f t="shared" si="24"/>
        <v>None</v>
      </c>
      <c r="T569" s="4" t="str">
        <f t="shared" si="25"/>
        <v>None</v>
      </c>
      <c r="U569" s="10">
        <v>-33.824420109999998</v>
      </c>
      <c r="V569" s="10">
        <v>1.7115925169999999</v>
      </c>
      <c r="W569" s="10">
        <v>0.85306810700000002</v>
      </c>
      <c r="X569" s="10">
        <v>-10.517439619999999</v>
      </c>
      <c r="Y569" s="10">
        <v>0.82612918599999996</v>
      </c>
      <c r="Z569" s="10">
        <v>50.914424959999998</v>
      </c>
      <c r="AA569" s="4">
        <f t="shared" si="26"/>
        <v>1</v>
      </c>
    </row>
    <row r="570" spans="1:27" x14ac:dyDescent="0.2">
      <c r="A570">
        <v>1569</v>
      </c>
      <c r="B570" t="s">
        <v>19</v>
      </c>
      <c r="C570" t="str">
        <f>B570&amp;":"&amp;L570</f>
        <v>low_light_black_dot_pos_left:92</v>
      </c>
      <c r="D570" t="str">
        <f>_xlfn.FLOOR.MATH(A570/300)*100&amp;":"&amp;L570</f>
        <v>500:92</v>
      </c>
      <c r="E570" t="s">
        <v>16</v>
      </c>
      <c r="F570">
        <v>1000</v>
      </c>
      <c r="G570">
        <v>1280</v>
      </c>
      <c r="H570">
        <v>720</v>
      </c>
      <c r="I570" t="s">
        <v>17</v>
      </c>
      <c r="J570">
        <v>19</v>
      </c>
      <c r="K570">
        <v>30.5959999561309</v>
      </c>
      <c r="L570">
        <v>92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s="4" t="str">
        <f t="shared" si="24"/>
        <v>None</v>
      </c>
      <c r="T570" s="4" t="str">
        <f t="shared" si="25"/>
        <v>None</v>
      </c>
      <c r="U570" s="10">
        <v>-33.824420109999998</v>
      </c>
      <c r="V570" s="10">
        <v>1.7115925169999999</v>
      </c>
      <c r="W570" s="10">
        <v>0.85306810700000002</v>
      </c>
      <c r="X570" s="10">
        <v>-10.517439619999999</v>
      </c>
      <c r="Y570" s="10">
        <v>0.82612918599999996</v>
      </c>
      <c r="Z570" s="10">
        <v>50.914424959999998</v>
      </c>
      <c r="AA570" s="4">
        <f t="shared" si="26"/>
        <v>1</v>
      </c>
    </row>
    <row r="571" spans="1:27" x14ac:dyDescent="0.2">
      <c r="A571">
        <v>1570</v>
      </c>
      <c r="B571" t="s">
        <v>19</v>
      </c>
      <c r="C571" t="str">
        <f>B571&amp;":"&amp;L571</f>
        <v>low_light_black_dot_pos_left:92</v>
      </c>
      <c r="D571" t="str">
        <f>_xlfn.FLOOR.MATH(A571/300)*100&amp;":"&amp;L571</f>
        <v>500:92</v>
      </c>
      <c r="E571" t="s">
        <v>16</v>
      </c>
      <c r="F571">
        <v>1000</v>
      </c>
      <c r="G571">
        <v>1280</v>
      </c>
      <c r="H571">
        <v>720</v>
      </c>
      <c r="I571" t="s">
        <v>17</v>
      </c>
      <c r="J571">
        <v>20</v>
      </c>
      <c r="K571">
        <v>28.5810000896453</v>
      </c>
      <c r="L571">
        <v>92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 t="s">
        <v>18</v>
      </c>
      <c r="S571" s="4" t="str">
        <f t="shared" si="24"/>
        <v>None</v>
      </c>
      <c r="T571" s="4" t="str">
        <f t="shared" si="25"/>
        <v>None</v>
      </c>
      <c r="U571" s="10">
        <v>-33.824420109999998</v>
      </c>
      <c r="V571" s="10">
        <v>1.7115925169999999</v>
      </c>
      <c r="W571" s="10">
        <v>0.85306810700000002</v>
      </c>
      <c r="X571" s="10">
        <v>-10.517439619999999</v>
      </c>
      <c r="Y571" s="10">
        <v>0.82612918599999996</v>
      </c>
      <c r="Z571" s="10">
        <v>50.914424959999998</v>
      </c>
      <c r="AA571" s="4">
        <f t="shared" si="26"/>
        <v>1</v>
      </c>
    </row>
    <row r="572" spans="1:27" x14ac:dyDescent="0.2">
      <c r="A572">
        <v>1571</v>
      </c>
      <c r="B572" t="s">
        <v>19</v>
      </c>
      <c r="C572" t="str">
        <f>B572&amp;":"&amp;L572</f>
        <v>low_light_black_dot_pos_left:92</v>
      </c>
      <c r="D572" t="str">
        <f>_xlfn.FLOOR.MATH(A572/300)*100&amp;":"&amp;L572</f>
        <v>500:92</v>
      </c>
      <c r="E572" t="s">
        <v>16</v>
      </c>
      <c r="F572">
        <v>1000</v>
      </c>
      <c r="G572">
        <v>1280</v>
      </c>
      <c r="H572">
        <v>720</v>
      </c>
      <c r="I572" t="s">
        <v>17</v>
      </c>
      <c r="J572">
        <v>21</v>
      </c>
      <c r="K572">
        <v>28.664999961852999</v>
      </c>
      <c r="L572">
        <v>92</v>
      </c>
      <c r="M572" t="s">
        <v>18</v>
      </c>
      <c r="N572" t="s">
        <v>18</v>
      </c>
      <c r="O572" t="s">
        <v>18</v>
      </c>
      <c r="P572" t="s">
        <v>18</v>
      </c>
      <c r="Q572" t="s">
        <v>18</v>
      </c>
      <c r="R572" t="s">
        <v>18</v>
      </c>
      <c r="S572" s="4" t="str">
        <f t="shared" si="24"/>
        <v>None</v>
      </c>
      <c r="T572" s="4" t="str">
        <f t="shared" si="25"/>
        <v>None</v>
      </c>
      <c r="U572" s="10">
        <v>-33.824420109999998</v>
      </c>
      <c r="V572" s="10">
        <v>1.7115925169999999</v>
      </c>
      <c r="W572" s="10">
        <v>0.85306810700000002</v>
      </c>
      <c r="X572" s="10">
        <v>-10.517439619999999</v>
      </c>
      <c r="Y572" s="10">
        <v>0.82612918599999996</v>
      </c>
      <c r="Z572" s="10">
        <v>50.914424959999998</v>
      </c>
      <c r="AA572" s="4">
        <f t="shared" si="26"/>
        <v>1</v>
      </c>
    </row>
    <row r="573" spans="1:27" x14ac:dyDescent="0.2">
      <c r="A573">
        <v>1572</v>
      </c>
      <c r="B573" t="s">
        <v>19</v>
      </c>
      <c r="C573" t="str">
        <f>B573&amp;":"&amp;L573</f>
        <v>low_light_black_dot_pos_left:92</v>
      </c>
      <c r="D573" t="str">
        <f>_xlfn.FLOOR.MATH(A573/300)*100&amp;":"&amp;L573</f>
        <v>500:92</v>
      </c>
      <c r="E573" t="s">
        <v>16</v>
      </c>
      <c r="F573">
        <v>1000</v>
      </c>
      <c r="G573">
        <v>1280</v>
      </c>
      <c r="H573">
        <v>720</v>
      </c>
      <c r="I573" t="s">
        <v>17</v>
      </c>
      <c r="J573">
        <v>22</v>
      </c>
      <c r="K573">
        <v>26.2920000553131</v>
      </c>
      <c r="L573">
        <v>92</v>
      </c>
      <c r="M573" t="s">
        <v>18</v>
      </c>
      <c r="N573" t="s">
        <v>18</v>
      </c>
      <c r="O573" t="s">
        <v>18</v>
      </c>
      <c r="P573" t="s">
        <v>18</v>
      </c>
      <c r="Q573" t="s">
        <v>18</v>
      </c>
      <c r="R573" t="s">
        <v>18</v>
      </c>
      <c r="S573" s="4" t="str">
        <f t="shared" si="24"/>
        <v>None</v>
      </c>
      <c r="T573" s="4" t="str">
        <f t="shared" si="25"/>
        <v>None</v>
      </c>
      <c r="U573" s="10">
        <v>-33.824420109999998</v>
      </c>
      <c r="V573" s="10">
        <v>1.7115925169999999</v>
      </c>
      <c r="W573" s="10">
        <v>0.85306810700000002</v>
      </c>
      <c r="X573" s="10">
        <v>-10.517439619999999</v>
      </c>
      <c r="Y573" s="10">
        <v>0.82612918599999996</v>
      </c>
      <c r="Z573" s="10">
        <v>50.914424959999998</v>
      </c>
      <c r="AA573" s="4">
        <f t="shared" si="26"/>
        <v>1</v>
      </c>
    </row>
    <row r="574" spans="1:27" x14ac:dyDescent="0.2">
      <c r="A574">
        <v>1573</v>
      </c>
      <c r="B574" t="s">
        <v>19</v>
      </c>
      <c r="C574" t="str">
        <f>B574&amp;":"&amp;L574</f>
        <v>low_light_black_dot_pos_left:92</v>
      </c>
      <c r="D574" t="str">
        <f>_xlfn.FLOOR.MATH(A574/300)*100&amp;":"&amp;L574</f>
        <v>500:92</v>
      </c>
      <c r="E574" t="s">
        <v>16</v>
      </c>
      <c r="F574">
        <v>1000</v>
      </c>
      <c r="G574">
        <v>1280</v>
      </c>
      <c r="H574">
        <v>720</v>
      </c>
      <c r="I574" t="s">
        <v>17</v>
      </c>
      <c r="J574">
        <v>23</v>
      </c>
      <c r="K574">
        <v>29.490000009536701</v>
      </c>
      <c r="L574">
        <v>92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s="4" t="str">
        <f t="shared" si="24"/>
        <v>None</v>
      </c>
      <c r="T574" s="4" t="str">
        <f t="shared" si="25"/>
        <v>None</v>
      </c>
      <c r="U574" s="10">
        <v>-33.824420109999998</v>
      </c>
      <c r="V574" s="10">
        <v>1.7115925169999999</v>
      </c>
      <c r="W574" s="10">
        <v>0.85306810700000002</v>
      </c>
      <c r="X574" s="10">
        <v>-10.517439619999999</v>
      </c>
      <c r="Y574" s="10">
        <v>0.82612918599999996</v>
      </c>
      <c r="Z574" s="10">
        <v>50.914424959999998</v>
      </c>
      <c r="AA574" s="4">
        <f t="shared" si="26"/>
        <v>1</v>
      </c>
    </row>
    <row r="575" spans="1:27" x14ac:dyDescent="0.2">
      <c r="A575">
        <v>1574</v>
      </c>
      <c r="B575" t="s">
        <v>19</v>
      </c>
      <c r="C575" t="str">
        <f>B575&amp;":"&amp;L575</f>
        <v>low_light_black_dot_pos_left:92</v>
      </c>
      <c r="D575" t="str">
        <f>_xlfn.FLOOR.MATH(A575/300)*100&amp;":"&amp;L575</f>
        <v>500:92</v>
      </c>
      <c r="E575" t="s">
        <v>16</v>
      </c>
      <c r="F575">
        <v>1000</v>
      </c>
      <c r="G575">
        <v>1280</v>
      </c>
      <c r="H575">
        <v>720</v>
      </c>
      <c r="I575" t="s">
        <v>17</v>
      </c>
      <c r="J575">
        <v>24</v>
      </c>
      <c r="K575">
        <v>26.6130001544952</v>
      </c>
      <c r="L575">
        <v>92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s="4" t="str">
        <f t="shared" si="24"/>
        <v>None</v>
      </c>
      <c r="T575" s="4" t="str">
        <f t="shared" si="25"/>
        <v>None</v>
      </c>
      <c r="U575" s="10">
        <v>-33.824420109999998</v>
      </c>
      <c r="V575" s="10">
        <v>1.7115925169999999</v>
      </c>
      <c r="W575" s="10">
        <v>0.85306810700000002</v>
      </c>
      <c r="X575" s="10">
        <v>-10.517439619999999</v>
      </c>
      <c r="Y575" s="10">
        <v>0.82612918599999996</v>
      </c>
      <c r="Z575" s="10">
        <v>50.914424959999998</v>
      </c>
      <c r="AA575" s="4">
        <f t="shared" si="26"/>
        <v>1</v>
      </c>
    </row>
    <row r="576" spans="1:27" x14ac:dyDescent="0.2">
      <c r="A576">
        <v>1575</v>
      </c>
      <c r="B576" t="s">
        <v>19</v>
      </c>
      <c r="C576" t="str">
        <f>B576&amp;":"&amp;L576</f>
        <v>low_light_black_dot_pos_left:92</v>
      </c>
      <c r="D576" t="str">
        <f>_xlfn.FLOOR.MATH(A576/300)*100&amp;":"&amp;L576</f>
        <v>500:92</v>
      </c>
      <c r="E576" t="s">
        <v>16</v>
      </c>
      <c r="F576">
        <v>1000</v>
      </c>
      <c r="G576">
        <v>1280</v>
      </c>
      <c r="H576">
        <v>720</v>
      </c>
      <c r="I576" t="s">
        <v>17</v>
      </c>
      <c r="J576">
        <v>25</v>
      </c>
      <c r="K576">
        <v>27.240999937057399</v>
      </c>
      <c r="L576">
        <v>92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s="4" t="str">
        <f t="shared" si="24"/>
        <v>None</v>
      </c>
      <c r="T576" s="4" t="str">
        <f t="shared" si="25"/>
        <v>None</v>
      </c>
      <c r="U576" s="10">
        <v>-33.824420109999998</v>
      </c>
      <c r="V576" s="10">
        <v>1.7115925169999999</v>
      </c>
      <c r="W576" s="10">
        <v>0.85306810700000002</v>
      </c>
      <c r="X576" s="10">
        <v>-10.517439619999999</v>
      </c>
      <c r="Y576" s="10">
        <v>0.82612918599999996</v>
      </c>
      <c r="Z576" s="10">
        <v>50.914424959999998</v>
      </c>
      <c r="AA576" s="4">
        <f t="shared" si="26"/>
        <v>1</v>
      </c>
    </row>
    <row r="577" spans="1:27" x14ac:dyDescent="0.2">
      <c r="A577">
        <v>1576</v>
      </c>
      <c r="B577" t="s">
        <v>19</v>
      </c>
      <c r="C577" t="str">
        <f>B577&amp;":"&amp;L577</f>
        <v>low_light_black_dot_pos_left:92</v>
      </c>
      <c r="D577" t="str">
        <f>_xlfn.FLOOR.MATH(A577/300)*100&amp;":"&amp;L577</f>
        <v>500:92</v>
      </c>
      <c r="E577" t="s">
        <v>16</v>
      </c>
      <c r="F577">
        <v>1000</v>
      </c>
      <c r="G577">
        <v>1280</v>
      </c>
      <c r="H577">
        <v>720</v>
      </c>
      <c r="I577" t="s">
        <v>17</v>
      </c>
      <c r="J577">
        <v>26</v>
      </c>
      <c r="K577">
        <v>28.426000118255601</v>
      </c>
      <c r="L577">
        <v>92</v>
      </c>
      <c r="M577" t="s">
        <v>18</v>
      </c>
      <c r="N577" t="s">
        <v>18</v>
      </c>
      <c r="O577" t="s">
        <v>18</v>
      </c>
      <c r="P577" t="s">
        <v>18</v>
      </c>
      <c r="Q577" t="s">
        <v>18</v>
      </c>
      <c r="R577" t="s">
        <v>18</v>
      </c>
      <c r="S577" s="4" t="str">
        <f t="shared" si="24"/>
        <v>None</v>
      </c>
      <c r="T577" s="4" t="str">
        <f t="shared" si="25"/>
        <v>None</v>
      </c>
      <c r="U577" s="10">
        <v>-33.824420109999998</v>
      </c>
      <c r="V577" s="10">
        <v>1.7115925169999999</v>
      </c>
      <c r="W577" s="10">
        <v>0.85306810700000002</v>
      </c>
      <c r="X577" s="10">
        <v>-10.517439619999999</v>
      </c>
      <c r="Y577" s="10">
        <v>0.82612918599999996</v>
      </c>
      <c r="Z577" s="10">
        <v>50.914424959999998</v>
      </c>
      <c r="AA577" s="4">
        <f t="shared" si="26"/>
        <v>1</v>
      </c>
    </row>
    <row r="578" spans="1:27" x14ac:dyDescent="0.2">
      <c r="A578">
        <v>1577</v>
      </c>
      <c r="B578" t="s">
        <v>19</v>
      </c>
      <c r="C578" t="str">
        <f>B578&amp;":"&amp;L578</f>
        <v>low_light_black_dot_pos_left:92</v>
      </c>
      <c r="D578" t="str">
        <f>_xlfn.FLOOR.MATH(A578/300)*100&amp;":"&amp;L578</f>
        <v>500:92</v>
      </c>
      <c r="E578" t="s">
        <v>16</v>
      </c>
      <c r="F578">
        <v>1000</v>
      </c>
      <c r="G578">
        <v>1280</v>
      </c>
      <c r="H578">
        <v>720</v>
      </c>
      <c r="I578" t="s">
        <v>17</v>
      </c>
      <c r="J578">
        <v>27</v>
      </c>
      <c r="K578">
        <v>27.060999870300201</v>
      </c>
      <c r="L578">
        <v>92</v>
      </c>
      <c r="M578" t="s">
        <v>18</v>
      </c>
      <c r="N578" t="s">
        <v>18</v>
      </c>
      <c r="O578" t="s">
        <v>18</v>
      </c>
      <c r="P578" t="s">
        <v>18</v>
      </c>
      <c r="Q578" t="s">
        <v>18</v>
      </c>
      <c r="R578" t="s">
        <v>18</v>
      </c>
      <c r="S578" s="4" t="str">
        <f t="shared" si="24"/>
        <v>None</v>
      </c>
      <c r="T578" s="4" t="str">
        <f t="shared" si="25"/>
        <v>None</v>
      </c>
      <c r="U578" s="10">
        <v>-33.824420109999998</v>
      </c>
      <c r="V578" s="10">
        <v>1.7115925169999999</v>
      </c>
      <c r="W578" s="10">
        <v>0.85306810700000002</v>
      </c>
      <c r="X578" s="10">
        <v>-10.517439619999999</v>
      </c>
      <c r="Y578" s="10">
        <v>0.82612918599999996</v>
      </c>
      <c r="Z578" s="10">
        <v>50.914424959999998</v>
      </c>
      <c r="AA578" s="4">
        <f t="shared" si="26"/>
        <v>1</v>
      </c>
    </row>
    <row r="579" spans="1:27" x14ac:dyDescent="0.2">
      <c r="A579">
        <v>1578</v>
      </c>
      <c r="B579" t="s">
        <v>19</v>
      </c>
      <c r="C579" t="str">
        <f>B579&amp;":"&amp;L579</f>
        <v>low_light_black_dot_pos_left:92</v>
      </c>
      <c r="D579" t="str">
        <f>_xlfn.FLOOR.MATH(A579/300)*100&amp;":"&amp;L579</f>
        <v>500:92</v>
      </c>
      <c r="E579" t="s">
        <v>16</v>
      </c>
      <c r="F579">
        <v>1000</v>
      </c>
      <c r="G579">
        <v>1280</v>
      </c>
      <c r="H579">
        <v>720</v>
      </c>
      <c r="I579" t="s">
        <v>17</v>
      </c>
      <c r="J579">
        <v>28</v>
      </c>
      <c r="K579">
        <v>31.167999982833798</v>
      </c>
      <c r="L579">
        <v>92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s="4" t="str">
        <f t="shared" ref="S579:S642" si="27">IF(M579="None","None",SQRT((M579-U579)^2+(N579-V579)^2+(O579-W579)^2))</f>
        <v>None</v>
      </c>
      <c r="T579" s="4" t="str">
        <f t="shared" ref="T579:T642" si="28">IF(M579="None","None",SQRT((P579-X579)^2+(Q579-Y579)^2+(R579-Z579)^2))</f>
        <v>None</v>
      </c>
      <c r="U579" s="10">
        <v>-33.824420109999998</v>
      </c>
      <c r="V579" s="10">
        <v>1.7115925169999999</v>
      </c>
      <c r="W579" s="10">
        <v>0.85306810700000002</v>
      </c>
      <c r="X579" s="10">
        <v>-10.517439619999999</v>
      </c>
      <c r="Y579" s="10">
        <v>0.82612918599999996</v>
      </c>
      <c r="Z579" s="10">
        <v>50.914424959999998</v>
      </c>
      <c r="AA579" s="4">
        <f t="shared" ref="AA579:AA642" si="29">IF(M579="None",1,0)</f>
        <v>1</v>
      </c>
    </row>
    <row r="580" spans="1:27" x14ac:dyDescent="0.2">
      <c r="A580">
        <v>1579</v>
      </c>
      <c r="B580" t="s">
        <v>19</v>
      </c>
      <c r="C580" t="str">
        <f>B580&amp;":"&amp;L580</f>
        <v>low_light_black_dot_pos_left:92</v>
      </c>
      <c r="D580" t="str">
        <f>_xlfn.FLOOR.MATH(A580/300)*100&amp;":"&amp;L580</f>
        <v>500:92</v>
      </c>
      <c r="E580" t="s">
        <v>16</v>
      </c>
      <c r="F580">
        <v>1000</v>
      </c>
      <c r="G580">
        <v>1280</v>
      </c>
      <c r="H580">
        <v>720</v>
      </c>
      <c r="I580" t="s">
        <v>17</v>
      </c>
      <c r="J580">
        <v>29</v>
      </c>
      <c r="K580">
        <v>30.892999887466399</v>
      </c>
      <c r="L580">
        <v>92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s="4" t="str">
        <f t="shared" si="27"/>
        <v>None</v>
      </c>
      <c r="T580" s="4" t="str">
        <f t="shared" si="28"/>
        <v>None</v>
      </c>
      <c r="U580" s="10">
        <v>-33.824420109999998</v>
      </c>
      <c r="V580" s="10">
        <v>1.7115925169999999</v>
      </c>
      <c r="W580" s="10">
        <v>0.85306810700000002</v>
      </c>
      <c r="X580" s="10">
        <v>-10.517439619999999</v>
      </c>
      <c r="Y580" s="10">
        <v>0.82612918599999996</v>
      </c>
      <c r="Z580" s="10">
        <v>50.914424959999998</v>
      </c>
      <c r="AA580" s="4">
        <f t="shared" si="29"/>
        <v>1</v>
      </c>
    </row>
    <row r="581" spans="1:27" x14ac:dyDescent="0.2">
      <c r="A581">
        <v>1580</v>
      </c>
      <c r="B581" t="s">
        <v>19</v>
      </c>
      <c r="C581" t="str">
        <f>B581&amp;":"&amp;L581</f>
        <v>low_light_black_dot_pos_left:92</v>
      </c>
      <c r="D581" t="str">
        <f>_xlfn.FLOOR.MATH(A581/300)*100&amp;":"&amp;L581</f>
        <v>500:92</v>
      </c>
      <c r="E581" t="s">
        <v>16</v>
      </c>
      <c r="F581">
        <v>1000</v>
      </c>
      <c r="G581">
        <v>1280</v>
      </c>
      <c r="H581">
        <v>720</v>
      </c>
      <c r="I581" t="s">
        <v>17</v>
      </c>
      <c r="J581">
        <v>30</v>
      </c>
      <c r="K581">
        <v>31.059999942779498</v>
      </c>
      <c r="L581">
        <v>92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s="4" t="str">
        <f t="shared" si="27"/>
        <v>None</v>
      </c>
      <c r="T581" s="4" t="str">
        <f t="shared" si="28"/>
        <v>None</v>
      </c>
      <c r="U581" s="10">
        <v>-33.824420109999998</v>
      </c>
      <c r="V581" s="10">
        <v>1.7115925169999999</v>
      </c>
      <c r="W581" s="10">
        <v>0.85306810700000002</v>
      </c>
      <c r="X581" s="10">
        <v>-10.517439619999999</v>
      </c>
      <c r="Y581" s="10">
        <v>0.82612918599999996</v>
      </c>
      <c r="Z581" s="10">
        <v>50.914424959999998</v>
      </c>
      <c r="AA581" s="4">
        <f t="shared" si="29"/>
        <v>1</v>
      </c>
    </row>
    <row r="582" spans="1:27" x14ac:dyDescent="0.2">
      <c r="A582">
        <v>1581</v>
      </c>
      <c r="B582" t="s">
        <v>19</v>
      </c>
      <c r="C582" t="str">
        <f>B582&amp;":"&amp;L582</f>
        <v>low_light_black_dot_pos_left:92</v>
      </c>
      <c r="D582" t="str">
        <f>_xlfn.FLOOR.MATH(A582/300)*100&amp;":"&amp;L582</f>
        <v>500:92</v>
      </c>
      <c r="E582" t="s">
        <v>16</v>
      </c>
      <c r="F582">
        <v>1000</v>
      </c>
      <c r="G582">
        <v>1280</v>
      </c>
      <c r="H582">
        <v>720</v>
      </c>
      <c r="I582" t="s">
        <v>17</v>
      </c>
      <c r="J582">
        <v>31</v>
      </c>
      <c r="K582">
        <v>31.0080001354217</v>
      </c>
      <c r="L582">
        <v>92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s="4" t="str">
        <f t="shared" si="27"/>
        <v>None</v>
      </c>
      <c r="T582" s="4" t="str">
        <f t="shared" si="28"/>
        <v>None</v>
      </c>
      <c r="U582" s="10">
        <v>-33.824420109999998</v>
      </c>
      <c r="V582" s="10">
        <v>1.7115925169999999</v>
      </c>
      <c r="W582" s="10">
        <v>0.85306810700000002</v>
      </c>
      <c r="X582" s="10">
        <v>-10.517439619999999</v>
      </c>
      <c r="Y582" s="10">
        <v>0.82612918599999996</v>
      </c>
      <c r="Z582" s="10">
        <v>50.914424959999998</v>
      </c>
      <c r="AA582" s="4">
        <f t="shared" si="29"/>
        <v>1</v>
      </c>
    </row>
    <row r="583" spans="1:27" x14ac:dyDescent="0.2">
      <c r="A583">
        <v>1582</v>
      </c>
      <c r="B583" t="s">
        <v>19</v>
      </c>
      <c r="C583" t="str">
        <f>B583&amp;":"&amp;L583</f>
        <v>low_light_black_dot_pos_left:92</v>
      </c>
      <c r="D583" t="str">
        <f>_xlfn.FLOOR.MATH(A583/300)*100&amp;":"&amp;L583</f>
        <v>500:92</v>
      </c>
      <c r="E583" t="s">
        <v>16</v>
      </c>
      <c r="F583">
        <v>1000</v>
      </c>
      <c r="G583">
        <v>1280</v>
      </c>
      <c r="H583">
        <v>720</v>
      </c>
      <c r="I583" t="s">
        <v>17</v>
      </c>
      <c r="J583">
        <v>32</v>
      </c>
      <c r="K583">
        <v>31.045000076293899</v>
      </c>
      <c r="L583">
        <v>92</v>
      </c>
      <c r="M583" t="s">
        <v>18</v>
      </c>
      <c r="N583" t="s">
        <v>18</v>
      </c>
      <c r="O583" t="s">
        <v>18</v>
      </c>
      <c r="P583" t="s">
        <v>18</v>
      </c>
      <c r="Q583" t="s">
        <v>18</v>
      </c>
      <c r="R583" t="s">
        <v>18</v>
      </c>
      <c r="S583" s="4" t="str">
        <f t="shared" si="27"/>
        <v>None</v>
      </c>
      <c r="T583" s="4" t="str">
        <f t="shared" si="28"/>
        <v>None</v>
      </c>
      <c r="U583" s="10">
        <v>-33.824420109999998</v>
      </c>
      <c r="V583" s="10">
        <v>1.7115925169999999</v>
      </c>
      <c r="W583" s="10">
        <v>0.85306810700000002</v>
      </c>
      <c r="X583" s="10">
        <v>-10.517439619999999</v>
      </c>
      <c r="Y583" s="10">
        <v>0.82612918599999996</v>
      </c>
      <c r="Z583" s="10">
        <v>50.914424959999998</v>
      </c>
      <c r="AA583" s="4">
        <f t="shared" si="29"/>
        <v>1</v>
      </c>
    </row>
    <row r="584" spans="1:27" x14ac:dyDescent="0.2">
      <c r="A584">
        <v>1583</v>
      </c>
      <c r="B584" t="s">
        <v>19</v>
      </c>
      <c r="C584" t="str">
        <f>B584&amp;":"&amp;L584</f>
        <v>low_light_black_dot_pos_left:92</v>
      </c>
      <c r="D584" t="str">
        <f>_xlfn.FLOOR.MATH(A584/300)*100&amp;":"&amp;L584</f>
        <v>500:92</v>
      </c>
      <c r="E584" t="s">
        <v>16</v>
      </c>
      <c r="F584">
        <v>1000</v>
      </c>
      <c r="G584">
        <v>1280</v>
      </c>
      <c r="H584">
        <v>720</v>
      </c>
      <c r="I584" t="s">
        <v>17</v>
      </c>
      <c r="J584">
        <v>33</v>
      </c>
      <c r="K584">
        <v>31.0929999351501</v>
      </c>
      <c r="L584">
        <v>92</v>
      </c>
      <c r="M584" t="s">
        <v>18</v>
      </c>
      <c r="N584" t="s">
        <v>18</v>
      </c>
      <c r="O584" t="s">
        <v>18</v>
      </c>
      <c r="P584" t="s">
        <v>18</v>
      </c>
      <c r="Q584" t="s">
        <v>18</v>
      </c>
      <c r="R584" t="s">
        <v>18</v>
      </c>
      <c r="S584" s="4" t="str">
        <f t="shared" si="27"/>
        <v>None</v>
      </c>
      <c r="T584" s="4" t="str">
        <f t="shared" si="28"/>
        <v>None</v>
      </c>
      <c r="U584" s="10">
        <v>-33.824420109999998</v>
      </c>
      <c r="V584" s="10">
        <v>1.7115925169999999</v>
      </c>
      <c r="W584" s="10">
        <v>0.85306810700000002</v>
      </c>
      <c r="X584" s="10">
        <v>-10.517439619999999</v>
      </c>
      <c r="Y584" s="10">
        <v>0.82612918599999996</v>
      </c>
      <c r="Z584" s="10">
        <v>50.914424959999998</v>
      </c>
      <c r="AA584" s="4">
        <f t="shared" si="29"/>
        <v>1</v>
      </c>
    </row>
    <row r="585" spans="1:27" x14ac:dyDescent="0.2">
      <c r="A585">
        <v>1584</v>
      </c>
      <c r="B585" t="s">
        <v>19</v>
      </c>
      <c r="C585" t="str">
        <f>B585&amp;":"&amp;L585</f>
        <v>low_light_black_dot_pos_left:92</v>
      </c>
      <c r="D585" t="str">
        <f>_xlfn.FLOOR.MATH(A585/300)*100&amp;":"&amp;L585</f>
        <v>500:92</v>
      </c>
      <c r="E585" t="s">
        <v>16</v>
      </c>
      <c r="F585">
        <v>1000</v>
      </c>
      <c r="G585">
        <v>1280</v>
      </c>
      <c r="H585">
        <v>720</v>
      </c>
      <c r="I585" t="s">
        <v>17</v>
      </c>
      <c r="J585">
        <v>34</v>
      </c>
      <c r="K585">
        <v>31.0540001392364</v>
      </c>
      <c r="L585">
        <v>92</v>
      </c>
      <c r="M585" t="s">
        <v>18</v>
      </c>
      <c r="N585" t="s">
        <v>18</v>
      </c>
      <c r="O585" t="s">
        <v>18</v>
      </c>
      <c r="P585" t="s">
        <v>18</v>
      </c>
      <c r="Q585" t="s">
        <v>18</v>
      </c>
      <c r="R585" t="s">
        <v>18</v>
      </c>
      <c r="S585" s="4" t="str">
        <f t="shared" si="27"/>
        <v>None</v>
      </c>
      <c r="T585" s="4" t="str">
        <f t="shared" si="28"/>
        <v>None</v>
      </c>
      <c r="U585" s="10">
        <v>-33.824420109999998</v>
      </c>
      <c r="V585" s="10">
        <v>1.7115925169999999</v>
      </c>
      <c r="W585" s="10">
        <v>0.85306810700000002</v>
      </c>
      <c r="X585" s="10">
        <v>-10.517439619999999</v>
      </c>
      <c r="Y585" s="10">
        <v>0.82612918599999996</v>
      </c>
      <c r="Z585" s="10">
        <v>50.914424959999998</v>
      </c>
      <c r="AA585" s="4">
        <f t="shared" si="29"/>
        <v>1</v>
      </c>
    </row>
    <row r="586" spans="1:27" x14ac:dyDescent="0.2">
      <c r="A586">
        <v>1585</v>
      </c>
      <c r="B586" t="s">
        <v>19</v>
      </c>
      <c r="C586" t="str">
        <f>B586&amp;":"&amp;L586</f>
        <v>low_light_black_dot_pos_left:92</v>
      </c>
      <c r="D586" t="str">
        <f>_xlfn.FLOOR.MATH(A586/300)*100&amp;":"&amp;L586</f>
        <v>500:92</v>
      </c>
      <c r="E586" t="s">
        <v>16</v>
      </c>
      <c r="F586">
        <v>1000</v>
      </c>
      <c r="G586">
        <v>1280</v>
      </c>
      <c r="H586">
        <v>720</v>
      </c>
      <c r="I586" t="s">
        <v>17</v>
      </c>
      <c r="J586">
        <v>35</v>
      </c>
      <c r="K586">
        <v>31.074999809265101</v>
      </c>
      <c r="L586">
        <v>92</v>
      </c>
      <c r="M586" t="s">
        <v>18</v>
      </c>
      <c r="N586" t="s">
        <v>18</v>
      </c>
      <c r="O586" t="s">
        <v>18</v>
      </c>
      <c r="P586" t="s">
        <v>18</v>
      </c>
      <c r="Q586" t="s">
        <v>18</v>
      </c>
      <c r="R586" t="s">
        <v>18</v>
      </c>
      <c r="S586" s="4" t="str">
        <f t="shared" si="27"/>
        <v>None</v>
      </c>
      <c r="T586" s="4" t="str">
        <f t="shared" si="28"/>
        <v>None</v>
      </c>
      <c r="U586" s="10">
        <v>-33.824420109999998</v>
      </c>
      <c r="V586" s="10">
        <v>1.7115925169999999</v>
      </c>
      <c r="W586" s="10">
        <v>0.85306810700000002</v>
      </c>
      <c r="X586" s="10">
        <v>-10.517439619999999</v>
      </c>
      <c r="Y586" s="10">
        <v>0.82612918599999996</v>
      </c>
      <c r="Z586" s="10">
        <v>50.914424959999998</v>
      </c>
      <c r="AA586" s="4">
        <f t="shared" si="29"/>
        <v>1</v>
      </c>
    </row>
    <row r="587" spans="1:27" x14ac:dyDescent="0.2">
      <c r="A587">
        <v>1586</v>
      </c>
      <c r="B587" t="s">
        <v>19</v>
      </c>
      <c r="C587" t="str">
        <f>B587&amp;":"&amp;L587</f>
        <v>low_light_black_dot_pos_left:92</v>
      </c>
      <c r="D587" t="str">
        <f>_xlfn.FLOOR.MATH(A587/300)*100&amp;":"&amp;L587</f>
        <v>500:92</v>
      </c>
      <c r="E587" t="s">
        <v>16</v>
      </c>
      <c r="F587">
        <v>1000</v>
      </c>
      <c r="G587">
        <v>1280</v>
      </c>
      <c r="H587">
        <v>720</v>
      </c>
      <c r="I587" t="s">
        <v>17</v>
      </c>
      <c r="J587">
        <v>36</v>
      </c>
      <c r="K587">
        <v>31.747000217437702</v>
      </c>
      <c r="L587">
        <v>92</v>
      </c>
      <c r="M587" t="s">
        <v>18</v>
      </c>
      <c r="N587" t="s">
        <v>18</v>
      </c>
      <c r="O587" t="s">
        <v>18</v>
      </c>
      <c r="P587" t="s">
        <v>18</v>
      </c>
      <c r="Q587" t="s">
        <v>18</v>
      </c>
      <c r="R587" t="s">
        <v>18</v>
      </c>
      <c r="S587" s="4" t="str">
        <f t="shared" si="27"/>
        <v>None</v>
      </c>
      <c r="T587" s="4" t="str">
        <f t="shared" si="28"/>
        <v>None</v>
      </c>
      <c r="U587" s="10">
        <v>-33.824420109999998</v>
      </c>
      <c r="V587" s="10">
        <v>1.7115925169999999</v>
      </c>
      <c r="W587" s="10">
        <v>0.85306810700000002</v>
      </c>
      <c r="X587" s="10">
        <v>-10.517439619999999</v>
      </c>
      <c r="Y587" s="10">
        <v>0.82612918599999996</v>
      </c>
      <c r="Z587" s="10">
        <v>50.914424959999998</v>
      </c>
      <c r="AA587" s="4">
        <f t="shared" si="29"/>
        <v>1</v>
      </c>
    </row>
    <row r="588" spans="1:27" x14ac:dyDescent="0.2">
      <c r="A588">
        <v>1587</v>
      </c>
      <c r="B588" t="s">
        <v>19</v>
      </c>
      <c r="C588" t="str">
        <f>B588&amp;":"&amp;L588</f>
        <v>low_light_black_dot_pos_left:92</v>
      </c>
      <c r="D588" t="str">
        <f>_xlfn.FLOOR.MATH(A588/300)*100&amp;":"&amp;L588</f>
        <v>500:92</v>
      </c>
      <c r="E588" t="s">
        <v>16</v>
      </c>
      <c r="F588">
        <v>1000</v>
      </c>
      <c r="G588">
        <v>1280</v>
      </c>
      <c r="H588">
        <v>720</v>
      </c>
      <c r="I588" t="s">
        <v>17</v>
      </c>
      <c r="J588">
        <v>37</v>
      </c>
      <c r="K588">
        <v>31.5</v>
      </c>
      <c r="L588">
        <v>92</v>
      </c>
      <c r="M588" t="s">
        <v>18</v>
      </c>
      <c r="N588" t="s">
        <v>18</v>
      </c>
      <c r="O588" t="s">
        <v>18</v>
      </c>
      <c r="P588" t="s">
        <v>18</v>
      </c>
      <c r="Q588" t="s">
        <v>18</v>
      </c>
      <c r="R588" t="s">
        <v>18</v>
      </c>
      <c r="S588" s="4" t="str">
        <f t="shared" si="27"/>
        <v>None</v>
      </c>
      <c r="T588" s="4" t="str">
        <f t="shared" si="28"/>
        <v>None</v>
      </c>
      <c r="U588" s="10">
        <v>-33.824420109999998</v>
      </c>
      <c r="V588" s="10">
        <v>1.7115925169999999</v>
      </c>
      <c r="W588" s="10">
        <v>0.85306810700000002</v>
      </c>
      <c r="X588" s="10">
        <v>-10.517439619999999</v>
      </c>
      <c r="Y588" s="10">
        <v>0.82612918599999996</v>
      </c>
      <c r="Z588" s="10">
        <v>50.914424959999998</v>
      </c>
      <c r="AA588" s="4">
        <f t="shared" si="29"/>
        <v>1</v>
      </c>
    </row>
    <row r="589" spans="1:27" x14ac:dyDescent="0.2">
      <c r="A589">
        <v>1588</v>
      </c>
      <c r="B589" t="s">
        <v>19</v>
      </c>
      <c r="C589" t="str">
        <f>B589&amp;":"&amp;L589</f>
        <v>low_light_black_dot_pos_left:92</v>
      </c>
      <c r="D589" t="str">
        <f>_xlfn.FLOOR.MATH(A589/300)*100&amp;":"&amp;L589</f>
        <v>500:92</v>
      </c>
      <c r="E589" t="s">
        <v>16</v>
      </c>
      <c r="F589">
        <v>1000</v>
      </c>
      <c r="G589">
        <v>1280</v>
      </c>
      <c r="H589">
        <v>720</v>
      </c>
      <c r="I589" t="s">
        <v>17</v>
      </c>
      <c r="J589">
        <v>38</v>
      </c>
      <c r="K589">
        <v>31.494999885559</v>
      </c>
      <c r="L589">
        <v>92</v>
      </c>
      <c r="M589" t="s">
        <v>18</v>
      </c>
      <c r="N589" t="s">
        <v>18</v>
      </c>
      <c r="O589" t="s">
        <v>18</v>
      </c>
      <c r="P589" t="s">
        <v>18</v>
      </c>
      <c r="Q589" t="s">
        <v>18</v>
      </c>
      <c r="R589" t="s">
        <v>18</v>
      </c>
      <c r="S589" s="4" t="str">
        <f t="shared" si="27"/>
        <v>None</v>
      </c>
      <c r="T589" s="4" t="str">
        <f t="shared" si="28"/>
        <v>None</v>
      </c>
      <c r="U589" s="10">
        <v>-33.824420109999998</v>
      </c>
      <c r="V589" s="10">
        <v>1.7115925169999999</v>
      </c>
      <c r="W589" s="10">
        <v>0.85306810700000002</v>
      </c>
      <c r="X589" s="10">
        <v>-10.517439619999999</v>
      </c>
      <c r="Y589" s="10">
        <v>0.82612918599999996</v>
      </c>
      <c r="Z589" s="10">
        <v>50.914424959999998</v>
      </c>
      <c r="AA589" s="4">
        <f t="shared" si="29"/>
        <v>1</v>
      </c>
    </row>
    <row r="590" spans="1:27" x14ac:dyDescent="0.2">
      <c r="A590">
        <v>1589</v>
      </c>
      <c r="B590" t="s">
        <v>19</v>
      </c>
      <c r="C590" t="str">
        <f>B590&amp;":"&amp;L590</f>
        <v>low_light_black_dot_pos_left:92</v>
      </c>
      <c r="D590" t="str">
        <f>_xlfn.FLOOR.MATH(A590/300)*100&amp;":"&amp;L590</f>
        <v>500:92</v>
      </c>
      <c r="E590" t="s">
        <v>16</v>
      </c>
      <c r="F590">
        <v>1000</v>
      </c>
      <c r="G590">
        <v>1280</v>
      </c>
      <c r="H590">
        <v>720</v>
      </c>
      <c r="I590" t="s">
        <v>17</v>
      </c>
      <c r="J590">
        <v>39</v>
      </c>
      <c r="K590">
        <v>30.9170000553131</v>
      </c>
      <c r="L590">
        <v>92</v>
      </c>
      <c r="M590" t="s">
        <v>18</v>
      </c>
      <c r="N590" t="s">
        <v>18</v>
      </c>
      <c r="O590" t="s">
        <v>18</v>
      </c>
      <c r="P590" t="s">
        <v>18</v>
      </c>
      <c r="Q590" t="s">
        <v>18</v>
      </c>
      <c r="R590" t="s">
        <v>18</v>
      </c>
      <c r="S590" s="4" t="str">
        <f t="shared" si="27"/>
        <v>None</v>
      </c>
      <c r="T590" s="4" t="str">
        <f t="shared" si="28"/>
        <v>None</v>
      </c>
      <c r="U590" s="10">
        <v>-33.824420109999998</v>
      </c>
      <c r="V590" s="10">
        <v>1.7115925169999999</v>
      </c>
      <c r="W590" s="10">
        <v>0.85306810700000002</v>
      </c>
      <c r="X590" s="10">
        <v>-10.517439619999999</v>
      </c>
      <c r="Y590" s="10">
        <v>0.82612918599999996</v>
      </c>
      <c r="Z590" s="10">
        <v>50.914424959999998</v>
      </c>
      <c r="AA590" s="4">
        <f t="shared" si="29"/>
        <v>1</v>
      </c>
    </row>
    <row r="591" spans="1:27" x14ac:dyDescent="0.2">
      <c r="A591">
        <v>1590</v>
      </c>
      <c r="B591" t="s">
        <v>19</v>
      </c>
      <c r="C591" t="str">
        <f>B591&amp;":"&amp;L591</f>
        <v>low_light_black_dot_pos_left:92</v>
      </c>
      <c r="D591" t="str">
        <f>_xlfn.FLOOR.MATH(A591/300)*100&amp;":"&amp;L591</f>
        <v>500:92</v>
      </c>
      <c r="E591" t="s">
        <v>16</v>
      </c>
      <c r="F591">
        <v>1000</v>
      </c>
      <c r="G591">
        <v>1280</v>
      </c>
      <c r="H591">
        <v>720</v>
      </c>
      <c r="I591" t="s">
        <v>17</v>
      </c>
      <c r="J591">
        <v>40</v>
      </c>
      <c r="K591">
        <v>31.896000146865799</v>
      </c>
      <c r="L591">
        <v>92</v>
      </c>
      <c r="M591" t="s">
        <v>18</v>
      </c>
      <c r="N591" t="s">
        <v>18</v>
      </c>
      <c r="O591" t="s">
        <v>18</v>
      </c>
      <c r="P591" t="s">
        <v>18</v>
      </c>
      <c r="Q591" t="s">
        <v>18</v>
      </c>
      <c r="R591" t="s">
        <v>18</v>
      </c>
      <c r="S591" s="4" t="str">
        <f t="shared" si="27"/>
        <v>None</v>
      </c>
      <c r="T591" s="4" t="str">
        <f t="shared" si="28"/>
        <v>None</v>
      </c>
      <c r="U591" s="10">
        <v>-33.824420109999998</v>
      </c>
      <c r="V591" s="10">
        <v>1.7115925169999999</v>
      </c>
      <c r="W591" s="10">
        <v>0.85306810700000002</v>
      </c>
      <c r="X591" s="10">
        <v>-10.517439619999999</v>
      </c>
      <c r="Y591" s="10">
        <v>0.82612918599999996</v>
      </c>
      <c r="Z591" s="10">
        <v>50.914424959999998</v>
      </c>
      <c r="AA591" s="4">
        <f t="shared" si="29"/>
        <v>1</v>
      </c>
    </row>
    <row r="592" spans="1:27" x14ac:dyDescent="0.2">
      <c r="A592">
        <v>1591</v>
      </c>
      <c r="B592" t="s">
        <v>19</v>
      </c>
      <c r="C592" t="str">
        <f>B592&amp;":"&amp;L592</f>
        <v>low_light_black_dot_pos_left:92</v>
      </c>
      <c r="D592" t="str">
        <f>_xlfn.FLOOR.MATH(A592/300)*100&amp;":"&amp;L592</f>
        <v>500:92</v>
      </c>
      <c r="E592" t="s">
        <v>16</v>
      </c>
      <c r="F592">
        <v>1000</v>
      </c>
      <c r="G592">
        <v>1280</v>
      </c>
      <c r="H592">
        <v>720</v>
      </c>
      <c r="I592" t="s">
        <v>17</v>
      </c>
      <c r="J592">
        <v>41</v>
      </c>
      <c r="K592">
        <v>30.8240001201629</v>
      </c>
      <c r="L592">
        <v>92</v>
      </c>
      <c r="M592" t="s">
        <v>18</v>
      </c>
      <c r="N592" t="s">
        <v>18</v>
      </c>
      <c r="O592" t="s">
        <v>18</v>
      </c>
      <c r="P592" t="s">
        <v>18</v>
      </c>
      <c r="Q592" t="s">
        <v>18</v>
      </c>
      <c r="R592" t="s">
        <v>18</v>
      </c>
      <c r="S592" s="4" t="str">
        <f t="shared" si="27"/>
        <v>None</v>
      </c>
      <c r="T592" s="4" t="str">
        <f t="shared" si="28"/>
        <v>None</v>
      </c>
      <c r="U592" s="10">
        <v>-33.824420109999998</v>
      </c>
      <c r="V592" s="10">
        <v>1.7115925169999999</v>
      </c>
      <c r="W592" s="10">
        <v>0.85306810700000002</v>
      </c>
      <c r="X592" s="10">
        <v>-10.517439619999999</v>
      </c>
      <c r="Y592" s="10">
        <v>0.82612918599999996</v>
      </c>
      <c r="Z592" s="10">
        <v>50.914424959999998</v>
      </c>
      <c r="AA592" s="4">
        <f t="shared" si="29"/>
        <v>1</v>
      </c>
    </row>
    <row r="593" spans="1:27" x14ac:dyDescent="0.2">
      <c r="A593">
        <v>1592</v>
      </c>
      <c r="B593" t="s">
        <v>19</v>
      </c>
      <c r="C593" t="str">
        <f>B593&amp;":"&amp;L593</f>
        <v>low_light_black_dot_pos_left:92</v>
      </c>
      <c r="D593" t="str">
        <f>_xlfn.FLOOR.MATH(A593/300)*100&amp;":"&amp;L593</f>
        <v>500:92</v>
      </c>
      <c r="E593" t="s">
        <v>16</v>
      </c>
      <c r="F593">
        <v>1000</v>
      </c>
      <c r="G593">
        <v>1280</v>
      </c>
      <c r="H593">
        <v>720</v>
      </c>
      <c r="I593" t="s">
        <v>17</v>
      </c>
      <c r="J593">
        <v>42</v>
      </c>
      <c r="K593">
        <v>31.385999917984002</v>
      </c>
      <c r="L593">
        <v>92</v>
      </c>
      <c r="M593" t="s">
        <v>18</v>
      </c>
      <c r="N593" t="s">
        <v>18</v>
      </c>
      <c r="O593" t="s">
        <v>18</v>
      </c>
      <c r="P593" t="s">
        <v>18</v>
      </c>
      <c r="Q593" t="s">
        <v>18</v>
      </c>
      <c r="R593" t="s">
        <v>18</v>
      </c>
      <c r="S593" s="4" t="str">
        <f t="shared" si="27"/>
        <v>None</v>
      </c>
      <c r="T593" s="4" t="str">
        <f t="shared" si="28"/>
        <v>None</v>
      </c>
      <c r="U593" s="10">
        <v>-33.824420109999998</v>
      </c>
      <c r="V593" s="10">
        <v>1.7115925169999999</v>
      </c>
      <c r="W593" s="10">
        <v>0.85306810700000002</v>
      </c>
      <c r="X593" s="10">
        <v>-10.517439619999999</v>
      </c>
      <c r="Y593" s="10">
        <v>0.82612918599999996</v>
      </c>
      <c r="Z593" s="10">
        <v>50.914424959999998</v>
      </c>
      <c r="AA593" s="4">
        <f t="shared" si="29"/>
        <v>1</v>
      </c>
    </row>
    <row r="594" spans="1:27" x14ac:dyDescent="0.2">
      <c r="A594">
        <v>1593</v>
      </c>
      <c r="B594" t="s">
        <v>19</v>
      </c>
      <c r="C594" t="str">
        <f>B594&amp;":"&amp;L594</f>
        <v>low_light_black_dot_pos_left:92</v>
      </c>
      <c r="D594" t="str">
        <f>_xlfn.FLOOR.MATH(A594/300)*100&amp;":"&amp;L594</f>
        <v>500:92</v>
      </c>
      <c r="E594" t="s">
        <v>16</v>
      </c>
      <c r="F594">
        <v>1000</v>
      </c>
      <c r="G594">
        <v>1280</v>
      </c>
      <c r="H594">
        <v>720</v>
      </c>
      <c r="I594" t="s">
        <v>17</v>
      </c>
      <c r="J594">
        <v>43</v>
      </c>
      <c r="K594">
        <v>27.299999952316199</v>
      </c>
      <c r="L594">
        <v>92</v>
      </c>
      <c r="M594" t="s">
        <v>18</v>
      </c>
      <c r="N594" t="s">
        <v>18</v>
      </c>
      <c r="O594" t="s">
        <v>18</v>
      </c>
      <c r="P594" t="s">
        <v>18</v>
      </c>
      <c r="Q594" t="s">
        <v>18</v>
      </c>
      <c r="R594" t="s">
        <v>18</v>
      </c>
      <c r="S594" s="4" t="str">
        <f t="shared" si="27"/>
        <v>None</v>
      </c>
      <c r="T594" s="4" t="str">
        <f t="shared" si="28"/>
        <v>None</v>
      </c>
      <c r="U594" s="10">
        <v>-33.824420109999998</v>
      </c>
      <c r="V594" s="10">
        <v>1.7115925169999999</v>
      </c>
      <c r="W594" s="10">
        <v>0.85306810700000002</v>
      </c>
      <c r="X594" s="10">
        <v>-10.517439619999999</v>
      </c>
      <c r="Y594" s="10">
        <v>0.82612918599999996</v>
      </c>
      <c r="Z594" s="10">
        <v>50.914424959999998</v>
      </c>
      <c r="AA594" s="4">
        <f t="shared" si="29"/>
        <v>1</v>
      </c>
    </row>
    <row r="595" spans="1:27" x14ac:dyDescent="0.2">
      <c r="A595">
        <v>1594</v>
      </c>
      <c r="B595" t="s">
        <v>19</v>
      </c>
      <c r="C595" t="str">
        <f>B595&amp;":"&amp;L595</f>
        <v>low_light_black_dot_pos_left:92</v>
      </c>
      <c r="D595" t="str">
        <f>_xlfn.FLOOR.MATH(A595/300)*100&amp;":"&amp;L595</f>
        <v>500:92</v>
      </c>
      <c r="E595" t="s">
        <v>16</v>
      </c>
      <c r="F595">
        <v>1000</v>
      </c>
      <c r="G595">
        <v>1280</v>
      </c>
      <c r="H595">
        <v>720</v>
      </c>
      <c r="I595" t="s">
        <v>17</v>
      </c>
      <c r="J595">
        <v>44</v>
      </c>
      <c r="K595">
        <v>24.115999937057399</v>
      </c>
      <c r="L595">
        <v>92</v>
      </c>
      <c r="M595" t="s">
        <v>18</v>
      </c>
      <c r="N595" t="s">
        <v>18</v>
      </c>
      <c r="O595" t="s">
        <v>18</v>
      </c>
      <c r="P595" t="s">
        <v>18</v>
      </c>
      <c r="Q595" t="s">
        <v>18</v>
      </c>
      <c r="R595" t="s">
        <v>18</v>
      </c>
      <c r="S595" s="4" t="str">
        <f t="shared" si="27"/>
        <v>None</v>
      </c>
      <c r="T595" s="4" t="str">
        <f t="shared" si="28"/>
        <v>None</v>
      </c>
      <c r="U595" s="10">
        <v>-33.824420109999998</v>
      </c>
      <c r="V595" s="10">
        <v>1.7115925169999999</v>
      </c>
      <c r="W595" s="10">
        <v>0.85306810700000002</v>
      </c>
      <c r="X595" s="10">
        <v>-10.517439619999999</v>
      </c>
      <c r="Y595" s="10">
        <v>0.82612918599999996</v>
      </c>
      <c r="Z595" s="10">
        <v>50.914424959999998</v>
      </c>
      <c r="AA595" s="4">
        <f t="shared" si="29"/>
        <v>1</v>
      </c>
    </row>
    <row r="596" spans="1:27" x14ac:dyDescent="0.2">
      <c r="A596">
        <v>1595</v>
      </c>
      <c r="B596" t="s">
        <v>19</v>
      </c>
      <c r="C596" t="str">
        <f>B596&amp;":"&amp;L596</f>
        <v>low_light_black_dot_pos_left:92</v>
      </c>
      <c r="D596" t="str">
        <f>_xlfn.FLOOR.MATH(A596/300)*100&amp;":"&amp;L596</f>
        <v>500:92</v>
      </c>
      <c r="E596" t="s">
        <v>16</v>
      </c>
      <c r="F596">
        <v>1000</v>
      </c>
      <c r="G596">
        <v>1280</v>
      </c>
      <c r="H596">
        <v>720</v>
      </c>
      <c r="I596" t="s">
        <v>17</v>
      </c>
      <c r="J596">
        <v>45</v>
      </c>
      <c r="K596">
        <v>29.521000146865799</v>
      </c>
      <c r="L596">
        <v>92</v>
      </c>
      <c r="M596" t="s">
        <v>18</v>
      </c>
      <c r="N596" t="s">
        <v>18</v>
      </c>
      <c r="O596" t="s">
        <v>18</v>
      </c>
      <c r="P596" t="s">
        <v>18</v>
      </c>
      <c r="Q596" t="s">
        <v>18</v>
      </c>
      <c r="R596" t="s">
        <v>18</v>
      </c>
      <c r="S596" s="4" t="str">
        <f t="shared" si="27"/>
        <v>None</v>
      </c>
      <c r="T596" s="4" t="str">
        <f t="shared" si="28"/>
        <v>None</v>
      </c>
      <c r="U596" s="10">
        <v>-33.824420109999998</v>
      </c>
      <c r="V596" s="10">
        <v>1.7115925169999999</v>
      </c>
      <c r="W596" s="10">
        <v>0.85306810700000002</v>
      </c>
      <c r="X596" s="10">
        <v>-10.517439619999999</v>
      </c>
      <c r="Y596" s="10">
        <v>0.82612918599999996</v>
      </c>
      <c r="Z596" s="10">
        <v>50.914424959999998</v>
      </c>
      <c r="AA596" s="4">
        <f t="shared" si="29"/>
        <v>1</v>
      </c>
    </row>
    <row r="597" spans="1:27" x14ac:dyDescent="0.2">
      <c r="A597">
        <v>1596</v>
      </c>
      <c r="B597" t="s">
        <v>19</v>
      </c>
      <c r="C597" t="str">
        <f>B597&amp;":"&amp;L597</f>
        <v>low_light_black_dot_pos_left:92</v>
      </c>
      <c r="D597" t="str">
        <f>_xlfn.FLOOR.MATH(A597/300)*100&amp;":"&amp;L597</f>
        <v>500:92</v>
      </c>
      <c r="E597" t="s">
        <v>16</v>
      </c>
      <c r="F597">
        <v>1000</v>
      </c>
      <c r="G597">
        <v>1280</v>
      </c>
      <c r="H597">
        <v>720</v>
      </c>
      <c r="I597" t="s">
        <v>17</v>
      </c>
      <c r="J597">
        <v>46</v>
      </c>
      <c r="K597">
        <v>28.032999992370598</v>
      </c>
      <c r="L597">
        <v>92</v>
      </c>
      <c r="M597" t="s">
        <v>18</v>
      </c>
      <c r="N597" t="s">
        <v>18</v>
      </c>
      <c r="O597" t="s">
        <v>18</v>
      </c>
      <c r="P597" t="s">
        <v>18</v>
      </c>
      <c r="Q597" t="s">
        <v>18</v>
      </c>
      <c r="R597" t="s">
        <v>18</v>
      </c>
      <c r="S597" s="4" t="str">
        <f t="shared" si="27"/>
        <v>None</v>
      </c>
      <c r="T597" s="4" t="str">
        <f t="shared" si="28"/>
        <v>None</v>
      </c>
      <c r="U597" s="10">
        <v>-33.824420109999998</v>
      </c>
      <c r="V597" s="10">
        <v>1.7115925169999999</v>
      </c>
      <c r="W597" s="10">
        <v>0.85306810700000002</v>
      </c>
      <c r="X597" s="10">
        <v>-10.517439619999999</v>
      </c>
      <c r="Y597" s="10">
        <v>0.82612918599999996</v>
      </c>
      <c r="Z597" s="10">
        <v>50.914424959999998</v>
      </c>
      <c r="AA597" s="4">
        <f t="shared" si="29"/>
        <v>1</v>
      </c>
    </row>
    <row r="598" spans="1:27" x14ac:dyDescent="0.2">
      <c r="A598">
        <v>1597</v>
      </c>
      <c r="B598" t="s">
        <v>19</v>
      </c>
      <c r="C598" t="str">
        <f>B598&amp;":"&amp;L598</f>
        <v>low_light_black_dot_pos_left:92</v>
      </c>
      <c r="D598" t="str">
        <f>_xlfn.FLOOR.MATH(A598/300)*100&amp;":"&amp;L598</f>
        <v>500:92</v>
      </c>
      <c r="E598" t="s">
        <v>16</v>
      </c>
      <c r="F598">
        <v>1000</v>
      </c>
      <c r="G598">
        <v>1280</v>
      </c>
      <c r="H598">
        <v>720</v>
      </c>
      <c r="I598" t="s">
        <v>17</v>
      </c>
      <c r="J598">
        <v>47</v>
      </c>
      <c r="K598">
        <v>27.148999929428101</v>
      </c>
      <c r="L598">
        <v>92</v>
      </c>
      <c r="M598" t="s">
        <v>18</v>
      </c>
      <c r="N598" t="s">
        <v>18</v>
      </c>
      <c r="O598" t="s">
        <v>18</v>
      </c>
      <c r="P598" t="s">
        <v>18</v>
      </c>
      <c r="Q598" t="s">
        <v>18</v>
      </c>
      <c r="R598" t="s">
        <v>18</v>
      </c>
      <c r="S598" s="4" t="str">
        <f t="shared" si="27"/>
        <v>None</v>
      </c>
      <c r="T598" s="4" t="str">
        <f t="shared" si="28"/>
        <v>None</v>
      </c>
      <c r="U598" s="10">
        <v>-33.824420109999998</v>
      </c>
      <c r="V598" s="10">
        <v>1.7115925169999999</v>
      </c>
      <c r="W598" s="10">
        <v>0.85306810700000002</v>
      </c>
      <c r="X598" s="10">
        <v>-10.517439619999999</v>
      </c>
      <c r="Y598" s="10">
        <v>0.82612918599999996</v>
      </c>
      <c r="Z598" s="10">
        <v>50.914424959999998</v>
      </c>
      <c r="AA598" s="4">
        <f t="shared" si="29"/>
        <v>1</v>
      </c>
    </row>
    <row r="599" spans="1:27" x14ac:dyDescent="0.2">
      <c r="A599">
        <v>1598</v>
      </c>
      <c r="B599" t="s">
        <v>19</v>
      </c>
      <c r="C599" t="str">
        <f>B599&amp;":"&amp;L599</f>
        <v>low_light_black_dot_pos_left:92</v>
      </c>
      <c r="D599" t="str">
        <f>_xlfn.FLOOR.MATH(A599/300)*100&amp;":"&amp;L599</f>
        <v>500:92</v>
      </c>
      <c r="E599" t="s">
        <v>16</v>
      </c>
      <c r="F599">
        <v>1000</v>
      </c>
      <c r="G599">
        <v>1280</v>
      </c>
      <c r="H599">
        <v>720</v>
      </c>
      <c r="I599" t="s">
        <v>17</v>
      </c>
      <c r="J599">
        <v>48</v>
      </c>
      <c r="K599">
        <v>24.687000036239599</v>
      </c>
      <c r="L599">
        <v>92</v>
      </c>
      <c r="M599" t="s">
        <v>18</v>
      </c>
      <c r="N599" t="s">
        <v>18</v>
      </c>
      <c r="O599" t="s">
        <v>18</v>
      </c>
      <c r="P599" t="s">
        <v>18</v>
      </c>
      <c r="Q599" t="s">
        <v>18</v>
      </c>
      <c r="R599" t="s">
        <v>18</v>
      </c>
      <c r="S599" s="4" t="str">
        <f t="shared" si="27"/>
        <v>None</v>
      </c>
      <c r="T599" s="4" t="str">
        <f t="shared" si="28"/>
        <v>None</v>
      </c>
      <c r="U599" s="10">
        <v>-33.824420109999998</v>
      </c>
      <c r="V599" s="10">
        <v>1.7115925169999999</v>
      </c>
      <c r="W599" s="10">
        <v>0.85306810700000002</v>
      </c>
      <c r="X599" s="10">
        <v>-10.517439619999999</v>
      </c>
      <c r="Y599" s="10">
        <v>0.82612918599999996</v>
      </c>
      <c r="Z599" s="10">
        <v>50.914424959999998</v>
      </c>
      <c r="AA599" s="4">
        <f t="shared" si="29"/>
        <v>1</v>
      </c>
    </row>
    <row r="600" spans="1:27" x14ac:dyDescent="0.2">
      <c r="A600">
        <v>1599</v>
      </c>
      <c r="B600" t="s">
        <v>19</v>
      </c>
      <c r="C600" t="str">
        <f>B600&amp;":"&amp;L600</f>
        <v>low_light_black_dot_pos_left:92</v>
      </c>
      <c r="D600" t="str">
        <f>_xlfn.FLOOR.MATH(A600/300)*100&amp;":"&amp;L600</f>
        <v>500:92</v>
      </c>
      <c r="E600" t="s">
        <v>16</v>
      </c>
      <c r="F600">
        <v>1000</v>
      </c>
      <c r="G600">
        <v>1280</v>
      </c>
      <c r="H600">
        <v>720</v>
      </c>
      <c r="I600" t="s">
        <v>17</v>
      </c>
      <c r="J600">
        <v>49</v>
      </c>
      <c r="K600">
        <v>22.492000102996801</v>
      </c>
      <c r="L600">
        <v>92</v>
      </c>
      <c r="M600" t="s">
        <v>18</v>
      </c>
      <c r="N600" t="s">
        <v>18</v>
      </c>
      <c r="O600" t="s">
        <v>18</v>
      </c>
      <c r="P600" t="s">
        <v>18</v>
      </c>
      <c r="Q600" t="s">
        <v>18</v>
      </c>
      <c r="R600" t="s">
        <v>18</v>
      </c>
      <c r="S600" s="4" t="str">
        <f t="shared" si="27"/>
        <v>None</v>
      </c>
      <c r="T600" s="4" t="str">
        <f t="shared" si="28"/>
        <v>None</v>
      </c>
      <c r="U600" s="10">
        <v>-33.824420109999998</v>
      </c>
      <c r="V600" s="10">
        <v>1.7115925169999999</v>
      </c>
      <c r="W600" s="10">
        <v>0.85306810700000002</v>
      </c>
      <c r="X600" s="10">
        <v>-10.517439619999999</v>
      </c>
      <c r="Y600" s="10">
        <v>0.82612918599999996</v>
      </c>
      <c r="Z600" s="10">
        <v>50.914424959999998</v>
      </c>
      <c r="AA600" s="4">
        <f t="shared" si="29"/>
        <v>1</v>
      </c>
    </row>
    <row r="601" spans="1:27" x14ac:dyDescent="0.2">
      <c r="A601">
        <v>1600</v>
      </c>
      <c r="B601" t="s">
        <v>19</v>
      </c>
      <c r="C601" t="str">
        <f>B601&amp;":"&amp;L601</f>
        <v>low_light_black_dot_pos_left:92</v>
      </c>
      <c r="D601" t="str">
        <f>_xlfn.FLOOR.MATH(A601/300)*100&amp;":"&amp;L601</f>
        <v>500:92</v>
      </c>
      <c r="E601" t="s">
        <v>16</v>
      </c>
      <c r="F601">
        <v>1000</v>
      </c>
      <c r="G601">
        <v>1280</v>
      </c>
      <c r="H601">
        <v>720</v>
      </c>
      <c r="I601" t="s">
        <v>17</v>
      </c>
      <c r="J601">
        <v>50</v>
      </c>
      <c r="K601">
        <v>21.9070000648498</v>
      </c>
      <c r="L601">
        <v>92</v>
      </c>
      <c r="M601" t="s">
        <v>18</v>
      </c>
      <c r="N601" t="s">
        <v>18</v>
      </c>
      <c r="O601" t="s">
        <v>18</v>
      </c>
      <c r="P601" t="s">
        <v>18</v>
      </c>
      <c r="Q601" t="s">
        <v>18</v>
      </c>
      <c r="R601" t="s">
        <v>18</v>
      </c>
      <c r="S601" s="4" t="str">
        <f t="shared" si="27"/>
        <v>None</v>
      </c>
      <c r="T601" s="4" t="str">
        <f t="shared" si="28"/>
        <v>None</v>
      </c>
      <c r="U601" s="10">
        <v>-33.824420109999998</v>
      </c>
      <c r="V601" s="10">
        <v>1.7115925169999999</v>
      </c>
      <c r="W601" s="10">
        <v>0.85306810700000002</v>
      </c>
      <c r="X601" s="10">
        <v>-10.517439619999999</v>
      </c>
      <c r="Y601" s="10">
        <v>0.82612918599999996</v>
      </c>
      <c r="Z601" s="10">
        <v>50.914424959999998</v>
      </c>
      <c r="AA601" s="4">
        <f t="shared" si="29"/>
        <v>1</v>
      </c>
    </row>
    <row r="602" spans="1:27" x14ac:dyDescent="0.2">
      <c r="A602">
        <v>101</v>
      </c>
      <c r="B602" t="s">
        <v>20</v>
      </c>
      <c r="C602" t="str">
        <f>B602&amp;":"&amp;L602</f>
        <v>low_light_black_dot_pos_right:44</v>
      </c>
      <c r="D602" t="str">
        <f>_xlfn.FLOOR.MATH(A602/300)*100&amp;":"&amp;L602</f>
        <v>0:44</v>
      </c>
      <c r="E602" t="s">
        <v>16</v>
      </c>
      <c r="F602">
        <v>1000</v>
      </c>
      <c r="G602">
        <v>1280</v>
      </c>
      <c r="H602">
        <v>720</v>
      </c>
      <c r="I602" t="s">
        <v>17</v>
      </c>
      <c r="J602">
        <v>1</v>
      </c>
      <c r="K602">
        <v>20.970000028610201</v>
      </c>
      <c r="L602">
        <v>44</v>
      </c>
      <c r="M602">
        <v>-36.3625995047719</v>
      </c>
      <c r="N602">
        <v>12.213234049812</v>
      </c>
      <c r="O602">
        <v>4.0175684159801204</v>
      </c>
      <c r="P602">
        <v>13.5305847085294</v>
      </c>
      <c r="Q602">
        <v>2.2284429542283899</v>
      </c>
      <c r="R602">
        <v>51.679473954609797</v>
      </c>
      <c r="S602" s="4">
        <f t="shared" si="27"/>
        <v>0.20666595860094569</v>
      </c>
      <c r="T602" s="4">
        <f t="shared" si="28"/>
        <v>2.3224165844365523E-2</v>
      </c>
      <c r="U602" s="10">
        <v>-36.171746249999998</v>
      </c>
      <c r="V602" s="10">
        <v>12.285381510000001</v>
      </c>
      <c r="W602" s="10">
        <v>4.0504408600000001</v>
      </c>
      <c r="X602" s="10">
        <v>13.53573767</v>
      </c>
      <c r="Y602" s="10">
        <v>2.23033891</v>
      </c>
      <c r="Z602" s="10">
        <v>51.702039730000003</v>
      </c>
      <c r="AA602" s="4">
        <f t="shared" si="29"/>
        <v>0</v>
      </c>
    </row>
    <row r="603" spans="1:27" x14ac:dyDescent="0.2">
      <c r="A603">
        <v>102</v>
      </c>
      <c r="B603" t="s">
        <v>20</v>
      </c>
      <c r="C603" t="str">
        <f>B603&amp;":"&amp;L603</f>
        <v>low_light_black_dot_pos_right:44</v>
      </c>
      <c r="D603" t="str">
        <f>_xlfn.FLOOR.MATH(A603/300)*100&amp;":"&amp;L603</f>
        <v>0:44</v>
      </c>
      <c r="E603" t="s">
        <v>16</v>
      </c>
      <c r="F603">
        <v>1000</v>
      </c>
      <c r="G603">
        <v>1280</v>
      </c>
      <c r="H603">
        <v>720</v>
      </c>
      <c r="I603" t="s">
        <v>17</v>
      </c>
      <c r="J603">
        <v>2</v>
      </c>
      <c r="K603">
        <v>18.328999996185299</v>
      </c>
      <c r="L603">
        <v>44</v>
      </c>
      <c r="M603">
        <v>-36.3625995047719</v>
      </c>
      <c r="N603">
        <v>12.213234049812</v>
      </c>
      <c r="O603">
        <v>4.0175684159801204</v>
      </c>
      <c r="P603">
        <v>13.5305847085294</v>
      </c>
      <c r="Q603">
        <v>2.2284429542283899</v>
      </c>
      <c r="R603">
        <v>51.679473954609797</v>
      </c>
      <c r="S603" s="4">
        <f t="shared" si="27"/>
        <v>0.20666595860094569</v>
      </c>
      <c r="T603" s="4">
        <f t="shared" si="28"/>
        <v>2.3224165844365523E-2</v>
      </c>
      <c r="U603" s="10">
        <v>-36.171746249999998</v>
      </c>
      <c r="V603" s="10">
        <v>12.285381510000001</v>
      </c>
      <c r="W603" s="10">
        <v>4.0504408600000001</v>
      </c>
      <c r="X603" s="10">
        <v>13.53573767</v>
      </c>
      <c r="Y603" s="10">
        <v>2.23033891</v>
      </c>
      <c r="Z603" s="10">
        <v>51.702039730000003</v>
      </c>
      <c r="AA603" s="4">
        <f t="shared" si="29"/>
        <v>0</v>
      </c>
    </row>
    <row r="604" spans="1:27" x14ac:dyDescent="0.2">
      <c r="A604">
        <v>103</v>
      </c>
      <c r="B604" t="s">
        <v>20</v>
      </c>
      <c r="C604" t="str">
        <f>B604&amp;":"&amp;L604</f>
        <v>low_light_black_dot_pos_right:44</v>
      </c>
      <c r="D604" t="str">
        <f>_xlfn.FLOOR.MATH(A604/300)*100&amp;":"&amp;L604</f>
        <v>0:44</v>
      </c>
      <c r="E604" t="s">
        <v>16</v>
      </c>
      <c r="F604">
        <v>1000</v>
      </c>
      <c r="G604">
        <v>1280</v>
      </c>
      <c r="H604">
        <v>720</v>
      </c>
      <c r="I604" t="s">
        <v>17</v>
      </c>
      <c r="J604">
        <v>3</v>
      </c>
      <c r="K604">
        <v>20.034999847412099</v>
      </c>
      <c r="L604">
        <v>44</v>
      </c>
      <c r="M604">
        <v>-36.3625995047719</v>
      </c>
      <c r="N604">
        <v>12.213234049812</v>
      </c>
      <c r="O604">
        <v>4.0175684159801204</v>
      </c>
      <c r="P604">
        <v>13.5305847085294</v>
      </c>
      <c r="Q604">
        <v>2.2284429542283899</v>
      </c>
      <c r="R604">
        <v>51.679473954609797</v>
      </c>
      <c r="S604" s="4">
        <f t="shared" si="27"/>
        <v>0.20666595860094569</v>
      </c>
      <c r="T604" s="4">
        <f t="shared" si="28"/>
        <v>2.3224165844365523E-2</v>
      </c>
      <c r="U604" s="10">
        <v>-36.171746249999998</v>
      </c>
      <c r="V604" s="10">
        <v>12.285381510000001</v>
      </c>
      <c r="W604" s="10">
        <v>4.0504408600000001</v>
      </c>
      <c r="X604" s="10">
        <v>13.53573767</v>
      </c>
      <c r="Y604" s="10">
        <v>2.23033891</v>
      </c>
      <c r="Z604" s="10">
        <v>51.702039730000003</v>
      </c>
      <c r="AA604" s="4">
        <f t="shared" si="29"/>
        <v>0</v>
      </c>
    </row>
    <row r="605" spans="1:27" x14ac:dyDescent="0.2">
      <c r="A605">
        <v>104</v>
      </c>
      <c r="B605" t="s">
        <v>20</v>
      </c>
      <c r="C605" t="str">
        <f>B605&amp;":"&amp;L605</f>
        <v>low_light_black_dot_pos_right:44</v>
      </c>
      <c r="D605" t="str">
        <f>_xlfn.FLOOR.MATH(A605/300)*100&amp;":"&amp;L605</f>
        <v>0:44</v>
      </c>
      <c r="E605" t="s">
        <v>16</v>
      </c>
      <c r="F605">
        <v>1000</v>
      </c>
      <c r="G605">
        <v>1280</v>
      </c>
      <c r="H605">
        <v>720</v>
      </c>
      <c r="I605" t="s">
        <v>17</v>
      </c>
      <c r="J605">
        <v>4</v>
      </c>
      <c r="K605">
        <v>21.155999898910501</v>
      </c>
      <c r="L605">
        <v>44</v>
      </c>
      <c r="M605">
        <v>-36.3625995047719</v>
      </c>
      <c r="N605">
        <v>12.213234049812</v>
      </c>
      <c r="O605">
        <v>4.0175684159801204</v>
      </c>
      <c r="P605">
        <v>13.5305847085294</v>
      </c>
      <c r="Q605">
        <v>2.2284429542283899</v>
      </c>
      <c r="R605">
        <v>51.679473954609797</v>
      </c>
      <c r="S605" s="4">
        <f t="shared" si="27"/>
        <v>0.20666595860094569</v>
      </c>
      <c r="T605" s="4">
        <f t="shared" si="28"/>
        <v>2.3224165844365523E-2</v>
      </c>
      <c r="U605" s="10">
        <v>-36.171746249999998</v>
      </c>
      <c r="V605" s="10">
        <v>12.285381510000001</v>
      </c>
      <c r="W605" s="10">
        <v>4.0504408600000001</v>
      </c>
      <c r="X605" s="10">
        <v>13.53573767</v>
      </c>
      <c r="Y605" s="10">
        <v>2.23033891</v>
      </c>
      <c r="Z605" s="10">
        <v>51.702039730000003</v>
      </c>
      <c r="AA605" s="4">
        <f t="shared" si="29"/>
        <v>0</v>
      </c>
    </row>
    <row r="606" spans="1:27" x14ac:dyDescent="0.2">
      <c r="A606">
        <v>105</v>
      </c>
      <c r="B606" t="s">
        <v>20</v>
      </c>
      <c r="C606" t="str">
        <f>B606&amp;":"&amp;L606</f>
        <v>low_light_black_dot_pos_right:44</v>
      </c>
      <c r="D606" t="str">
        <f>_xlfn.FLOOR.MATH(A606/300)*100&amp;":"&amp;L606</f>
        <v>0:44</v>
      </c>
      <c r="E606" t="s">
        <v>16</v>
      </c>
      <c r="F606">
        <v>1000</v>
      </c>
      <c r="G606">
        <v>1280</v>
      </c>
      <c r="H606">
        <v>720</v>
      </c>
      <c r="I606" t="s">
        <v>17</v>
      </c>
      <c r="J606">
        <v>5</v>
      </c>
      <c r="K606">
        <v>20.608999967574999</v>
      </c>
      <c r="L606">
        <v>44</v>
      </c>
      <c r="M606">
        <v>-36.3625995047719</v>
      </c>
      <c r="N606">
        <v>12.213234049812</v>
      </c>
      <c r="O606">
        <v>4.0175684159801204</v>
      </c>
      <c r="P606">
        <v>13.5305847085294</v>
      </c>
      <c r="Q606">
        <v>2.2284429542283899</v>
      </c>
      <c r="R606">
        <v>51.679473954609797</v>
      </c>
      <c r="S606" s="4">
        <f t="shared" si="27"/>
        <v>0.20666595860094569</v>
      </c>
      <c r="T606" s="4">
        <f t="shared" si="28"/>
        <v>2.3224165844365523E-2</v>
      </c>
      <c r="U606" s="10">
        <v>-36.171746249999998</v>
      </c>
      <c r="V606" s="10">
        <v>12.285381510000001</v>
      </c>
      <c r="W606" s="10">
        <v>4.0504408600000001</v>
      </c>
      <c r="X606" s="10">
        <v>13.53573767</v>
      </c>
      <c r="Y606" s="10">
        <v>2.23033891</v>
      </c>
      <c r="Z606" s="10">
        <v>51.702039730000003</v>
      </c>
      <c r="AA606" s="4">
        <f t="shared" si="29"/>
        <v>0</v>
      </c>
    </row>
    <row r="607" spans="1:27" x14ac:dyDescent="0.2">
      <c r="A607">
        <v>106</v>
      </c>
      <c r="B607" t="s">
        <v>20</v>
      </c>
      <c r="C607" t="str">
        <f>B607&amp;":"&amp;L607</f>
        <v>low_light_black_dot_pos_right:44</v>
      </c>
      <c r="D607" t="str">
        <f>_xlfn.FLOOR.MATH(A607/300)*100&amp;":"&amp;L607</f>
        <v>0:44</v>
      </c>
      <c r="E607" t="s">
        <v>16</v>
      </c>
      <c r="F607">
        <v>1000</v>
      </c>
      <c r="G607">
        <v>1280</v>
      </c>
      <c r="H607">
        <v>720</v>
      </c>
      <c r="I607" t="s">
        <v>17</v>
      </c>
      <c r="J607">
        <v>6</v>
      </c>
      <c r="K607">
        <v>19.247999906539899</v>
      </c>
      <c r="L607">
        <v>44</v>
      </c>
      <c r="M607">
        <v>-36.3625995047719</v>
      </c>
      <c r="N607">
        <v>12.213234049812</v>
      </c>
      <c r="O607">
        <v>4.0175684159801204</v>
      </c>
      <c r="P607">
        <v>13.5305847085294</v>
      </c>
      <c r="Q607">
        <v>2.2284429542283899</v>
      </c>
      <c r="R607">
        <v>51.679473954609797</v>
      </c>
      <c r="S607" s="4">
        <f t="shared" si="27"/>
        <v>0.20666595860094569</v>
      </c>
      <c r="T607" s="4">
        <f t="shared" si="28"/>
        <v>2.3224165844365523E-2</v>
      </c>
      <c r="U607" s="10">
        <v>-36.171746249999998</v>
      </c>
      <c r="V607" s="10">
        <v>12.285381510000001</v>
      </c>
      <c r="W607" s="10">
        <v>4.0504408600000001</v>
      </c>
      <c r="X607" s="10">
        <v>13.53573767</v>
      </c>
      <c r="Y607" s="10">
        <v>2.23033891</v>
      </c>
      <c r="Z607" s="10">
        <v>51.702039730000003</v>
      </c>
      <c r="AA607" s="4">
        <f t="shared" si="29"/>
        <v>0</v>
      </c>
    </row>
    <row r="608" spans="1:27" x14ac:dyDescent="0.2">
      <c r="A608">
        <v>107</v>
      </c>
      <c r="B608" t="s">
        <v>20</v>
      </c>
      <c r="C608" t="str">
        <f>B608&amp;":"&amp;L608</f>
        <v>low_light_black_dot_pos_right:44</v>
      </c>
      <c r="D608" t="str">
        <f>_xlfn.FLOOR.MATH(A608/300)*100&amp;":"&amp;L608</f>
        <v>0:44</v>
      </c>
      <c r="E608" t="s">
        <v>16</v>
      </c>
      <c r="F608">
        <v>1000</v>
      </c>
      <c r="G608">
        <v>1280</v>
      </c>
      <c r="H608">
        <v>720</v>
      </c>
      <c r="I608" t="s">
        <v>17</v>
      </c>
      <c r="J608">
        <v>7</v>
      </c>
      <c r="K608">
        <v>22.043000221252399</v>
      </c>
      <c r="L608">
        <v>44</v>
      </c>
      <c r="M608">
        <v>-36.3625995047719</v>
      </c>
      <c r="N608">
        <v>12.213234049812</v>
      </c>
      <c r="O608">
        <v>4.0175684159801204</v>
      </c>
      <c r="P608">
        <v>13.5305847085294</v>
      </c>
      <c r="Q608">
        <v>2.2284429542283899</v>
      </c>
      <c r="R608">
        <v>51.679473954609797</v>
      </c>
      <c r="S608" s="4">
        <f t="shared" si="27"/>
        <v>0.20666595860094569</v>
      </c>
      <c r="T608" s="4">
        <f t="shared" si="28"/>
        <v>2.3224165844365523E-2</v>
      </c>
      <c r="U608" s="10">
        <v>-36.171746249999998</v>
      </c>
      <c r="V608" s="10">
        <v>12.285381510000001</v>
      </c>
      <c r="W608" s="10">
        <v>4.0504408600000001</v>
      </c>
      <c r="X608" s="10">
        <v>13.53573767</v>
      </c>
      <c r="Y608" s="10">
        <v>2.23033891</v>
      </c>
      <c r="Z608" s="10">
        <v>51.702039730000003</v>
      </c>
      <c r="AA608" s="4">
        <f t="shared" si="29"/>
        <v>0</v>
      </c>
    </row>
    <row r="609" spans="1:27" x14ac:dyDescent="0.2">
      <c r="A609">
        <v>108</v>
      </c>
      <c r="B609" t="s">
        <v>20</v>
      </c>
      <c r="C609" t="str">
        <f>B609&amp;":"&amp;L609</f>
        <v>low_light_black_dot_pos_right:44</v>
      </c>
      <c r="D609" t="str">
        <f>_xlfn.FLOOR.MATH(A609/300)*100&amp;":"&amp;L609</f>
        <v>0:44</v>
      </c>
      <c r="E609" t="s">
        <v>16</v>
      </c>
      <c r="F609">
        <v>1000</v>
      </c>
      <c r="G609">
        <v>1280</v>
      </c>
      <c r="H609">
        <v>720</v>
      </c>
      <c r="I609" t="s">
        <v>17</v>
      </c>
      <c r="J609">
        <v>8</v>
      </c>
      <c r="K609">
        <v>30.715000152587798</v>
      </c>
      <c r="L609">
        <v>44</v>
      </c>
      <c r="M609">
        <v>-36.3625995047719</v>
      </c>
      <c r="N609">
        <v>12.213234049812</v>
      </c>
      <c r="O609">
        <v>4.0175684159801204</v>
      </c>
      <c r="P609">
        <v>13.5305847085294</v>
      </c>
      <c r="Q609">
        <v>2.2284429542283899</v>
      </c>
      <c r="R609">
        <v>51.679473954609797</v>
      </c>
      <c r="S609" s="4">
        <f t="shared" si="27"/>
        <v>0.20666595860094569</v>
      </c>
      <c r="T609" s="4">
        <f t="shared" si="28"/>
        <v>2.3224165844365523E-2</v>
      </c>
      <c r="U609" s="10">
        <v>-36.171746249999998</v>
      </c>
      <c r="V609" s="10">
        <v>12.285381510000001</v>
      </c>
      <c r="W609" s="10">
        <v>4.0504408600000001</v>
      </c>
      <c r="X609" s="10">
        <v>13.53573767</v>
      </c>
      <c r="Y609" s="10">
        <v>2.23033891</v>
      </c>
      <c r="Z609" s="10">
        <v>51.702039730000003</v>
      </c>
      <c r="AA609" s="4">
        <f t="shared" si="29"/>
        <v>0</v>
      </c>
    </row>
    <row r="610" spans="1:27" x14ac:dyDescent="0.2">
      <c r="A610">
        <v>109</v>
      </c>
      <c r="B610" t="s">
        <v>20</v>
      </c>
      <c r="C610" t="str">
        <f>B610&amp;":"&amp;L610</f>
        <v>low_light_black_dot_pos_right:44</v>
      </c>
      <c r="D610" t="str">
        <f>_xlfn.FLOOR.MATH(A610/300)*100&amp;":"&amp;L610</f>
        <v>0:44</v>
      </c>
      <c r="E610" t="s">
        <v>16</v>
      </c>
      <c r="F610">
        <v>1000</v>
      </c>
      <c r="G610">
        <v>1280</v>
      </c>
      <c r="H610">
        <v>720</v>
      </c>
      <c r="I610" t="s">
        <v>17</v>
      </c>
      <c r="J610">
        <v>9</v>
      </c>
      <c r="K610">
        <v>31.334000110626199</v>
      </c>
      <c r="L610">
        <v>44</v>
      </c>
      <c r="M610">
        <v>-36.3625995047719</v>
      </c>
      <c r="N610">
        <v>12.213234049812</v>
      </c>
      <c r="O610">
        <v>4.0175684159801204</v>
      </c>
      <c r="P610">
        <v>13.5305847085294</v>
      </c>
      <c r="Q610">
        <v>2.2284429542283899</v>
      </c>
      <c r="R610">
        <v>51.679473954609797</v>
      </c>
      <c r="S610" s="4">
        <f t="shared" si="27"/>
        <v>0.20666595860094569</v>
      </c>
      <c r="T610" s="4">
        <f t="shared" si="28"/>
        <v>2.3224165844365523E-2</v>
      </c>
      <c r="U610" s="10">
        <v>-36.171746249999998</v>
      </c>
      <c r="V610" s="10">
        <v>12.285381510000001</v>
      </c>
      <c r="W610" s="10">
        <v>4.0504408600000001</v>
      </c>
      <c r="X610" s="10">
        <v>13.53573767</v>
      </c>
      <c r="Y610" s="10">
        <v>2.23033891</v>
      </c>
      <c r="Z610" s="10">
        <v>51.702039730000003</v>
      </c>
      <c r="AA610" s="4">
        <f t="shared" si="29"/>
        <v>0</v>
      </c>
    </row>
    <row r="611" spans="1:27" x14ac:dyDescent="0.2">
      <c r="A611">
        <v>110</v>
      </c>
      <c r="B611" t="s">
        <v>20</v>
      </c>
      <c r="C611" t="str">
        <f>B611&amp;":"&amp;L611</f>
        <v>low_light_black_dot_pos_right:44</v>
      </c>
      <c r="D611" t="str">
        <f>_xlfn.FLOOR.MATH(A611/300)*100&amp;":"&amp;L611</f>
        <v>0:44</v>
      </c>
      <c r="E611" t="s">
        <v>16</v>
      </c>
      <c r="F611">
        <v>1000</v>
      </c>
      <c r="G611">
        <v>1280</v>
      </c>
      <c r="H611">
        <v>720</v>
      </c>
      <c r="I611" t="s">
        <v>17</v>
      </c>
      <c r="J611">
        <v>10</v>
      </c>
      <c r="K611">
        <v>30.3240001201629</v>
      </c>
      <c r="L611">
        <v>44</v>
      </c>
      <c r="M611">
        <v>-36.3625995047719</v>
      </c>
      <c r="N611">
        <v>12.213234049812</v>
      </c>
      <c r="O611">
        <v>4.0175684159801204</v>
      </c>
      <c r="P611">
        <v>13.5305847085294</v>
      </c>
      <c r="Q611">
        <v>2.2284429542283899</v>
      </c>
      <c r="R611">
        <v>51.679473954609797</v>
      </c>
      <c r="S611" s="4">
        <f t="shared" si="27"/>
        <v>0.20666595860094569</v>
      </c>
      <c r="T611" s="4">
        <f t="shared" si="28"/>
        <v>2.3224165844365523E-2</v>
      </c>
      <c r="U611" s="10">
        <v>-36.171746249999998</v>
      </c>
      <c r="V611" s="10">
        <v>12.285381510000001</v>
      </c>
      <c r="W611" s="10">
        <v>4.0504408600000001</v>
      </c>
      <c r="X611" s="10">
        <v>13.53573767</v>
      </c>
      <c r="Y611" s="10">
        <v>2.23033891</v>
      </c>
      <c r="Z611" s="10">
        <v>51.702039730000003</v>
      </c>
      <c r="AA611" s="4">
        <f t="shared" si="29"/>
        <v>0</v>
      </c>
    </row>
    <row r="612" spans="1:27" x14ac:dyDescent="0.2">
      <c r="A612">
        <v>111</v>
      </c>
      <c r="B612" t="s">
        <v>20</v>
      </c>
      <c r="C612" t="str">
        <f>B612&amp;":"&amp;L612</f>
        <v>low_light_black_dot_pos_right:44</v>
      </c>
      <c r="D612" t="str">
        <f>_xlfn.FLOOR.MATH(A612/300)*100&amp;":"&amp;L612</f>
        <v>0:44</v>
      </c>
      <c r="E612" t="s">
        <v>16</v>
      </c>
      <c r="F612">
        <v>1000</v>
      </c>
      <c r="G612">
        <v>1280</v>
      </c>
      <c r="H612">
        <v>720</v>
      </c>
      <c r="I612" t="s">
        <v>17</v>
      </c>
      <c r="J612">
        <v>11</v>
      </c>
      <c r="K612">
        <v>31.479000091552699</v>
      </c>
      <c r="L612">
        <v>44</v>
      </c>
      <c r="M612">
        <v>-36.3625995047719</v>
      </c>
      <c r="N612">
        <v>12.213234049812</v>
      </c>
      <c r="O612">
        <v>4.0175684159801204</v>
      </c>
      <c r="P612">
        <v>13.5305847085294</v>
      </c>
      <c r="Q612">
        <v>2.2284429542283899</v>
      </c>
      <c r="R612">
        <v>51.679473954609797</v>
      </c>
      <c r="S612" s="4">
        <f t="shared" si="27"/>
        <v>0.20666595860094569</v>
      </c>
      <c r="T612" s="4">
        <f t="shared" si="28"/>
        <v>2.3224165844365523E-2</v>
      </c>
      <c r="U612" s="10">
        <v>-36.171746249999998</v>
      </c>
      <c r="V612" s="10">
        <v>12.285381510000001</v>
      </c>
      <c r="W612" s="10">
        <v>4.0504408600000001</v>
      </c>
      <c r="X612" s="10">
        <v>13.53573767</v>
      </c>
      <c r="Y612" s="10">
        <v>2.23033891</v>
      </c>
      <c r="Z612" s="10">
        <v>51.702039730000003</v>
      </c>
      <c r="AA612" s="4">
        <f t="shared" si="29"/>
        <v>0</v>
      </c>
    </row>
    <row r="613" spans="1:27" x14ac:dyDescent="0.2">
      <c r="A613">
        <v>112</v>
      </c>
      <c r="B613" t="s">
        <v>20</v>
      </c>
      <c r="C613" t="str">
        <f>B613&amp;":"&amp;L613</f>
        <v>low_light_black_dot_pos_right:44</v>
      </c>
      <c r="D613" t="str">
        <f>_xlfn.FLOOR.MATH(A613/300)*100&amp;":"&amp;L613</f>
        <v>0:44</v>
      </c>
      <c r="E613" t="s">
        <v>16</v>
      </c>
      <c r="F613">
        <v>1000</v>
      </c>
      <c r="G613">
        <v>1280</v>
      </c>
      <c r="H613">
        <v>720</v>
      </c>
      <c r="I613" t="s">
        <v>17</v>
      </c>
      <c r="J613">
        <v>12</v>
      </c>
      <c r="K613">
        <v>31.155999898910501</v>
      </c>
      <c r="L613">
        <v>44</v>
      </c>
      <c r="M613">
        <v>-36.3625995047719</v>
      </c>
      <c r="N613">
        <v>12.213234049812</v>
      </c>
      <c r="O613">
        <v>4.0175684159801204</v>
      </c>
      <c r="P613">
        <v>13.5305847085294</v>
      </c>
      <c r="Q613">
        <v>2.2284429542283899</v>
      </c>
      <c r="R613">
        <v>51.679473954609797</v>
      </c>
      <c r="S613" s="4">
        <f t="shared" si="27"/>
        <v>0.20666595860094569</v>
      </c>
      <c r="T613" s="4">
        <f t="shared" si="28"/>
        <v>2.3224165844365523E-2</v>
      </c>
      <c r="U613" s="10">
        <v>-36.171746249999998</v>
      </c>
      <c r="V613" s="10">
        <v>12.285381510000001</v>
      </c>
      <c r="W613" s="10">
        <v>4.0504408600000001</v>
      </c>
      <c r="X613" s="10">
        <v>13.53573767</v>
      </c>
      <c r="Y613" s="10">
        <v>2.23033891</v>
      </c>
      <c r="Z613" s="10">
        <v>51.702039730000003</v>
      </c>
      <c r="AA613" s="4">
        <f t="shared" si="29"/>
        <v>0</v>
      </c>
    </row>
    <row r="614" spans="1:27" x14ac:dyDescent="0.2">
      <c r="A614">
        <v>113</v>
      </c>
      <c r="B614" t="s">
        <v>20</v>
      </c>
      <c r="C614" t="str">
        <f>B614&amp;":"&amp;L614</f>
        <v>low_light_black_dot_pos_right:44</v>
      </c>
      <c r="D614" t="str">
        <f>_xlfn.FLOOR.MATH(A614/300)*100&amp;":"&amp;L614</f>
        <v>0:44</v>
      </c>
      <c r="E614" t="s">
        <v>16</v>
      </c>
      <c r="F614">
        <v>1000</v>
      </c>
      <c r="G614">
        <v>1280</v>
      </c>
      <c r="H614">
        <v>720</v>
      </c>
      <c r="I614" t="s">
        <v>17</v>
      </c>
      <c r="J614">
        <v>13</v>
      </c>
      <c r="K614">
        <v>30.374000072479198</v>
      </c>
      <c r="L614">
        <v>44</v>
      </c>
      <c r="M614">
        <v>-33.8120705594878</v>
      </c>
      <c r="N614">
        <v>12.8334250164081</v>
      </c>
      <c r="O614">
        <v>4.3876331011099703</v>
      </c>
      <c r="P614">
        <v>13.6014444514324</v>
      </c>
      <c r="Q614">
        <v>2.26216707357576</v>
      </c>
      <c r="R614">
        <v>52.028158278084597</v>
      </c>
      <c r="S614" s="4">
        <f t="shared" si="27"/>
        <v>2.4458372097862657</v>
      </c>
      <c r="T614" s="4">
        <f t="shared" si="28"/>
        <v>0.33419114370014968</v>
      </c>
      <c r="U614" s="10">
        <v>-36.171746249999998</v>
      </c>
      <c r="V614" s="10">
        <v>12.285381510000001</v>
      </c>
      <c r="W614" s="10">
        <v>4.0504408600000001</v>
      </c>
      <c r="X614" s="10">
        <v>13.53573767</v>
      </c>
      <c r="Y614" s="10">
        <v>2.23033891</v>
      </c>
      <c r="Z614" s="10">
        <v>51.702039730000003</v>
      </c>
      <c r="AA614" s="4">
        <f t="shared" si="29"/>
        <v>0</v>
      </c>
    </row>
    <row r="615" spans="1:27" x14ac:dyDescent="0.2">
      <c r="A615">
        <v>114</v>
      </c>
      <c r="B615" t="s">
        <v>20</v>
      </c>
      <c r="C615" t="str">
        <f>B615&amp;":"&amp;L615</f>
        <v>low_light_black_dot_pos_right:44</v>
      </c>
      <c r="D615" t="str">
        <f>_xlfn.FLOOR.MATH(A615/300)*100&amp;":"&amp;L615</f>
        <v>0:44</v>
      </c>
      <c r="E615" t="s">
        <v>16</v>
      </c>
      <c r="F615">
        <v>1000</v>
      </c>
      <c r="G615">
        <v>1280</v>
      </c>
      <c r="H615">
        <v>720</v>
      </c>
      <c r="I615" t="s">
        <v>17</v>
      </c>
      <c r="J615">
        <v>14</v>
      </c>
      <c r="K615">
        <v>30.703000068664501</v>
      </c>
      <c r="L615">
        <v>44</v>
      </c>
      <c r="M615">
        <v>-34.141796978478403</v>
      </c>
      <c r="N615">
        <v>13.3967296281171</v>
      </c>
      <c r="O615">
        <v>4.4693148261987101</v>
      </c>
      <c r="P615">
        <v>13.5885490656682</v>
      </c>
      <c r="Q615">
        <v>2.2421177295947299</v>
      </c>
      <c r="R615">
        <v>51.894934039743198</v>
      </c>
      <c r="S615" s="4">
        <f t="shared" si="27"/>
        <v>2.3518597075830248</v>
      </c>
      <c r="T615" s="4">
        <f t="shared" si="28"/>
        <v>0.20033970858212868</v>
      </c>
      <c r="U615" s="10">
        <v>-36.171746249999998</v>
      </c>
      <c r="V615" s="10">
        <v>12.285381510000001</v>
      </c>
      <c r="W615" s="10">
        <v>4.0504408600000001</v>
      </c>
      <c r="X615" s="10">
        <v>13.53573767</v>
      </c>
      <c r="Y615" s="10">
        <v>2.23033891</v>
      </c>
      <c r="Z615" s="10">
        <v>51.702039730000003</v>
      </c>
      <c r="AA615" s="4">
        <f t="shared" si="29"/>
        <v>0</v>
      </c>
    </row>
    <row r="616" spans="1:27" x14ac:dyDescent="0.2">
      <c r="A616">
        <v>115</v>
      </c>
      <c r="B616" t="s">
        <v>20</v>
      </c>
      <c r="C616" t="str">
        <f>B616&amp;":"&amp;L616</f>
        <v>low_light_black_dot_pos_right:44</v>
      </c>
      <c r="D616" t="str">
        <f>_xlfn.FLOOR.MATH(A616/300)*100&amp;":"&amp;L616</f>
        <v>0:44</v>
      </c>
      <c r="E616" t="s">
        <v>16</v>
      </c>
      <c r="F616">
        <v>1000</v>
      </c>
      <c r="G616">
        <v>1280</v>
      </c>
      <c r="H616">
        <v>720</v>
      </c>
      <c r="I616" t="s">
        <v>17</v>
      </c>
      <c r="J616">
        <v>15</v>
      </c>
      <c r="K616">
        <v>30.839999914169301</v>
      </c>
      <c r="L616">
        <v>44</v>
      </c>
      <c r="M616">
        <v>-36.3625995047719</v>
      </c>
      <c r="N616">
        <v>12.213234049812</v>
      </c>
      <c r="O616">
        <v>4.0175684159801204</v>
      </c>
      <c r="P616">
        <v>13.5305847085294</v>
      </c>
      <c r="Q616">
        <v>2.2284429542283899</v>
      </c>
      <c r="R616">
        <v>51.679473954609797</v>
      </c>
      <c r="S616" s="4">
        <f t="shared" si="27"/>
        <v>0.20666595860094569</v>
      </c>
      <c r="T616" s="4">
        <f t="shared" si="28"/>
        <v>2.3224165844365523E-2</v>
      </c>
      <c r="U616" s="10">
        <v>-36.171746249999998</v>
      </c>
      <c r="V616" s="10">
        <v>12.285381510000001</v>
      </c>
      <c r="W616" s="10">
        <v>4.0504408600000001</v>
      </c>
      <c r="X616" s="10">
        <v>13.53573767</v>
      </c>
      <c r="Y616" s="10">
        <v>2.23033891</v>
      </c>
      <c r="Z616" s="10">
        <v>51.702039730000003</v>
      </c>
      <c r="AA616" s="4">
        <f t="shared" si="29"/>
        <v>0</v>
      </c>
    </row>
    <row r="617" spans="1:27" x14ac:dyDescent="0.2">
      <c r="A617">
        <v>116</v>
      </c>
      <c r="B617" t="s">
        <v>20</v>
      </c>
      <c r="C617" t="str">
        <f>B617&amp;":"&amp;L617</f>
        <v>low_light_black_dot_pos_right:44</v>
      </c>
      <c r="D617" t="str">
        <f>_xlfn.FLOOR.MATH(A617/300)*100&amp;":"&amp;L617</f>
        <v>0:44</v>
      </c>
      <c r="E617" t="s">
        <v>16</v>
      </c>
      <c r="F617">
        <v>1000</v>
      </c>
      <c r="G617">
        <v>1280</v>
      </c>
      <c r="H617">
        <v>720</v>
      </c>
      <c r="I617" t="s">
        <v>17</v>
      </c>
      <c r="J617">
        <v>16</v>
      </c>
      <c r="K617">
        <v>30.9050002098083</v>
      </c>
      <c r="L617">
        <v>44</v>
      </c>
      <c r="M617">
        <v>-36.3625995047719</v>
      </c>
      <c r="N617">
        <v>12.213234049812</v>
      </c>
      <c r="O617">
        <v>4.0175684159801204</v>
      </c>
      <c r="P617">
        <v>13.5305847085294</v>
      </c>
      <c r="Q617">
        <v>2.2284429542283899</v>
      </c>
      <c r="R617">
        <v>51.679473954609797</v>
      </c>
      <c r="S617" s="4">
        <f t="shared" si="27"/>
        <v>0.20666595860094569</v>
      </c>
      <c r="T617" s="4">
        <f t="shared" si="28"/>
        <v>2.3224165844365523E-2</v>
      </c>
      <c r="U617" s="10">
        <v>-36.171746249999998</v>
      </c>
      <c r="V617" s="10">
        <v>12.285381510000001</v>
      </c>
      <c r="W617" s="10">
        <v>4.0504408600000001</v>
      </c>
      <c r="X617" s="10">
        <v>13.53573767</v>
      </c>
      <c r="Y617" s="10">
        <v>2.23033891</v>
      </c>
      <c r="Z617" s="10">
        <v>51.702039730000003</v>
      </c>
      <c r="AA617" s="4">
        <f t="shared" si="29"/>
        <v>0</v>
      </c>
    </row>
    <row r="618" spans="1:27" x14ac:dyDescent="0.2">
      <c r="A618">
        <v>117</v>
      </c>
      <c r="B618" t="s">
        <v>20</v>
      </c>
      <c r="C618" t="str">
        <f>B618&amp;":"&amp;L618</f>
        <v>low_light_black_dot_pos_right:44</v>
      </c>
      <c r="D618" t="str">
        <f>_xlfn.FLOOR.MATH(A618/300)*100&amp;":"&amp;L618</f>
        <v>0:44</v>
      </c>
      <c r="E618" t="s">
        <v>16</v>
      </c>
      <c r="F618">
        <v>1000</v>
      </c>
      <c r="G618">
        <v>1280</v>
      </c>
      <c r="H618">
        <v>720</v>
      </c>
      <c r="I618" t="s">
        <v>17</v>
      </c>
      <c r="J618">
        <v>17</v>
      </c>
      <c r="K618">
        <v>30.625</v>
      </c>
      <c r="L618">
        <v>44</v>
      </c>
      <c r="M618">
        <v>-36.3625995047719</v>
      </c>
      <c r="N618">
        <v>12.213234049812</v>
      </c>
      <c r="O618">
        <v>4.0175684159801204</v>
      </c>
      <c r="P618">
        <v>13.5305847085294</v>
      </c>
      <c r="Q618">
        <v>2.2284429542283899</v>
      </c>
      <c r="R618">
        <v>51.679473954609797</v>
      </c>
      <c r="S618" s="4">
        <f t="shared" si="27"/>
        <v>0.20666595860094569</v>
      </c>
      <c r="T618" s="4">
        <f t="shared" si="28"/>
        <v>2.3224165844365523E-2</v>
      </c>
      <c r="U618" s="10">
        <v>-36.171746249999998</v>
      </c>
      <c r="V618" s="10">
        <v>12.285381510000001</v>
      </c>
      <c r="W618" s="10">
        <v>4.0504408600000001</v>
      </c>
      <c r="X618" s="10">
        <v>13.53573767</v>
      </c>
      <c r="Y618" s="10">
        <v>2.23033891</v>
      </c>
      <c r="Z618" s="10">
        <v>51.702039730000003</v>
      </c>
      <c r="AA618" s="4">
        <f t="shared" si="29"/>
        <v>0</v>
      </c>
    </row>
    <row r="619" spans="1:27" x14ac:dyDescent="0.2">
      <c r="A619">
        <v>118</v>
      </c>
      <c r="B619" t="s">
        <v>20</v>
      </c>
      <c r="C619" t="str">
        <f>B619&amp;":"&amp;L619</f>
        <v>low_light_black_dot_pos_right:44</v>
      </c>
      <c r="D619" t="str">
        <f>_xlfn.FLOOR.MATH(A619/300)*100&amp;":"&amp;L619</f>
        <v>0:44</v>
      </c>
      <c r="E619" t="s">
        <v>16</v>
      </c>
      <c r="F619">
        <v>1000</v>
      </c>
      <c r="G619">
        <v>1280</v>
      </c>
      <c r="H619">
        <v>720</v>
      </c>
      <c r="I619" t="s">
        <v>17</v>
      </c>
      <c r="J619">
        <v>18</v>
      </c>
      <c r="K619">
        <v>31.026000022888098</v>
      </c>
      <c r="L619">
        <v>44</v>
      </c>
      <c r="M619">
        <v>-36.3625995047719</v>
      </c>
      <c r="N619">
        <v>12.213234049812</v>
      </c>
      <c r="O619">
        <v>4.0175684159801204</v>
      </c>
      <c r="P619">
        <v>13.5305847085294</v>
      </c>
      <c r="Q619">
        <v>2.2284429542283899</v>
      </c>
      <c r="R619">
        <v>51.679473954609797</v>
      </c>
      <c r="S619" s="4">
        <f t="shared" si="27"/>
        <v>0.20666595860094569</v>
      </c>
      <c r="T619" s="4">
        <f t="shared" si="28"/>
        <v>2.3224165844365523E-2</v>
      </c>
      <c r="U619" s="10">
        <v>-36.171746249999998</v>
      </c>
      <c r="V619" s="10">
        <v>12.285381510000001</v>
      </c>
      <c r="W619" s="10">
        <v>4.0504408600000001</v>
      </c>
      <c r="X619" s="10">
        <v>13.53573767</v>
      </c>
      <c r="Y619" s="10">
        <v>2.23033891</v>
      </c>
      <c r="Z619" s="10">
        <v>51.702039730000003</v>
      </c>
      <c r="AA619" s="4">
        <f t="shared" si="29"/>
        <v>0</v>
      </c>
    </row>
    <row r="620" spans="1:27" x14ac:dyDescent="0.2">
      <c r="A620">
        <v>119</v>
      </c>
      <c r="B620" t="s">
        <v>20</v>
      </c>
      <c r="C620" t="str">
        <f>B620&amp;":"&amp;L620</f>
        <v>low_light_black_dot_pos_right:44</v>
      </c>
      <c r="D620" t="str">
        <f>_xlfn.FLOOR.MATH(A620/300)*100&amp;":"&amp;L620</f>
        <v>0:44</v>
      </c>
      <c r="E620" t="s">
        <v>16</v>
      </c>
      <c r="F620">
        <v>1000</v>
      </c>
      <c r="G620">
        <v>1280</v>
      </c>
      <c r="H620">
        <v>720</v>
      </c>
      <c r="I620" t="s">
        <v>17</v>
      </c>
      <c r="J620">
        <v>19</v>
      </c>
      <c r="K620">
        <v>31.204999923706001</v>
      </c>
      <c r="L620">
        <v>44</v>
      </c>
      <c r="M620">
        <v>-36.3625995047719</v>
      </c>
      <c r="N620">
        <v>12.213234049812</v>
      </c>
      <c r="O620">
        <v>4.0175684159801204</v>
      </c>
      <c r="P620">
        <v>13.5305847085294</v>
      </c>
      <c r="Q620">
        <v>2.2284429542283899</v>
      </c>
      <c r="R620">
        <v>51.679473954609797</v>
      </c>
      <c r="S620" s="4">
        <f t="shared" si="27"/>
        <v>0.20666595860094569</v>
      </c>
      <c r="T620" s="4">
        <f t="shared" si="28"/>
        <v>2.3224165844365523E-2</v>
      </c>
      <c r="U620" s="10">
        <v>-36.171746249999998</v>
      </c>
      <c r="V620" s="10">
        <v>12.285381510000001</v>
      </c>
      <c r="W620" s="10">
        <v>4.0504408600000001</v>
      </c>
      <c r="X620" s="10">
        <v>13.53573767</v>
      </c>
      <c r="Y620" s="10">
        <v>2.23033891</v>
      </c>
      <c r="Z620" s="10">
        <v>51.702039730000003</v>
      </c>
      <c r="AA620" s="4">
        <f t="shared" si="29"/>
        <v>0</v>
      </c>
    </row>
    <row r="621" spans="1:27" x14ac:dyDescent="0.2">
      <c r="A621">
        <v>120</v>
      </c>
      <c r="B621" t="s">
        <v>20</v>
      </c>
      <c r="C621" t="str">
        <f>B621&amp;":"&amp;L621</f>
        <v>low_light_black_dot_pos_right:44</v>
      </c>
      <c r="D621" t="str">
        <f>_xlfn.FLOOR.MATH(A621/300)*100&amp;":"&amp;L621</f>
        <v>0:44</v>
      </c>
      <c r="E621" t="s">
        <v>16</v>
      </c>
      <c r="F621">
        <v>1000</v>
      </c>
      <c r="G621">
        <v>1280</v>
      </c>
      <c r="H621">
        <v>720</v>
      </c>
      <c r="I621" t="s">
        <v>17</v>
      </c>
      <c r="J621">
        <v>20</v>
      </c>
      <c r="K621">
        <v>30.923000097274699</v>
      </c>
      <c r="L621">
        <v>44</v>
      </c>
      <c r="M621">
        <v>-36.3625995047719</v>
      </c>
      <c r="N621">
        <v>12.213234049812</v>
      </c>
      <c r="O621">
        <v>4.0175684159801204</v>
      </c>
      <c r="P621">
        <v>13.5305847085294</v>
      </c>
      <c r="Q621">
        <v>2.2284429542283899</v>
      </c>
      <c r="R621">
        <v>51.679473954609797</v>
      </c>
      <c r="S621" s="4">
        <f t="shared" si="27"/>
        <v>0.20666595860094569</v>
      </c>
      <c r="T621" s="4">
        <f t="shared" si="28"/>
        <v>2.3224165844365523E-2</v>
      </c>
      <c r="U621" s="10">
        <v>-36.171746249999998</v>
      </c>
      <c r="V621" s="10">
        <v>12.285381510000001</v>
      </c>
      <c r="W621" s="10">
        <v>4.0504408600000001</v>
      </c>
      <c r="X621" s="10">
        <v>13.53573767</v>
      </c>
      <c r="Y621" s="10">
        <v>2.23033891</v>
      </c>
      <c r="Z621" s="10">
        <v>51.702039730000003</v>
      </c>
      <c r="AA621" s="4">
        <f t="shared" si="29"/>
        <v>0</v>
      </c>
    </row>
    <row r="622" spans="1:27" x14ac:dyDescent="0.2">
      <c r="A622">
        <v>121</v>
      </c>
      <c r="B622" t="s">
        <v>20</v>
      </c>
      <c r="C622" t="str">
        <f>B622&amp;":"&amp;L622</f>
        <v>low_light_black_dot_pos_right:44</v>
      </c>
      <c r="D622" t="str">
        <f>_xlfn.FLOOR.MATH(A622/300)*100&amp;":"&amp;L622</f>
        <v>0:44</v>
      </c>
      <c r="E622" t="s">
        <v>16</v>
      </c>
      <c r="F622">
        <v>1000</v>
      </c>
      <c r="G622">
        <v>1280</v>
      </c>
      <c r="H622">
        <v>720</v>
      </c>
      <c r="I622" t="s">
        <v>17</v>
      </c>
      <c r="J622">
        <v>21</v>
      </c>
      <c r="K622">
        <v>30.825000047683702</v>
      </c>
      <c r="L622">
        <v>44</v>
      </c>
      <c r="M622">
        <v>-36.3625995047719</v>
      </c>
      <c r="N622">
        <v>12.213234049812</v>
      </c>
      <c r="O622">
        <v>4.0175684159801204</v>
      </c>
      <c r="P622">
        <v>13.5305847085294</v>
      </c>
      <c r="Q622">
        <v>2.2284429542283899</v>
      </c>
      <c r="R622">
        <v>51.679473954609797</v>
      </c>
      <c r="S622" s="4">
        <f t="shared" si="27"/>
        <v>0.20666595860094569</v>
      </c>
      <c r="T622" s="4">
        <f t="shared" si="28"/>
        <v>2.3224165844365523E-2</v>
      </c>
      <c r="U622" s="10">
        <v>-36.171746249999998</v>
      </c>
      <c r="V622" s="10">
        <v>12.285381510000001</v>
      </c>
      <c r="W622" s="10">
        <v>4.0504408600000001</v>
      </c>
      <c r="X622" s="10">
        <v>13.53573767</v>
      </c>
      <c r="Y622" s="10">
        <v>2.23033891</v>
      </c>
      <c r="Z622" s="10">
        <v>51.702039730000003</v>
      </c>
      <c r="AA622" s="4">
        <f t="shared" si="29"/>
        <v>0</v>
      </c>
    </row>
    <row r="623" spans="1:27" x14ac:dyDescent="0.2">
      <c r="A623">
        <v>122</v>
      </c>
      <c r="B623" t="s">
        <v>20</v>
      </c>
      <c r="C623" t="str">
        <f>B623&amp;":"&amp;L623</f>
        <v>low_light_black_dot_pos_right:44</v>
      </c>
      <c r="D623" t="str">
        <f>_xlfn.FLOOR.MATH(A623/300)*100&amp;":"&amp;L623</f>
        <v>0:44</v>
      </c>
      <c r="E623" t="s">
        <v>16</v>
      </c>
      <c r="F623">
        <v>1000</v>
      </c>
      <c r="G623">
        <v>1280</v>
      </c>
      <c r="H623">
        <v>720</v>
      </c>
      <c r="I623" t="s">
        <v>17</v>
      </c>
      <c r="J623">
        <v>22</v>
      </c>
      <c r="K623">
        <v>30.544999837875299</v>
      </c>
      <c r="L623">
        <v>44</v>
      </c>
      <c r="M623">
        <v>-34.141796978478403</v>
      </c>
      <c r="N623">
        <v>13.3967296281171</v>
      </c>
      <c r="O623">
        <v>4.4693148261987101</v>
      </c>
      <c r="P623">
        <v>13.5885490656682</v>
      </c>
      <c r="Q623">
        <v>2.2421177295947299</v>
      </c>
      <c r="R623">
        <v>51.894934039743198</v>
      </c>
      <c r="S623" s="4">
        <f t="shared" si="27"/>
        <v>2.3518597075830248</v>
      </c>
      <c r="T623" s="4">
        <f t="shared" si="28"/>
        <v>0.20033970858212868</v>
      </c>
      <c r="U623" s="10">
        <v>-36.171746249999998</v>
      </c>
      <c r="V623" s="10">
        <v>12.285381510000001</v>
      </c>
      <c r="W623" s="10">
        <v>4.0504408600000001</v>
      </c>
      <c r="X623" s="10">
        <v>13.53573767</v>
      </c>
      <c r="Y623" s="10">
        <v>2.23033891</v>
      </c>
      <c r="Z623" s="10">
        <v>51.702039730000003</v>
      </c>
      <c r="AA623" s="4">
        <f t="shared" si="29"/>
        <v>0</v>
      </c>
    </row>
    <row r="624" spans="1:27" x14ac:dyDescent="0.2">
      <c r="A624">
        <v>123</v>
      </c>
      <c r="B624" t="s">
        <v>20</v>
      </c>
      <c r="C624" t="str">
        <f>B624&amp;":"&amp;L624</f>
        <v>low_light_black_dot_pos_right:44</v>
      </c>
      <c r="D624" t="str">
        <f>_xlfn.FLOOR.MATH(A624/300)*100&amp;":"&amp;L624</f>
        <v>0:44</v>
      </c>
      <c r="E624" t="s">
        <v>16</v>
      </c>
      <c r="F624">
        <v>1000</v>
      </c>
      <c r="G624">
        <v>1280</v>
      </c>
      <c r="H624">
        <v>720</v>
      </c>
      <c r="I624" t="s">
        <v>17</v>
      </c>
      <c r="J624">
        <v>23</v>
      </c>
      <c r="K624">
        <v>30.9609999656677</v>
      </c>
      <c r="L624">
        <v>44</v>
      </c>
      <c r="M624">
        <v>-36.3625995047719</v>
      </c>
      <c r="N624">
        <v>12.213234049812</v>
      </c>
      <c r="O624">
        <v>4.0175684159801204</v>
      </c>
      <c r="P624">
        <v>13.5305847085294</v>
      </c>
      <c r="Q624">
        <v>2.2284429542283899</v>
      </c>
      <c r="R624">
        <v>51.679473954609797</v>
      </c>
      <c r="S624" s="4">
        <f t="shared" si="27"/>
        <v>0.20666595860094569</v>
      </c>
      <c r="T624" s="4">
        <f t="shared" si="28"/>
        <v>2.3224165844365523E-2</v>
      </c>
      <c r="U624" s="10">
        <v>-36.171746249999998</v>
      </c>
      <c r="V624" s="10">
        <v>12.285381510000001</v>
      </c>
      <c r="W624" s="10">
        <v>4.0504408600000001</v>
      </c>
      <c r="X624" s="10">
        <v>13.53573767</v>
      </c>
      <c r="Y624" s="10">
        <v>2.23033891</v>
      </c>
      <c r="Z624" s="10">
        <v>51.702039730000003</v>
      </c>
      <c r="AA624" s="4">
        <f t="shared" si="29"/>
        <v>0</v>
      </c>
    </row>
    <row r="625" spans="1:27" x14ac:dyDescent="0.2">
      <c r="A625">
        <v>124</v>
      </c>
      <c r="B625" t="s">
        <v>20</v>
      </c>
      <c r="C625" t="str">
        <f>B625&amp;":"&amp;L625</f>
        <v>low_light_black_dot_pos_right:44</v>
      </c>
      <c r="D625" t="str">
        <f>_xlfn.FLOOR.MATH(A625/300)*100&amp;":"&amp;L625</f>
        <v>0:44</v>
      </c>
      <c r="E625" t="s">
        <v>16</v>
      </c>
      <c r="F625">
        <v>1000</v>
      </c>
      <c r="G625">
        <v>1280</v>
      </c>
      <c r="H625">
        <v>720</v>
      </c>
      <c r="I625" t="s">
        <v>17</v>
      </c>
      <c r="J625">
        <v>24</v>
      </c>
      <c r="K625">
        <v>27.817999839782701</v>
      </c>
      <c r="L625">
        <v>44</v>
      </c>
      <c r="M625">
        <v>-36.3625995047719</v>
      </c>
      <c r="N625">
        <v>12.213234049812</v>
      </c>
      <c r="O625">
        <v>4.0175684159801204</v>
      </c>
      <c r="P625">
        <v>13.5305847085294</v>
      </c>
      <c r="Q625">
        <v>2.2284429542283899</v>
      </c>
      <c r="R625">
        <v>51.679473954609797</v>
      </c>
      <c r="S625" s="4">
        <f t="shared" si="27"/>
        <v>0.20666595860094569</v>
      </c>
      <c r="T625" s="4">
        <f t="shared" si="28"/>
        <v>2.3224165844365523E-2</v>
      </c>
      <c r="U625" s="10">
        <v>-36.171746249999998</v>
      </c>
      <c r="V625" s="10">
        <v>12.285381510000001</v>
      </c>
      <c r="W625" s="10">
        <v>4.0504408600000001</v>
      </c>
      <c r="X625" s="10">
        <v>13.53573767</v>
      </c>
      <c r="Y625" s="10">
        <v>2.23033891</v>
      </c>
      <c r="Z625" s="10">
        <v>51.702039730000003</v>
      </c>
      <c r="AA625" s="4">
        <f t="shared" si="29"/>
        <v>0</v>
      </c>
    </row>
    <row r="626" spans="1:27" x14ac:dyDescent="0.2">
      <c r="A626">
        <v>125</v>
      </c>
      <c r="B626" t="s">
        <v>20</v>
      </c>
      <c r="C626" t="str">
        <f>B626&amp;":"&amp;L626</f>
        <v>low_light_black_dot_pos_right:44</v>
      </c>
      <c r="D626" t="str">
        <f>_xlfn.FLOOR.MATH(A626/300)*100&amp;":"&amp;L626</f>
        <v>0:44</v>
      </c>
      <c r="E626" t="s">
        <v>16</v>
      </c>
      <c r="F626">
        <v>1000</v>
      </c>
      <c r="G626">
        <v>1280</v>
      </c>
      <c r="H626">
        <v>720</v>
      </c>
      <c r="I626" t="s">
        <v>17</v>
      </c>
      <c r="J626">
        <v>25</v>
      </c>
      <c r="K626">
        <v>22.730000019073401</v>
      </c>
      <c r="L626">
        <v>44</v>
      </c>
      <c r="M626">
        <v>-36.3625995047719</v>
      </c>
      <c r="N626">
        <v>12.213234049812</v>
      </c>
      <c r="O626">
        <v>4.0175684159801204</v>
      </c>
      <c r="P626">
        <v>13.5305847085294</v>
      </c>
      <c r="Q626">
        <v>2.2284429542283899</v>
      </c>
      <c r="R626">
        <v>51.679473954609797</v>
      </c>
      <c r="S626" s="4">
        <f t="shared" si="27"/>
        <v>0.20666595860094569</v>
      </c>
      <c r="T626" s="4">
        <f t="shared" si="28"/>
        <v>2.3224165844365523E-2</v>
      </c>
      <c r="U626" s="10">
        <v>-36.171746249999998</v>
      </c>
      <c r="V626" s="10">
        <v>12.285381510000001</v>
      </c>
      <c r="W626" s="10">
        <v>4.0504408600000001</v>
      </c>
      <c r="X626" s="10">
        <v>13.53573767</v>
      </c>
      <c r="Y626" s="10">
        <v>2.23033891</v>
      </c>
      <c r="Z626" s="10">
        <v>51.702039730000003</v>
      </c>
      <c r="AA626" s="4">
        <f t="shared" si="29"/>
        <v>0</v>
      </c>
    </row>
    <row r="627" spans="1:27" x14ac:dyDescent="0.2">
      <c r="A627">
        <v>126</v>
      </c>
      <c r="B627" t="s">
        <v>20</v>
      </c>
      <c r="C627" t="str">
        <f>B627&amp;":"&amp;L627</f>
        <v>low_light_black_dot_pos_right:44</v>
      </c>
      <c r="D627" t="str">
        <f>_xlfn.FLOOR.MATH(A627/300)*100&amp;":"&amp;L627</f>
        <v>0:44</v>
      </c>
      <c r="E627" t="s">
        <v>16</v>
      </c>
      <c r="F627">
        <v>1000</v>
      </c>
      <c r="G627">
        <v>1280</v>
      </c>
      <c r="H627">
        <v>720</v>
      </c>
      <c r="I627" t="s">
        <v>17</v>
      </c>
      <c r="J627">
        <v>26</v>
      </c>
      <c r="K627">
        <v>23.763000011443999</v>
      </c>
      <c r="L627">
        <v>44</v>
      </c>
      <c r="M627">
        <v>-36.3625995047719</v>
      </c>
      <c r="N627">
        <v>12.213234049812</v>
      </c>
      <c r="O627">
        <v>4.0175684159801204</v>
      </c>
      <c r="P627">
        <v>13.5305847085294</v>
      </c>
      <c r="Q627">
        <v>2.2284429542283899</v>
      </c>
      <c r="R627">
        <v>51.679473954609797</v>
      </c>
      <c r="S627" s="4">
        <f t="shared" si="27"/>
        <v>0.20666595860094569</v>
      </c>
      <c r="T627" s="4">
        <f t="shared" si="28"/>
        <v>2.3224165844365523E-2</v>
      </c>
      <c r="U627" s="10">
        <v>-36.171746249999998</v>
      </c>
      <c r="V627" s="10">
        <v>12.285381510000001</v>
      </c>
      <c r="W627" s="10">
        <v>4.0504408600000001</v>
      </c>
      <c r="X627" s="10">
        <v>13.53573767</v>
      </c>
      <c r="Y627" s="10">
        <v>2.23033891</v>
      </c>
      <c r="Z627" s="10">
        <v>51.702039730000003</v>
      </c>
      <c r="AA627" s="4">
        <f t="shared" si="29"/>
        <v>0</v>
      </c>
    </row>
    <row r="628" spans="1:27" x14ac:dyDescent="0.2">
      <c r="A628">
        <v>127</v>
      </c>
      <c r="B628" t="s">
        <v>20</v>
      </c>
      <c r="C628" t="str">
        <f>B628&amp;":"&amp;L628</f>
        <v>low_light_black_dot_pos_right:44</v>
      </c>
      <c r="D628" t="str">
        <f>_xlfn.FLOOR.MATH(A628/300)*100&amp;":"&amp;L628</f>
        <v>0:44</v>
      </c>
      <c r="E628" t="s">
        <v>16</v>
      </c>
      <c r="F628">
        <v>1000</v>
      </c>
      <c r="G628">
        <v>1280</v>
      </c>
      <c r="H628">
        <v>720</v>
      </c>
      <c r="I628" t="s">
        <v>17</v>
      </c>
      <c r="J628">
        <v>27</v>
      </c>
      <c r="K628">
        <v>27.284999847412099</v>
      </c>
      <c r="L628">
        <v>44</v>
      </c>
      <c r="M628">
        <v>-36.3625995047719</v>
      </c>
      <c r="N628">
        <v>12.213234049812</v>
      </c>
      <c r="O628">
        <v>4.0175684159801204</v>
      </c>
      <c r="P628">
        <v>13.5305847085294</v>
      </c>
      <c r="Q628">
        <v>2.2284429542283899</v>
      </c>
      <c r="R628">
        <v>51.679473954609797</v>
      </c>
      <c r="S628" s="4">
        <f t="shared" si="27"/>
        <v>0.20666595860094569</v>
      </c>
      <c r="T628" s="4">
        <f t="shared" si="28"/>
        <v>2.3224165844365523E-2</v>
      </c>
      <c r="U628" s="10">
        <v>-36.171746249999998</v>
      </c>
      <c r="V628" s="10">
        <v>12.285381510000001</v>
      </c>
      <c r="W628" s="10">
        <v>4.0504408600000001</v>
      </c>
      <c r="X628" s="10">
        <v>13.53573767</v>
      </c>
      <c r="Y628" s="10">
        <v>2.23033891</v>
      </c>
      <c r="Z628" s="10">
        <v>51.702039730000003</v>
      </c>
      <c r="AA628" s="4">
        <f t="shared" si="29"/>
        <v>0</v>
      </c>
    </row>
    <row r="629" spans="1:27" x14ac:dyDescent="0.2">
      <c r="A629">
        <v>128</v>
      </c>
      <c r="B629" t="s">
        <v>20</v>
      </c>
      <c r="C629" t="str">
        <f>B629&amp;":"&amp;L629</f>
        <v>low_light_black_dot_pos_right:44</v>
      </c>
      <c r="D629" t="str">
        <f>_xlfn.FLOOR.MATH(A629/300)*100&amp;":"&amp;L629</f>
        <v>0:44</v>
      </c>
      <c r="E629" t="s">
        <v>16</v>
      </c>
      <c r="F629">
        <v>1000</v>
      </c>
      <c r="G629">
        <v>1280</v>
      </c>
      <c r="H629">
        <v>720</v>
      </c>
      <c r="I629" t="s">
        <v>17</v>
      </c>
      <c r="J629">
        <v>28</v>
      </c>
      <c r="K629">
        <v>24.7850000858306</v>
      </c>
      <c r="L629">
        <v>44</v>
      </c>
      <c r="M629">
        <v>-36.3625995047719</v>
      </c>
      <c r="N629">
        <v>12.213234049812</v>
      </c>
      <c r="O629">
        <v>4.0175684159801204</v>
      </c>
      <c r="P629">
        <v>13.5305847085294</v>
      </c>
      <c r="Q629">
        <v>2.2284429542283899</v>
      </c>
      <c r="R629">
        <v>51.679473954609797</v>
      </c>
      <c r="S629" s="4">
        <f t="shared" si="27"/>
        <v>0.20666595860094569</v>
      </c>
      <c r="T629" s="4">
        <f t="shared" si="28"/>
        <v>2.3224165844365523E-2</v>
      </c>
      <c r="U629" s="10">
        <v>-36.171746249999998</v>
      </c>
      <c r="V629" s="10">
        <v>12.285381510000001</v>
      </c>
      <c r="W629" s="10">
        <v>4.0504408600000001</v>
      </c>
      <c r="X629" s="10">
        <v>13.53573767</v>
      </c>
      <c r="Y629" s="10">
        <v>2.23033891</v>
      </c>
      <c r="Z629" s="10">
        <v>51.702039730000003</v>
      </c>
      <c r="AA629" s="4">
        <f t="shared" si="29"/>
        <v>0</v>
      </c>
    </row>
    <row r="630" spans="1:27" x14ac:dyDescent="0.2">
      <c r="A630">
        <v>129</v>
      </c>
      <c r="B630" t="s">
        <v>20</v>
      </c>
      <c r="C630" t="str">
        <f>B630&amp;":"&amp;L630</f>
        <v>low_light_black_dot_pos_right:44</v>
      </c>
      <c r="D630" t="str">
        <f>_xlfn.FLOOR.MATH(A630/300)*100&amp;":"&amp;L630</f>
        <v>0:44</v>
      </c>
      <c r="E630" t="s">
        <v>16</v>
      </c>
      <c r="F630">
        <v>1000</v>
      </c>
      <c r="G630">
        <v>1280</v>
      </c>
      <c r="H630">
        <v>720</v>
      </c>
      <c r="I630" t="s">
        <v>17</v>
      </c>
      <c r="J630">
        <v>29</v>
      </c>
      <c r="K630">
        <v>24.281000137329102</v>
      </c>
      <c r="L630">
        <v>44</v>
      </c>
      <c r="M630">
        <v>-36.3625995047719</v>
      </c>
      <c r="N630">
        <v>12.213234049812</v>
      </c>
      <c r="O630">
        <v>4.0175684159801204</v>
      </c>
      <c r="P630">
        <v>13.5305847085294</v>
      </c>
      <c r="Q630">
        <v>2.2284429542283899</v>
      </c>
      <c r="R630">
        <v>51.679473954609797</v>
      </c>
      <c r="S630" s="4">
        <f t="shared" si="27"/>
        <v>0.20666595860094569</v>
      </c>
      <c r="T630" s="4">
        <f t="shared" si="28"/>
        <v>2.3224165844365523E-2</v>
      </c>
      <c r="U630" s="10">
        <v>-36.171746249999998</v>
      </c>
      <c r="V630" s="10">
        <v>12.285381510000001</v>
      </c>
      <c r="W630" s="10">
        <v>4.0504408600000001</v>
      </c>
      <c r="X630" s="10">
        <v>13.53573767</v>
      </c>
      <c r="Y630" s="10">
        <v>2.23033891</v>
      </c>
      <c r="Z630" s="10">
        <v>51.702039730000003</v>
      </c>
      <c r="AA630" s="4">
        <f t="shared" si="29"/>
        <v>0</v>
      </c>
    </row>
    <row r="631" spans="1:27" x14ac:dyDescent="0.2">
      <c r="A631">
        <v>130</v>
      </c>
      <c r="B631" t="s">
        <v>20</v>
      </c>
      <c r="C631" t="str">
        <f>B631&amp;":"&amp;L631</f>
        <v>low_light_black_dot_pos_right:44</v>
      </c>
      <c r="D631" t="str">
        <f>_xlfn.FLOOR.MATH(A631/300)*100&amp;":"&amp;L631</f>
        <v>0:44</v>
      </c>
      <c r="E631" t="s">
        <v>16</v>
      </c>
      <c r="F631">
        <v>1000</v>
      </c>
      <c r="G631">
        <v>1280</v>
      </c>
      <c r="H631">
        <v>720</v>
      </c>
      <c r="I631" t="s">
        <v>17</v>
      </c>
      <c r="J631">
        <v>30</v>
      </c>
      <c r="K631">
        <v>28.567999839782701</v>
      </c>
      <c r="L631">
        <v>44</v>
      </c>
      <c r="M631">
        <v>-36.3625995047719</v>
      </c>
      <c r="N631">
        <v>12.213234049812</v>
      </c>
      <c r="O631">
        <v>4.0175684159801204</v>
      </c>
      <c r="P631">
        <v>13.5305847085294</v>
      </c>
      <c r="Q631">
        <v>2.2284429542283899</v>
      </c>
      <c r="R631">
        <v>51.679473954609797</v>
      </c>
      <c r="S631" s="4">
        <f t="shared" si="27"/>
        <v>0.20666595860094569</v>
      </c>
      <c r="T631" s="4">
        <f t="shared" si="28"/>
        <v>2.3224165844365523E-2</v>
      </c>
      <c r="U631" s="10">
        <v>-36.171746249999998</v>
      </c>
      <c r="V631" s="10">
        <v>12.285381510000001</v>
      </c>
      <c r="W631" s="10">
        <v>4.0504408600000001</v>
      </c>
      <c r="X631" s="10">
        <v>13.53573767</v>
      </c>
      <c r="Y631" s="10">
        <v>2.23033891</v>
      </c>
      <c r="Z631" s="10">
        <v>51.702039730000003</v>
      </c>
      <c r="AA631" s="4">
        <f t="shared" si="29"/>
        <v>0</v>
      </c>
    </row>
    <row r="632" spans="1:27" x14ac:dyDescent="0.2">
      <c r="A632">
        <v>131</v>
      </c>
      <c r="B632" t="s">
        <v>20</v>
      </c>
      <c r="C632" t="str">
        <f>B632&amp;":"&amp;L632</f>
        <v>low_light_black_dot_pos_right:44</v>
      </c>
      <c r="D632" t="str">
        <f>_xlfn.FLOOR.MATH(A632/300)*100&amp;":"&amp;L632</f>
        <v>0:44</v>
      </c>
      <c r="E632" t="s">
        <v>16</v>
      </c>
      <c r="F632">
        <v>1000</v>
      </c>
      <c r="G632">
        <v>1280</v>
      </c>
      <c r="H632">
        <v>720</v>
      </c>
      <c r="I632" t="s">
        <v>17</v>
      </c>
      <c r="J632">
        <v>31</v>
      </c>
      <c r="K632">
        <v>29.2179999351501</v>
      </c>
      <c r="L632">
        <v>44</v>
      </c>
      <c r="M632">
        <v>-36.3625995047719</v>
      </c>
      <c r="N632">
        <v>12.213234049812</v>
      </c>
      <c r="O632">
        <v>4.0175684159801204</v>
      </c>
      <c r="P632">
        <v>13.5305847085294</v>
      </c>
      <c r="Q632">
        <v>2.2284429542283899</v>
      </c>
      <c r="R632">
        <v>51.679473954609797</v>
      </c>
      <c r="S632" s="4">
        <f t="shared" si="27"/>
        <v>0.20666595860094569</v>
      </c>
      <c r="T632" s="4">
        <f t="shared" si="28"/>
        <v>2.3224165844365523E-2</v>
      </c>
      <c r="U632" s="10">
        <v>-36.171746249999998</v>
      </c>
      <c r="V632" s="10">
        <v>12.285381510000001</v>
      </c>
      <c r="W632" s="10">
        <v>4.0504408600000001</v>
      </c>
      <c r="X632" s="10">
        <v>13.53573767</v>
      </c>
      <c r="Y632" s="10">
        <v>2.23033891</v>
      </c>
      <c r="Z632" s="10">
        <v>51.702039730000003</v>
      </c>
      <c r="AA632" s="4">
        <f t="shared" si="29"/>
        <v>0</v>
      </c>
    </row>
    <row r="633" spans="1:27" x14ac:dyDescent="0.2">
      <c r="A633">
        <v>132</v>
      </c>
      <c r="B633" t="s">
        <v>20</v>
      </c>
      <c r="C633" t="str">
        <f>B633&amp;":"&amp;L633</f>
        <v>low_light_black_dot_pos_right:44</v>
      </c>
      <c r="D633" t="str">
        <f>_xlfn.FLOOR.MATH(A633/300)*100&amp;":"&amp;L633</f>
        <v>0:44</v>
      </c>
      <c r="E633" t="s">
        <v>16</v>
      </c>
      <c r="F633">
        <v>1000</v>
      </c>
      <c r="G633">
        <v>1280</v>
      </c>
      <c r="H633">
        <v>720</v>
      </c>
      <c r="I633" t="s">
        <v>17</v>
      </c>
      <c r="J633">
        <v>32</v>
      </c>
      <c r="K633">
        <v>30.833000183105401</v>
      </c>
      <c r="L633">
        <v>44</v>
      </c>
      <c r="M633">
        <v>-36.3625995047719</v>
      </c>
      <c r="N633">
        <v>12.213234049812</v>
      </c>
      <c r="O633">
        <v>4.0175684159801204</v>
      </c>
      <c r="P633">
        <v>13.5305847085294</v>
      </c>
      <c r="Q633">
        <v>2.2284429542283899</v>
      </c>
      <c r="R633">
        <v>51.679473954609797</v>
      </c>
      <c r="S633" s="4">
        <f t="shared" si="27"/>
        <v>0.20666595860094569</v>
      </c>
      <c r="T633" s="4">
        <f t="shared" si="28"/>
        <v>2.3224165844365523E-2</v>
      </c>
      <c r="U633" s="10">
        <v>-36.171746249999998</v>
      </c>
      <c r="V633" s="10">
        <v>12.285381510000001</v>
      </c>
      <c r="W633" s="10">
        <v>4.0504408600000001</v>
      </c>
      <c r="X633" s="10">
        <v>13.53573767</v>
      </c>
      <c r="Y633" s="10">
        <v>2.23033891</v>
      </c>
      <c r="Z633" s="10">
        <v>51.702039730000003</v>
      </c>
      <c r="AA633" s="4">
        <f t="shared" si="29"/>
        <v>0</v>
      </c>
    </row>
    <row r="634" spans="1:27" x14ac:dyDescent="0.2">
      <c r="A634">
        <v>133</v>
      </c>
      <c r="B634" t="s">
        <v>20</v>
      </c>
      <c r="C634" t="str">
        <f>B634&amp;":"&amp;L634</f>
        <v>low_light_black_dot_pos_right:44</v>
      </c>
      <c r="D634" t="str">
        <f>_xlfn.FLOOR.MATH(A634/300)*100&amp;":"&amp;L634</f>
        <v>0:44</v>
      </c>
      <c r="E634" t="s">
        <v>16</v>
      </c>
      <c r="F634">
        <v>1000</v>
      </c>
      <c r="G634">
        <v>1280</v>
      </c>
      <c r="H634">
        <v>720</v>
      </c>
      <c r="I634" t="s">
        <v>17</v>
      </c>
      <c r="J634">
        <v>33</v>
      </c>
      <c r="K634">
        <v>30.726999998092602</v>
      </c>
      <c r="L634">
        <v>44</v>
      </c>
      <c r="M634">
        <v>-36.3625995047719</v>
      </c>
      <c r="N634">
        <v>12.213234049812</v>
      </c>
      <c r="O634">
        <v>4.0175684159801204</v>
      </c>
      <c r="P634">
        <v>13.5305847085294</v>
      </c>
      <c r="Q634">
        <v>2.2284429542283899</v>
      </c>
      <c r="R634">
        <v>51.679473954609797</v>
      </c>
      <c r="S634" s="4">
        <f t="shared" si="27"/>
        <v>0.20666595860094569</v>
      </c>
      <c r="T634" s="4">
        <f t="shared" si="28"/>
        <v>2.3224165844365523E-2</v>
      </c>
      <c r="U634" s="10">
        <v>-36.171746249999998</v>
      </c>
      <c r="V634" s="10">
        <v>12.285381510000001</v>
      </c>
      <c r="W634" s="10">
        <v>4.0504408600000001</v>
      </c>
      <c r="X634" s="10">
        <v>13.53573767</v>
      </c>
      <c r="Y634" s="10">
        <v>2.23033891</v>
      </c>
      <c r="Z634" s="10">
        <v>51.702039730000003</v>
      </c>
      <c r="AA634" s="4">
        <f t="shared" si="29"/>
        <v>0</v>
      </c>
    </row>
    <row r="635" spans="1:27" x14ac:dyDescent="0.2">
      <c r="A635">
        <v>134</v>
      </c>
      <c r="B635" t="s">
        <v>20</v>
      </c>
      <c r="C635" t="str">
        <f>B635&amp;":"&amp;L635</f>
        <v>low_light_black_dot_pos_right:44</v>
      </c>
      <c r="D635" t="str">
        <f>_xlfn.FLOOR.MATH(A635/300)*100&amp;":"&amp;L635</f>
        <v>0:44</v>
      </c>
      <c r="E635" t="s">
        <v>16</v>
      </c>
      <c r="F635">
        <v>1000</v>
      </c>
      <c r="G635">
        <v>1280</v>
      </c>
      <c r="H635">
        <v>720</v>
      </c>
      <c r="I635" t="s">
        <v>17</v>
      </c>
      <c r="J635">
        <v>34</v>
      </c>
      <c r="K635">
        <v>30.885999917984002</v>
      </c>
      <c r="L635">
        <v>44</v>
      </c>
      <c r="M635">
        <v>-36.3625995047719</v>
      </c>
      <c r="N635">
        <v>12.213234049812</v>
      </c>
      <c r="O635">
        <v>4.0175684159801204</v>
      </c>
      <c r="P635">
        <v>13.5305847085294</v>
      </c>
      <c r="Q635">
        <v>2.2284429542283899</v>
      </c>
      <c r="R635">
        <v>51.679473954609797</v>
      </c>
      <c r="S635" s="4">
        <f t="shared" si="27"/>
        <v>0.20666595860094569</v>
      </c>
      <c r="T635" s="4">
        <f t="shared" si="28"/>
        <v>2.3224165844365523E-2</v>
      </c>
      <c r="U635" s="10">
        <v>-36.171746249999998</v>
      </c>
      <c r="V635" s="10">
        <v>12.285381510000001</v>
      </c>
      <c r="W635" s="10">
        <v>4.0504408600000001</v>
      </c>
      <c r="X635" s="10">
        <v>13.53573767</v>
      </c>
      <c r="Y635" s="10">
        <v>2.23033891</v>
      </c>
      <c r="Z635" s="10">
        <v>51.702039730000003</v>
      </c>
      <c r="AA635" s="4">
        <f t="shared" si="29"/>
        <v>0</v>
      </c>
    </row>
    <row r="636" spans="1:27" x14ac:dyDescent="0.2">
      <c r="A636">
        <v>135</v>
      </c>
      <c r="B636" t="s">
        <v>20</v>
      </c>
      <c r="C636" t="str">
        <f>B636&amp;":"&amp;L636</f>
        <v>low_light_black_dot_pos_right:44</v>
      </c>
      <c r="D636" t="str">
        <f>_xlfn.FLOOR.MATH(A636/300)*100&amp;":"&amp;L636</f>
        <v>0:44</v>
      </c>
      <c r="E636" t="s">
        <v>16</v>
      </c>
      <c r="F636">
        <v>1000</v>
      </c>
      <c r="G636">
        <v>1280</v>
      </c>
      <c r="H636">
        <v>720</v>
      </c>
      <c r="I636" t="s">
        <v>17</v>
      </c>
      <c r="J636">
        <v>35</v>
      </c>
      <c r="K636">
        <v>30.849999904632501</v>
      </c>
      <c r="L636">
        <v>44</v>
      </c>
      <c r="M636">
        <v>-36.3625995047719</v>
      </c>
      <c r="N636">
        <v>12.213234049812</v>
      </c>
      <c r="O636">
        <v>4.0175684159801204</v>
      </c>
      <c r="P636">
        <v>13.5305847085294</v>
      </c>
      <c r="Q636">
        <v>2.2284429542283899</v>
      </c>
      <c r="R636">
        <v>51.679473954609797</v>
      </c>
      <c r="S636" s="4">
        <f t="shared" si="27"/>
        <v>0.20666595860094569</v>
      </c>
      <c r="T636" s="4">
        <f t="shared" si="28"/>
        <v>2.3224165844365523E-2</v>
      </c>
      <c r="U636" s="10">
        <v>-36.171746249999998</v>
      </c>
      <c r="V636" s="10">
        <v>12.285381510000001</v>
      </c>
      <c r="W636" s="10">
        <v>4.0504408600000001</v>
      </c>
      <c r="X636" s="10">
        <v>13.53573767</v>
      </c>
      <c r="Y636" s="10">
        <v>2.23033891</v>
      </c>
      <c r="Z636" s="10">
        <v>51.702039730000003</v>
      </c>
      <c r="AA636" s="4">
        <f t="shared" si="29"/>
        <v>0</v>
      </c>
    </row>
    <row r="637" spans="1:27" x14ac:dyDescent="0.2">
      <c r="A637">
        <v>136</v>
      </c>
      <c r="B637" t="s">
        <v>20</v>
      </c>
      <c r="C637" t="str">
        <f>B637&amp;":"&amp;L637</f>
        <v>low_light_black_dot_pos_right:44</v>
      </c>
      <c r="D637" t="str">
        <f>_xlfn.FLOOR.MATH(A637/300)*100&amp;":"&amp;L637</f>
        <v>0:44</v>
      </c>
      <c r="E637" t="s">
        <v>16</v>
      </c>
      <c r="F637">
        <v>1000</v>
      </c>
      <c r="G637">
        <v>1280</v>
      </c>
      <c r="H637">
        <v>720</v>
      </c>
      <c r="I637" t="s">
        <v>17</v>
      </c>
      <c r="J637">
        <v>36</v>
      </c>
      <c r="K637">
        <v>30.125</v>
      </c>
      <c r="L637">
        <v>44</v>
      </c>
      <c r="M637">
        <v>-36.3625995047719</v>
      </c>
      <c r="N637">
        <v>12.213234049812</v>
      </c>
      <c r="O637">
        <v>4.0175684159801204</v>
      </c>
      <c r="P637">
        <v>13.5305847085294</v>
      </c>
      <c r="Q637">
        <v>2.2284429542283899</v>
      </c>
      <c r="R637">
        <v>51.679473954609797</v>
      </c>
      <c r="S637" s="4">
        <f t="shared" si="27"/>
        <v>0.20666595860094569</v>
      </c>
      <c r="T637" s="4">
        <f t="shared" si="28"/>
        <v>2.3224165844365523E-2</v>
      </c>
      <c r="U637" s="10">
        <v>-36.171746249999998</v>
      </c>
      <c r="V637" s="10">
        <v>12.285381510000001</v>
      </c>
      <c r="W637" s="10">
        <v>4.0504408600000001</v>
      </c>
      <c r="X637" s="10">
        <v>13.53573767</v>
      </c>
      <c r="Y637" s="10">
        <v>2.23033891</v>
      </c>
      <c r="Z637" s="10">
        <v>51.702039730000003</v>
      </c>
      <c r="AA637" s="4">
        <f t="shared" si="29"/>
        <v>0</v>
      </c>
    </row>
    <row r="638" spans="1:27" x14ac:dyDescent="0.2">
      <c r="A638">
        <v>137</v>
      </c>
      <c r="B638" t="s">
        <v>20</v>
      </c>
      <c r="C638" t="str">
        <f>B638&amp;":"&amp;L638</f>
        <v>low_light_black_dot_pos_right:44</v>
      </c>
      <c r="D638" t="str">
        <f>_xlfn.FLOOR.MATH(A638/300)*100&amp;":"&amp;L638</f>
        <v>0:44</v>
      </c>
      <c r="E638" t="s">
        <v>16</v>
      </c>
      <c r="F638">
        <v>1000</v>
      </c>
      <c r="G638">
        <v>1280</v>
      </c>
      <c r="H638">
        <v>720</v>
      </c>
      <c r="I638" t="s">
        <v>17</v>
      </c>
      <c r="J638">
        <v>37</v>
      </c>
      <c r="K638">
        <v>30.881999969482401</v>
      </c>
      <c r="L638">
        <v>44</v>
      </c>
      <c r="M638">
        <v>-36.3625995047719</v>
      </c>
      <c r="N638">
        <v>12.213234049812</v>
      </c>
      <c r="O638">
        <v>4.0175684159801204</v>
      </c>
      <c r="P638">
        <v>13.5305847085294</v>
      </c>
      <c r="Q638">
        <v>2.2284429542283899</v>
      </c>
      <c r="R638">
        <v>51.679473954609797</v>
      </c>
      <c r="S638" s="4">
        <f t="shared" si="27"/>
        <v>0.20666595860094569</v>
      </c>
      <c r="T638" s="4">
        <f t="shared" si="28"/>
        <v>2.3224165844365523E-2</v>
      </c>
      <c r="U638" s="10">
        <v>-36.171746249999998</v>
      </c>
      <c r="V638" s="10">
        <v>12.285381510000001</v>
      </c>
      <c r="W638" s="10">
        <v>4.0504408600000001</v>
      </c>
      <c r="X638" s="10">
        <v>13.53573767</v>
      </c>
      <c r="Y638" s="10">
        <v>2.23033891</v>
      </c>
      <c r="Z638" s="10">
        <v>51.702039730000003</v>
      </c>
      <c r="AA638" s="4">
        <f t="shared" si="29"/>
        <v>0</v>
      </c>
    </row>
    <row r="639" spans="1:27" x14ac:dyDescent="0.2">
      <c r="A639">
        <v>138</v>
      </c>
      <c r="B639" t="s">
        <v>20</v>
      </c>
      <c r="C639" t="str">
        <f>B639&amp;":"&amp;L639</f>
        <v>low_light_black_dot_pos_right:44</v>
      </c>
      <c r="D639" t="str">
        <f>_xlfn.FLOOR.MATH(A639/300)*100&amp;":"&amp;L639</f>
        <v>0:44</v>
      </c>
      <c r="E639" t="s">
        <v>16</v>
      </c>
      <c r="F639">
        <v>1000</v>
      </c>
      <c r="G639">
        <v>1280</v>
      </c>
      <c r="H639">
        <v>720</v>
      </c>
      <c r="I639" t="s">
        <v>17</v>
      </c>
      <c r="J639">
        <v>38</v>
      </c>
      <c r="K639">
        <v>30.166000127792302</v>
      </c>
      <c r="L639">
        <v>44</v>
      </c>
      <c r="M639">
        <v>-36.3625995047719</v>
      </c>
      <c r="N639">
        <v>12.213234049812</v>
      </c>
      <c r="O639">
        <v>4.0175684159801204</v>
      </c>
      <c r="P639">
        <v>13.5305847085294</v>
      </c>
      <c r="Q639">
        <v>2.2284429542283899</v>
      </c>
      <c r="R639">
        <v>51.679473954609797</v>
      </c>
      <c r="S639" s="4">
        <f t="shared" si="27"/>
        <v>0.20666595860094569</v>
      </c>
      <c r="T639" s="4">
        <f t="shared" si="28"/>
        <v>2.3224165844365523E-2</v>
      </c>
      <c r="U639" s="10">
        <v>-36.171746249999998</v>
      </c>
      <c r="V639" s="10">
        <v>12.285381510000001</v>
      </c>
      <c r="W639" s="10">
        <v>4.0504408600000001</v>
      </c>
      <c r="X639" s="10">
        <v>13.53573767</v>
      </c>
      <c r="Y639" s="10">
        <v>2.23033891</v>
      </c>
      <c r="Z639" s="10">
        <v>51.702039730000003</v>
      </c>
      <c r="AA639" s="4">
        <f t="shared" si="29"/>
        <v>0</v>
      </c>
    </row>
    <row r="640" spans="1:27" x14ac:dyDescent="0.2">
      <c r="A640">
        <v>139</v>
      </c>
      <c r="B640" t="s">
        <v>20</v>
      </c>
      <c r="C640" t="str">
        <f>B640&amp;":"&amp;L640</f>
        <v>low_light_black_dot_pos_right:44</v>
      </c>
      <c r="D640" t="str">
        <f>_xlfn.FLOOR.MATH(A640/300)*100&amp;":"&amp;L640</f>
        <v>0:44</v>
      </c>
      <c r="E640" t="s">
        <v>16</v>
      </c>
      <c r="F640">
        <v>1000</v>
      </c>
      <c r="G640">
        <v>1280</v>
      </c>
      <c r="H640">
        <v>720</v>
      </c>
      <c r="I640" t="s">
        <v>17</v>
      </c>
      <c r="J640">
        <v>39</v>
      </c>
      <c r="K640">
        <v>30.382999897003099</v>
      </c>
      <c r="L640">
        <v>44</v>
      </c>
      <c r="M640">
        <v>-36.3625995047719</v>
      </c>
      <c r="N640">
        <v>12.213234049812</v>
      </c>
      <c r="O640">
        <v>4.0175684159801204</v>
      </c>
      <c r="P640">
        <v>13.5305847085294</v>
      </c>
      <c r="Q640">
        <v>2.2284429542283899</v>
      </c>
      <c r="R640">
        <v>51.679473954609797</v>
      </c>
      <c r="S640" s="4">
        <f t="shared" si="27"/>
        <v>0.20666595860094569</v>
      </c>
      <c r="T640" s="4">
        <f t="shared" si="28"/>
        <v>2.3224165844365523E-2</v>
      </c>
      <c r="U640" s="10">
        <v>-36.171746249999998</v>
      </c>
      <c r="V640" s="10">
        <v>12.285381510000001</v>
      </c>
      <c r="W640" s="10">
        <v>4.0504408600000001</v>
      </c>
      <c r="X640" s="10">
        <v>13.53573767</v>
      </c>
      <c r="Y640" s="10">
        <v>2.23033891</v>
      </c>
      <c r="Z640" s="10">
        <v>51.702039730000003</v>
      </c>
      <c r="AA640" s="4">
        <f t="shared" si="29"/>
        <v>0</v>
      </c>
    </row>
    <row r="641" spans="1:27" x14ac:dyDescent="0.2">
      <c r="A641">
        <v>140</v>
      </c>
      <c r="B641" t="s">
        <v>20</v>
      </c>
      <c r="C641" t="str">
        <f>B641&amp;":"&amp;L641</f>
        <v>low_light_black_dot_pos_right:44</v>
      </c>
      <c r="D641" t="str">
        <f>_xlfn.FLOOR.MATH(A641/300)*100&amp;":"&amp;L641</f>
        <v>0:44</v>
      </c>
      <c r="E641" t="s">
        <v>16</v>
      </c>
      <c r="F641">
        <v>1000</v>
      </c>
      <c r="G641">
        <v>1280</v>
      </c>
      <c r="H641">
        <v>720</v>
      </c>
      <c r="I641" t="s">
        <v>17</v>
      </c>
      <c r="J641">
        <v>40</v>
      </c>
      <c r="K641">
        <v>30.855999946594199</v>
      </c>
      <c r="L641">
        <v>44</v>
      </c>
      <c r="M641">
        <v>-33.8120705594878</v>
      </c>
      <c r="N641">
        <v>12.8334250164081</v>
      </c>
      <c r="O641">
        <v>4.3876331011099703</v>
      </c>
      <c r="P641">
        <v>13.6014444514324</v>
      </c>
      <c r="Q641">
        <v>2.26216707357576</v>
      </c>
      <c r="R641">
        <v>52.028158278084597</v>
      </c>
      <c r="S641" s="4">
        <f t="shared" si="27"/>
        <v>2.4458372097862657</v>
      </c>
      <c r="T641" s="4">
        <f t="shared" si="28"/>
        <v>0.33419114370014968</v>
      </c>
      <c r="U641" s="10">
        <v>-36.171746249999998</v>
      </c>
      <c r="V641" s="10">
        <v>12.285381510000001</v>
      </c>
      <c r="W641" s="10">
        <v>4.0504408600000001</v>
      </c>
      <c r="X641" s="10">
        <v>13.53573767</v>
      </c>
      <c r="Y641" s="10">
        <v>2.23033891</v>
      </c>
      <c r="Z641" s="10">
        <v>51.702039730000003</v>
      </c>
      <c r="AA641" s="4">
        <f t="shared" si="29"/>
        <v>0</v>
      </c>
    </row>
    <row r="642" spans="1:27" x14ac:dyDescent="0.2">
      <c r="A642">
        <v>141</v>
      </c>
      <c r="B642" t="s">
        <v>20</v>
      </c>
      <c r="C642" t="str">
        <f>B642&amp;":"&amp;L642</f>
        <v>low_light_black_dot_pos_right:44</v>
      </c>
      <c r="D642" t="str">
        <f>_xlfn.FLOOR.MATH(A642/300)*100&amp;":"&amp;L642</f>
        <v>0:44</v>
      </c>
      <c r="E642" t="s">
        <v>16</v>
      </c>
      <c r="F642">
        <v>1000</v>
      </c>
      <c r="G642">
        <v>1280</v>
      </c>
      <c r="H642">
        <v>720</v>
      </c>
      <c r="I642" t="s">
        <v>17</v>
      </c>
      <c r="J642">
        <v>41</v>
      </c>
      <c r="K642">
        <v>30.754000186920099</v>
      </c>
      <c r="L642">
        <v>44</v>
      </c>
      <c r="M642">
        <v>-36.3625995047719</v>
      </c>
      <c r="N642">
        <v>12.213234049812</v>
      </c>
      <c r="O642">
        <v>4.0175684159801204</v>
      </c>
      <c r="P642">
        <v>13.5305847085294</v>
      </c>
      <c r="Q642">
        <v>2.2284429542283899</v>
      </c>
      <c r="R642">
        <v>51.679473954609797</v>
      </c>
      <c r="S642" s="4">
        <f t="shared" si="27"/>
        <v>0.20666595860094569</v>
      </c>
      <c r="T642" s="4">
        <f t="shared" si="28"/>
        <v>2.3224165844365523E-2</v>
      </c>
      <c r="U642" s="10">
        <v>-36.171746249999998</v>
      </c>
      <c r="V642" s="10">
        <v>12.285381510000001</v>
      </c>
      <c r="W642" s="10">
        <v>4.0504408600000001</v>
      </c>
      <c r="X642" s="10">
        <v>13.53573767</v>
      </c>
      <c r="Y642" s="10">
        <v>2.23033891</v>
      </c>
      <c r="Z642" s="10">
        <v>51.702039730000003</v>
      </c>
      <c r="AA642" s="4">
        <f t="shared" si="29"/>
        <v>0</v>
      </c>
    </row>
    <row r="643" spans="1:27" x14ac:dyDescent="0.2">
      <c r="A643">
        <v>142</v>
      </c>
      <c r="B643" t="s">
        <v>20</v>
      </c>
      <c r="C643" t="str">
        <f>B643&amp;":"&amp;L643</f>
        <v>low_light_black_dot_pos_right:44</v>
      </c>
      <c r="D643" t="str">
        <f>_xlfn.FLOOR.MATH(A643/300)*100&amp;":"&amp;L643</f>
        <v>0:44</v>
      </c>
      <c r="E643" t="s">
        <v>16</v>
      </c>
      <c r="F643">
        <v>1000</v>
      </c>
      <c r="G643">
        <v>1280</v>
      </c>
      <c r="H643">
        <v>720</v>
      </c>
      <c r="I643" t="s">
        <v>17</v>
      </c>
      <c r="J643">
        <v>42</v>
      </c>
      <c r="K643">
        <v>30.861000061035099</v>
      </c>
      <c r="L643">
        <v>44</v>
      </c>
      <c r="M643">
        <v>-36.3625995047719</v>
      </c>
      <c r="N643">
        <v>12.213234049812</v>
      </c>
      <c r="O643">
        <v>4.0175684159801204</v>
      </c>
      <c r="P643">
        <v>13.5305847085294</v>
      </c>
      <c r="Q643">
        <v>2.2284429542283899</v>
      </c>
      <c r="R643">
        <v>51.679473954609797</v>
      </c>
      <c r="S643" s="4">
        <f t="shared" ref="S643:S706" si="30">IF(M643="None","None",SQRT((M643-U643)^2+(N643-V643)^2+(O643-W643)^2))</f>
        <v>0.20666595860094569</v>
      </c>
      <c r="T643" s="4">
        <f t="shared" ref="T643:T706" si="31">IF(M643="None","None",SQRT((P643-X643)^2+(Q643-Y643)^2+(R643-Z643)^2))</f>
        <v>2.3224165844365523E-2</v>
      </c>
      <c r="U643" s="10">
        <v>-36.171746249999998</v>
      </c>
      <c r="V643" s="10">
        <v>12.285381510000001</v>
      </c>
      <c r="W643" s="10">
        <v>4.0504408600000001</v>
      </c>
      <c r="X643" s="10">
        <v>13.53573767</v>
      </c>
      <c r="Y643" s="10">
        <v>2.23033891</v>
      </c>
      <c r="Z643" s="10">
        <v>51.702039730000003</v>
      </c>
      <c r="AA643" s="4">
        <f t="shared" ref="AA643:AA706" si="32">IF(M643="None",1,0)</f>
        <v>0</v>
      </c>
    </row>
    <row r="644" spans="1:27" x14ac:dyDescent="0.2">
      <c r="A644">
        <v>143</v>
      </c>
      <c r="B644" t="s">
        <v>20</v>
      </c>
      <c r="C644" t="str">
        <f>B644&amp;":"&amp;L644</f>
        <v>low_light_black_dot_pos_right:44</v>
      </c>
      <c r="D644" t="str">
        <f>_xlfn.FLOOR.MATH(A644/300)*100&amp;":"&amp;L644</f>
        <v>0:44</v>
      </c>
      <c r="E644" t="s">
        <v>16</v>
      </c>
      <c r="F644">
        <v>1000</v>
      </c>
      <c r="G644">
        <v>1280</v>
      </c>
      <c r="H644">
        <v>720</v>
      </c>
      <c r="I644" t="s">
        <v>17</v>
      </c>
      <c r="J644">
        <v>43</v>
      </c>
      <c r="K644">
        <v>30.7750000953674</v>
      </c>
      <c r="L644">
        <v>44</v>
      </c>
      <c r="M644">
        <v>-36.3625995047719</v>
      </c>
      <c r="N644">
        <v>12.213234049812</v>
      </c>
      <c r="O644">
        <v>4.0175684159801204</v>
      </c>
      <c r="P644">
        <v>13.5305847085294</v>
      </c>
      <c r="Q644">
        <v>2.2284429542283899</v>
      </c>
      <c r="R644">
        <v>51.679473954609797</v>
      </c>
      <c r="S644" s="4">
        <f t="shared" si="30"/>
        <v>0.20666595860094569</v>
      </c>
      <c r="T644" s="4">
        <f t="shared" si="31"/>
        <v>2.3224165844365523E-2</v>
      </c>
      <c r="U644" s="10">
        <v>-36.171746249999998</v>
      </c>
      <c r="V644" s="10">
        <v>12.285381510000001</v>
      </c>
      <c r="W644" s="10">
        <v>4.0504408600000001</v>
      </c>
      <c r="X644" s="10">
        <v>13.53573767</v>
      </c>
      <c r="Y644" s="10">
        <v>2.23033891</v>
      </c>
      <c r="Z644" s="10">
        <v>51.702039730000003</v>
      </c>
      <c r="AA644" s="4">
        <f t="shared" si="32"/>
        <v>0</v>
      </c>
    </row>
    <row r="645" spans="1:27" x14ac:dyDescent="0.2">
      <c r="A645">
        <v>144</v>
      </c>
      <c r="B645" t="s">
        <v>20</v>
      </c>
      <c r="C645" t="str">
        <f>B645&amp;":"&amp;L645</f>
        <v>low_light_black_dot_pos_right:44</v>
      </c>
      <c r="D645" t="str">
        <f>_xlfn.FLOOR.MATH(A645/300)*100&amp;":"&amp;L645</f>
        <v>0:44</v>
      </c>
      <c r="E645" t="s">
        <v>16</v>
      </c>
      <c r="F645">
        <v>1000</v>
      </c>
      <c r="G645">
        <v>1280</v>
      </c>
      <c r="H645">
        <v>720</v>
      </c>
      <c r="I645" t="s">
        <v>17</v>
      </c>
      <c r="J645">
        <v>44</v>
      </c>
      <c r="K645">
        <v>31.131999969482401</v>
      </c>
      <c r="L645">
        <v>44</v>
      </c>
      <c r="M645">
        <v>-36.3625995047719</v>
      </c>
      <c r="N645">
        <v>12.213234049812</v>
      </c>
      <c r="O645">
        <v>4.0175684159801204</v>
      </c>
      <c r="P645">
        <v>13.5305847085294</v>
      </c>
      <c r="Q645">
        <v>2.2284429542283899</v>
      </c>
      <c r="R645">
        <v>51.679473954609797</v>
      </c>
      <c r="S645" s="4">
        <f t="shared" si="30"/>
        <v>0.20666595860094569</v>
      </c>
      <c r="T645" s="4">
        <f t="shared" si="31"/>
        <v>2.3224165844365523E-2</v>
      </c>
      <c r="U645" s="10">
        <v>-36.171746249999998</v>
      </c>
      <c r="V645" s="10">
        <v>12.285381510000001</v>
      </c>
      <c r="W645" s="10">
        <v>4.0504408600000001</v>
      </c>
      <c r="X645" s="10">
        <v>13.53573767</v>
      </c>
      <c r="Y645" s="10">
        <v>2.23033891</v>
      </c>
      <c r="Z645" s="10">
        <v>51.702039730000003</v>
      </c>
      <c r="AA645" s="4">
        <f t="shared" si="32"/>
        <v>0</v>
      </c>
    </row>
    <row r="646" spans="1:27" x14ac:dyDescent="0.2">
      <c r="A646">
        <v>145</v>
      </c>
      <c r="B646" t="s">
        <v>20</v>
      </c>
      <c r="C646" t="str">
        <f>B646&amp;":"&amp;L646</f>
        <v>low_light_black_dot_pos_right:44</v>
      </c>
      <c r="D646" t="str">
        <f>_xlfn.FLOOR.MATH(A646/300)*100&amp;":"&amp;L646</f>
        <v>0:44</v>
      </c>
      <c r="E646" t="s">
        <v>16</v>
      </c>
      <c r="F646">
        <v>1000</v>
      </c>
      <c r="G646">
        <v>1280</v>
      </c>
      <c r="H646">
        <v>720</v>
      </c>
      <c r="I646" t="s">
        <v>17</v>
      </c>
      <c r="J646">
        <v>45</v>
      </c>
      <c r="K646">
        <v>30.7599999904632</v>
      </c>
      <c r="L646">
        <v>44</v>
      </c>
      <c r="M646">
        <v>-36.3625995047719</v>
      </c>
      <c r="N646">
        <v>12.213234049812</v>
      </c>
      <c r="O646">
        <v>4.0175684159801204</v>
      </c>
      <c r="P646">
        <v>13.5305847085294</v>
      </c>
      <c r="Q646">
        <v>2.2284429542283899</v>
      </c>
      <c r="R646">
        <v>51.679473954609797</v>
      </c>
      <c r="S646" s="4">
        <f t="shared" si="30"/>
        <v>0.20666595860094569</v>
      </c>
      <c r="T646" s="4">
        <f t="shared" si="31"/>
        <v>2.3224165844365523E-2</v>
      </c>
      <c r="U646" s="10">
        <v>-36.171746249999998</v>
      </c>
      <c r="V646" s="10">
        <v>12.285381510000001</v>
      </c>
      <c r="W646" s="10">
        <v>4.0504408600000001</v>
      </c>
      <c r="X646" s="10">
        <v>13.53573767</v>
      </c>
      <c r="Y646" s="10">
        <v>2.23033891</v>
      </c>
      <c r="Z646" s="10">
        <v>51.702039730000003</v>
      </c>
      <c r="AA646" s="4">
        <f t="shared" si="32"/>
        <v>0</v>
      </c>
    </row>
    <row r="647" spans="1:27" x14ac:dyDescent="0.2">
      <c r="A647">
        <v>146</v>
      </c>
      <c r="B647" t="s">
        <v>20</v>
      </c>
      <c r="C647" t="str">
        <f>B647&amp;":"&amp;L647</f>
        <v>low_light_black_dot_pos_right:44</v>
      </c>
      <c r="D647" t="str">
        <f>_xlfn.FLOOR.MATH(A647/300)*100&amp;":"&amp;L647</f>
        <v>0:44</v>
      </c>
      <c r="E647" t="s">
        <v>16</v>
      </c>
      <c r="F647">
        <v>1000</v>
      </c>
      <c r="G647">
        <v>1280</v>
      </c>
      <c r="H647">
        <v>720</v>
      </c>
      <c r="I647" t="s">
        <v>17</v>
      </c>
      <c r="J647">
        <v>46</v>
      </c>
      <c r="K647">
        <v>29.782999992370598</v>
      </c>
      <c r="L647">
        <v>44</v>
      </c>
      <c r="M647">
        <v>-36.3625995047719</v>
      </c>
      <c r="N647">
        <v>12.213234049812</v>
      </c>
      <c r="O647">
        <v>4.0175684159801204</v>
      </c>
      <c r="P647">
        <v>13.5305847085294</v>
      </c>
      <c r="Q647">
        <v>2.2284429542283899</v>
      </c>
      <c r="R647">
        <v>51.679473954609797</v>
      </c>
      <c r="S647" s="4">
        <f t="shared" si="30"/>
        <v>0.20666595860094569</v>
      </c>
      <c r="T647" s="4">
        <f t="shared" si="31"/>
        <v>2.3224165844365523E-2</v>
      </c>
      <c r="U647" s="10">
        <v>-36.171746249999998</v>
      </c>
      <c r="V647" s="10">
        <v>12.285381510000001</v>
      </c>
      <c r="W647" s="10">
        <v>4.0504408600000001</v>
      </c>
      <c r="X647" s="10">
        <v>13.53573767</v>
      </c>
      <c r="Y647" s="10">
        <v>2.23033891</v>
      </c>
      <c r="Z647" s="10">
        <v>51.702039730000003</v>
      </c>
      <c r="AA647" s="4">
        <f t="shared" si="32"/>
        <v>0</v>
      </c>
    </row>
    <row r="648" spans="1:27" x14ac:dyDescent="0.2">
      <c r="A648">
        <v>147</v>
      </c>
      <c r="B648" t="s">
        <v>20</v>
      </c>
      <c r="C648" t="str">
        <f>B648&amp;":"&amp;L648</f>
        <v>low_light_black_dot_pos_right:44</v>
      </c>
      <c r="D648" t="str">
        <f>_xlfn.FLOOR.MATH(A648/300)*100&amp;":"&amp;L648</f>
        <v>0:44</v>
      </c>
      <c r="E648" t="s">
        <v>16</v>
      </c>
      <c r="F648">
        <v>1000</v>
      </c>
      <c r="G648">
        <v>1280</v>
      </c>
      <c r="H648">
        <v>720</v>
      </c>
      <c r="I648" t="s">
        <v>17</v>
      </c>
      <c r="J648">
        <v>47</v>
      </c>
      <c r="K648">
        <v>30.834000110626199</v>
      </c>
      <c r="L648">
        <v>44</v>
      </c>
      <c r="M648">
        <v>-36.3625995047719</v>
      </c>
      <c r="N648">
        <v>12.213234049812</v>
      </c>
      <c r="O648">
        <v>4.0175684159801204</v>
      </c>
      <c r="P648">
        <v>13.5305847085294</v>
      </c>
      <c r="Q648">
        <v>2.2284429542283899</v>
      </c>
      <c r="R648">
        <v>51.679473954609797</v>
      </c>
      <c r="S648" s="4">
        <f t="shared" si="30"/>
        <v>0.20666595860094569</v>
      </c>
      <c r="T648" s="4">
        <f t="shared" si="31"/>
        <v>2.3224165844365523E-2</v>
      </c>
      <c r="U648" s="10">
        <v>-36.171746249999998</v>
      </c>
      <c r="V648" s="10">
        <v>12.285381510000001</v>
      </c>
      <c r="W648" s="10">
        <v>4.0504408600000001</v>
      </c>
      <c r="X648" s="10">
        <v>13.53573767</v>
      </c>
      <c r="Y648" s="10">
        <v>2.23033891</v>
      </c>
      <c r="Z648" s="10">
        <v>51.702039730000003</v>
      </c>
      <c r="AA648" s="4">
        <f t="shared" si="32"/>
        <v>0</v>
      </c>
    </row>
    <row r="649" spans="1:27" x14ac:dyDescent="0.2">
      <c r="A649">
        <v>148</v>
      </c>
      <c r="B649" t="s">
        <v>20</v>
      </c>
      <c r="C649" t="str">
        <f>B649&amp;":"&amp;L649</f>
        <v>low_light_black_dot_pos_right:44</v>
      </c>
      <c r="D649" t="str">
        <f>_xlfn.FLOOR.MATH(A649/300)*100&amp;":"&amp;L649</f>
        <v>0:44</v>
      </c>
      <c r="E649" t="s">
        <v>16</v>
      </c>
      <c r="F649">
        <v>1000</v>
      </c>
      <c r="G649">
        <v>1280</v>
      </c>
      <c r="H649">
        <v>720</v>
      </c>
      <c r="I649" t="s">
        <v>17</v>
      </c>
      <c r="J649">
        <v>48</v>
      </c>
      <c r="K649">
        <v>30.711999893188398</v>
      </c>
      <c r="L649">
        <v>44</v>
      </c>
      <c r="M649">
        <v>-36.3625995047719</v>
      </c>
      <c r="N649">
        <v>12.213234049812</v>
      </c>
      <c r="O649">
        <v>4.0175684159801204</v>
      </c>
      <c r="P649">
        <v>13.5305847085294</v>
      </c>
      <c r="Q649">
        <v>2.2284429542283899</v>
      </c>
      <c r="R649">
        <v>51.679473954609797</v>
      </c>
      <c r="S649" s="4">
        <f t="shared" si="30"/>
        <v>0.20666595860094569</v>
      </c>
      <c r="T649" s="4">
        <f t="shared" si="31"/>
        <v>2.3224165844365523E-2</v>
      </c>
      <c r="U649" s="10">
        <v>-36.171746249999998</v>
      </c>
      <c r="V649" s="10">
        <v>12.285381510000001</v>
      </c>
      <c r="W649" s="10">
        <v>4.0504408600000001</v>
      </c>
      <c r="X649" s="10">
        <v>13.53573767</v>
      </c>
      <c r="Y649" s="10">
        <v>2.23033891</v>
      </c>
      <c r="Z649" s="10">
        <v>51.702039730000003</v>
      </c>
      <c r="AA649" s="4">
        <f t="shared" si="32"/>
        <v>0</v>
      </c>
    </row>
    <row r="650" spans="1:27" x14ac:dyDescent="0.2">
      <c r="A650">
        <v>149</v>
      </c>
      <c r="B650" t="s">
        <v>20</v>
      </c>
      <c r="C650" t="str">
        <f>B650&amp;":"&amp;L650</f>
        <v>low_light_black_dot_pos_right:44</v>
      </c>
      <c r="D650" t="str">
        <f>_xlfn.FLOOR.MATH(A650/300)*100&amp;":"&amp;L650</f>
        <v>0:44</v>
      </c>
      <c r="E650" t="s">
        <v>16</v>
      </c>
      <c r="F650">
        <v>1000</v>
      </c>
      <c r="G650">
        <v>1280</v>
      </c>
      <c r="H650">
        <v>720</v>
      </c>
      <c r="I650" t="s">
        <v>17</v>
      </c>
      <c r="J650">
        <v>49</v>
      </c>
      <c r="K650">
        <v>30.672000169754</v>
      </c>
      <c r="L650">
        <v>44</v>
      </c>
      <c r="M650">
        <v>-36.3625995047719</v>
      </c>
      <c r="N650">
        <v>12.213234049812</v>
      </c>
      <c r="O650">
        <v>4.0175684159801204</v>
      </c>
      <c r="P650">
        <v>13.5305847085294</v>
      </c>
      <c r="Q650">
        <v>2.2284429542283899</v>
      </c>
      <c r="R650">
        <v>51.679473954609797</v>
      </c>
      <c r="S650" s="4">
        <f t="shared" si="30"/>
        <v>0.20666595860094569</v>
      </c>
      <c r="T650" s="4">
        <f t="shared" si="31"/>
        <v>2.3224165844365523E-2</v>
      </c>
      <c r="U650" s="10">
        <v>-36.171746249999998</v>
      </c>
      <c r="V650" s="10">
        <v>12.285381510000001</v>
      </c>
      <c r="W650" s="10">
        <v>4.0504408600000001</v>
      </c>
      <c r="X650" s="10">
        <v>13.53573767</v>
      </c>
      <c r="Y650" s="10">
        <v>2.23033891</v>
      </c>
      <c r="Z650" s="10">
        <v>51.702039730000003</v>
      </c>
      <c r="AA650" s="4">
        <f t="shared" si="32"/>
        <v>0</v>
      </c>
    </row>
    <row r="651" spans="1:27" x14ac:dyDescent="0.2">
      <c r="A651">
        <v>150</v>
      </c>
      <c r="B651" t="s">
        <v>20</v>
      </c>
      <c r="C651" t="str">
        <f>B651&amp;":"&amp;L651</f>
        <v>low_light_black_dot_pos_right:44</v>
      </c>
      <c r="D651" t="str">
        <f>_xlfn.FLOOR.MATH(A651/300)*100&amp;":"&amp;L651</f>
        <v>0:44</v>
      </c>
      <c r="E651" t="s">
        <v>16</v>
      </c>
      <c r="F651">
        <v>1000</v>
      </c>
      <c r="G651">
        <v>1280</v>
      </c>
      <c r="H651">
        <v>720</v>
      </c>
      <c r="I651" t="s">
        <v>17</v>
      </c>
      <c r="J651">
        <v>50</v>
      </c>
      <c r="K651">
        <v>30.305000066757199</v>
      </c>
      <c r="L651">
        <v>44</v>
      </c>
      <c r="M651">
        <v>-36.3625995047719</v>
      </c>
      <c r="N651">
        <v>12.213234049812</v>
      </c>
      <c r="O651">
        <v>4.0175684159801204</v>
      </c>
      <c r="P651">
        <v>13.5305847085294</v>
      </c>
      <c r="Q651">
        <v>2.2284429542283899</v>
      </c>
      <c r="R651">
        <v>51.679473954609797</v>
      </c>
      <c r="S651" s="4">
        <f t="shared" si="30"/>
        <v>0.20666595860094569</v>
      </c>
      <c r="T651" s="4">
        <f t="shared" si="31"/>
        <v>2.3224165844365523E-2</v>
      </c>
      <c r="U651" s="10">
        <v>-36.171746249999998</v>
      </c>
      <c r="V651" s="10">
        <v>12.285381510000001</v>
      </c>
      <c r="W651" s="10">
        <v>4.0504408600000001</v>
      </c>
      <c r="X651" s="10">
        <v>13.53573767</v>
      </c>
      <c r="Y651" s="10">
        <v>2.23033891</v>
      </c>
      <c r="Z651" s="10">
        <v>51.702039730000003</v>
      </c>
      <c r="AA651" s="4">
        <f t="shared" si="32"/>
        <v>0</v>
      </c>
    </row>
    <row r="652" spans="1:27" x14ac:dyDescent="0.2">
      <c r="A652">
        <v>401</v>
      </c>
      <c r="B652" t="s">
        <v>20</v>
      </c>
      <c r="C652" t="str">
        <f>B652&amp;":"&amp;L652</f>
        <v>low_light_black_dot_pos_right:48</v>
      </c>
      <c r="D652" t="str">
        <f>_xlfn.FLOOR.MATH(A652/300)*100&amp;":"&amp;L652</f>
        <v>100:48</v>
      </c>
      <c r="E652" t="s">
        <v>16</v>
      </c>
      <c r="F652">
        <v>1000</v>
      </c>
      <c r="G652">
        <v>1280</v>
      </c>
      <c r="H652">
        <v>720</v>
      </c>
      <c r="I652" t="s">
        <v>17</v>
      </c>
      <c r="J652">
        <v>1</v>
      </c>
      <c r="K652">
        <v>21.029999971389699</v>
      </c>
      <c r="L652">
        <v>48</v>
      </c>
      <c r="M652" t="s">
        <v>18</v>
      </c>
      <c r="N652" t="s">
        <v>18</v>
      </c>
      <c r="O652" t="s">
        <v>18</v>
      </c>
      <c r="P652" t="s">
        <v>18</v>
      </c>
      <c r="Q652" t="s">
        <v>18</v>
      </c>
      <c r="R652" t="s">
        <v>18</v>
      </c>
      <c r="S652" s="4" t="str">
        <f t="shared" si="30"/>
        <v>None</v>
      </c>
      <c r="T652" s="4" t="str">
        <f t="shared" si="31"/>
        <v>None</v>
      </c>
      <c r="U652" s="10">
        <v>-36.171746249999998</v>
      </c>
      <c r="V652" s="10">
        <v>12.285381510000001</v>
      </c>
      <c r="W652" s="10">
        <v>4.0504408600000001</v>
      </c>
      <c r="X652" s="10">
        <v>13.53573767</v>
      </c>
      <c r="Y652" s="10">
        <v>2.23033891</v>
      </c>
      <c r="Z652" s="10">
        <v>51.702039730000003</v>
      </c>
      <c r="AA652" s="4">
        <f t="shared" si="32"/>
        <v>1</v>
      </c>
    </row>
    <row r="653" spans="1:27" x14ac:dyDescent="0.2">
      <c r="A653">
        <v>402</v>
      </c>
      <c r="B653" t="s">
        <v>20</v>
      </c>
      <c r="C653" t="str">
        <f>B653&amp;":"&amp;L653</f>
        <v>low_light_black_dot_pos_right:48</v>
      </c>
      <c r="D653" t="str">
        <f>_xlfn.FLOOR.MATH(A653/300)*100&amp;":"&amp;L653</f>
        <v>100:48</v>
      </c>
      <c r="E653" t="s">
        <v>16</v>
      </c>
      <c r="F653">
        <v>1000</v>
      </c>
      <c r="G653">
        <v>1280</v>
      </c>
      <c r="H653">
        <v>720</v>
      </c>
      <c r="I653" t="s">
        <v>17</v>
      </c>
      <c r="J653">
        <v>2</v>
      </c>
      <c r="K653">
        <v>18.3769998550415</v>
      </c>
      <c r="L653">
        <v>48</v>
      </c>
      <c r="M653" t="s">
        <v>18</v>
      </c>
      <c r="N653" t="s">
        <v>18</v>
      </c>
      <c r="O653" t="s">
        <v>18</v>
      </c>
      <c r="P653" t="s">
        <v>18</v>
      </c>
      <c r="Q653" t="s">
        <v>18</v>
      </c>
      <c r="R653" t="s">
        <v>18</v>
      </c>
      <c r="S653" s="4" t="str">
        <f t="shared" si="30"/>
        <v>None</v>
      </c>
      <c r="T653" s="4" t="str">
        <f t="shared" si="31"/>
        <v>None</v>
      </c>
      <c r="U653" s="10">
        <v>-36.171746249999998</v>
      </c>
      <c r="V653" s="10">
        <v>12.285381510000001</v>
      </c>
      <c r="W653" s="10">
        <v>4.0504408600000001</v>
      </c>
      <c r="X653" s="10">
        <v>13.53573767</v>
      </c>
      <c r="Y653" s="10">
        <v>2.23033891</v>
      </c>
      <c r="Z653" s="10">
        <v>51.702039730000003</v>
      </c>
      <c r="AA653" s="4">
        <f t="shared" si="32"/>
        <v>1</v>
      </c>
    </row>
    <row r="654" spans="1:27" x14ac:dyDescent="0.2">
      <c r="A654">
        <v>403</v>
      </c>
      <c r="B654" t="s">
        <v>20</v>
      </c>
      <c r="C654" t="str">
        <f>B654&amp;":"&amp;L654</f>
        <v>low_light_black_dot_pos_right:48</v>
      </c>
      <c r="D654" t="str">
        <f>_xlfn.FLOOR.MATH(A654/300)*100&amp;":"&amp;L654</f>
        <v>100:48</v>
      </c>
      <c r="E654" t="s">
        <v>16</v>
      </c>
      <c r="F654">
        <v>1000</v>
      </c>
      <c r="G654">
        <v>1280</v>
      </c>
      <c r="H654">
        <v>720</v>
      </c>
      <c r="I654" t="s">
        <v>17</v>
      </c>
      <c r="J654">
        <v>3</v>
      </c>
      <c r="K654">
        <v>20.0929999351501</v>
      </c>
      <c r="L654">
        <v>48</v>
      </c>
      <c r="M654" t="s">
        <v>18</v>
      </c>
      <c r="N654" t="s">
        <v>18</v>
      </c>
      <c r="O654" t="s">
        <v>18</v>
      </c>
      <c r="P654" t="s">
        <v>18</v>
      </c>
      <c r="Q654" t="s">
        <v>18</v>
      </c>
      <c r="R654" t="s">
        <v>18</v>
      </c>
      <c r="S654" s="4" t="str">
        <f t="shared" si="30"/>
        <v>None</v>
      </c>
      <c r="T654" s="4" t="str">
        <f t="shared" si="31"/>
        <v>None</v>
      </c>
      <c r="U654" s="10">
        <v>-36.171746249999998</v>
      </c>
      <c r="V654" s="10">
        <v>12.285381510000001</v>
      </c>
      <c r="W654" s="10">
        <v>4.0504408600000001</v>
      </c>
      <c r="X654" s="10">
        <v>13.53573767</v>
      </c>
      <c r="Y654" s="10">
        <v>2.23033891</v>
      </c>
      <c r="Z654" s="10">
        <v>51.702039730000003</v>
      </c>
      <c r="AA654" s="4">
        <f t="shared" si="32"/>
        <v>1</v>
      </c>
    </row>
    <row r="655" spans="1:27" x14ac:dyDescent="0.2">
      <c r="A655">
        <v>404</v>
      </c>
      <c r="B655" t="s">
        <v>20</v>
      </c>
      <c r="C655" t="str">
        <f>B655&amp;":"&amp;L655</f>
        <v>low_light_black_dot_pos_right:48</v>
      </c>
      <c r="D655" t="str">
        <f>_xlfn.FLOOR.MATH(A655/300)*100&amp;":"&amp;L655</f>
        <v>100:48</v>
      </c>
      <c r="E655" t="s">
        <v>16</v>
      </c>
      <c r="F655">
        <v>1000</v>
      </c>
      <c r="G655">
        <v>1280</v>
      </c>
      <c r="H655">
        <v>720</v>
      </c>
      <c r="I655" t="s">
        <v>17</v>
      </c>
      <c r="J655">
        <v>4</v>
      </c>
      <c r="K655">
        <v>21.210000038146902</v>
      </c>
      <c r="L655">
        <v>48</v>
      </c>
      <c r="M655" t="s">
        <v>18</v>
      </c>
      <c r="N655" t="s">
        <v>18</v>
      </c>
      <c r="O655" t="s">
        <v>18</v>
      </c>
      <c r="P655" t="s">
        <v>18</v>
      </c>
      <c r="Q655" t="s">
        <v>18</v>
      </c>
      <c r="R655" t="s">
        <v>18</v>
      </c>
      <c r="S655" s="4" t="str">
        <f t="shared" si="30"/>
        <v>None</v>
      </c>
      <c r="T655" s="4" t="str">
        <f t="shared" si="31"/>
        <v>None</v>
      </c>
      <c r="U655" s="10">
        <v>-36.171746249999998</v>
      </c>
      <c r="V655" s="10">
        <v>12.285381510000001</v>
      </c>
      <c r="W655" s="10">
        <v>4.0504408600000001</v>
      </c>
      <c r="X655" s="10">
        <v>13.53573767</v>
      </c>
      <c r="Y655" s="10">
        <v>2.23033891</v>
      </c>
      <c r="Z655" s="10">
        <v>51.702039730000003</v>
      </c>
      <c r="AA655" s="4">
        <f t="shared" si="32"/>
        <v>1</v>
      </c>
    </row>
    <row r="656" spans="1:27" x14ac:dyDescent="0.2">
      <c r="A656">
        <v>405</v>
      </c>
      <c r="B656" t="s">
        <v>20</v>
      </c>
      <c r="C656" t="str">
        <f>B656&amp;":"&amp;L656</f>
        <v>low_light_black_dot_pos_right:48</v>
      </c>
      <c r="D656" t="str">
        <f>_xlfn.FLOOR.MATH(A656/300)*100&amp;":"&amp;L656</f>
        <v>100:48</v>
      </c>
      <c r="E656" t="s">
        <v>16</v>
      </c>
      <c r="F656">
        <v>1000</v>
      </c>
      <c r="G656">
        <v>1280</v>
      </c>
      <c r="H656">
        <v>720</v>
      </c>
      <c r="I656" t="s">
        <v>17</v>
      </c>
      <c r="J656">
        <v>5</v>
      </c>
      <c r="K656">
        <v>20.661000013351401</v>
      </c>
      <c r="L656">
        <v>48</v>
      </c>
      <c r="M656" t="s">
        <v>18</v>
      </c>
      <c r="N656" t="s">
        <v>18</v>
      </c>
      <c r="O656" t="s">
        <v>18</v>
      </c>
      <c r="P656" t="s">
        <v>18</v>
      </c>
      <c r="Q656" t="s">
        <v>18</v>
      </c>
      <c r="R656" t="s">
        <v>18</v>
      </c>
      <c r="S656" s="4" t="str">
        <f t="shared" si="30"/>
        <v>None</v>
      </c>
      <c r="T656" s="4" t="str">
        <f t="shared" si="31"/>
        <v>None</v>
      </c>
      <c r="U656" s="10">
        <v>-36.171746249999998</v>
      </c>
      <c r="V656" s="10">
        <v>12.285381510000001</v>
      </c>
      <c r="W656" s="10">
        <v>4.0504408600000001</v>
      </c>
      <c r="X656" s="10">
        <v>13.53573767</v>
      </c>
      <c r="Y656" s="10">
        <v>2.23033891</v>
      </c>
      <c r="Z656" s="10">
        <v>51.702039730000003</v>
      </c>
      <c r="AA656" s="4">
        <f t="shared" si="32"/>
        <v>1</v>
      </c>
    </row>
    <row r="657" spans="1:27" x14ac:dyDescent="0.2">
      <c r="A657">
        <v>406</v>
      </c>
      <c r="B657" t="s">
        <v>20</v>
      </c>
      <c r="C657" t="str">
        <f>B657&amp;":"&amp;L657</f>
        <v>low_light_black_dot_pos_right:48</v>
      </c>
      <c r="D657" t="str">
        <f>_xlfn.FLOOR.MATH(A657/300)*100&amp;":"&amp;L657</f>
        <v>100:48</v>
      </c>
      <c r="E657" t="s">
        <v>16</v>
      </c>
      <c r="F657">
        <v>1000</v>
      </c>
      <c r="G657">
        <v>1280</v>
      </c>
      <c r="H657">
        <v>720</v>
      </c>
      <c r="I657" t="s">
        <v>17</v>
      </c>
      <c r="J657">
        <v>6</v>
      </c>
      <c r="K657">
        <v>19.296000003814601</v>
      </c>
      <c r="L657">
        <v>48</v>
      </c>
      <c r="M657" t="s">
        <v>18</v>
      </c>
      <c r="N657" t="s">
        <v>18</v>
      </c>
      <c r="O657" t="s">
        <v>18</v>
      </c>
      <c r="P657" t="s">
        <v>18</v>
      </c>
      <c r="Q657" t="s">
        <v>18</v>
      </c>
      <c r="R657" t="s">
        <v>18</v>
      </c>
      <c r="S657" s="4" t="str">
        <f t="shared" si="30"/>
        <v>None</v>
      </c>
      <c r="T657" s="4" t="str">
        <f t="shared" si="31"/>
        <v>None</v>
      </c>
      <c r="U657" s="10">
        <v>-36.171746249999998</v>
      </c>
      <c r="V657" s="10">
        <v>12.285381510000001</v>
      </c>
      <c r="W657" s="10">
        <v>4.0504408600000001</v>
      </c>
      <c r="X657" s="10">
        <v>13.53573767</v>
      </c>
      <c r="Y657" s="10">
        <v>2.23033891</v>
      </c>
      <c r="Z657" s="10">
        <v>51.702039730000003</v>
      </c>
      <c r="AA657" s="4">
        <f t="shared" si="32"/>
        <v>1</v>
      </c>
    </row>
    <row r="658" spans="1:27" x14ac:dyDescent="0.2">
      <c r="A658">
        <v>407</v>
      </c>
      <c r="B658" t="s">
        <v>20</v>
      </c>
      <c r="C658" t="str">
        <f>B658&amp;":"&amp;L658</f>
        <v>low_light_black_dot_pos_right:48</v>
      </c>
      <c r="D658" t="str">
        <f>_xlfn.FLOOR.MATH(A658/300)*100&amp;":"&amp;L658</f>
        <v>100:48</v>
      </c>
      <c r="E658" t="s">
        <v>16</v>
      </c>
      <c r="F658">
        <v>1000</v>
      </c>
      <c r="G658">
        <v>1280</v>
      </c>
      <c r="H658">
        <v>720</v>
      </c>
      <c r="I658" t="s">
        <v>17</v>
      </c>
      <c r="J658">
        <v>7</v>
      </c>
      <c r="K658">
        <v>22.137000083923301</v>
      </c>
      <c r="L658">
        <v>48</v>
      </c>
      <c r="M658" t="s">
        <v>18</v>
      </c>
      <c r="N658" t="s">
        <v>18</v>
      </c>
      <c r="O658" t="s">
        <v>18</v>
      </c>
      <c r="P658" t="s">
        <v>18</v>
      </c>
      <c r="Q658" t="s">
        <v>18</v>
      </c>
      <c r="R658" t="s">
        <v>18</v>
      </c>
      <c r="S658" s="4" t="str">
        <f t="shared" si="30"/>
        <v>None</v>
      </c>
      <c r="T658" s="4" t="str">
        <f t="shared" si="31"/>
        <v>None</v>
      </c>
      <c r="U658" s="10">
        <v>-36.171746249999998</v>
      </c>
      <c r="V658" s="10">
        <v>12.285381510000001</v>
      </c>
      <c r="W658" s="10">
        <v>4.0504408600000001</v>
      </c>
      <c r="X658" s="10">
        <v>13.53573767</v>
      </c>
      <c r="Y658" s="10">
        <v>2.23033891</v>
      </c>
      <c r="Z658" s="10">
        <v>51.702039730000003</v>
      </c>
      <c r="AA658" s="4">
        <f t="shared" si="32"/>
        <v>1</v>
      </c>
    </row>
    <row r="659" spans="1:27" x14ac:dyDescent="0.2">
      <c r="A659">
        <v>408</v>
      </c>
      <c r="B659" t="s">
        <v>20</v>
      </c>
      <c r="C659" t="str">
        <f>B659&amp;":"&amp;L659</f>
        <v>low_light_black_dot_pos_right:48</v>
      </c>
      <c r="D659" t="str">
        <f>_xlfn.FLOOR.MATH(A659/300)*100&amp;":"&amp;L659</f>
        <v>100:48</v>
      </c>
      <c r="E659" t="s">
        <v>16</v>
      </c>
      <c r="F659">
        <v>1000</v>
      </c>
      <c r="G659">
        <v>1280</v>
      </c>
      <c r="H659">
        <v>720</v>
      </c>
      <c r="I659" t="s">
        <v>17</v>
      </c>
      <c r="J659">
        <v>8</v>
      </c>
      <c r="K659">
        <v>30.810000181198099</v>
      </c>
      <c r="L659">
        <v>48</v>
      </c>
      <c r="M659" t="s">
        <v>18</v>
      </c>
      <c r="N659" t="s">
        <v>18</v>
      </c>
      <c r="O659" t="s">
        <v>18</v>
      </c>
      <c r="P659" t="s">
        <v>18</v>
      </c>
      <c r="Q659" t="s">
        <v>18</v>
      </c>
      <c r="R659" t="s">
        <v>18</v>
      </c>
      <c r="S659" s="4" t="str">
        <f t="shared" si="30"/>
        <v>None</v>
      </c>
      <c r="T659" s="4" t="str">
        <f t="shared" si="31"/>
        <v>None</v>
      </c>
      <c r="U659" s="10">
        <v>-36.171746249999998</v>
      </c>
      <c r="V659" s="10">
        <v>12.285381510000001</v>
      </c>
      <c r="W659" s="10">
        <v>4.0504408600000001</v>
      </c>
      <c r="X659" s="10">
        <v>13.53573767</v>
      </c>
      <c r="Y659" s="10">
        <v>2.23033891</v>
      </c>
      <c r="Z659" s="10">
        <v>51.702039730000003</v>
      </c>
      <c r="AA659" s="4">
        <f t="shared" si="32"/>
        <v>1</v>
      </c>
    </row>
    <row r="660" spans="1:27" x14ac:dyDescent="0.2">
      <c r="A660">
        <v>409</v>
      </c>
      <c r="B660" t="s">
        <v>20</v>
      </c>
      <c r="C660" t="str">
        <f>B660&amp;":"&amp;L660</f>
        <v>low_light_black_dot_pos_right:48</v>
      </c>
      <c r="D660" t="str">
        <f>_xlfn.FLOOR.MATH(A660/300)*100&amp;":"&amp;L660</f>
        <v>100:48</v>
      </c>
      <c r="E660" t="s">
        <v>16</v>
      </c>
      <c r="F660">
        <v>1000</v>
      </c>
      <c r="G660">
        <v>1280</v>
      </c>
      <c r="H660">
        <v>720</v>
      </c>
      <c r="I660" t="s">
        <v>17</v>
      </c>
      <c r="J660">
        <v>9</v>
      </c>
      <c r="K660">
        <v>31.5570001602172</v>
      </c>
      <c r="L660">
        <v>48</v>
      </c>
      <c r="M660" t="s">
        <v>18</v>
      </c>
      <c r="N660" t="s">
        <v>18</v>
      </c>
      <c r="O660" t="s">
        <v>18</v>
      </c>
      <c r="P660" t="s">
        <v>18</v>
      </c>
      <c r="Q660" t="s">
        <v>18</v>
      </c>
      <c r="R660" t="s">
        <v>18</v>
      </c>
      <c r="S660" s="4" t="str">
        <f t="shared" si="30"/>
        <v>None</v>
      </c>
      <c r="T660" s="4" t="str">
        <f t="shared" si="31"/>
        <v>None</v>
      </c>
      <c r="U660" s="10">
        <v>-36.171746249999998</v>
      </c>
      <c r="V660" s="10">
        <v>12.285381510000001</v>
      </c>
      <c r="W660" s="10">
        <v>4.0504408600000001</v>
      </c>
      <c r="X660" s="10">
        <v>13.53573767</v>
      </c>
      <c r="Y660" s="10">
        <v>2.23033891</v>
      </c>
      <c r="Z660" s="10">
        <v>51.702039730000003</v>
      </c>
      <c r="AA660" s="4">
        <f t="shared" si="32"/>
        <v>1</v>
      </c>
    </row>
    <row r="661" spans="1:27" x14ac:dyDescent="0.2">
      <c r="A661">
        <v>410</v>
      </c>
      <c r="B661" t="s">
        <v>20</v>
      </c>
      <c r="C661" t="str">
        <f>B661&amp;":"&amp;L661</f>
        <v>low_light_black_dot_pos_right:48</v>
      </c>
      <c r="D661" t="str">
        <f>_xlfn.FLOOR.MATH(A661/300)*100&amp;":"&amp;L661</f>
        <v>100:48</v>
      </c>
      <c r="E661" t="s">
        <v>16</v>
      </c>
      <c r="F661">
        <v>1000</v>
      </c>
      <c r="G661">
        <v>1280</v>
      </c>
      <c r="H661">
        <v>720</v>
      </c>
      <c r="I661" t="s">
        <v>17</v>
      </c>
      <c r="J661">
        <v>10</v>
      </c>
      <c r="K661">
        <v>30.4240000247955</v>
      </c>
      <c r="L661">
        <v>48</v>
      </c>
      <c r="M661" t="s">
        <v>18</v>
      </c>
      <c r="N661" t="s">
        <v>18</v>
      </c>
      <c r="O661" t="s">
        <v>18</v>
      </c>
      <c r="P661" t="s">
        <v>18</v>
      </c>
      <c r="Q661" t="s">
        <v>18</v>
      </c>
      <c r="R661" t="s">
        <v>18</v>
      </c>
      <c r="S661" s="4" t="str">
        <f t="shared" si="30"/>
        <v>None</v>
      </c>
      <c r="T661" s="4" t="str">
        <f t="shared" si="31"/>
        <v>None</v>
      </c>
      <c r="U661" s="10">
        <v>-36.171746249999998</v>
      </c>
      <c r="V661" s="10">
        <v>12.285381510000001</v>
      </c>
      <c r="W661" s="10">
        <v>4.0504408600000001</v>
      </c>
      <c r="X661" s="10">
        <v>13.53573767</v>
      </c>
      <c r="Y661" s="10">
        <v>2.23033891</v>
      </c>
      <c r="Z661" s="10">
        <v>51.702039730000003</v>
      </c>
      <c r="AA661" s="4">
        <f t="shared" si="32"/>
        <v>1</v>
      </c>
    </row>
    <row r="662" spans="1:27" x14ac:dyDescent="0.2">
      <c r="A662">
        <v>411</v>
      </c>
      <c r="B662" t="s">
        <v>20</v>
      </c>
      <c r="C662" t="str">
        <f>B662&amp;":"&amp;L662</f>
        <v>low_light_black_dot_pos_right:48</v>
      </c>
      <c r="D662" t="str">
        <f>_xlfn.FLOOR.MATH(A662/300)*100&amp;":"&amp;L662</f>
        <v>100:48</v>
      </c>
      <c r="E662" t="s">
        <v>16</v>
      </c>
      <c r="F662">
        <v>1000</v>
      </c>
      <c r="G662">
        <v>1280</v>
      </c>
      <c r="H662">
        <v>720</v>
      </c>
      <c r="I662" t="s">
        <v>17</v>
      </c>
      <c r="J662">
        <v>11</v>
      </c>
      <c r="K662">
        <v>31.7430000305175</v>
      </c>
      <c r="L662">
        <v>48</v>
      </c>
      <c r="M662" t="s">
        <v>18</v>
      </c>
      <c r="N662" t="s">
        <v>18</v>
      </c>
      <c r="O662" t="s">
        <v>18</v>
      </c>
      <c r="P662" t="s">
        <v>18</v>
      </c>
      <c r="Q662" t="s">
        <v>18</v>
      </c>
      <c r="R662" t="s">
        <v>18</v>
      </c>
      <c r="S662" s="4" t="str">
        <f t="shared" si="30"/>
        <v>None</v>
      </c>
      <c r="T662" s="4" t="str">
        <f t="shared" si="31"/>
        <v>None</v>
      </c>
      <c r="U662" s="10">
        <v>-36.171746249999998</v>
      </c>
      <c r="V662" s="10">
        <v>12.285381510000001</v>
      </c>
      <c r="W662" s="10">
        <v>4.0504408600000001</v>
      </c>
      <c r="X662" s="10">
        <v>13.53573767</v>
      </c>
      <c r="Y662" s="10">
        <v>2.23033891</v>
      </c>
      <c r="Z662" s="10">
        <v>51.702039730000003</v>
      </c>
      <c r="AA662" s="4">
        <f t="shared" si="32"/>
        <v>1</v>
      </c>
    </row>
    <row r="663" spans="1:27" x14ac:dyDescent="0.2">
      <c r="A663">
        <v>412</v>
      </c>
      <c r="B663" t="s">
        <v>20</v>
      </c>
      <c r="C663" t="str">
        <f>B663&amp;":"&amp;L663</f>
        <v>low_light_black_dot_pos_right:48</v>
      </c>
      <c r="D663" t="str">
        <f>_xlfn.FLOOR.MATH(A663/300)*100&amp;":"&amp;L663</f>
        <v>100:48</v>
      </c>
      <c r="E663" t="s">
        <v>16</v>
      </c>
      <c r="F663">
        <v>1000</v>
      </c>
      <c r="G663">
        <v>1280</v>
      </c>
      <c r="H663">
        <v>720</v>
      </c>
      <c r="I663" t="s">
        <v>17</v>
      </c>
      <c r="J663">
        <v>12</v>
      </c>
      <c r="K663">
        <v>31.3429999351501</v>
      </c>
      <c r="L663">
        <v>48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 s="4" t="str">
        <f t="shared" si="30"/>
        <v>None</v>
      </c>
      <c r="T663" s="4" t="str">
        <f t="shared" si="31"/>
        <v>None</v>
      </c>
      <c r="U663" s="10">
        <v>-36.171746249999998</v>
      </c>
      <c r="V663" s="10">
        <v>12.285381510000001</v>
      </c>
      <c r="W663" s="10">
        <v>4.0504408600000001</v>
      </c>
      <c r="X663" s="10">
        <v>13.53573767</v>
      </c>
      <c r="Y663" s="10">
        <v>2.23033891</v>
      </c>
      <c r="Z663" s="10">
        <v>51.702039730000003</v>
      </c>
      <c r="AA663" s="4">
        <f t="shared" si="32"/>
        <v>1</v>
      </c>
    </row>
    <row r="664" spans="1:27" x14ac:dyDescent="0.2">
      <c r="A664">
        <v>413</v>
      </c>
      <c r="B664" t="s">
        <v>20</v>
      </c>
      <c r="C664" t="str">
        <f>B664&amp;":"&amp;L664</f>
        <v>low_light_black_dot_pos_right:48</v>
      </c>
      <c r="D664" t="str">
        <f>_xlfn.FLOOR.MATH(A664/300)*100&amp;":"&amp;L664</f>
        <v>100:48</v>
      </c>
      <c r="E664" t="s">
        <v>16</v>
      </c>
      <c r="F664">
        <v>1000</v>
      </c>
      <c r="G664">
        <v>1280</v>
      </c>
      <c r="H664">
        <v>720</v>
      </c>
      <c r="I664" t="s">
        <v>17</v>
      </c>
      <c r="J664">
        <v>13</v>
      </c>
      <c r="K664">
        <v>30.4810001850128</v>
      </c>
      <c r="L664">
        <v>48</v>
      </c>
      <c r="M664" t="s">
        <v>18</v>
      </c>
      <c r="N664" t="s">
        <v>18</v>
      </c>
      <c r="O664" t="s">
        <v>18</v>
      </c>
      <c r="P664" t="s">
        <v>18</v>
      </c>
      <c r="Q664" t="s">
        <v>18</v>
      </c>
      <c r="R664" t="s">
        <v>18</v>
      </c>
      <c r="S664" s="4" t="str">
        <f t="shared" si="30"/>
        <v>None</v>
      </c>
      <c r="T664" s="4" t="str">
        <f t="shared" si="31"/>
        <v>None</v>
      </c>
      <c r="U664" s="10">
        <v>-36.171746249999998</v>
      </c>
      <c r="V664" s="10">
        <v>12.285381510000001</v>
      </c>
      <c r="W664" s="10">
        <v>4.0504408600000001</v>
      </c>
      <c r="X664" s="10">
        <v>13.53573767</v>
      </c>
      <c r="Y664" s="10">
        <v>2.23033891</v>
      </c>
      <c r="Z664" s="10">
        <v>51.702039730000003</v>
      </c>
      <c r="AA664" s="4">
        <f t="shared" si="32"/>
        <v>1</v>
      </c>
    </row>
    <row r="665" spans="1:27" x14ac:dyDescent="0.2">
      <c r="A665">
        <v>414</v>
      </c>
      <c r="B665" t="s">
        <v>20</v>
      </c>
      <c r="C665" t="str">
        <f>B665&amp;":"&amp;L665</f>
        <v>low_light_black_dot_pos_right:48</v>
      </c>
      <c r="D665" t="str">
        <f>_xlfn.FLOOR.MATH(A665/300)*100&amp;":"&amp;L665</f>
        <v>100:48</v>
      </c>
      <c r="E665" t="s">
        <v>16</v>
      </c>
      <c r="F665">
        <v>1000</v>
      </c>
      <c r="G665">
        <v>1280</v>
      </c>
      <c r="H665">
        <v>720</v>
      </c>
      <c r="I665" t="s">
        <v>17</v>
      </c>
      <c r="J665">
        <v>14</v>
      </c>
      <c r="K665">
        <v>30.801000118255601</v>
      </c>
      <c r="L665">
        <v>48</v>
      </c>
      <c r="M665" t="s">
        <v>18</v>
      </c>
      <c r="N665" t="s">
        <v>18</v>
      </c>
      <c r="O665" t="s">
        <v>18</v>
      </c>
      <c r="P665" t="s">
        <v>18</v>
      </c>
      <c r="Q665" t="s">
        <v>18</v>
      </c>
      <c r="R665" t="s">
        <v>18</v>
      </c>
      <c r="S665" s="4" t="str">
        <f t="shared" si="30"/>
        <v>None</v>
      </c>
      <c r="T665" s="4" t="str">
        <f t="shared" si="31"/>
        <v>None</v>
      </c>
      <c r="U665" s="10">
        <v>-36.171746249999998</v>
      </c>
      <c r="V665" s="10">
        <v>12.285381510000001</v>
      </c>
      <c r="W665" s="10">
        <v>4.0504408600000001</v>
      </c>
      <c r="X665" s="10">
        <v>13.53573767</v>
      </c>
      <c r="Y665" s="10">
        <v>2.23033891</v>
      </c>
      <c r="Z665" s="10">
        <v>51.702039730000003</v>
      </c>
      <c r="AA665" s="4">
        <f t="shared" si="32"/>
        <v>1</v>
      </c>
    </row>
    <row r="666" spans="1:27" x14ac:dyDescent="0.2">
      <c r="A666">
        <v>415</v>
      </c>
      <c r="B666" t="s">
        <v>20</v>
      </c>
      <c r="C666" t="str">
        <f>B666&amp;":"&amp;L666</f>
        <v>low_light_black_dot_pos_right:48</v>
      </c>
      <c r="D666" t="str">
        <f>_xlfn.FLOOR.MATH(A666/300)*100&amp;":"&amp;L666</f>
        <v>100:48</v>
      </c>
      <c r="E666" t="s">
        <v>16</v>
      </c>
      <c r="F666">
        <v>1000</v>
      </c>
      <c r="G666">
        <v>1280</v>
      </c>
      <c r="H666">
        <v>720</v>
      </c>
      <c r="I666" t="s">
        <v>17</v>
      </c>
      <c r="J666">
        <v>15</v>
      </c>
      <c r="K666">
        <v>30.937999963760301</v>
      </c>
      <c r="L666">
        <v>48</v>
      </c>
      <c r="M666" t="s">
        <v>18</v>
      </c>
      <c r="N666" t="s">
        <v>18</v>
      </c>
      <c r="O666" t="s">
        <v>18</v>
      </c>
      <c r="P666" t="s">
        <v>18</v>
      </c>
      <c r="Q666" t="s">
        <v>18</v>
      </c>
      <c r="R666" t="s">
        <v>18</v>
      </c>
      <c r="S666" s="4" t="str">
        <f t="shared" si="30"/>
        <v>None</v>
      </c>
      <c r="T666" s="4" t="str">
        <f t="shared" si="31"/>
        <v>None</v>
      </c>
      <c r="U666" s="10">
        <v>-36.171746249999998</v>
      </c>
      <c r="V666" s="10">
        <v>12.285381510000001</v>
      </c>
      <c r="W666" s="10">
        <v>4.0504408600000001</v>
      </c>
      <c r="X666" s="10">
        <v>13.53573767</v>
      </c>
      <c r="Y666" s="10">
        <v>2.23033891</v>
      </c>
      <c r="Z666" s="10">
        <v>51.702039730000003</v>
      </c>
      <c r="AA666" s="4">
        <f t="shared" si="32"/>
        <v>1</v>
      </c>
    </row>
    <row r="667" spans="1:27" x14ac:dyDescent="0.2">
      <c r="A667">
        <v>416</v>
      </c>
      <c r="B667" t="s">
        <v>20</v>
      </c>
      <c r="C667" t="str">
        <f>B667&amp;":"&amp;L667</f>
        <v>low_light_black_dot_pos_right:48</v>
      </c>
      <c r="D667" t="str">
        <f>_xlfn.FLOOR.MATH(A667/300)*100&amp;":"&amp;L667</f>
        <v>100:48</v>
      </c>
      <c r="E667" t="s">
        <v>16</v>
      </c>
      <c r="F667">
        <v>1000</v>
      </c>
      <c r="G667">
        <v>1280</v>
      </c>
      <c r="H667">
        <v>720</v>
      </c>
      <c r="I667" t="s">
        <v>17</v>
      </c>
      <c r="J667">
        <v>16</v>
      </c>
      <c r="K667">
        <v>31.001000165939299</v>
      </c>
      <c r="L667">
        <v>48</v>
      </c>
      <c r="M667" t="s">
        <v>18</v>
      </c>
      <c r="N667" t="s">
        <v>18</v>
      </c>
      <c r="O667" t="s">
        <v>18</v>
      </c>
      <c r="P667" t="s">
        <v>18</v>
      </c>
      <c r="Q667" t="s">
        <v>18</v>
      </c>
      <c r="R667" t="s">
        <v>18</v>
      </c>
      <c r="S667" s="4" t="str">
        <f t="shared" si="30"/>
        <v>None</v>
      </c>
      <c r="T667" s="4" t="str">
        <f t="shared" si="31"/>
        <v>None</v>
      </c>
      <c r="U667" s="10">
        <v>-36.171746249999998</v>
      </c>
      <c r="V667" s="10">
        <v>12.285381510000001</v>
      </c>
      <c r="W667" s="10">
        <v>4.0504408600000001</v>
      </c>
      <c r="X667" s="10">
        <v>13.53573767</v>
      </c>
      <c r="Y667" s="10">
        <v>2.23033891</v>
      </c>
      <c r="Z667" s="10">
        <v>51.702039730000003</v>
      </c>
      <c r="AA667" s="4">
        <f t="shared" si="32"/>
        <v>1</v>
      </c>
    </row>
    <row r="668" spans="1:27" x14ac:dyDescent="0.2">
      <c r="A668">
        <v>417</v>
      </c>
      <c r="B668" t="s">
        <v>20</v>
      </c>
      <c r="C668" t="str">
        <f>B668&amp;":"&amp;L668</f>
        <v>low_light_black_dot_pos_right:48</v>
      </c>
      <c r="D668" t="str">
        <f>_xlfn.FLOOR.MATH(A668/300)*100&amp;":"&amp;L668</f>
        <v>100:48</v>
      </c>
      <c r="E668" t="s">
        <v>16</v>
      </c>
      <c r="F668">
        <v>1000</v>
      </c>
      <c r="G668">
        <v>1280</v>
      </c>
      <c r="H668">
        <v>720</v>
      </c>
      <c r="I668" t="s">
        <v>17</v>
      </c>
      <c r="J668">
        <v>17</v>
      </c>
      <c r="K668">
        <v>30.7990000247955</v>
      </c>
      <c r="L668">
        <v>48</v>
      </c>
      <c r="M668">
        <v>-26.381861094747102</v>
      </c>
      <c r="N668">
        <v>2.3454377288527701</v>
      </c>
      <c r="O668">
        <v>-1.2449805434760099</v>
      </c>
      <c r="P668">
        <v>13.6517854175562</v>
      </c>
      <c r="Q668">
        <v>2.11925369842794</v>
      </c>
      <c r="R668">
        <v>52.573346904702298</v>
      </c>
      <c r="S668" s="4">
        <f t="shared" si="30"/>
        <v>14.922661343265831</v>
      </c>
      <c r="T668" s="4">
        <f t="shared" si="31"/>
        <v>0.88599277459275749</v>
      </c>
      <c r="U668" s="10">
        <v>-36.171746249999998</v>
      </c>
      <c r="V668" s="10">
        <v>12.285381510000001</v>
      </c>
      <c r="W668" s="10">
        <v>4.0504408600000001</v>
      </c>
      <c r="X668" s="10">
        <v>13.53573767</v>
      </c>
      <c r="Y668" s="10">
        <v>2.23033891</v>
      </c>
      <c r="Z668" s="10">
        <v>51.702039730000003</v>
      </c>
      <c r="AA668" s="4">
        <f t="shared" si="32"/>
        <v>0</v>
      </c>
    </row>
    <row r="669" spans="1:27" x14ac:dyDescent="0.2">
      <c r="A669">
        <v>418</v>
      </c>
      <c r="B669" t="s">
        <v>20</v>
      </c>
      <c r="C669" t="str">
        <f>B669&amp;":"&amp;L669</f>
        <v>low_light_black_dot_pos_right:48</v>
      </c>
      <c r="D669" t="str">
        <f>_xlfn.FLOOR.MATH(A669/300)*100&amp;":"&amp;L669</f>
        <v>100:48</v>
      </c>
      <c r="E669" t="s">
        <v>16</v>
      </c>
      <c r="F669">
        <v>1000</v>
      </c>
      <c r="G669">
        <v>1280</v>
      </c>
      <c r="H669">
        <v>720</v>
      </c>
      <c r="I669" t="s">
        <v>17</v>
      </c>
      <c r="J669">
        <v>18</v>
      </c>
      <c r="K669">
        <v>31.1670000553131</v>
      </c>
      <c r="L669">
        <v>48</v>
      </c>
      <c r="M669">
        <v>-34.0242700354856</v>
      </c>
      <c r="N669">
        <v>2.30669343737235</v>
      </c>
      <c r="O669">
        <v>1.5799722237167999</v>
      </c>
      <c r="P669">
        <v>13.1921171566135</v>
      </c>
      <c r="Q669">
        <v>2.1361260863060698</v>
      </c>
      <c r="R669">
        <v>49.9118689709615</v>
      </c>
      <c r="S669" s="4">
        <f t="shared" si="30"/>
        <v>10.501861026768799</v>
      </c>
      <c r="T669" s="4">
        <f t="shared" si="31"/>
        <v>1.8252842134541334</v>
      </c>
      <c r="U669" s="10">
        <v>-36.171746249999998</v>
      </c>
      <c r="V669" s="10">
        <v>12.285381510000001</v>
      </c>
      <c r="W669" s="10">
        <v>4.0504408600000001</v>
      </c>
      <c r="X669" s="10">
        <v>13.53573767</v>
      </c>
      <c r="Y669" s="10">
        <v>2.23033891</v>
      </c>
      <c r="Z669" s="10">
        <v>51.702039730000003</v>
      </c>
      <c r="AA669" s="4">
        <f t="shared" si="32"/>
        <v>0</v>
      </c>
    </row>
    <row r="670" spans="1:27" x14ac:dyDescent="0.2">
      <c r="A670">
        <v>419</v>
      </c>
      <c r="B670" t="s">
        <v>20</v>
      </c>
      <c r="C670" t="str">
        <f>B670&amp;":"&amp;L670</f>
        <v>low_light_black_dot_pos_right:48</v>
      </c>
      <c r="D670" t="str">
        <f>_xlfn.FLOOR.MATH(A670/300)*100&amp;":"&amp;L670</f>
        <v>100:48</v>
      </c>
      <c r="E670" t="s">
        <v>16</v>
      </c>
      <c r="F670">
        <v>1000</v>
      </c>
      <c r="G670">
        <v>1280</v>
      </c>
      <c r="H670">
        <v>720</v>
      </c>
      <c r="I670" t="s">
        <v>17</v>
      </c>
      <c r="J670">
        <v>19</v>
      </c>
      <c r="K670">
        <v>31.298000097274699</v>
      </c>
      <c r="L670">
        <v>48</v>
      </c>
      <c r="M670" t="s">
        <v>18</v>
      </c>
      <c r="N670" t="s">
        <v>18</v>
      </c>
      <c r="O670" t="s">
        <v>18</v>
      </c>
      <c r="P670" t="s">
        <v>18</v>
      </c>
      <c r="Q670" t="s">
        <v>18</v>
      </c>
      <c r="R670" t="s">
        <v>18</v>
      </c>
      <c r="S670" s="4" t="str">
        <f t="shared" si="30"/>
        <v>None</v>
      </c>
      <c r="T670" s="4" t="str">
        <f t="shared" si="31"/>
        <v>None</v>
      </c>
      <c r="U670" s="10">
        <v>-36.171746249999998</v>
      </c>
      <c r="V670" s="10">
        <v>12.285381510000001</v>
      </c>
      <c r="W670" s="10">
        <v>4.0504408600000001</v>
      </c>
      <c r="X670" s="10">
        <v>13.53573767</v>
      </c>
      <c r="Y670" s="10">
        <v>2.23033891</v>
      </c>
      <c r="Z670" s="10">
        <v>51.702039730000003</v>
      </c>
      <c r="AA670" s="4">
        <f t="shared" si="32"/>
        <v>1</v>
      </c>
    </row>
    <row r="671" spans="1:27" x14ac:dyDescent="0.2">
      <c r="A671">
        <v>420</v>
      </c>
      <c r="B671" t="s">
        <v>20</v>
      </c>
      <c r="C671" t="str">
        <f>B671&amp;":"&amp;L671</f>
        <v>low_light_black_dot_pos_right:48</v>
      </c>
      <c r="D671" t="str">
        <f>_xlfn.FLOOR.MATH(A671/300)*100&amp;":"&amp;L671</f>
        <v>100:48</v>
      </c>
      <c r="E671" t="s">
        <v>16</v>
      </c>
      <c r="F671">
        <v>1000</v>
      </c>
      <c r="G671">
        <v>1280</v>
      </c>
      <c r="H671">
        <v>720</v>
      </c>
      <c r="I671" t="s">
        <v>17</v>
      </c>
      <c r="J671">
        <v>20</v>
      </c>
      <c r="K671">
        <v>31.013999938964801</v>
      </c>
      <c r="L671">
        <v>48</v>
      </c>
      <c r="M671" t="s">
        <v>18</v>
      </c>
      <c r="N671" t="s">
        <v>18</v>
      </c>
      <c r="O671" t="s">
        <v>18</v>
      </c>
      <c r="P671" t="s">
        <v>18</v>
      </c>
      <c r="Q671" t="s">
        <v>18</v>
      </c>
      <c r="R671" t="s">
        <v>18</v>
      </c>
      <c r="S671" s="4" t="str">
        <f t="shared" si="30"/>
        <v>None</v>
      </c>
      <c r="T671" s="4" t="str">
        <f t="shared" si="31"/>
        <v>None</v>
      </c>
      <c r="U671" s="10">
        <v>-36.171746249999998</v>
      </c>
      <c r="V671" s="10">
        <v>12.285381510000001</v>
      </c>
      <c r="W671" s="10">
        <v>4.0504408600000001</v>
      </c>
      <c r="X671" s="10">
        <v>13.53573767</v>
      </c>
      <c r="Y671" s="10">
        <v>2.23033891</v>
      </c>
      <c r="Z671" s="10">
        <v>51.702039730000003</v>
      </c>
      <c r="AA671" s="4">
        <f t="shared" si="32"/>
        <v>1</v>
      </c>
    </row>
    <row r="672" spans="1:27" x14ac:dyDescent="0.2">
      <c r="A672">
        <v>421</v>
      </c>
      <c r="B672" t="s">
        <v>20</v>
      </c>
      <c r="C672" t="str">
        <f>B672&amp;":"&amp;L672</f>
        <v>low_light_black_dot_pos_right:48</v>
      </c>
      <c r="D672" t="str">
        <f>_xlfn.FLOOR.MATH(A672/300)*100&amp;":"&amp;L672</f>
        <v>100:48</v>
      </c>
      <c r="E672" t="s">
        <v>16</v>
      </c>
      <c r="F672">
        <v>1000</v>
      </c>
      <c r="G672">
        <v>1280</v>
      </c>
      <c r="H672">
        <v>720</v>
      </c>
      <c r="I672" t="s">
        <v>17</v>
      </c>
      <c r="J672">
        <v>21</v>
      </c>
      <c r="K672">
        <v>30.917999982833798</v>
      </c>
      <c r="L672">
        <v>48</v>
      </c>
      <c r="M672" t="s">
        <v>18</v>
      </c>
      <c r="N672" t="s">
        <v>18</v>
      </c>
      <c r="O672" t="s">
        <v>18</v>
      </c>
      <c r="P672" t="s">
        <v>18</v>
      </c>
      <c r="Q672" t="s">
        <v>18</v>
      </c>
      <c r="R672" t="s">
        <v>18</v>
      </c>
      <c r="S672" s="4" t="str">
        <f t="shared" si="30"/>
        <v>None</v>
      </c>
      <c r="T672" s="4" t="str">
        <f t="shared" si="31"/>
        <v>None</v>
      </c>
      <c r="U672" s="10">
        <v>-36.171746249999998</v>
      </c>
      <c r="V672" s="10">
        <v>12.285381510000001</v>
      </c>
      <c r="W672" s="10">
        <v>4.0504408600000001</v>
      </c>
      <c r="X672" s="10">
        <v>13.53573767</v>
      </c>
      <c r="Y672" s="10">
        <v>2.23033891</v>
      </c>
      <c r="Z672" s="10">
        <v>51.702039730000003</v>
      </c>
      <c r="AA672" s="4">
        <f t="shared" si="32"/>
        <v>1</v>
      </c>
    </row>
    <row r="673" spans="1:27" x14ac:dyDescent="0.2">
      <c r="A673">
        <v>422</v>
      </c>
      <c r="B673" t="s">
        <v>20</v>
      </c>
      <c r="C673" t="str">
        <f>B673&amp;":"&amp;L673</f>
        <v>low_light_black_dot_pos_right:48</v>
      </c>
      <c r="D673" t="str">
        <f>_xlfn.FLOOR.MATH(A673/300)*100&amp;":"&amp;L673</f>
        <v>100:48</v>
      </c>
      <c r="E673" t="s">
        <v>16</v>
      </c>
      <c r="F673">
        <v>1000</v>
      </c>
      <c r="G673">
        <v>1280</v>
      </c>
      <c r="H673">
        <v>720</v>
      </c>
      <c r="I673" t="s">
        <v>17</v>
      </c>
      <c r="J673">
        <v>22</v>
      </c>
      <c r="K673">
        <v>30.691999912261899</v>
      </c>
      <c r="L673">
        <v>48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s="4" t="str">
        <f t="shared" si="30"/>
        <v>None</v>
      </c>
      <c r="T673" s="4" t="str">
        <f t="shared" si="31"/>
        <v>None</v>
      </c>
      <c r="U673" s="10">
        <v>-36.171746249999998</v>
      </c>
      <c r="V673" s="10">
        <v>12.285381510000001</v>
      </c>
      <c r="W673" s="10">
        <v>4.0504408600000001</v>
      </c>
      <c r="X673" s="10">
        <v>13.53573767</v>
      </c>
      <c r="Y673" s="10">
        <v>2.23033891</v>
      </c>
      <c r="Z673" s="10">
        <v>51.702039730000003</v>
      </c>
      <c r="AA673" s="4">
        <f t="shared" si="32"/>
        <v>1</v>
      </c>
    </row>
    <row r="674" spans="1:27" x14ac:dyDescent="0.2">
      <c r="A674">
        <v>423</v>
      </c>
      <c r="B674" t="s">
        <v>20</v>
      </c>
      <c r="C674" t="str">
        <f>B674&amp;":"&amp;L674</f>
        <v>low_light_black_dot_pos_right:48</v>
      </c>
      <c r="D674" t="str">
        <f>_xlfn.FLOOR.MATH(A674/300)*100&amp;":"&amp;L674</f>
        <v>100:48</v>
      </c>
      <c r="E674" t="s">
        <v>16</v>
      </c>
      <c r="F674">
        <v>1000</v>
      </c>
      <c r="G674">
        <v>1280</v>
      </c>
      <c r="H674">
        <v>720</v>
      </c>
      <c r="I674" t="s">
        <v>17</v>
      </c>
      <c r="J674">
        <v>23</v>
      </c>
      <c r="K674">
        <v>31.164999961852999</v>
      </c>
      <c r="L674">
        <v>48</v>
      </c>
      <c r="M674" t="s">
        <v>18</v>
      </c>
      <c r="N674" t="s">
        <v>18</v>
      </c>
      <c r="O674" t="s">
        <v>18</v>
      </c>
      <c r="P674" t="s">
        <v>18</v>
      </c>
      <c r="Q674" t="s">
        <v>18</v>
      </c>
      <c r="R674" t="s">
        <v>18</v>
      </c>
      <c r="S674" s="4" t="str">
        <f t="shared" si="30"/>
        <v>None</v>
      </c>
      <c r="T674" s="4" t="str">
        <f t="shared" si="31"/>
        <v>None</v>
      </c>
      <c r="U674" s="10">
        <v>-36.171746249999998</v>
      </c>
      <c r="V674" s="10">
        <v>12.285381510000001</v>
      </c>
      <c r="W674" s="10">
        <v>4.0504408600000001</v>
      </c>
      <c r="X674" s="10">
        <v>13.53573767</v>
      </c>
      <c r="Y674" s="10">
        <v>2.23033891</v>
      </c>
      <c r="Z674" s="10">
        <v>51.702039730000003</v>
      </c>
      <c r="AA674" s="4">
        <f t="shared" si="32"/>
        <v>1</v>
      </c>
    </row>
    <row r="675" spans="1:27" x14ac:dyDescent="0.2">
      <c r="A675">
        <v>424</v>
      </c>
      <c r="B675" t="s">
        <v>20</v>
      </c>
      <c r="C675" t="str">
        <f>B675&amp;":"&amp;L675</f>
        <v>low_light_black_dot_pos_right:48</v>
      </c>
      <c r="D675" t="str">
        <f>_xlfn.FLOOR.MATH(A675/300)*100&amp;":"&amp;L675</f>
        <v>100:48</v>
      </c>
      <c r="E675" t="s">
        <v>16</v>
      </c>
      <c r="F675">
        <v>1000</v>
      </c>
      <c r="G675">
        <v>1280</v>
      </c>
      <c r="H675">
        <v>720</v>
      </c>
      <c r="I675" t="s">
        <v>17</v>
      </c>
      <c r="J675">
        <v>24</v>
      </c>
      <c r="K675">
        <v>27.865000009536701</v>
      </c>
      <c r="L675">
        <v>48</v>
      </c>
      <c r="M675" t="s">
        <v>18</v>
      </c>
      <c r="N675" t="s">
        <v>18</v>
      </c>
      <c r="O675" t="s">
        <v>18</v>
      </c>
      <c r="P675" t="s">
        <v>18</v>
      </c>
      <c r="Q675" t="s">
        <v>18</v>
      </c>
      <c r="R675" t="s">
        <v>18</v>
      </c>
      <c r="S675" s="4" t="str">
        <f t="shared" si="30"/>
        <v>None</v>
      </c>
      <c r="T675" s="4" t="str">
        <f t="shared" si="31"/>
        <v>None</v>
      </c>
      <c r="U675" s="10">
        <v>-36.171746249999998</v>
      </c>
      <c r="V675" s="10">
        <v>12.285381510000001</v>
      </c>
      <c r="W675" s="10">
        <v>4.0504408600000001</v>
      </c>
      <c r="X675" s="10">
        <v>13.53573767</v>
      </c>
      <c r="Y675" s="10">
        <v>2.23033891</v>
      </c>
      <c r="Z675" s="10">
        <v>51.702039730000003</v>
      </c>
      <c r="AA675" s="4">
        <f t="shared" si="32"/>
        <v>1</v>
      </c>
    </row>
    <row r="676" spans="1:27" x14ac:dyDescent="0.2">
      <c r="A676">
        <v>425</v>
      </c>
      <c r="B676" t="s">
        <v>20</v>
      </c>
      <c r="C676" t="str">
        <f>B676&amp;":"&amp;L676</f>
        <v>low_light_black_dot_pos_right:48</v>
      </c>
      <c r="D676" t="str">
        <f>_xlfn.FLOOR.MATH(A676/300)*100&amp;":"&amp;L676</f>
        <v>100:48</v>
      </c>
      <c r="E676" t="s">
        <v>16</v>
      </c>
      <c r="F676">
        <v>1000</v>
      </c>
      <c r="G676">
        <v>1280</v>
      </c>
      <c r="H676">
        <v>720</v>
      </c>
      <c r="I676" t="s">
        <v>17</v>
      </c>
      <c r="J676">
        <v>25</v>
      </c>
      <c r="K676">
        <v>22.812000036239599</v>
      </c>
      <c r="L676">
        <v>48</v>
      </c>
      <c r="M676" t="s">
        <v>18</v>
      </c>
      <c r="N676" t="s">
        <v>18</v>
      </c>
      <c r="O676" t="s">
        <v>18</v>
      </c>
      <c r="P676" t="s">
        <v>18</v>
      </c>
      <c r="Q676" t="s">
        <v>18</v>
      </c>
      <c r="R676" t="s">
        <v>18</v>
      </c>
      <c r="S676" s="4" t="str">
        <f t="shared" si="30"/>
        <v>None</v>
      </c>
      <c r="T676" s="4" t="str">
        <f t="shared" si="31"/>
        <v>None</v>
      </c>
      <c r="U676" s="10">
        <v>-36.171746249999998</v>
      </c>
      <c r="V676" s="10">
        <v>12.285381510000001</v>
      </c>
      <c r="W676" s="10">
        <v>4.0504408600000001</v>
      </c>
      <c r="X676" s="10">
        <v>13.53573767</v>
      </c>
      <c r="Y676" s="10">
        <v>2.23033891</v>
      </c>
      <c r="Z676" s="10">
        <v>51.702039730000003</v>
      </c>
      <c r="AA676" s="4">
        <f t="shared" si="32"/>
        <v>1</v>
      </c>
    </row>
    <row r="677" spans="1:27" x14ac:dyDescent="0.2">
      <c r="A677">
        <v>426</v>
      </c>
      <c r="B677" t="s">
        <v>20</v>
      </c>
      <c r="C677" t="str">
        <f>B677&amp;":"&amp;L677</f>
        <v>low_light_black_dot_pos_right:48</v>
      </c>
      <c r="D677" t="str">
        <f>_xlfn.FLOOR.MATH(A677/300)*100&amp;":"&amp;L677</f>
        <v>100:48</v>
      </c>
      <c r="E677" t="s">
        <v>16</v>
      </c>
      <c r="F677">
        <v>1000</v>
      </c>
      <c r="G677">
        <v>1280</v>
      </c>
      <c r="H677">
        <v>720</v>
      </c>
      <c r="I677" t="s">
        <v>17</v>
      </c>
      <c r="J677">
        <v>26</v>
      </c>
      <c r="K677">
        <v>23.828000068664501</v>
      </c>
      <c r="L677">
        <v>48</v>
      </c>
      <c r="M677" t="s">
        <v>18</v>
      </c>
      <c r="N677" t="s">
        <v>18</v>
      </c>
      <c r="O677" t="s">
        <v>18</v>
      </c>
      <c r="P677" t="s">
        <v>18</v>
      </c>
      <c r="Q677" t="s">
        <v>18</v>
      </c>
      <c r="R677" t="s">
        <v>18</v>
      </c>
      <c r="S677" s="4" t="str">
        <f t="shared" si="30"/>
        <v>None</v>
      </c>
      <c r="T677" s="4" t="str">
        <f t="shared" si="31"/>
        <v>None</v>
      </c>
      <c r="U677" s="10">
        <v>-36.171746249999998</v>
      </c>
      <c r="V677" s="10">
        <v>12.285381510000001</v>
      </c>
      <c r="W677" s="10">
        <v>4.0504408600000001</v>
      </c>
      <c r="X677" s="10">
        <v>13.53573767</v>
      </c>
      <c r="Y677" s="10">
        <v>2.23033891</v>
      </c>
      <c r="Z677" s="10">
        <v>51.702039730000003</v>
      </c>
      <c r="AA677" s="4">
        <f t="shared" si="32"/>
        <v>1</v>
      </c>
    </row>
    <row r="678" spans="1:27" x14ac:dyDescent="0.2">
      <c r="A678">
        <v>427</v>
      </c>
      <c r="B678" t="s">
        <v>20</v>
      </c>
      <c r="C678" t="str">
        <f>B678&amp;":"&amp;L678</f>
        <v>low_light_black_dot_pos_right:48</v>
      </c>
      <c r="D678" t="str">
        <f>_xlfn.FLOOR.MATH(A678/300)*100&amp;":"&amp;L678</f>
        <v>100:48</v>
      </c>
      <c r="E678" t="s">
        <v>16</v>
      </c>
      <c r="F678">
        <v>1000</v>
      </c>
      <c r="G678">
        <v>1280</v>
      </c>
      <c r="H678">
        <v>720</v>
      </c>
      <c r="I678" t="s">
        <v>17</v>
      </c>
      <c r="J678">
        <v>27</v>
      </c>
      <c r="K678">
        <v>27.375</v>
      </c>
      <c r="L678">
        <v>48</v>
      </c>
      <c r="M678" t="s">
        <v>18</v>
      </c>
      <c r="N678" t="s">
        <v>18</v>
      </c>
      <c r="O678" t="s">
        <v>18</v>
      </c>
      <c r="P678" t="s">
        <v>18</v>
      </c>
      <c r="Q678" t="s">
        <v>18</v>
      </c>
      <c r="R678" t="s">
        <v>18</v>
      </c>
      <c r="S678" s="4" t="str">
        <f t="shared" si="30"/>
        <v>None</v>
      </c>
      <c r="T678" s="4" t="str">
        <f t="shared" si="31"/>
        <v>None</v>
      </c>
      <c r="U678" s="10">
        <v>-36.171746249999998</v>
      </c>
      <c r="V678" s="10">
        <v>12.285381510000001</v>
      </c>
      <c r="W678" s="10">
        <v>4.0504408600000001</v>
      </c>
      <c r="X678" s="10">
        <v>13.53573767</v>
      </c>
      <c r="Y678" s="10">
        <v>2.23033891</v>
      </c>
      <c r="Z678" s="10">
        <v>51.702039730000003</v>
      </c>
      <c r="AA678" s="4">
        <f t="shared" si="32"/>
        <v>1</v>
      </c>
    </row>
    <row r="679" spans="1:27" x14ac:dyDescent="0.2">
      <c r="A679">
        <v>428</v>
      </c>
      <c r="B679" t="s">
        <v>20</v>
      </c>
      <c r="C679" t="str">
        <f>B679&amp;":"&amp;L679</f>
        <v>low_light_black_dot_pos_right:48</v>
      </c>
      <c r="D679" t="str">
        <f>_xlfn.FLOOR.MATH(A679/300)*100&amp;":"&amp;L679</f>
        <v>100:48</v>
      </c>
      <c r="E679" t="s">
        <v>16</v>
      </c>
      <c r="F679">
        <v>1000</v>
      </c>
      <c r="G679">
        <v>1280</v>
      </c>
      <c r="H679">
        <v>720</v>
      </c>
      <c r="I679" t="s">
        <v>17</v>
      </c>
      <c r="J679">
        <v>28</v>
      </c>
      <c r="K679">
        <v>24.8360002040863</v>
      </c>
      <c r="L679">
        <v>48</v>
      </c>
      <c r="M679" t="s">
        <v>18</v>
      </c>
      <c r="N679" t="s">
        <v>18</v>
      </c>
      <c r="O679" t="s">
        <v>18</v>
      </c>
      <c r="P679" t="s">
        <v>18</v>
      </c>
      <c r="Q679" t="s">
        <v>18</v>
      </c>
      <c r="R679" t="s">
        <v>18</v>
      </c>
      <c r="S679" s="4" t="str">
        <f t="shared" si="30"/>
        <v>None</v>
      </c>
      <c r="T679" s="4" t="str">
        <f t="shared" si="31"/>
        <v>None</v>
      </c>
      <c r="U679" s="10">
        <v>-36.171746249999998</v>
      </c>
      <c r="V679" s="10">
        <v>12.285381510000001</v>
      </c>
      <c r="W679" s="10">
        <v>4.0504408600000001</v>
      </c>
      <c r="X679" s="10">
        <v>13.53573767</v>
      </c>
      <c r="Y679" s="10">
        <v>2.23033891</v>
      </c>
      <c r="Z679" s="10">
        <v>51.702039730000003</v>
      </c>
      <c r="AA679" s="4">
        <f t="shared" si="32"/>
        <v>1</v>
      </c>
    </row>
    <row r="680" spans="1:27" x14ac:dyDescent="0.2">
      <c r="A680">
        <v>429</v>
      </c>
      <c r="B680" t="s">
        <v>20</v>
      </c>
      <c r="C680" t="str">
        <f>B680&amp;":"&amp;L680</f>
        <v>low_light_black_dot_pos_right:48</v>
      </c>
      <c r="D680" t="str">
        <f>_xlfn.FLOOR.MATH(A680/300)*100&amp;":"&amp;L680</f>
        <v>100:48</v>
      </c>
      <c r="E680" t="s">
        <v>16</v>
      </c>
      <c r="F680">
        <v>1000</v>
      </c>
      <c r="G680">
        <v>1280</v>
      </c>
      <c r="H680">
        <v>720</v>
      </c>
      <c r="I680" t="s">
        <v>17</v>
      </c>
      <c r="J680">
        <v>29</v>
      </c>
      <c r="K680">
        <v>24.375</v>
      </c>
      <c r="L680">
        <v>48</v>
      </c>
      <c r="M680" t="s">
        <v>18</v>
      </c>
      <c r="N680" t="s">
        <v>18</v>
      </c>
      <c r="O680" t="s">
        <v>18</v>
      </c>
      <c r="P680" t="s">
        <v>18</v>
      </c>
      <c r="Q680" t="s">
        <v>18</v>
      </c>
      <c r="R680" t="s">
        <v>18</v>
      </c>
      <c r="S680" s="4" t="str">
        <f t="shared" si="30"/>
        <v>None</v>
      </c>
      <c r="T680" s="4" t="str">
        <f t="shared" si="31"/>
        <v>None</v>
      </c>
      <c r="U680" s="10">
        <v>-36.171746249999998</v>
      </c>
      <c r="V680" s="10">
        <v>12.285381510000001</v>
      </c>
      <c r="W680" s="10">
        <v>4.0504408600000001</v>
      </c>
      <c r="X680" s="10">
        <v>13.53573767</v>
      </c>
      <c r="Y680" s="10">
        <v>2.23033891</v>
      </c>
      <c r="Z680" s="10">
        <v>51.702039730000003</v>
      </c>
      <c r="AA680" s="4">
        <f t="shared" si="32"/>
        <v>1</v>
      </c>
    </row>
    <row r="681" spans="1:27" x14ac:dyDescent="0.2">
      <c r="A681">
        <v>430</v>
      </c>
      <c r="B681" t="s">
        <v>20</v>
      </c>
      <c r="C681" t="str">
        <f>B681&amp;":"&amp;L681</f>
        <v>low_light_black_dot_pos_right:48</v>
      </c>
      <c r="D681" t="str">
        <f>_xlfn.FLOOR.MATH(A681/300)*100&amp;":"&amp;L681</f>
        <v>100:48</v>
      </c>
      <c r="E681" t="s">
        <v>16</v>
      </c>
      <c r="F681">
        <v>1000</v>
      </c>
      <c r="G681">
        <v>1280</v>
      </c>
      <c r="H681">
        <v>720</v>
      </c>
      <c r="I681" t="s">
        <v>17</v>
      </c>
      <c r="J681">
        <v>30</v>
      </c>
      <c r="K681">
        <v>28.725999832153299</v>
      </c>
      <c r="L681">
        <v>48</v>
      </c>
      <c r="M681">
        <v>-36.496915839812502</v>
      </c>
      <c r="N681">
        <v>15.336875870023</v>
      </c>
      <c r="O681">
        <v>4.3944022256773296</v>
      </c>
      <c r="P681">
        <v>13.261280025463201</v>
      </c>
      <c r="Q681">
        <v>2.1155308788455298</v>
      </c>
      <c r="R681">
        <v>50.266546213295399</v>
      </c>
      <c r="S681" s="4">
        <f t="shared" si="30"/>
        <v>3.0879868057473341</v>
      </c>
      <c r="T681" s="4">
        <f t="shared" si="31"/>
        <v>1.4659977896174345</v>
      </c>
      <c r="U681" s="10">
        <v>-36.171746249999998</v>
      </c>
      <c r="V681" s="10">
        <v>12.285381510000001</v>
      </c>
      <c r="W681" s="10">
        <v>4.0504408600000001</v>
      </c>
      <c r="X681" s="10">
        <v>13.53573767</v>
      </c>
      <c r="Y681" s="10">
        <v>2.23033891</v>
      </c>
      <c r="Z681" s="10">
        <v>51.702039730000003</v>
      </c>
      <c r="AA681" s="4">
        <f t="shared" si="32"/>
        <v>0</v>
      </c>
    </row>
    <row r="682" spans="1:27" x14ac:dyDescent="0.2">
      <c r="A682">
        <v>431</v>
      </c>
      <c r="B682" t="s">
        <v>20</v>
      </c>
      <c r="C682" t="str">
        <f>B682&amp;":"&amp;L682</f>
        <v>low_light_black_dot_pos_right:48</v>
      </c>
      <c r="D682" t="str">
        <f>_xlfn.FLOOR.MATH(A682/300)*100&amp;":"&amp;L682</f>
        <v>100:48</v>
      </c>
      <c r="E682" t="s">
        <v>16</v>
      </c>
      <c r="F682">
        <v>1000</v>
      </c>
      <c r="G682">
        <v>1280</v>
      </c>
      <c r="H682">
        <v>720</v>
      </c>
      <c r="I682" t="s">
        <v>17</v>
      </c>
      <c r="J682">
        <v>31</v>
      </c>
      <c r="K682">
        <v>29.312000036239599</v>
      </c>
      <c r="L682">
        <v>48</v>
      </c>
      <c r="M682" t="s">
        <v>18</v>
      </c>
      <c r="N682" t="s">
        <v>18</v>
      </c>
      <c r="O682" t="s">
        <v>18</v>
      </c>
      <c r="P682" t="s">
        <v>18</v>
      </c>
      <c r="Q682" t="s">
        <v>18</v>
      </c>
      <c r="R682" t="s">
        <v>18</v>
      </c>
      <c r="S682" s="4" t="str">
        <f t="shared" si="30"/>
        <v>None</v>
      </c>
      <c r="T682" s="4" t="str">
        <f t="shared" si="31"/>
        <v>None</v>
      </c>
      <c r="U682" s="10">
        <v>-36.171746249999998</v>
      </c>
      <c r="V682" s="10">
        <v>12.285381510000001</v>
      </c>
      <c r="W682" s="10">
        <v>4.0504408600000001</v>
      </c>
      <c r="X682" s="10">
        <v>13.53573767</v>
      </c>
      <c r="Y682" s="10">
        <v>2.23033891</v>
      </c>
      <c r="Z682" s="10">
        <v>51.702039730000003</v>
      </c>
      <c r="AA682" s="4">
        <f t="shared" si="32"/>
        <v>1</v>
      </c>
    </row>
    <row r="683" spans="1:27" x14ac:dyDescent="0.2">
      <c r="A683">
        <v>432</v>
      </c>
      <c r="B683" t="s">
        <v>20</v>
      </c>
      <c r="C683" t="str">
        <f>B683&amp;":"&amp;L683</f>
        <v>low_light_black_dot_pos_right:48</v>
      </c>
      <c r="D683" t="str">
        <f>_xlfn.FLOOR.MATH(A683/300)*100&amp;":"&amp;L683</f>
        <v>100:48</v>
      </c>
      <c r="E683" t="s">
        <v>16</v>
      </c>
      <c r="F683">
        <v>1000</v>
      </c>
      <c r="G683">
        <v>1280</v>
      </c>
      <c r="H683">
        <v>720</v>
      </c>
      <c r="I683" t="s">
        <v>17</v>
      </c>
      <c r="J683">
        <v>32</v>
      </c>
      <c r="K683">
        <v>31.072000026702799</v>
      </c>
      <c r="L683">
        <v>48</v>
      </c>
      <c r="M683" t="s">
        <v>18</v>
      </c>
      <c r="N683" t="s">
        <v>18</v>
      </c>
      <c r="O683" t="s">
        <v>18</v>
      </c>
      <c r="P683" t="s">
        <v>18</v>
      </c>
      <c r="Q683" t="s">
        <v>18</v>
      </c>
      <c r="R683" t="s">
        <v>18</v>
      </c>
      <c r="S683" s="4" t="str">
        <f t="shared" si="30"/>
        <v>None</v>
      </c>
      <c r="T683" s="4" t="str">
        <f t="shared" si="31"/>
        <v>None</v>
      </c>
      <c r="U683" s="10">
        <v>-36.171746249999998</v>
      </c>
      <c r="V683" s="10">
        <v>12.285381510000001</v>
      </c>
      <c r="W683" s="10">
        <v>4.0504408600000001</v>
      </c>
      <c r="X683" s="10">
        <v>13.53573767</v>
      </c>
      <c r="Y683" s="10">
        <v>2.23033891</v>
      </c>
      <c r="Z683" s="10">
        <v>51.702039730000003</v>
      </c>
      <c r="AA683" s="4">
        <f t="shared" si="32"/>
        <v>1</v>
      </c>
    </row>
    <row r="684" spans="1:27" x14ac:dyDescent="0.2">
      <c r="A684">
        <v>433</v>
      </c>
      <c r="B684" t="s">
        <v>20</v>
      </c>
      <c r="C684" t="str">
        <f>B684&amp;":"&amp;L684</f>
        <v>low_light_black_dot_pos_right:48</v>
      </c>
      <c r="D684" t="str">
        <f>_xlfn.FLOOR.MATH(A684/300)*100&amp;":"&amp;L684</f>
        <v>100:48</v>
      </c>
      <c r="E684" t="s">
        <v>16</v>
      </c>
      <c r="F684">
        <v>1000</v>
      </c>
      <c r="G684">
        <v>1280</v>
      </c>
      <c r="H684">
        <v>720</v>
      </c>
      <c r="I684" t="s">
        <v>17</v>
      </c>
      <c r="J684">
        <v>33</v>
      </c>
      <c r="K684">
        <v>30.819999933242698</v>
      </c>
      <c r="L684">
        <v>48</v>
      </c>
      <c r="M684" t="s">
        <v>18</v>
      </c>
      <c r="N684" t="s">
        <v>18</v>
      </c>
      <c r="O684" t="s">
        <v>18</v>
      </c>
      <c r="P684" t="s">
        <v>18</v>
      </c>
      <c r="Q684" t="s">
        <v>18</v>
      </c>
      <c r="R684" t="s">
        <v>18</v>
      </c>
      <c r="S684" s="4" t="str">
        <f t="shared" si="30"/>
        <v>None</v>
      </c>
      <c r="T684" s="4" t="str">
        <f t="shared" si="31"/>
        <v>None</v>
      </c>
      <c r="U684" s="10">
        <v>-36.171746249999998</v>
      </c>
      <c r="V684" s="10">
        <v>12.285381510000001</v>
      </c>
      <c r="W684" s="10">
        <v>4.0504408600000001</v>
      </c>
      <c r="X684" s="10">
        <v>13.53573767</v>
      </c>
      <c r="Y684" s="10">
        <v>2.23033891</v>
      </c>
      <c r="Z684" s="10">
        <v>51.702039730000003</v>
      </c>
      <c r="AA684" s="4">
        <f t="shared" si="32"/>
        <v>1</v>
      </c>
    </row>
    <row r="685" spans="1:27" x14ac:dyDescent="0.2">
      <c r="A685">
        <v>434</v>
      </c>
      <c r="B685" t="s">
        <v>20</v>
      </c>
      <c r="C685" t="str">
        <f>B685&amp;":"&amp;L685</f>
        <v>low_light_black_dot_pos_right:48</v>
      </c>
      <c r="D685" t="str">
        <f>_xlfn.FLOOR.MATH(A685/300)*100&amp;":"&amp;L685</f>
        <v>100:48</v>
      </c>
      <c r="E685" t="s">
        <v>16</v>
      </c>
      <c r="F685">
        <v>1000</v>
      </c>
      <c r="G685">
        <v>1280</v>
      </c>
      <c r="H685">
        <v>720</v>
      </c>
      <c r="I685" t="s">
        <v>17</v>
      </c>
      <c r="J685">
        <v>34</v>
      </c>
      <c r="K685">
        <v>30.980999946594199</v>
      </c>
      <c r="L685">
        <v>48</v>
      </c>
      <c r="M685" t="s">
        <v>18</v>
      </c>
      <c r="N685" t="s">
        <v>18</v>
      </c>
      <c r="O685" t="s">
        <v>18</v>
      </c>
      <c r="P685" t="s">
        <v>18</v>
      </c>
      <c r="Q685" t="s">
        <v>18</v>
      </c>
      <c r="R685" t="s">
        <v>18</v>
      </c>
      <c r="S685" s="4" t="str">
        <f t="shared" si="30"/>
        <v>None</v>
      </c>
      <c r="T685" s="4" t="str">
        <f t="shared" si="31"/>
        <v>None</v>
      </c>
      <c r="U685" s="10">
        <v>-36.171746249999998</v>
      </c>
      <c r="V685" s="10">
        <v>12.285381510000001</v>
      </c>
      <c r="W685" s="10">
        <v>4.0504408600000001</v>
      </c>
      <c r="X685" s="10">
        <v>13.53573767</v>
      </c>
      <c r="Y685" s="10">
        <v>2.23033891</v>
      </c>
      <c r="Z685" s="10">
        <v>51.702039730000003</v>
      </c>
      <c r="AA685" s="4">
        <f t="shared" si="32"/>
        <v>1</v>
      </c>
    </row>
    <row r="686" spans="1:27" x14ac:dyDescent="0.2">
      <c r="A686">
        <v>435</v>
      </c>
      <c r="B686" t="s">
        <v>20</v>
      </c>
      <c r="C686" t="str">
        <f>B686&amp;":"&amp;L686</f>
        <v>low_light_black_dot_pos_right:48</v>
      </c>
      <c r="D686" t="str">
        <f>_xlfn.FLOOR.MATH(A686/300)*100&amp;":"&amp;L686</f>
        <v>100:48</v>
      </c>
      <c r="E686" t="s">
        <v>16</v>
      </c>
      <c r="F686">
        <v>1000</v>
      </c>
      <c r="G686">
        <v>1280</v>
      </c>
      <c r="H686">
        <v>720</v>
      </c>
      <c r="I686" t="s">
        <v>17</v>
      </c>
      <c r="J686">
        <v>35</v>
      </c>
      <c r="K686">
        <v>30.944999933242698</v>
      </c>
      <c r="L686">
        <v>48</v>
      </c>
      <c r="M686" t="s">
        <v>18</v>
      </c>
      <c r="N686" t="s">
        <v>18</v>
      </c>
      <c r="O686" t="s">
        <v>18</v>
      </c>
      <c r="P686" t="s">
        <v>18</v>
      </c>
      <c r="Q686" t="s">
        <v>18</v>
      </c>
      <c r="R686" t="s">
        <v>18</v>
      </c>
      <c r="S686" s="4" t="str">
        <f t="shared" si="30"/>
        <v>None</v>
      </c>
      <c r="T686" s="4" t="str">
        <f t="shared" si="31"/>
        <v>None</v>
      </c>
      <c r="U686" s="10">
        <v>-36.171746249999998</v>
      </c>
      <c r="V686" s="10">
        <v>12.285381510000001</v>
      </c>
      <c r="W686" s="10">
        <v>4.0504408600000001</v>
      </c>
      <c r="X686" s="10">
        <v>13.53573767</v>
      </c>
      <c r="Y686" s="10">
        <v>2.23033891</v>
      </c>
      <c r="Z686" s="10">
        <v>51.702039730000003</v>
      </c>
      <c r="AA686" s="4">
        <f t="shared" si="32"/>
        <v>1</v>
      </c>
    </row>
    <row r="687" spans="1:27" x14ac:dyDescent="0.2">
      <c r="A687">
        <v>436</v>
      </c>
      <c r="B687" t="s">
        <v>20</v>
      </c>
      <c r="C687" t="str">
        <f>B687&amp;":"&amp;L687</f>
        <v>low_light_black_dot_pos_right:48</v>
      </c>
      <c r="D687" t="str">
        <f>_xlfn.FLOOR.MATH(A687/300)*100&amp;":"&amp;L687</f>
        <v>100:48</v>
      </c>
      <c r="E687" t="s">
        <v>16</v>
      </c>
      <c r="F687">
        <v>1000</v>
      </c>
      <c r="G687">
        <v>1280</v>
      </c>
      <c r="H687">
        <v>720</v>
      </c>
      <c r="I687" t="s">
        <v>17</v>
      </c>
      <c r="J687">
        <v>36</v>
      </c>
      <c r="K687">
        <v>30.219000101089399</v>
      </c>
      <c r="L687">
        <v>48</v>
      </c>
      <c r="M687" t="s">
        <v>18</v>
      </c>
      <c r="N687" t="s">
        <v>18</v>
      </c>
      <c r="O687" t="s">
        <v>18</v>
      </c>
      <c r="P687" t="s">
        <v>18</v>
      </c>
      <c r="Q687" t="s">
        <v>18</v>
      </c>
      <c r="R687" t="s">
        <v>18</v>
      </c>
      <c r="S687" s="4" t="str">
        <f t="shared" si="30"/>
        <v>None</v>
      </c>
      <c r="T687" s="4" t="str">
        <f t="shared" si="31"/>
        <v>None</v>
      </c>
      <c r="U687" s="10">
        <v>-36.171746249999998</v>
      </c>
      <c r="V687" s="10">
        <v>12.285381510000001</v>
      </c>
      <c r="W687" s="10">
        <v>4.0504408600000001</v>
      </c>
      <c r="X687" s="10">
        <v>13.53573767</v>
      </c>
      <c r="Y687" s="10">
        <v>2.23033891</v>
      </c>
      <c r="Z687" s="10">
        <v>51.702039730000003</v>
      </c>
      <c r="AA687" s="4">
        <f t="shared" si="32"/>
        <v>1</v>
      </c>
    </row>
    <row r="688" spans="1:27" x14ac:dyDescent="0.2">
      <c r="A688">
        <v>437</v>
      </c>
      <c r="B688" t="s">
        <v>20</v>
      </c>
      <c r="C688" t="str">
        <f>B688&amp;":"&amp;L688</f>
        <v>low_light_black_dot_pos_right:48</v>
      </c>
      <c r="D688" t="str">
        <f>_xlfn.FLOOR.MATH(A688/300)*100&amp;":"&amp;L688</f>
        <v>100:48</v>
      </c>
      <c r="E688" t="s">
        <v>16</v>
      </c>
      <c r="F688">
        <v>1000</v>
      </c>
      <c r="G688">
        <v>1280</v>
      </c>
      <c r="H688">
        <v>720</v>
      </c>
      <c r="I688" t="s">
        <v>17</v>
      </c>
      <c r="J688">
        <v>37</v>
      </c>
      <c r="K688">
        <v>31.033999919891301</v>
      </c>
      <c r="L688">
        <v>48</v>
      </c>
      <c r="M688">
        <v>-40.359893936482599</v>
      </c>
      <c r="N688">
        <v>9.8494629198787198</v>
      </c>
      <c r="O688">
        <v>3.0064129953425001</v>
      </c>
      <c r="P688">
        <v>13.3192832746745</v>
      </c>
      <c r="Q688">
        <v>2.13596727874847</v>
      </c>
      <c r="R688">
        <v>50.5108468263875</v>
      </c>
      <c r="S688" s="4">
        <f t="shared" si="30"/>
        <v>4.956235930993329</v>
      </c>
      <c r="T688" s="4">
        <f t="shared" si="31"/>
        <v>1.2143718720629149</v>
      </c>
      <c r="U688" s="10">
        <v>-36.171746249999998</v>
      </c>
      <c r="V688" s="10">
        <v>12.285381510000001</v>
      </c>
      <c r="W688" s="10">
        <v>4.0504408600000001</v>
      </c>
      <c r="X688" s="10">
        <v>13.53573767</v>
      </c>
      <c r="Y688" s="10">
        <v>2.23033891</v>
      </c>
      <c r="Z688" s="10">
        <v>51.702039730000003</v>
      </c>
      <c r="AA688" s="4">
        <f t="shared" si="32"/>
        <v>0</v>
      </c>
    </row>
    <row r="689" spans="1:27" x14ac:dyDescent="0.2">
      <c r="A689">
        <v>438</v>
      </c>
      <c r="B689" t="s">
        <v>20</v>
      </c>
      <c r="C689" t="str">
        <f>B689&amp;":"&amp;L689</f>
        <v>low_light_black_dot_pos_right:48</v>
      </c>
      <c r="D689" t="str">
        <f>_xlfn.FLOOR.MATH(A689/300)*100&amp;":"&amp;L689</f>
        <v>100:48</v>
      </c>
      <c r="E689" t="s">
        <v>16</v>
      </c>
      <c r="F689">
        <v>1000</v>
      </c>
      <c r="G689">
        <v>1280</v>
      </c>
      <c r="H689">
        <v>720</v>
      </c>
      <c r="I689" t="s">
        <v>17</v>
      </c>
      <c r="J689">
        <v>38</v>
      </c>
      <c r="K689">
        <v>30.261000156402499</v>
      </c>
      <c r="L689">
        <v>48</v>
      </c>
      <c r="M689" t="s">
        <v>18</v>
      </c>
      <c r="N689" t="s">
        <v>18</v>
      </c>
      <c r="O689" t="s">
        <v>18</v>
      </c>
      <c r="P689" t="s">
        <v>18</v>
      </c>
      <c r="Q689" t="s">
        <v>18</v>
      </c>
      <c r="R689" t="s">
        <v>18</v>
      </c>
      <c r="S689" s="4" t="str">
        <f t="shared" si="30"/>
        <v>None</v>
      </c>
      <c r="T689" s="4" t="str">
        <f t="shared" si="31"/>
        <v>None</v>
      </c>
      <c r="U689" s="10">
        <v>-36.171746249999998</v>
      </c>
      <c r="V689" s="10">
        <v>12.285381510000001</v>
      </c>
      <c r="W689" s="10">
        <v>4.0504408600000001</v>
      </c>
      <c r="X689" s="10">
        <v>13.53573767</v>
      </c>
      <c r="Y689" s="10">
        <v>2.23033891</v>
      </c>
      <c r="Z689" s="10">
        <v>51.702039730000003</v>
      </c>
      <c r="AA689" s="4">
        <f t="shared" si="32"/>
        <v>1</v>
      </c>
    </row>
    <row r="690" spans="1:27" x14ac:dyDescent="0.2">
      <c r="A690">
        <v>439</v>
      </c>
      <c r="B690" t="s">
        <v>20</v>
      </c>
      <c r="C690" t="str">
        <f>B690&amp;":"&amp;L690</f>
        <v>low_light_black_dot_pos_right:48</v>
      </c>
      <c r="D690" t="str">
        <f>_xlfn.FLOOR.MATH(A690/300)*100&amp;":"&amp;L690</f>
        <v>100:48</v>
      </c>
      <c r="E690" t="s">
        <v>16</v>
      </c>
      <c r="F690">
        <v>1000</v>
      </c>
      <c r="G690">
        <v>1280</v>
      </c>
      <c r="H690">
        <v>720</v>
      </c>
      <c r="I690" t="s">
        <v>17</v>
      </c>
      <c r="J690">
        <v>39</v>
      </c>
      <c r="K690">
        <v>30.585000038146902</v>
      </c>
      <c r="L690">
        <v>48</v>
      </c>
      <c r="M690" t="s">
        <v>18</v>
      </c>
      <c r="N690" t="s">
        <v>18</v>
      </c>
      <c r="O690" t="s">
        <v>18</v>
      </c>
      <c r="P690" t="s">
        <v>18</v>
      </c>
      <c r="Q690" t="s">
        <v>18</v>
      </c>
      <c r="R690" t="s">
        <v>18</v>
      </c>
      <c r="S690" s="4" t="str">
        <f t="shared" si="30"/>
        <v>None</v>
      </c>
      <c r="T690" s="4" t="str">
        <f t="shared" si="31"/>
        <v>None</v>
      </c>
      <c r="U690" s="10">
        <v>-36.171746249999998</v>
      </c>
      <c r="V690" s="10">
        <v>12.285381510000001</v>
      </c>
      <c r="W690" s="10">
        <v>4.0504408600000001</v>
      </c>
      <c r="X690" s="10">
        <v>13.53573767</v>
      </c>
      <c r="Y690" s="10">
        <v>2.23033891</v>
      </c>
      <c r="Z690" s="10">
        <v>51.702039730000003</v>
      </c>
      <c r="AA690" s="4">
        <f t="shared" si="32"/>
        <v>1</v>
      </c>
    </row>
    <row r="691" spans="1:27" x14ac:dyDescent="0.2">
      <c r="A691">
        <v>440</v>
      </c>
      <c r="B691" t="s">
        <v>20</v>
      </c>
      <c r="C691" t="str">
        <f>B691&amp;":"&amp;L691</f>
        <v>low_light_black_dot_pos_right:48</v>
      </c>
      <c r="D691" t="str">
        <f>_xlfn.FLOOR.MATH(A691/300)*100&amp;":"&amp;L691</f>
        <v>100:48</v>
      </c>
      <c r="E691" t="s">
        <v>16</v>
      </c>
      <c r="F691">
        <v>1000</v>
      </c>
      <c r="G691">
        <v>1280</v>
      </c>
      <c r="H691">
        <v>720</v>
      </c>
      <c r="I691" t="s">
        <v>17</v>
      </c>
      <c r="J691">
        <v>40</v>
      </c>
      <c r="K691">
        <v>30.9509999752044</v>
      </c>
      <c r="L691">
        <v>48</v>
      </c>
      <c r="M691" t="s">
        <v>18</v>
      </c>
      <c r="N691" t="s">
        <v>18</v>
      </c>
      <c r="O691" t="s">
        <v>18</v>
      </c>
      <c r="P691" t="s">
        <v>18</v>
      </c>
      <c r="Q691" t="s">
        <v>18</v>
      </c>
      <c r="R691" t="s">
        <v>18</v>
      </c>
      <c r="S691" s="4" t="str">
        <f t="shared" si="30"/>
        <v>None</v>
      </c>
      <c r="T691" s="4" t="str">
        <f t="shared" si="31"/>
        <v>None</v>
      </c>
      <c r="U691" s="10">
        <v>-36.171746249999998</v>
      </c>
      <c r="V691" s="10">
        <v>12.285381510000001</v>
      </c>
      <c r="W691" s="10">
        <v>4.0504408600000001</v>
      </c>
      <c r="X691" s="10">
        <v>13.53573767</v>
      </c>
      <c r="Y691" s="10">
        <v>2.23033891</v>
      </c>
      <c r="Z691" s="10">
        <v>51.702039730000003</v>
      </c>
      <c r="AA691" s="4">
        <f t="shared" si="32"/>
        <v>1</v>
      </c>
    </row>
    <row r="692" spans="1:27" x14ac:dyDescent="0.2">
      <c r="A692">
        <v>441</v>
      </c>
      <c r="B692" t="s">
        <v>20</v>
      </c>
      <c r="C692" t="str">
        <f>B692&amp;":"&amp;L692</f>
        <v>low_light_black_dot_pos_right:48</v>
      </c>
      <c r="D692" t="str">
        <f>_xlfn.FLOOR.MATH(A692/300)*100&amp;":"&amp;L692</f>
        <v>100:48</v>
      </c>
      <c r="E692" t="s">
        <v>16</v>
      </c>
      <c r="F692">
        <v>1000</v>
      </c>
      <c r="G692">
        <v>1280</v>
      </c>
      <c r="H692">
        <v>720</v>
      </c>
      <c r="I692" t="s">
        <v>17</v>
      </c>
      <c r="J692">
        <v>41</v>
      </c>
      <c r="K692">
        <v>31.029000043869001</v>
      </c>
      <c r="L692">
        <v>48</v>
      </c>
      <c r="M692" t="s">
        <v>18</v>
      </c>
      <c r="N692" t="s">
        <v>18</v>
      </c>
      <c r="O692" t="s">
        <v>18</v>
      </c>
      <c r="P692" t="s">
        <v>18</v>
      </c>
      <c r="Q692" t="s">
        <v>18</v>
      </c>
      <c r="R692" t="s">
        <v>18</v>
      </c>
      <c r="S692" s="4" t="str">
        <f t="shared" si="30"/>
        <v>None</v>
      </c>
      <c r="T692" s="4" t="str">
        <f t="shared" si="31"/>
        <v>None</v>
      </c>
      <c r="U692" s="10">
        <v>-36.171746249999998</v>
      </c>
      <c r="V692" s="10">
        <v>12.285381510000001</v>
      </c>
      <c r="W692" s="10">
        <v>4.0504408600000001</v>
      </c>
      <c r="X692" s="10">
        <v>13.53573767</v>
      </c>
      <c r="Y692" s="10">
        <v>2.23033891</v>
      </c>
      <c r="Z692" s="10">
        <v>51.702039730000003</v>
      </c>
      <c r="AA692" s="4">
        <f t="shared" si="32"/>
        <v>1</v>
      </c>
    </row>
    <row r="693" spans="1:27" x14ac:dyDescent="0.2">
      <c r="A693">
        <v>442</v>
      </c>
      <c r="B693" t="s">
        <v>20</v>
      </c>
      <c r="C693" t="str">
        <f>B693&amp;":"&amp;L693</f>
        <v>low_light_black_dot_pos_right:48</v>
      </c>
      <c r="D693" t="str">
        <f>_xlfn.FLOOR.MATH(A693/300)*100&amp;":"&amp;L693</f>
        <v>100:48</v>
      </c>
      <c r="E693" t="s">
        <v>16</v>
      </c>
      <c r="F693">
        <v>1000</v>
      </c>
      <c r="G693">
        <v>1280</v>
      </c>
      <c r="H693">
        <v>720</v>
      </c>
      <c r="I693" t="s">
        <v>17</v>
      </c>
      <c r="J693">
        <v>42</v>
      </c>
      <c r="K693">
        <v>30.957999944686801</v>
      </c>
      <c r="L693">
        <v>48</v>
      </c>
      <c r="M693" t="s">
        <v>18</v>
      </c>
      <c r="N693" t="s">
        <v>18</v>
      </c>
      <c r="O693" t="s">
        <v>18</v>
      </c>
      <c r="P693" t="s">
        <v>18</v>
      </c>
      <c r="Q693" t="s">
        <v>18</v>
      </c>
      <c r="R693" t="s">
        <v>18</v>
      </c>
      <c r="S693" s="4" t="str">
        <f t="shared" si="30"/>
        <v>None</v>
      </c>
      <c r="T693" s="4" t="str">
        <f t="shared" si="31"/>
        <v>None</v>
      </c>
      <c r="U693" s="10">
        <v>-36.171746249999998</v>
      </c>
      <c r="V693" s="10">
        <v>12.285381510000001</v>
      </c>
      <c r="W693" s="10">
        <v>4.0504408600000001</v>
      </c>
      <c r="X693" s="10">
        <v>13.53573767</v>
      </c>
      <c r="Y693" s="10">
        <v>2.23033891</v>
      </c>
      <c r="Z693" s="10">
        <v>51.702039730000003</v>
      </c>
      <c r="AA693" s="4">
        <f t="shared" si="32"/>
        <v>1</v>
      </c>
    </row>
    <row r="694" spans="1:27" x14ac:dyDescent="0.2">
      <c r="A694">
        <v>443</v>
      </c>
      <c r="B694" t="s">
        <v>20</v>
      </c>
      <c r="C694" t="str">
        <f>B694&amp;":"&amp;L694</f>
        <v>low_light_black_dot_pos_right:48</v>
      </c>
      <c r="D694" t="str">
        <f>_xlfn.FLOOR.MATH(A694/300)*100&amp;":"&amp;L694</f>
        <v>100:48</v>
      </c>
      <c r="E694" t="s">
        <v>16</v>
      </c>
      <c r="F694">
        <v>1000</v>
      </c>
      <c r="G694">
        <v>1280</v>
      </c>
      <c r="H694">
        <v>720</v>
      </c>
      <c r="I694" t="s">
        <v>17</v>
      </c>
      <c r="J694">
        <v>43</v>
      </c>
      <c r="K694">
        <v>30.885999917984002</v>
      </c>
      <c r="L694">
        <v>48</v>
      </c>
      <c r="M694" t="s">
        <v>18</v>
      </c>
      <c r="N694" t="s">
        <v>18</v>
      </c>
      <c r="O694" t="s">
        <v>18</v>
      </c>
      <c r="P694" t="s">
        <v>18</v>
      </c>
      <c r="Q694" t="s">
        <v>18</v>
      </c>
      <c r="R694" t="s">
        <v>18</v>
      </c>
      <c r="S694" s="4" t="str">
        <f t="shared" si="30"/>
        <v>None</v>
      </c>
      <c r="T694" s="4" t="str">
        <f t="shared" si="31"/>
        <v>None</v>
      </c>
      <c r="U694" s="10">
        <v>-36.171746249999998</v>
      </c>
      <c r="V694" s="10">
        <v>12.285381510000001</v>
      </c>
      <c r="W694" s="10">
        <v>4.0504408600000001</v>
      </c>
      <c r="X694" s="10">
        <v>13.53573767</v>
      </c>
      <c r="Y694" s="10">
        <v>2.23033891</v>
      </c>
      <c r="Z694" s="10">
        <v>51.702039730000003</v>
      </c>
      <c r="AA694" s="4">
        <f t="shared" si="32"/>
        <v>1</v>
      </c>
    </row>
    <row r="695" spans="1:27" x14ac:dyDescent="0.2">
      <c r="A695">
        <v>444</v>
      </c>
      <c r="B695" t="s">
        <v>20</v>
      </c>
      <c r="C695" t="str">
        <f>B695&amp;":"&amp;L695</f>
        <v>low_light_black_dot_pos_right:48</v>
      </c>
      <c r="D695" t="str">
        <f>_xlfn.FLOOR.MATH(A695/300)*100&amp;":"&amp;L695</f>
        <v>100:48</v>
      </c>
      <c r="E695" t="s">
        <v>16</v>
      </c>
      <c r="F695">
        <v>1000</v>
      </c>
      <c r="G695">
        <v>1280</v>
      </c>
      <c r="H695">
        <v>720</v>
      </c>
      <c r="I695" t="s">
        <v>17</v>
      </c>
      <c r="J695">
        <v>44</v>
      </c>
      <c r="K695">
        <v>31.233999967574999</v>
      </c>
      <c r="L695">
        <v>48</v>
      </c>
      <c r="M695" t="s">
        <v>18</v>
      </c>
      <c r="N695" t="s">
        <v>18</v>
      </c>
      <c r="O695" t="s">
        <v>18</v>
      </c>
      <c r="P695" t="s">
        <v>18</v>
      </c>
      <c r="Q695" t="s">
        <v>18</v>
      </c>
      <c r="R695" t="s">
        <v>18</v>
      </c>
      <c r="S695" s="4" t="str">
        <f t="shared" si="30"/>
        <v>None</v>
      </c>
      <c r="T695" s="4" t="str">
        <f t="shared" si="31"/>
        <v>None</v>
      </c>
      <c r="U695" s="10">
        <v>-36.171746249999998</v>
      </c>
      <c r="V695" s="10">
        <v>12.285381510000001</v>
      </c>
      <c r="W695" s="10">
        <v>4.0504408600000001</v>
      </c>
      <c r="X695" s="10">
        <v>13.53573767</v>
      </c>
      <c r="Y695" s="10">
        <v>2.23033891</v>
      </c>
      <c r="Z695" s="10">
        <v>51.702039730000003</v>
      </c>
      <c r="AA695" s="4">
        <f t="shared" si="32"/>
        <v>1</v>
      </c>
    </row>
    <row r="696" spans="1:27" x14ac:dyDescent="0.2">
      <c r="A696">
        <v>445</v>
      </c>
      <c r="B696" t="s">
        <v>20</v>
      </c>
      <c r="C696" t="str">
        <f>B696&amp;":"&amp;L696</f>
        <v>low_light_black_dot_pos_right:48</v>
      </c>
      <c r="D696" t="str">
        <f>_xlfn.FLOOR.MATH(A696/300)*100&amp;":"&amp;L696</f>
        <v>100:48</v>
      </c>
      <c r="E696" t="s">
        <v>16</v>
      </c>
      <c r="F696">
        <v>1000</v>
      </c>
      <c r="G696">
        <v>1280</v>
      </c>
      <c r="H696">
        <v>720</v>
      </c>
      <c r="I696" t="s">
        <v>17</v>
      </c>
      <c r="J696">
        <v>45</v>
      </c>
      <c r="K696">
        <v>30.857000112533498</v>
      </c>
      <c r="L696">
        <v>48</v>
      </c>
      <c r="M696" t="s">
        <v>18</v>
      </c>
      <c r="N696" t="s">
        <v>18</v>
      </c>
      <c r="O696" t="s">
        <v>18</v>
      </c>
      <c r="P696" t="s">
        <v>18</v>
      </c>
      <c r="Q696" t="s">
        <v>18</v>
      </c>
      <c r="R696" t="s">
        <v>18</v>
      </c>
      <c r="S696" s="4" t="str">
        <f t="shared" si="30"/>
        <v>None</v>
      </c>
      <c r="T696" s="4" t="str">
        <f t="shared" si="31"/>
        <v>None</v>
      </c>
      <c r="U696" s="10">
        <v>-36.171746249999998</v>
      </c>
      <c r="V696" s="10">
        <v>12.285381510000001</v>
      </c>
      <c r="W696" s="10">
        <v>4.0504408600000001</v>
      </c>
      <c r="X696" s="10">
        <v>13.53573767</v>
      </c>
      <c r="Y696" s="10">
        <v>2.23033891</v>
      </c>
      <c r="Z696" s="10">
        <v>51.702039730000003</v>
      </c>
      <c r="AA696" s="4">
        <f t="shared" si="32"/>
        <v>1</v>
      </c>
    </row>
    <row r="697" spans="1:27" x14ac:dyDescent="0.2">
      <c r="A697">
        <v>446</v>
      </c>
      <c r="B697" t="s">
        <v>20</v>
      </c>
      <c r="C697" t="str">
        <f>B697&amp;":"&amp;L697</f>
        <v>low_light_black_dot_pos_right:48</v>
      </c>
      <c r="D697" t="str">
        <f>_xlfn.FLOOR.MATH(A697/300)*100&amp;":"&amp;L697</f>
        <v>100:48</v>
      </c>
      <c r="E697" t="s">
        <v>16</v>
      </c>
      <c r="F697">
        <v>1000</v>
      </c>
      <c r="G697">
        <v>1280</v>
      </c>
      <c r="H697">
        <v>720</v>
      </c>
      <c r="I697" t="s">
        <v>17</v>
      </c>
      <c r="J697">
        <v>46</v>
      </c>
      <c r="K697">
        <v>29.881000041961599</v>
      </c>
      <c r="L697">
        <v>48</v>
      </c>
      <c r="M697" t="s">
        <v>18</v>
      </c>
      <c r="N697" t="s">
        <v>18</v>
      </c>
      <c r="O697" t="s">
        <v>18</v>
      </c>
      <c r="P697" t="s">
        <v>18</v>
      </c>
      <c r="Q697" t="s">
        <v>18</v>
      </c>
      <c r="R697" t="s">
        <v>18</v>
      </c>
      <c r="S697" s="4" t="str">
        <f t="shared" si="30"/>
        <v>None</v>
      </c>
      <c r="T697" s="4" t="str">
        <f t="shared" si="31"/>
        <v>None</v>
      </c>
      <c r="U697" s="10">
        <v>-36.171746249999998</v>
      </c>
      <c r="V697" s="10">
        <v>12.285381510000001</v>
      </c>
      <c r="W697" s="10">
        <v>4.0504408600000001</v>
      </c>
      <c r="X697" s="10">
        <v>13.53573767</v>
      </c>
      <c r="Y697" s="10">
        <v>2.23033891</v>
      </c>
      <c r="Z697" s="10">
        <v>51.702039730000003</v>
      </c>
      <c r="AA697" s="4">
        <f t="shared" si="32"/>
        <v>1</v>
      </c>
    </row>
    <row r="698" spans="1:27" x14ac:dyDescent="0.2">
      <c r="A698">
        <v>447</v>
      </c>
      <c r="B698" t="s">
        <v>20</v>
      </c>
      <c r="C698" t="str">
        <f>B698&amp;":"&amp;L698</f>
        <v>low_light_black_dot_pos_right:48</v>
      </c>
      <c r="D698" t="str">
        <f>_xlfn.FLOOR.MATH(A698/300)*100&amp;":"&amp;L698</f>
        <v>100:48</v>
      </c>
      <c r="E698" t="s">
        <v>16</v>
      </c>
      <c r="F698">
        <v>1000</v>
      </c>
      <c r="G698">
        <v>1280</v>
      </c>
      <c r="H698">
        <v>720</v>
      </c>
      <c r="I698" t="s">
        <v>17</v>
      </c>
      <c r="J698">
        <v>47</v>
      </c>
      <c r="K698">
        <v>30.9289999008178</v>
      </c>
      <c r="L698">
        <v>48</v>
      </c>
      <c r="M698" t="s">
        <v>18</v>
      </c>
      <c r="N698" t="s">
        <v>18</v>
      </c>
      <c r="O698" t="s">
        <v>18</v>
      </c>
      <c r="P698" t="s">
        <v>18</v>
      </c>
      <c r="Q698" t="s">
        <v>18</v>
      </c>
      <c r="R698" t="s">
        <v>18</v>
      </c>
      <c r="S698" s="4" t="str">
        <f t="shared" si="30"/>
        <v>None</v>
      </c>
      <c r="T698" s="4" t="str">
        <f t="shared" si="31"/>
        <v>None</v>
      </c>
      <c r="U698" s="10">
        <v>-36.171746249999998</v>
      </c>
      <c r="V698" s="10">
        <v>12.285381510000001</v>
      </c>
      <c r="W698" s="10">
        <v>4.0504408600000001</v>
      </c>
      <c r="X698" s="10">
        <v>13.53573767</v>
      </c>
      <c r="Y698" s="10">
        <v>2.23033891</v>
      </c>
      <c r="Z698" s="10">
        <v>51.702039730000003</v>
      </c>
      <c r="AA698" s="4">
        <f t="shared" si="32"/>
        <v>1</v>
      </c>
    </row>
    <row r="699" spans="1:27" x14ac:dyDescent="0.2">
      <c r="A699">
        <v>448</v>
      </c>
      <c r="B699" t="s">
        <v>20</v>
      </c>
      <c r="C699" t="str">
        <f>B699&amp;":"&amp;L699</f>
        <v>low_light_black_dot_pos_right:48</v>
      </c>
      <c r="D699" t="str">
        <f>_xlfn.FLOOR.MATH(A699/300)*100&amp;":"&amp;L699</f>
        <v>100:48</v>
      </c>
      <c r="E699" t="s">
        <v>16</v>
      </c>
      <c r="F699">
        <v>1000</v>
      </c>
      <c r="G699">
        <v>1280</v>
      </c>
      <c r="H699">
        <v>720</v>
      </c>
      <c r="I699" t="s">
        <v>17</v>
      </c>
      <c r="J699">
        <v>48</v>
      </c>
      <c r="K699">
        <v>30.802999973297101</v>
      </c>
      <c r="L699">
        <v>48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s="4" t="str">
        <f t="shared" si="30"/>
        <v>None</v>
      </c>
      <c r="T699" s="4" t="str">
        <f t="shared" si="31"/>
        <v>None</v>
      </c>
      <c r="U699" s="10">
        <v>-36.171746249999998</v>
      </c>
      <c r="V699" s="10">
        <v>12.285381510000001</v>
      </c>
      <c r="W699" s="10">
        <v>4.0504408600000001</v>
      </c>
      <c r="X699" s="10">
        <v>13.53573767</v>
      </c>
      <c r="Y699" s="10">
        <v>2.23033891</v>
      </c>
      <c r="Z699" s="10">
        <v>51.702039730000003</v>
      </c>
      <c r="AA699" s="4">
        <f t="shared" si="32"/>
        <v>1</v>
      </c>
    </row>
    <row r="700" spans="1:27" x14ac:dyDescent="0.2">
      <c r="A700">
        <v>449</v>
      </c>
      <c r="B700" t="s">
        <v>20</v>
      </c>
      <c r="C700" t="str">
        <f>B700&amp;":"&amp;L700</f>
        <v>low_light_black_dot_pos_right:48</v>
      </c>
      <c r="D700" t="str">
        <f>_xlfn.FLOOR.MATH(A700/300)*100&amp;":"&amp;L700</f>
        <v>100:48</v>
      </c>
      <c r="E700" t="s">
        <v>16</v>
      </c>
      <c r="F700">
        <v>1000</v>
      </c>
      <c r="G700">
        <v>1280</v>
      </c>
      <c r="H700">
        <v>720</v>
      </c>
      <c r="I700" t="s">
        <v>17</v>
      </c>
      <c r="J700">
        <v>49</v>
      </c>
      <c r="K700">
        <v>30.766000032424898</v>
      </c>
      <c r="L700">
        <v>48</v>
      </c>
      <c r="M700" t="s">
        <v>18</v>
      </c>
      <c r="N700" t="s">
        <v>18</v>
      </c>
      <c r="O700" t="s">
        <v>18</v>
      </c>
      <c r="P700" t="s">
        <v>18</v>
      </c>
      <c r="Q700" t="s">
        <v>18</v>
      </c>
      <c r="R700" t="s">
        <v>18</v>
      </c>
      <c r="S700" s="4" t="str">
        <f t="shared" si="30"/>
        <v>None</v>
      </c>
      <c r="T700" s="4" t="str">
        <f t="shared" si="31"/>
        <v>None</v>
      </c>
      <c r="U700" s="10">
        <v>-36.171746249999998</v>
      </c>
      <c r="V700" s="10">
        <v>12.285381510000001</v>
      </c>
      <c r="W700" s="10">
        <v>4.0504408600000001</v>
      </c>
      <c r="X700" s="10">
        <v>13.53573767</v>
      </c>
      <c r="Y700" s="10">
        <v>2.23033891</v>
      </c>
      <c r="Z700" s="10">
        <v>51.702039730000003</v>
      </c>
      <c r="AA700" s="4">
        <f t="shared" si="32"/>
        <v>1</v>
      </c>
    </row>
    <row r="701" spans="1:27" x14ac:dyDescent="0.2">
      <c r="A701">
        <v>450</v>
      </c>
      <c r="B701" t="s">
        <v>20</v>
      </c>
      <c r="C701" t="str">
        <f>B701&amp;":"&amp;L701</f>
        <v>low_light_black_dot_pos_right:48</v>
      </c>
      <c r="D701" t="str">
        <f>_xlfn.FLOOR.MATH(A701/300)*100&amp;":"&amp;L701</f>
        <v>100:48</v>
      </c>
      <c r="E701" t="s">
        <v>16</v>
      </c>
      <c r="F701">
        <v>1000</v>
      </c>
      <c r="G701">
        <v>1280</v>
      </c>
      <c r="H701">
        <v>720</v>
      </c>
      <c r="I701" t="s">
        <v>17</v>
      </c>
      <c r="J701">
        <v>50</v>
      </c>
      <c r="K701">
        <v>30.401000022888098</v>
      </c>
      <c r="L701">
        <v>48</v>
      </c>
      <c r="M701" t="s">
        <v>18</v>
      </c>
      <c r="N701" t="s">
        <v>18</v>
      </c>
      <c r="O701" t="s">
        <v>18</v>
      </c>
      <c r="P701" t="s">
        <v>18</v>
      </c>
      <c r="Q701" t="s">
        <v>18</v>
      </c>
      <c r="R701" t="s">
        <v>18</v>
      </c>
      <c r="S701" s="4" t="str">
        <f t="shared" si="30"/>
        <v>None</v>
      </c>
      <c r="T701" s="4" t="str">
        <f t="shared" si="31"/>
        <v>None</v>
      </c>
      <c r="U701" s="10">
        <v>-36.171746249999998</v>
      </c>
      <c r="V701" s="10">
        <v>12.285381510000001</v>
      </c>
      <c r="W701" s="10">
        <v>4.0504408600000001</v>
      </c>
      <c r="X701" s="10">
        <v>13.53573767</v>
      </c>
      <c r="Y701" s="10">
        <v>2.23033891</v>
      </c>
      <c r="Z701" s="10">
        <v>51.702039730000003</v>
      </c>
      <c r="AA701" s="4">
        <f t="shared" si="32"/>
        <v>1</v>
      </c>
    </row>
    <row r="702" spans="1:27" x14ac:dyDescent="0.2">
      <c r="A702">
        <v>701</v>
      </c>
      <c r="B702" t="s">
        <v>20</v>
      </c>
      <c r="C702" t="str">
        <f>B702&amp;":"&amp;L702</f>
        <v>low_light_black_dot_pos_right:56</v>
      </c>
      <c r="D702" t="str">
        <f>_xlfn.FLOOR.MATH(A702/300)*100&amp;":"&amp;L702</f>
        <v>200:56</v>
      </c>
      <c r="E702" t="s">
        <v>16</v>
      </c>
      <c r="F702">
        <v>1000</v>
      </c>
      <c r="G702">
        <v>1280</v>
      </c>
      <c r="H702">
        <v>720</v>
      </c>
      <c r="I702" t="s">
        <v>17</v>
      </c>
      <c r="J702">
        <v>1</v>
      </c>
      <c r="K702">
        <v>21.078999996185299</v>
      </c>
      <c r="L702">
        <v>56</v>
      </c>
      <c r="M702" t="s">
        <v>18</v>
      </c>
      <c r="N702" t="s">
        <v>18</v>
      </c>
      <c r="O702" t="s">
        <v>18</v>
      </c>
      <c r="P702" t="s">
        <v>18</v>
      </c>
      <c r="Q702" t="s">
        <v>18</v>
      </c>
      <c r="R702" t="s">
        <v>18</v>
      </c>
      <c r="S702" s="4" t="str">
        <f t="shared" si="30"/>
        <v>None</v>
      </c>
      <c r="T702" s="4" t="str">
        <f t="shared" si="31"/>
        <v>None</v>
      </c>
      <c r="U702" s="10">
        <v>-36.171746249999998</v>
      </c>
      <c r="V702" s="10">
        <v>12.285381510000001</v>
      </c>
      <c r="W702" s="10">
        <v>4.0504408600000001</v>
      </c>
      <c r="X702" s="10">
        <v>13.53573767</v>
      </c>
      <c r="Y702" s="10">
        <v>2.23033891</v>
      </c>
      <c r="Z702" s="10">
        <v>51.702039730000003</v>
      </c>
      <c r="AA702" s="4">
        <f t="shared" si="32"/>
        <v>1</v>
      </c>
    </row>
    <row r="703" spans="1:27" x14ac:dyDescent="0.2">
      <c r="A703">
        <v>702</v>
      </c>
      <c r="B703" t="s">
        <v>20</v>
      </c>
      <c r="C703" t="str">
        <f>B703&amp;":"&amp;L703</f>
        <v>low_light_black_dot_pos_right:56</v>
      </c>
      <c r="D703" t="str">
        <f>_xlfn.FLOOR.MATH(A703/300)*100&amp;":"&amp;L703</f>
        <v>200:56</v>
      </c>
      <c r="E703" t="s">
        <v>16</v>
      </c>
      <c r="F703">
        <v>1000</v>
      </c>
      <c r="G703">
        <v>1280</v>
      </c>
      <c r="H703">
        <v>720</v>
      </c>
      <c r="I703" t="s">
        <v>17</v>
      </c>
      <c r="J703">
        <v>2</v>
      </c>
      <c r="K703">
        <v>18.4409999847412</v>
      </c>
      <c r="L703">
        <v>56</v>
      </c>
      <c r="M703" t="s">
        <v>18</v>
      </c>
      <c r="N703" t="s">
        <v>18</v>
      </c>
      <c r="O703" t="s">
        <v>18</v>
      </c>
      <c r="P703" t="s">
        <v>18</v>
      </c>
      <c r="Q703" t="s">
        <v>18</v>
      </c>
      <c r="R703" t="s">
        <v>18</v>
      </c>
      <c r="S703" s="4" t="str">
        <f t="shared" si="30"/>
        <v>None</v>
      </c>
      <c r="T703" s="4" t="str">
        <f t="shared" si="31"/>
        <v>None</v>
      </c>
      <c r="U703" s="10">
        <v>-36.171746249999998</v>
      </c>
      <c r="V703" s="10">
        <v>12.285381510000001</v>
      </c>
      <c r="W703" s="10">
        <v>4.0504408600000001</v>
      </c>
      <c r="X703" s="10">
        <v>13.53573767</v>
      </c>
      <c r="Y703" s="10">
        <v>2.23033891</v>
      </c>
      <c r="Z703" s="10">
        <v>51.702039730000003</v>
      </c>
      <c r="AA703" s="4">
        <f t="shared" si="32"/>
        <v>1</v>
      </c>
    </row>
    <row r="704" spans="1:27" x14ac:dyDescent="0.2">
      <c r="A704">
        <v>703</v>
      </c>
      <c r="B704" t="s">
        <v>20</v>
      </c>
      <c r="C704" t="str">
        <f>B704&amp;":"&amp;L704</f>
        <v>low_light_black_dot_pos_right:56</v>
      </c>
      <c r="D704" t="str">
        <f>_xlfn.FLOOR.MATH(A704/300)*100&amp;":"&amp;L704</f>
        <v>200:56</v>
      </c>
      <c r="E704" t="s">
        <v>16</v>
      </c>
      <c r="F704">
        <v>1000</v>
      </c>
      <c r="G704">
        <v>1280</v>
      </c>
      <c r="H704">
        <v>720</v>
      </c>
      <c r="I704" t="s">
        <v>17</v>
      </c>
      <c r="J704">
        <v>3</v>
      </c>
      <c r="K704">
        <v>20.148999929428101</v>
      </c>
      <c r="L704">
        <v>56</v>
      </c>
      <c r="M704" t="s">
        <v>18</v>
      </c>
      <c r="N704" t="s">
        <v>18</v>
      </c>
      <c r="O704" t="s">
        <v>18</v>
      </c>
      <c r="P704" t="s">
        <v>18</v>
      </c>
      <c r="Q704" t="s">
        <v>18</v>
      </c>
      <c r="R704" t="s">
        <v>18</v>
      </c>
      <c r="S704" s="4" t="str">
        <f t="shared" si="30"/>
        <v>None</v>
      </c>
      <c r="T704" s="4" t="str">
        <f t="shared" si="31"/>
        <v>None</v>
      </c>
      <c r="U704" s="10">
        <v>-36.171746249999998</v>
      </c>
      <c r="V704" s="10">
        <v>12.285381510000001</v>
      </c>
      <c r="W704" s="10">
        <v>4.0504408600000001</v>
      </c>
      <c r="X704" s="10">
        <v>13.53573767</v>
      </c>
      <c r="Y704" s="10">
        <v>2.23033891</v>
      </c>
      <c r="Z704" s="10">
        <v>51.702039730000003</v>
      </c>
      <c r="AA704" s="4">
        <f t="shared" si="32"/>
        <v>1</v>
      </c>
    </row>
    <row r="705" spans="1:27" x14ac:dyDescent="0.2">
      <c r="A705">
        <v>704</v>
      </c>
      <c r="B705" t="s">
        <v>20</v>
      </c>
      <c r="C705" t="str">
        <f>B705&amp;":"&amp;L705</f>
        <v>low_light_black_dot_pos_right:56</v>
      </c>
      <c r="D705" t="str">
        <f>_xlfn.FLOOR.MATH(A705/300)*100&amp;":"&amp;L705</f>
        <v>200:56</v>
      </c>
      <c r="E705" t="s">
        <v>16</v>
      </c>
      <c r="F705">
        <v>1000</v>
      </c>
      <c r="G705">
        <v>1280</v>
      </c>
      <c r="H705">
        <v>720</v>
      </c>
      <c r="I705" t="s">
        <v>17</v>
      </c>
      <c r="J705">
        <v>4</v>
      </c>
      <c r="K705">
        <v>21.269000053405701</v>
      </c>
      <c r="L705">
        <v>56</v>
      </c>
      <c r="M705" t="s">
        <v>18</v>
      </c>
      <c r="N705" t="s">
        <v>18</v>
      </c>
      <c r="O705" t="s">
        <v>18</v>
      </c>
      <c r="P705" t="s">
        <v>18</v>
      </c>
      <c r="Q705" t="s">
        <v>18</v>
      </c>
      <c r="R705" t="s">
        <v>18</v>
      </c>
      <c r="S705" s="4" t="str">
        <f t="shared" si="30"/>
        <v>None</v>
      </c>
      <c r="T705" s="4" t="str">
        <f t="shared" si="31"/>
        <v>None</v>
      </c>
      <c r="U705" s="10">
        <v>-36.171746249999998</v>
      </c>
      <c r="V705" s="10">
        <v>12.285381510000001</v>
      </c>
      <c r="W705" s="10">
        <v>4.0504408600000001</v>
      </c>
      <c r="X705" s="10">
        <v>13.53573767</v>
      </c>
      <c r="Y705" s="10">
        <v>2.23033891</v>
      </c>
      <c r="Z705" s="10">
        <v>51.702039730000003</v>
      </c>
      <c r="AA705" s="4">
        <f t="shared" si="32"/>
        <v>1</v>
      </c>
    </row>
    <row r="706" spans="1:27" x14ac:dyDescent="0.2">
      <c r="A706">
        <v>705</v>
      </c>
      <c r="B706" t="s">
        <v>20</v>
      </c>
      <c r="C706" t="str">
        <f>B706&amp;":"&amp;L706</f>
        <v>low_light_black_dot_pos_right:56</v>
      </c>
      <c r="D706" t="str">
        <f>_xlfn.FLOOR.MATH(A706/300)*100&amp;":"&amp;L706</f>
        <v>200:56</v>
      </c>
      <c r="E706" t="s">
        <v>16</v>
      </c>
      <c r="F706">
        <v>1000</v>
      </c>
      <c r="G706">
        <v>1280</v>
      </c>
      <c r="H706">
        <v>720</v>
      </c>
      <c r="I706" t="s">
        <v>17</v>
      </c>
      <c r="J706">
        <v>5</v>
      </c>
      <c r="K706">
        <v>20.7129998207092</v>
      </c>
      <c r="L706">
        <v>56</v>
      </c>
      <c r="M706" t="s">
        <v>18</v>
      </c>
      <c r="N706" t="s">
        <v>18</v>
      </c>
      <c r="O706" t="s">
        <v>18</v>
      </c>
      <c r="P706" t="s">
        <v>18</v>
      </c>
      <c r="Q706" t="s">
        <v>18</v>
      </c>
      <c r="R706" t="s">
        <v>18</v>
      </c>
      <c r="S706" s="4" t="str">
        <f t="shared" si="30"/>
        <v>None</v>
      </c>
      <c r="T706" s="4" t="str">
        <f t="shared" si="31"/>
        <v>None</v>
      </c>
      <c r="U706" s="10">
        <v>-36.171746249999998</v>
      </c>
      <c r="V706" s="10">
        <v>12.285381510000001</v>
      </c>
      <c r="W706" s="10">
        <v>4.0504408600000001</v>
      </c>
      <c r="X706" s="10">
        <v>13.53573767</v>
      </c>
      <c r="Y706" s="10">
        <v>2.23033891</v>
      </c>
      <c r="Z706" s="10">
        <v>51.702039730000003</v>
      </c>
      <c r="AA706" s="4">
        <f t="shared" si="32"/>
        <v>1</v>
      </c>
    </row>
    <row r="707" spans="1:27" x14ac:dyDescent="0.2">
      <c r="A707">
        <v>706</v>
      </c>
      <c r="B707" t="s">
        <v>20</v>
      </c>
      <c r="C707" t="str">
        <f>B707&amp;":"&amp;L707</f>
        <v>low_light_black_dot_pos_right:56</v>
      </c>
      <c r="D707" t="str">
        <f>_xlfn.FLOOR.MATH(A707/300)*100&amp;":"&amp;L707</f>
        <v>200:56</v>
      </c>
      <c r="E707" t="s">
        <v>16</v>
      </c>
      <c r="F707">
        <v>1000</v>
      </c>
      <c r="G707">
        <v>1280</v>
      </c>
      <c r="H707">
        <v>720</v>
      </c>
      <c r="I707" t="s">
        <v>17</v>
      </c>
      <c r="J707">
        <v>6</v>
      </c>
      <c r="K707">
        <v>19.382999897003099</v>
      </c>
      <c r="L707">
        <v>56</v>
      </c>
      <c r="M707" t="s">
        <v>18</v>
      </c>
      <c r="N707" t="s">
        <v>18</v>
      </c>
      <c r="O707" t="s">
        <v>18</v>
      </c>
      <c r="P707" t="s">
        <v>18</v>
      </c>
      <c r="Q707" t="s">
        <v>18</v>
      </c>
      <c r="R707" t="s">
        <v>18</v>
      </c>
      <c r="S707" s="4" t="str">
        <f t="shared" ref="S707:S770" si="33">IF(M707="None","None",SQRT((M707-U707)^2+(N707-V707)^2+(O707-W707)^2))</f>
        <v>None</v>
      </c>
      <c r="T707" s="4" t="str">
        <f t="shared" ref="T707:T770" si="34">IF(M707="None","None",SQRT((P707-X707)^2+(Q707-Y707)^2+(R707-Z707)^2))</f>
        <v>None</v>
      </c>
      <c r="U707" s="10">
        <v>-36.171746249999998</v>
      </c>
      <c r="V707" s="10">
        <v>12.285381510000001</v>
      </c>
      <c r="W707" s="10">
        <v>4.0504408600000001</v>
      </c>
      <c r="X707" s="10">
        <v>13.53573767</v>
      </c>
      <c r="Y707" s="10">
        <v>2.23033891</v>
      </c>
      <c r="Z707" s="10">
        <v>51.702039730000003</v>
      </c>
      <c r="AA707" s="4">
        <f t="shared" ref="AA707:AA770" si="35">IF(M707="None",1,0)</f>
        <v>1</v>
      </c>
    </row>
    <row r="708" spans="1:27" x14ac:dyDescent="0.2">
      <c r="A708">
        <v>707</v>
      </c>
      <c r="B708" t="s">
        <v>20</v>
      </c>
      <c r="C708" t="str">
        <f>B708&amp;":"&amp;L708</f>
        <v>low_light_black_dot_pos_right:56</v>
      </c>
      <c r="D708" t="str">
        <f>_xlfn.FLOOR.MATH(A708/300)*100&amp;":"&amp;L708</f>
        <v>200:56</v>
      </c>
      <c r="E708" t="s">
        <v>16</v>
      </c>
      <c r="F708">
        <v>1000</v>
      </c>
      <c r="G708">
        <v>1280</v>
      </c>
      <c r="H708">
        <v>720</v>
      </c>
      <c r="I708" t="s">
        <v>17</v>
      </c>
      <c r="J708">
        <v>7</v>
      </c>
      <c r="K708">
        <v>22.232000112533498</v>
      </c>
      <c r="L708">
        <v>56</v>
      </c>
      <c r="M708" t="s">
        <v>18</v>
      </c>
      <c r="N708" t="s">
        <v>18</v>
      </c>
      <c r="O708" t="s">
        <v>18</v>
      </c>
      <c r="P708" t="s">
        <v>18</v>
      </c>
      <c r="Q708" t="s">
        <v>18</v>
      </c>
      <c r="R708" t="s">
        <v>18</v>
      </c>
      <c r="S708" s="4" t="str">
        <f t="shared" si="33"/>
        <v>None</v>
      </c>
      <c r="T708" s="4" t="str">
        <f t="shared" si="34"/>
        <v>None</v>
      </c>
      <c r="U708" s="10">
        <v>-36.171746249999998</v>
      </c>
      <c r="V708" s="10">
        <v>12.285381510000001</v>
      </c>
      <c r="W708" s="10">
        <v>4.0504408600000001</v>
      </c>
      <c r="X708" s="10">
        <v>13.53573767</v>
      </c>
      <c r="Y708" s="10">
        <v>2.23033891</v>
      </c>
      <c r="Z708" s="10">
        <v>51.702039730000003</v>
      </c>
      <c r="AA708" s="4">
        <f t="shared" si="35"/>
        <v>1</v>
      </c>
    </row>
    <row r="709" spans="1:27" x14ac:dyDescent="0.2">
      <c r="A709">
        <v>708</v>
      </c>
      <c r="B709" t="s">
        <v>20</v>
      </c>
      <c r="C709" t="str">
        <f>B709&amp;":"&amp;L709</f>
        <v>low_light_black_dot_pos_right:56</v>
      </c>
      <c r="D709" t="str">
        <f>_xlfn.FLOOR.MATH(A709/300)*100&amp;":"&amp;L709</f>
        <v>200:56</v>
      </c>
      <c r="E709" t="s">
        <v>16</v>
      </c>
      <c r="F709">
        <v>1000</v>
      </c>
      <c r="G709">
        <v>1280</v>
      </c>
      <c r="H709">
        <v>720</v>
      </c>
      <c r="I709" t="s">
        <v>17</v>
      </c>
      <c r="J709">
        <v>8</v>
      </c>
      <c r="K709">
        <v>30.906000137329102</v>
      </c>
      <c r="L709">
        <v>56</v>
      </c>
      <c r="M709" t="s">
        <v>18</v>
      </c>
      <c r="N709" t="s">
        <v>18</v>
      </c>
      <c r="O709" t="s">
        <v>18</v>
      </c>
      <c r="P709" t="s">
        <v>18</v>
      </c>
      <c r="Q709" t="s">
        <v>18</v>
      </c>
      <c r="R709" t="s">
        <v>18</v>
      </c>
      <c r="S709" s="4" t="str">
        <f t="shared" si="33"/>
        <v>None</v>
      </c>
      <c r="T709" s="4" t="str">
        <f t="shared" si="34"/>
        <v>None</v>
      </c>
      <c r="U709" s="10">
        <v>-36.171746249999998</v>
      </c>
      <c r="V709" s="10">
        <v>12.285381510000001</v>
      </c>
      <c r="W709" s="10">
        <v>4.0504408600000001</v>
      </c>
      <c r="X709" s="10">
        <v>13.53573767</v>
      </c>
      <c r="Y709" s="10">
        <v>2.23033891</v>
      </c>
      <c r="Z709" s="10">
        <v>51.702039730000003</v>
      </c>
      <c r="AA709" s="4">
        <f t="shared" si="35"/>
        <v>1</v>
      </c>
    </row>
    <row r="710" spans="1:27" x14ac:dyDescent="0.2">
      <c r="A710">
        <v>709</v>
      </c>
      <c r="B710" t="s">
        <v>20</v>
      </c>
      <c r="C710" t="str">
        <f>B710&amp;":"&amp;L710</f>
        <v>low_light_black_dot_pos_right:56</v>
      </c>
      <c r="D710" t="str">
        <f>_xlfn.FLOOR.MATH(A710/300)*100&amp;":"&amp;L710</f>
        <v>200:56</v>
      </c>
      <c r="E710" t="s">
        <v>16</v>
      </c>
      <c r="F710">
        <v>1000</v>
      </c>
      <c r="G710">
        <v>1280</v>
      </c>
      <c r="H710">
        <v>720</v>
      </c>
      <c r="I710" t="s">
        <v>17</v>
      </c>
      <c r="J710">
        <v>9</v>
      </c>
      <c r="K710">
        <v>31.690000057220399</v>
      </c>
      <c r="L710">
        <v>56</v>
      </c>
      <c r="M710" t="s">
        <v>18</v>
      </c>
      <c r="N710" t="s">
        <v>18</v>
      </c>
      <c r="O710" t="s">
        <v>18</v>
      </c>
      <c r="P710" t="s">
        <v>18</v>
      </c>
      <c r="Q710" t="s">
        <v>18</v>
      </c>
      <c r="R710" t="s">
        <v>18</v>
      </c>
      <c r="S710" s="4" t="str">
        <f t="shared" si="33"/>
        <v>None</v>
      </c>
      <c r="T710" s="4" t="str">
        <f t="shared" si="34"/>
        <v>None</v>
      </c>
      <c r="U710" s="10">
        <v>-36.171746249999998</v>
      </c>
      <c r="V710" s="10">
        <v>12.285381510000001</v>
      </c>
      <c r="W710" s="10">
        <v>4.0504408600000001</v>
      </c>
      <c r="X710" s="10">
        <v>13.53573767</v>
      </c>
      <c r="Y710" s="10">
        <v>2.23033891</v>
      </c>
      <c r="Z710" s="10">
        <v>51.702039730000003</v>
      </c>
      <c r="AA710" s="4">
        <f t="shared" si="35"/>
        <v>1</v>
      </c>
    </row>
    <row r="711" spans="1:27" x14ac:dyDescent="0.2">
      <c r="A711">
        <v>710</v>
      </c>
      <c r="B711" t="s">
        <v>20</v>
      </c>
      <c r="C711" t="str">
        <f>B711&amp;":"&amp;L711</f>
        <v>low_light_black_dot_pos_right:56</v>
      </c>
      <c r="D711" t="str">
        <f>_xlfn.FLOOR.MATH(A711/300)*100&amp;":"&amp;L711</f>
        <v>200:56</v>
      </c>
      <c r="E711" t="s">
        <v>16</v>
      </c>
      <c r="F711">
        <v>1000</v>
      </c>
      <c r="G711">
        <v>1280</v>
      </c>
      <c r="H711">
        <v>720</v>
      </c>
      <c r="I711" t="s">
        <v>17</v>
      </c>
      <c r="J711">
        <v>10</v>
      </c>
      <c r="K711">
        <v>30.594000101089399</v>
      </c>
      <c r="L711">
        <v>56</v>
      </c>
      <c r="M711">
        <v>-41.425395628626497</v>
      </c>
      <c r="N711">
        <v>62.080660909560102</v>
      </c>
      <c r="O711">
        <v>26.087567578285601</v>
      </c>
      <c r="P711">
        <v>8.4130426311311197</v>
      </c>
      <c r="Q711">
        <v>2.29473072741273</v>
      </c>
      <c r="R711">
        <v>42.194280566096097</v>
      </c>
      <c r="S711" s="4">
        <f t="shared" si="33"/>
        <v>54.706541073911573</v>
      </c>
      <c r="T711" s="4">
        <f t="shared" si="34"/>
        <v>10.800168289716611</v>
      </c>
      <c r="U711" s="10">
        <v>-36.171746249999998</v>
      </c>
      <c r="V711" s="10">
        <v>12.285381510000001</v>
      </c>
      <c r="W711" s="10">
        <v>4.0504408600000001</v>
      </c>
      <c r="X711" s="10">
        <v>13.53573767</v>
      </c>
      <c r="Y711" s="10">
        <v>2.23033891</v>
      </c>
      <c r="Z711" s="10">
        <v>51.702039730000003</v>
      </c>
      <c r="AA711" s="4">
        <f t="shared" si="35"/>
        <v>0</v>
      </c>
    </row>
    <row r="712" spans="1:27" x14ac:dyDescent="0.2">
      <c r="A712">
        <v>711</v>
      </c>
      <c r="B712" t="s">
        <v>20</v>
      </c>
      <c r="C712" t="str">
        <f>B712&amp;":"&amp;L712</f>
        <v>low_light_black_dot_pos_right:56</v>
      </c>
      <c r="D712" t="str">
        <f>_xlfn.FLOOR.MATH(A712/300)*100&amp;":"&amp;L712</f>
        <v>200:56</v>
      </c>
      <c r="E712" t="s">
        <v>16</v>
      </c>
      <c r="F712">
        <v>1000</v>
      </c>
      <c r="G712">
        <v>1280</v>
      </c>
      <c r="H712">
        <v>720</v>
      </c>
      <c r="I712" t="s">
        <v>17</v>
      </c>
      <c r="J712">
        <v>11</v>
      </c>
      <c r="K712">
        <v>31.837000131606999</v>
      </c>
      <c r="L712">
        <v>56</v>
      </c>
      <c r="M712" t="s">
        <v>18</v>
      </c>
      <c r="N712" t="s">
        <v>18</v>
      </c>
      <c r="O712" t="s">
        <v>18</v>
      </c>
      <c r="P712" t="s">
        <v>18</v>
      </c>
      <c r="Q712" t="s">
        <v>18</v>
      </c>
      <c r="R712" t="s">
        <v>18</v>
      </c>
      <c r="S712" s="4" t="str">
        <f t="shared" si="33"/>
        <v>None</v>
      </c>
      <c r="T712" s="4" t="str">
        <f t="shared" si="34"/>
        <v>None</v>
      </c>
      <c r="U712" s="10">
        <v>-36.171746249999998</v>
      </c>
      <c r="V712" s="10">
        <v>12.285381510000001</v>
      </c>
      <c r="W712" s="10">
        <v>4.0504408600000001</v>
      </c>
      <c r="X712" s="10">
        <v>13.53573767</v>
      </c>
      <c r="Y712" s="10">
        <v>2.23033891</v>
      </c>
      <c r="Z712" s="10">
        <v>51.702039730000003</v>
      </c>
      <c r="AA712" s="4">
        <f t="shared" si="35"/>
        <v>1</v>
      </c>
    </row>
    <row r="713" spans="1:27" x14ac:dyDescent="0.2">
      <c r="A713">
        <v>712</v>
      </c>
      <c r="B713" t="s">
        <v>20</v>
      </c>
      <c r="C713" t="str">
        <f>B713&amp;":"&amp;L713</f>
        <v>low_light_black_dot_pos_right:56</v>
      </c>
      <c r="D713" t="str">
        <f>_xlfn.FLOOR.MATH(A713/300)*100&amp;":"&amp;L713</f>
        <v>200:56</v>
      </c>
      <c r="E713" t="s">
        <v>16</v>
      </c>
      <c r="F713">
        <v>1000</v>
      </c>
      <c r="G713">
        <v>1280</v>
      </c>
      <c r="H713">
        <v>720</v>
      </c>
      <c r="I713" t="s">
        <v>17</v>
      </c>
      <c r="J713">
        <v>12</v>
      </c>
      <c r="K713">
        <v>31.435999870300201</v>
      </c>
      <c r="L713">
        <v>56</v>
      </c>
      <c r="M713" t="s">
        <v>18</v>
      </c>
      <c r="N713" t="s">
        <v>18</v>
      </c>
      <c r="O713" t="s">
        <v>18</v>
      </c>
      <c r="P713" t="s">
        <v>18</v>
      </c>
      <c r="Q713" t="s">
        <v>18</v>
      </c>
      <c r="R713" t="s">
        <v>18</v>
      </c>
      <c r="S713" s="4" t="str">
        <f t="shared" si="33"/>
        <v>None</v>
      </c>
      <c r="T713" s="4" t="str">
        <f t="shared" si="34"/>
        <v>None</v>
      </c>
      <c r="U713" s="10">
        <v>-36.171746249999998</v>
      </c>
      <c r="V713" s="10">
        <v>12.285381510000001</v>
      </c>
      <c r="W713" s="10">
        <v>4.0504408600000001</v>
      </c>
      <c r="X713" s="10">
        <v>13.53573767</v>
      </c>
      <c r="Y713" s="10">
        <v>2.23033891</v>
      </c>
      <c r="Z713" s="10">
        <v>51.702039730000003</v>
      </c>
      <c r="AA713" s="4">
        <f t="shared" si="35"/>
        <v>1</v>
      </c>
    </row>
    <row r="714" spans="1:27" x14ac:dyDescent="0.2">
      <c r="A714">
        <v>713</v>
      </c>
      <c r="B714" t="s">
        <v>20</v>
      </c>
      <c r="C714" t="str">
        <f>B714&amp;":"&amp;L714</f>
        <v>low_light_black_dot_pos_right:56</v>
      </c>
      <c r="D714" t="str">
        <f>_xlfn.FLOOR.MATH(A714/300)*100&amp;":"&amp;L714</f>
        <v>200:56</v>
      </c>
      <c r="E714" t="s">
        <v>16</v>
      </c>
      <c r="F714">
        <v>1000</v>
      </c>
      <c r="G714">
        <v>1280</v>
      </c>
      <c r="H714">
        <v>720</v>
      </c>
      <c r="I714" t="s">
        <v>17</v>
      </c>
      <c r="J714">
        <v>13</v>
      </c>
      <c r="K714">
        <v>30.598000049591001</v>
      </c>
      <c r="L714">
        <v>56</v>
      </c>
      <c r="M714" t="s">
        <v>18</v>
      </c>
      <c r="N714" t="s">
        <v>18</v>
      </c>
      <c r="O714" t="s">
        <v>18</v>
      </c>
      <c r="P714" t="s">
        <v>18</v>
      </c>
      <c r="Q714" t="s">
        <v>18</v>
      </c>
      <c r="R714" t="s">
        <v>18</v>
      </c>
      <c r="S714" s="4" t="str">
        <f t="shared" si="33"/>
        <v>None</v>
      </c>
      <c r="T714" s="4" t="str">
        <f t="shared" si="34"/>
        <v>None</v>
      </c>
      <c r="U714" s="10">
        <v>-36.171746249999998</v>
      </c>
      <c r="V714" s="10">
        <v>12.285381510000001</v>
      </c>
      <c r="W714" s="10">
        <v>4.0504408600000001</v>
      </c>
      <c r="X714" s="10">
        <v>13.53573767</v>
      </c>
      <c r="Y714" s="10">
        <v>2.23033891</v>
      </c>
      <c r="Z714" s="10">
        <v>51.702039730000003</v>
      </c>
      <c r="AA714" s="4">
        <f t="shared" si="35"/>
        <v>1</v>
      </c>
    </row>
    <row r="715" spans="1:27" x14ac:dyDescent="0.2">
      <c r="A715">
        <v>714</v>
      </c>
      <c r="B715" t="s">
        <v>20</v>
      </c>
      <c r="C715" t="str">
        <f>B715&amp;":"&amp;L715</f>
        <v>low_light_black_dot_pos_right:56</v>
      </c>
      <c r="D715" t="str">
        <f>_xlfn.FLOOR.MATH(A715/300)*100&amp;":"&amp;L715</f>
        <v>200:56</v>
      </c>
      <c r="E715" t="s">
        <v>16</v>
      </c>
      <c r="F715">
        <v>1000</v>
      </c>
      <c r="G715">
        <v>1280</v>
      </c>
      <c r="H715">
        <v>720</v>
      </c>
      <c r="I715" t="s">
        <v>17</v>
      </c>
      <c r="J715">
        <v>14</v>
      </c>
      <c r="K715">
        <v>30.895999908447202</v>
      </c>
      <c r="L715">
        <v>56</v>
      </c>
      <c r="M715" t="s">
        <v>18</v>
      </c>
      <c r="N715" t="s">
        <v>18</v>
      </c>
      <c r="O715" t="s">
        <v>18</v>
      </c>
      <c r="P715" t="s">
        <v>18</v>
      </c>
      <c r="Q715" t="s">
        <v>18</v>
      </c>
      <c r="R715" t="s">
        <v>18</v>
      </c>
      <c r="S715" s="4" t="str">
        <f t="shared" si="33"/>
        <v>None</v>
      </c>
      <c r="T715" s="4" t="str">
        <f t="shared" si="34"/>
        <v>None</v>
      </c>
      <c r="U715" s="10">
        <v>-36.171746249999998</v>
      </c>
      <c r="V715" s="10">
        <v>12.285381510000001</v>
      </c>
      <c r="W715" s="10">
        <v>4.0504408600000001</v>
      </c>
      <c r="X715" s="10">
        <v>13.53573767</v>
      </c>
      <c r="Y715" s="10">
        <v>2.23033891</v>
      </c>
      <c r="Z715" s="10">
        <v>51.702039730000003</v>
      </c>
      <c r="AA715" s="4">
        <f t="shared" si="35"/>
        <v>1</v>
      </c>
    </row>
    <row r="716" spans="1:27" x14ac:dyDescent="0.2">
      <c r="A716">
        <v>715</v>
      </c>
      <c r="B716" t="s">
        <v>20</v>
      </c>
      <c r="C716" t="str">
        <f>B716&amp;":"&amp;L716</f>
        <v>low_light_black_dot_pos_right:56</v>
      </c>
      <c r="D716" t="str">
        <f>_xlfn.FLOOR.MATH(A716/300)*100&amp;":"&amp;L716</f>
        <v>200:56</v>
      </c>
      <c r="E716" t="s">
        <v>16</v>
      </c>
      <c r="F716">
        <v>1000</v>
      </c>
      <c r="G716">
        <v>1280</v>
      </c>
      <c r="H716">
        <v>720</v>
      </c>
      <c r="I716" t="s">
        <v>17</v>
      </c>
      <c r="J716">
        <v>15</v>
      </c>
      <c r="K716">
        <v>31.075000047683702</v>
      </c>
      <c r="L716">
        <v>56</v>
      </c>
      <c r="M716">
        <v>-36.072725655763797</v>
      </c>
      <c r="N716">
        <v>16.040098243628801</v>
      </c>
      <c r="O716">
        <v>4.75230622305134</v>
      </c>
      <c r="P716">
        <v>13.3867195426874</v>
      </c>
      <c r="Q716">
        <v>2.1381954145211499</v>
      </c>
      <c r="R716">
        <v>50.826790103187101</v>
      </c>
      <c r="S716" s="4">
        <f t="shared" si="33"/>
        <v>3.8210362227707559</v>
      </c>
      <c r="T716" s="4">
        <f t="shared" si="34"/>
        <v>0.89261342991405834</v>
      </c>
      <c r="U716" s="10">
        <v>-36.171746249999998</v>
      </c>
      <c r="V716" s="10">
        <v>12.285381510000001</v>
      </c>
      <c r="W716" s="10">
        <v>4.0504408600000001</v>
      </c>
      <c r="X716" s="10">
        <v>13.53573767</v>
      </c>
      <c r="Y716" s="10">
        <v>2.23033891</v>
      </c>
      <c r="Z716" s="10">
        <v>51.702039730000003</v>
      </c>
      <c r="AA716" s="4">
        <f t="shared" si="35"/>
        <v>0</v>
      </c>
    </row>
    <row r="717" spans="1:27" x14ac:dyDescent="0.2">
      <c r="A717">
        <v>716</v>
      </c>
      <c r="B717" t="s">
        <v>20</v>
      </c>
      <c r="C717" t="str">
        <f>B717&amp;":"&amp;L717</f>
        <v>low_light_black_dot_pos_right:56</v>
      </c>
      <c r="D717" t="str">
        <f>_xlfn.FLOOR.MATH(A717/300)*100&amp;":"&amp;L717</f>
        <v>200:56</v>
      </c>
      <c r="E717" t="s">
        <v>16</v>
      </c>
      <c r="F717">
        <v>1000</v>
      </c>
      <c r="G717">
        <v>1280</v>
      </c>
      <c r="H717">
        <v>720</v>
      </c>
      <c r="I717" t="s">
        <v>17</v>
      </c>
      <c r="J717">
        <v>16</v>
      </c>
      <c r="K717">
        <v>31.095000028610201</v>
      </c>
      <c r="L717">
        <v>56</v>
      </c>
      <c r="M717" t="s">
        <v>18</v>
      </c>
      <c r="N717" t="s">
        <v>18</v>
      </c>
      <c r="O717" t="s">
        <v>18</v>
      </c>
      <c r="P717" t="s">
        <v>18</v>
      </c>
      <c r="Q717" t="s">
        <v>18</v>
      </c>
      <c r="R717" t="s">
        <v>18</v>
      </c>
      <c r="S717" s="4" t="str">
        <f t="shared" si="33"/>
        <v>None</v>
      </c>
      <c r="T717" s="4" t="str">
        <f t="shared" si="34"/>
        <v>None</v>
      </c>
      <c r="U717" s="10">
        <v>-36.171746249999998</v>
      </c>
      <c r="V717" s="10">
        <v>12.285381510000001</v>
      </c>
      <c r="W717" s="10">
        <v>4.0504408600000001</v>
      </c>
      <c r="X717" s="10">
        <v>13.53573767</v>
      </c>
      <c r="Y717" s="10">
        <v>2.23033891</v>
      </c>
      <c r="Z717" s="10">
        <v>51.702039730000003</v>
      </c>
      <c r="AA717" s="4">
        <f t="shared" si="35"/>
        <v>1</v>
      </c>
    </row>
    <row r="718" spans="1:27" x14ac:dyDescent="0.2">
      <c r="A718">
        <v>717</v>
      </c>
      <c r="B718" t="s">
        <v>20</v>
      </c>
      <c r="C718" t="str">
        <f>B718&amp;":"&amp;L718</f>
        <v>low_light_black_dot_pos_right:56</v>
      </c>
      <c r="D718" t="str">
        <f>_xlfn.FLOOR.MATH(A718/300)*100&amp;":"&amp;L718</f>
        <v>200:56</v>
      </c>
      <c r="E718" t="s">
        <v>16</v>
      </c>
      <c r="F718">
        <v>1000</v>
      </c>
      <c r="G718">
        <v>1280</v>
      </c>
      <c r="H718">
        <v>720</v>
      </c>
      <c r="I718" t="s">
        <v>17</v>
      </c>
      <c r="J718">
        <v>17</v>
      </c>
      <c r="K718">
        <v>30.894999980926499</v>
      </c>
      <c r="L718">
        <v>56</v>
      </c>
      <c r="M718" t="s">
        <v>18</v>
      </c>
      <c r="N718" t="s">
        <v>18</v>
      </c>
      <c r="O718" t="s">
        <v>18</v>
      </c>
      <c r="P718" t="s">
        <v>18</v>
      </c>
      <c r="Q718" t="s">
        <v>18</v>
      </c>
      <c r="R718" t="s">
        <v>18</v>
      </c>
      <c r="S718" s="4" t="str">
        <f t="shared" si="33"/>
        <v>None</v>
      </c>
      <c r="T718" s="4" t="str">
        <f t="shared" si="34"/>
        <v>None</v>
      </c>
      <c r="U718" s="10">
        <v>-36.171746249999998</v>
      </c>
      <c r="V718" s="10">
        <v>12.285381510000001</v>
      </c>
      <c r="W718" s="10">
        <v>4.0504408600000001</v>
      </c>
      <c r="X718" s="10">
        <v>13.53573767</v>
      </c>
      <c r="Y718" s="10">
        <v>2.23033891</v>
      </c>
      <c r="Z718" s="10">
        <v>51.702039730000003</v>
      </c>
      <c r="AA718" s="4">
        <f t="shared" si="35"/>
        <v>1</v>
      </c>
    </row>
    <row r="719" spans="1:27" x14ac:dyDescent="0.2">
      <c r="A719">
        <v>718</v>
      </c>
      <c r="B719" t="s">
        <v>20</v>
      </c>
      <c r="C719" t="str">
        <f>B719&amp;":"&amp;L719</f>
        <v>low_light_black_dot_pos_right:56</v>
      </c>
      <c r="D719" t="str">
        <f>_xlfn.FLOOR.MATH(A719/300)*100&amp;":"&amp;L719</f>
        <v>200:56</v>
      </c>
      <c r="E719" t="s">
        <v>16</v>
      </c>
      <c r="F719">
        <v>1000</v>
      </c>
      <c r="G719">
        <v>1280</v>
      </c>
      <c r="H719">
        <v>720</v>
      </c>
      <c r="I719" t="s">
        <v>17</v>
      </c>
      <c r="J719">
        <v>18</v>
      </c>
      <c r="K719">
        <v>31.261000156402499</v>
      </c>
      <c r="L719">
        <v>56</v>
      </c>
      <c r="M719" t="s">
        <v>18</v>
      </c>
      <c r="N719" t="s">
        <v>18</v>
      </c>
      <c r="O719" t="s">
        <v>18</v>
      </c>
      <c r="P719" t="s">
        <v>18</v>
      </c>
      <c r="Q719" t="s">
        <v>18</v>
      </c>
      <c r="R719" t="s">
        <v>18</v>
      </c>
      <c r="S719" s="4" t="str">
        <f t="shared" si="33"/>
        <v>None</v>
      </c>
      <c r="T719" s="4" t="str">
        <f t="shared" si="34"/>
        <v>None</v>
      </c>
      <c r="U719" s="10">
        <v>-36.171746249999998</v>
      </c>
      <c r="V719" s="10">
        <v>12.285381510000001</v>
      </c>
      <c r="W719" s="10">
        <v>4.0504408600000001</v>
      </c>
      <c r="X719" s="10">
        <v>13.53573767</v>
      </c>
      <c r="Y719" s="10">
        <v>2.23033891</v>
      </c>
      <c r="Z719" s="10">
        <v>51.702039730000003</v>
      </c>
      <c r="AA719" s="4">
        <f t="shared" si="35"/>
        <v>1</v>
      </c>
    </row>
    <row r="720" spans="1:27" x14ac:dyDescent="0.2">
      <c r="A720">
        <v>719</v>
      </c>
      <c r="B720" t="s">
        <v>20</v>
      </c>
      <c r="C720" t="str">
        <f>B720&amp;":"&amp;L720</f>
        <v>low_light_black_dot_pos_right:56</v>
      </c>
      <c r="D720" t="str">
        <f>_xlfn.FLOOR.MATH(A720/300)*100&amp;":"&amp;L720</f>
        <v>200:56</v>
      </c>
      <c r="E720" t="s">
        <v>16</v>
      </c>
      <c r="F720">
        <v>1000</v>
      </c>
      <c r="G720">
        <v>1280</v>
      </c>
      <c r="H720">
        <v>720</v>
      </c>
      <c r="I720" t="s">
        <v>17</v>
      </c>
      <c r="J720">
        <v>19</v>
      </c>
      <c r="K720">
        <v>31.4509999752044</v>
      </c>
      <c r="L720">
        <v>56</v>
      </c>
      <c r="M720" t="s">
        <v>18</v>
      </c>
      <c r="N720" t="s">
        <v>18</v>
      </c>
      <c r="O720" t="s">
        <v>18</v>
      </c>
      <c r="P720" t="s">
        <v>18</v>
      </c>
      <c r="Q720" t="s">
        <v>18</v>
      </c>
      <c r="R720" t="s">
        <v>18</v>
      </c>
      <c r="S720" s="4" t="str">
        <f t="shared" si="33"/>
        <v>None</v>
      </c>
      <c r="T720" s="4" t="str">
        <f t="shared" si="34"/>
        <v>None</v>
      </c>
      <c r="U720" s="10">
        <v>-36.171746249999998</v>
      </c>
      <c r="V720" s="10">
        <v>12.285381510000001</v>
      </c>
      <c r="W720" s="10">
        <v>4.0504408600000001</v>
      </c>
      <c r="X720" s="10">
        <v>13.53573767</v>
      </c>
      <c r="Y720" s="10">
        <v>2.23033891</v>
      </c>
      <c r="Z720" s="10">
        <v>51.702039730000003</v>
      </c>
      <c r="AA720" s="4">
        <f t="shared" si="35"/>
        <v>1</v>
      </c>
    </row>
    <row r="721" spans="1:27" x14ac:dyDescent="0.2">
      <c r="A721">
        <v>720</v>
      </c>
      <c r="B721" t="s">
        <v>20</v>
      </c>
      <c r="C721" t="str">
        <f>B721&amp;":"&amp;L721</f>
        <v>low_light_black_dot_pos_right:56</v>
      </c>
      <c r="D721" t="str">
        <f>_xlfn.FLOOR.MATH(A721/300)*100&amp;":"&amp;L721</f>
        <v>200:56</v>
      </c>
      <c r="E721" t="s">
        <v>16</v>
      </c>
      <c r="F721">
        <v>1000</v>
      </c>
      <c r="G721">
        <v>1280</v>
      </c>
      <c r="H721">
        <v>720</v>
      </c>
      <c r="I721" t="s">
        <v>17</v>
      </c>
      <c r="J721">
        <v>20</v>
      </c>
      <c r="K721">
        <v>31.105999946594199</v>
      </c>
      <c r="L721">
        <v>56</v>
      </c>
      <c r="M721" t="s">
        <v>18</v>
      </c>
      <c r="N721" t="s">
        <v>18</v>
      </c>
      <c r="O721" t="s">
        <v>18</v>
      </c>
      <c r="P721" t="s">
        <v>18</v>
      </c>
      <c r="Q721" t="s">
        <v>18</v>
      </c>
      <c r="R721" t="s">
        <v>18</v>
      </c>
      <c r="S721" s="4" t="str">
        <f t="shared" si="33"/>
        <v>None</v>
      </c>
      <c r="T721" s="4" t="str">
        <f t="shared" si="34"/>
        <v>None</v>
      </c>
      <c r="U721" s="10">
        <v>-36.171746249999998</v>
      </c>
      <c r="V721" s="10">
        <v>12.285381510000001</v>
      </c>
      <c r="W721" s="10">
        <v>4.0504408600000001</v>
      </c>
      <c r="X721" s="10">
        <v>13.53573767</v>
      </c>
      <c r="Y721" s="10">
        <v>2.23033891</v>
      </c>
      <c r="Z721" s="10">
        <v>51.702039730000003</v>
      </c>
      <c r="AA721" s="4">
        <f t="shared" si="35"/>
        <v>1</v>
      </c>
    </row>
    <row r="722" spans="1:27" x14ac:dyDescent="0.2">
      <c r="A722">
        <v>721</v>
      </c>
      <c r="B722" t="s">
        <v>20</v>
      </c>
      <c r="C722" t="str">
        <f>B722&amp;":"&amp;L722</f>
        <v>low_light_black_dot_pos_right:56</v>
      </c>
      <c r="D722" t="str">
        <f>_xlfn.FLOOR.MATH(A722/300)*100&amp;":"&amp;L722</f>
        <v>200:56</v>
      </c>
      <c r="E722" t="s">
        <v>16</v>
      </c>
      <c r="F722">
        <v>1000</v>
      </c>
      <c r="G722">
        <v>1280</v>
      </c>
      <c r="H722">
        <v>720</v>
      </c>
      <c r="I722" t="s">
        <v>17</v>
      </c>
      <c r="J722">
        <v>21</v>
      </c>
      <c r="K722">
        <v>31.010999917984002</v>
      </c>
      <c r="L722">
        <v>56</v>
      </c>
      <c r="M722" t="s">
        <v>18</v>
      </c>
      <c r="N722" t="s">
        <v>18</v>
      </c>
      <c r="O722" t="s">
        <v>18</v>
      </c>
      <c r="P722" t="s">
        <v>18</v>
      </c>
      <c r="Q722" t="s">
        <v>18</v>
      </c>
      <c r="R722" t="s">
        <v>18</v>
      </c>
      <c r="S722" s="4" t="str">
        <f t="shared" si="33"/>
        <v>None</v>
      </c>
      <c r="T722" s="4" t="str">
        <f t="shared" si="34"/>
        <v>None</v>
      </c>
      <c r="U722" s="10">
        <v>-36.171746249999998</v>
      </c>
      <c r="V722" s="10">
        <v>12.285381510000001</v>
      </c>
      <c r="W722" s="10">
        <v>4.0504408600000001</v>
      </c>
      <c r="X722" s="10">
        <v>13.53573767</v>
      </c>
      <c r="Y722" s="10">
        <v>2.23033891</v>
      </c>
      <c r="Z722" s="10">
        <v>51.702039730000003</v>
      </c>
      <c r="AA722" s="4">
        <f t="shared" si="35"/>
        <v>1</v>
      </c>
    </row>
    <row r="723" spans="1:27" x14ac:dyDescent="0.2">
      <c r="A723">
        <v>722</v>
      </c>
      <c r="B723" t="s">
        <v>20</v>
      </c>
      <c r="C723" t="str">
        <f>B723&amp;":"&amp;L723</f>
        <v>low_light_black_dot_pos_right:56</v>
      </c>
      <c r="D723" t="str">
        <f>_xlfn.FLOOR.MATH(A723/300)*100&amp;":"&amp;L723</f>
        <v>200:56</v>
      </c>
      <c r="E723" t="s">
        <v>16</v>
      </c>
      <c r="F723">
        <v>1000</v>
      </c>
      <c r="G723">
        <v>1280</v>
      </c>
      <c r="H723">
        <v>720</v>
      </c>
      <c r="I723" t="s">
        <v>17</v>
      </c>
      <c r="J723">
        <v>22</v>
      </c>
      <c r="K723">
        <v>30.927999973297101</v>
      </c>
      <c r="L723">
        <v>56</v>
      </c>
      <c r="M723" t="s">
        <v>18</v>
      </c>
      <c r="N723" t="s">
        <v>18</v>
      </c>
      <c r="O723" t="s">
        <v>18</v>
      </c>
      <c r="P723" t="s">
        <v>18</v>
      </c>
      <c r="Q723" t="s">
        <v>18</v>
      </c>
      <c r="R723" t="s">
        <v>18</v>
      </c>
      <c r="S723" s="4" t="str">
        <f t="shared" si="33"/>
        <v>None</v>
      </c>
      <c r="T723" s="4" t="str">
        <f t="shared" si="34"/>
        <v>None</v>
      </c>
      <c r="U723" s="10">
        <v>-36.171746249999998</v>
      </c>
      <c r="V723" s="10">
        <v>12.285381510000001</v>
      </c>
      <c r="W723" s="10">
        <v>4.0504408600000001</v>
      </c>
      <c r="X723" s="10">
        <v>13.53573767</v>
      </c>
      <c r="Y723" s="10">
        <v>2.23033891</v>
      </c>
      <c r="Z723" s="10">
        <v>51.702039730000003</v>
      </c>
      <c r="AA723" s="4">
        <f t="shared" si="35"/>
        <v>1</v>
      </c>
    </row>
    <row r="724" spans="1:27" x14ac:dyDescent="0.2">
      <c r="A724">
        <v>723</v>
      </c>
      <c r="B724" t="s">
        <v>20</v>
      </c>
      <c r="C724" t="str">
        <f>B724&amp;":"&amp;L724</f>
        <v>low_light_black_dot_pos_right:56</v>
      </c>
      <c r="D724" t="str">
        <f>_xlfn.FLOOR.MATH(A724/300)*100&amp;":"&amp;L724</f>
        <v>200:56</v>
      </c>
      <c r="E724" t="s">
        <v>16</v>
      </c>
      <c r="F724">
        <v>1000</v>
      </c>
      <c r="G724">
        <v>1280</v>
      </c>
      <c r="H724">
        <v>720</v>
      </c>
      <c r="I724" t="s">
        <v>17</v>
      </c>
      <c r="J724">
        <v>23</v>
      </c>
      <c r="K724">
        <v>31.257999897003099</v>
      </c>
      <c r="L724">
        <v>56</v>
      </c>
      <c r="M724" t="s">
        <v>18</v>
      </c>
      <c r="N724" t="s">
        <v>18</v>
      </c>
      <c r="O724" t="s">
        <v>18</v>
      </c>
      <c r="P724" t="s">
        <v>18</v>
      </c>
      <c r="Q724" t="s">
        <v>18</v>
      </c>
      <c r="R724" t="s">
        <v>18</v>
      </c>
      <c r="S724" s="4" t="str">
        <f t="shared" si="33"/>
        <v>None</v>
      </c>
      <c r="T724" s="4" t="str">
        <f t="shared" si="34"/>
        <v>None</v>
      </c>
      <c r="U724" s="10">
        <v>-36.171746249999998</v>
      </c>
      <c r="V724" s="10">
        <v>12.285381510000001</v>
      </c>
      <c r="W724" s="10">
        <v>4.0504408600000001</v>
      </c>
      <c r="X724" s="10">
        <v>13.53573767</v>
      </c>
      <c r="Y724" s="10">
        <v>2.23033891</v>
      </c>
      <c r="Z724" s="10">
        <v>51.702039730000003</v>
      </c>
      <c r="AA724" s="4">
        <f t="shared" si="35"/>
        <v>1</v>
      </c>
    </row>
    <row r="725" spans="1:27" x14ac:dyDescent="0.2">
      <c r="A725">
        <v>724</v>
      </c>
      <c r="B725" t="s">
        <v>20</v>
      </c>
      <c r="C725" t="str">
        <f>B725&amp;":"&amp;L725</f>
        <v>low_light_black_dot_pos_right:56</v>
      </c>
      <c r="D725" t="str">
        <f>_xlfn.FLOOR.MATH(A725/300)*100&amp;":"&amp;L725</f>
        <v>200:56</v>
      </c>
      <c r="E725" t="s">
        <v>16</v>
      </c>
      <c r="F725">
        <v>1000</v>
      </c>
      <c r="G725">
        <v>1280</v>
      </c>
      <c r="H725">
        <v>720</v>
      </c>
      <c r="I725" t="s">
        <v>17</v>
      </c>
      <c r="J725">
        <v>24</v>
      </c>
      <c r="K725">
        <v>27.993999958038302</v>
      </c>
      <c r="L725">
        <v>56</v>
      </c>
      <c r="M725">
        <v>79.544658718449597</v>
      </c>
      <c r="N725">
        <v>26.101442835773401</v>
      </c>
      <c r="O725">
        <v>-4.4098190167293501</v>
      </c>
      <c r="P725">
        <v>13.285681031217001</v>
      </c>
      <c r="Q725">
        <v>3.2588872853070701</v>
      </c>
      <c r="R725">
        <v>50.735528734914098</v>
      </c>
      <c r="S725" s="4">
        <f t="shared" si="33"/>
        <v>116.84496534537358</v>
      </c>
      <c r="T725" s="4">
        <f t="shared" si="34"/>
        <v>1.4333818704616752</v>
      </c>
      <c r="U725" s="10">
        <v>-36.171746249999998</v>
      </c>
      <c r="V725" s="10">
        <v>12.285381510000001</v>
      </c>
      <c r="W725" s="10">
        <v>4.0504408600000001</v>
      </c>
      <c r="X725" s="10">
        <v>13.53573767</v>
      </c>
      <c r="Y725" s="10">
        <v>2.23033891</v>
      </c>
      <c r="Z725" s="10">
        <v>51.702039730000003</v>
      </c>
      <c r="AA725" s="4">
        <f t="shared" si="35"/>
        <v>0</v>
      </c>
    </row>
    <row r="726" spans="1:27" x14ac:dyDescent="0.2">
      <c r="A726">
        <v>725</v>
      </c>
      <c r="B726" t="s">
        <v>20</v>
      </c>
      <c r="C726" t="str">
        <f>B726&amp;":"&amp;L726</f>
        <v>low_light_black_dot_pos_right:56</v>
      </c>
      <c r="D726" t="str">
        <f>_xlfn.FLOOR.MATH(A726/300)*100&amp;":"&amp;L726</f>
        <v>200:56</v>
      </c>
      <c r="E726" t="s">
        <v>16</v>
      </c>
      <c r="F726">
        <v>1000</v>
      </c>
      <c r="G726">
        <v>1280</v>
      </c>
      <c r="H726">
        <v>720</v>
      </c>
      <c r="I726" t="s">
        <v>17</v>
      </c>
      <c r="J726">
        <v>25</v>
      </c>
      <c r="K726">
        <v>22.897000074386501</v>
      </c>
      <c r="L726">
        <v>56</v>
      </c>
      <c r="M726" t="s">
        <v>18</v>
      </c>
      <c r="N726" t="s">
        <v>18</v>
      </c>
      <c r="O726" t="s">
        <v>18</v>
      </c>
      <c r="P726" t="s">
        <v>18</v>
      </c>
      <c r="Q726" t="s">
        <v>18</v>
      </c>
      <c r="R726" t="s">
        <v>18</v>
      </c>
      <c r="S726" s="4" t="str">
        <f t="shared" si="33"/>
        <v>None</v>
      </c>
      <c r="T726" s="4" t="str">
        <f t="shared" si="34"/>
        <v>None</v>
      </c>
      <c r="U726" s="10">
        <v>-36.171746249999998</v>
      </c>
      <c r="V726" s="10">
        <v>12.285381510000001</v>
      </c>
      <c r="W726" s="10">
        <v>4.0504408600000001</v>
      </c>
      <c r="X726" s="10">
        <v>13.53573767</v>
      </c>
      <c r="Y726" s="10">
        <v>2.23033891</v>
      </c>
      <c r="Z726" s="10">
        <v>51.702039730000003</v>
      </c>
      <c r="AA726" s="4">
        <f t="shared" si="35"/>
        <v>1</v>
      </c>
    </row>
    <row r="727" spans="1:27" x14ac:dyDescent="0.2">
      <c r="A727">
        <v>726</v>
      </c>
      <c r="B727" t="s">
        <v>20</v>
      </c>
      <c r="C727" t="str">
        <f>B727&amp;":"&amp;L727</f>
        <v>low_light_black_dot_pos_right:56</v>
      </c>
      <c r="D727" t="str">
        <f>_xlfn.FLOOR.MATH(A727/300)*100&amp;":"&amp;L727</f>
        <v>200:56</v>
      </c>
      <c r="E727" t="s">
        <v>16</v>
      </c>
      <c r="F727">
        <v>1000</v>
      </c>
      <c r="G727">
        <v>1280</v>
      </c>
      <c r="H727">
        <v>720</v>
      </c>
      <c r="I727" t="s">
        <v>17</v>
      </c>
      <c r="J727">
        <v>26</v>
      </c>
      <c r="K727">
        <v>23.8849999904632</v>
      </c>
      <c r="L727">
        <v>56</v>
      </c>
      <c r="M727" t="s">
        <v>18</v>
      </c>
      <c r="N727" t="s">
        <v>18</v>
      </c>
      <c r="O727" t="s">
        <v>18</v>
      </c>
      <c r="P727" t="s">
        <v>18</v>
      </c>
      <c r="Q727" t="s">
        <v>18</v>
      </c>
      <c r="R727" t="s">
        <v>18</v>
      </c>
      <c r="S727" s="4" t="str">
        <f t="shared" si="33"/>
        <v>None</v>
      </c>
      <c r="T727" s="4" t="str">
        <f t="shared" si="34"/>
        <v>None</v>
      </c>
      <c r="U727" s="10">
        <v>-36.171746249999998</v>
      </c>
      <c r="V727" s="10">
        <v>12.285381510000001</v>
      </c>
      <c r="W727" s="10">
        <v>4.0504408600000001</v>
      </c>
      <c r="X727" s="10">
        <v>13.53573767</v>
      </c>
      <c r="Y727" s="10">
        <v>2.23033891</v>
      </c>
      <c r="Z727" s="10">
        <v>51.702039730000003</v>
      </c>
      <c r="AA727" s="4">
        <f t="shared" si="35"/>
        <v>1</v>
      </c>
    </row>
    <row r="728" spans="1:27" x14ac:dyDescent="0.2">
      <c r="A728">
        <v>727</v>
      </c>
      <c r="B728" t="s">
        <v>20</v>
      </c>
      <c r="C728" t="str">
        <f>B728&amp;":"&amp;L728</f>
        <v>low_light_black_dot_pos_right:56</v>
      </c>
      <c r="D728" t="str">
        <f>_xlfn.FLOOR.MATH(A728/300)*100&amp;":"&amp;L728</f>
        <v>200:56</v>
      </c>
      <c r="E728" t="s">
        <v>16</v>
      </c>
      <c r="F728">
        <v>1000</v>
      </c>
      <c r="G728">
        <v>1280</v>
      </c>
      <c r="H728">
        <v>720</v>
      </c>
      <c r="I728" t="s">
        <v>17</v>
      </c>
      <c r="J728">
        <v>27</v>
      </c>
      <c r="K728">
        <v>27.463999986648499</v>
      </c>
      <c r="L728">
        <v>56</v>
      </c>
      <c r="M728" t="s">
        <v>18</v>
      </c>
      <c r="N728" t="s">
        <v>18</v>
      </c>
      <c r="O728" t="s">
        <v>18</v>
      </c>
      <c r="P728" t="s">
        <v>18</v>
      </c>
      <c r="Q728" t="s">
        <v>18</v>
      </c>
      <c r="R728" t="s">
        <v>18</v>
      </c>
      <c r="S728" s="4" t="str">
        <f t="shared" si="33"/>
        <v>None</v>
      </c>
      <c r="T728" s="4" t="str">
        <f t="shared" si="34"/>
        <v>None</v>
      </c>
      <c r="U728" s="10">
        <v>-36.171746249999998</v>
      </c>
      <c r="V728" s="10">
        <v>12.285381510000001</v>
      </c>
      <c r="W728" s="10">
        <v>4.0504408600000001</v>
      </c>
      <c r="X728" s="10">
        <v>13.53573767</v>
      </c>
      <c r="Y728" s="10">
        <v>2.23033891</v>
      </c>
      <c r="Z728" s="10">
        <v>51.702039730000003</v>
      </c>
      <c r="AA728" s="4">
        <f t="shared" si="35"/>
        <v>1</v>
      </c>
    </row>
    <row r="729" spans="1:27" x14ac:dyDescent="0.2">
      <c r="A729">
        <v>728</v>
      </c>
      <c r="B729" t="s">
        <v>20</v>
      </c>
      <c r="C729" t="str">
        <f>B729&amp;":"&amp;L729</f>
        <v>low_light_black_dot_pos_right:56</v>
      </c>
      <c r="D729" t="str">
        <f>_xlfn.FLOOR.MATH(A729/300)*100&amp;":"&amp;L729</f>
        <v>200:56</v>
      </c>
      <c r="E729" t="s">
        <v>16</v>
      </c>
      <c r="F729">
        <v>1000</v>
      </c>
      <c r="G729">
        <v>1280</v>
      </c>
      <c r="H729">
        <v>720</v>
      </c>
      <c r="I729" t="s">
        <v>17</v>
      </c>
      <c r="J729">
        <v>28</v>
      </c>
      <c r="K729">
        <v>24.963999986648499</v>
      </c>
      <c r="L729">
        <v>56</v>
      </c>
      <c r="M729" t="s">
        <v>18</v>
      </c>
      <c r="N729" t="s">
        <v>18</v>
      </c>
      <c r="O729" t="s">
        <v>18</v>
      </c>
      <c r="P729" t="s">
        <v>18</v>
      </c>
      <c r="Q729" t="s">
        <v>18</v>
      </c>
      <c r="R729" t="s">
        <v>18</v>
      </c>
      <c r="S729" s="4" t="str">
        <f t="shared" si="33"/>
        <v>None</v>
      </c>
      <c r="T729" s="4" t="str">
        <f t="shared" si="34"/>
        <v>None</v>
      </c>
      <c r="U729" s="10">
        <v>-36.171746249999998</v>
      </c>
      <c r="V729" s="10">
        <v>12.285381510000001</v>
      </c>
      <c r="W729" s="10">
        <v>4.0504408600000001</v>
      </c>
      <c r="X729" s="10">
        <v>13.53573767</v>
      </c>
      <c r="Y729" s="10">
        <v>2.23033891</v>
      </c>
      <c r="Z729" s="10">
        <v>51.702039730000003</v>
      </c>
      <c r="AA729" s="4">
        <f t="shared" si="35"/>
        <v>1</v>
      </c>
    </row>
    <row r="730" spans="1:27" x14ac:dyDescent="0.2">
      <c r="A730">
        <v>729</v>
      </c>
      <c r="B730" t="s">
        <v>20</v>
      </c>
      <c r="C730" t="str">
        <f>B730&amp;":"&amp;L730</f>
        <v>low_light_black_dot_pos_right:56</v>
      </c>
      <c r="D730" t="str">
        <f>_xlfn.FLOOR.MATH(A730/300)*100&amp;":"&amp;L730</f>
        <v>200:56</v>
      </c>
      <c r="E730" t="s">
        <v>16</v>
      </c>
      <c r="F730">
        <v>1000</v>
      </c>
      <c r="G730">
        <v>1280</v>
      </c>
      <c r="H730">
        <v>720</v>
      </c>
      <c r="I730" t="s">
        <v>17</v>
      </c>
      <c r="J730">
        <v>29</v>
      </c>
      <c r="K730">
        <v>24.470000028610201</v>
      </c>
      <c r="L730">
        <v>56</v>
      </c>
      <c r="M730" t="s">
        <v>18</v>
      </c>
      <c r="N730" t="s">
        <v>18</v>
      </c>
      <c r="O730" t="s">
        <v>18</v>
      </c>
      <c r="P730" t="s">
        <v>18</v>
      </c>
      <c r="Q730" t="s">
        <v>18</v>
      </c>
      <c r="R730" t="s">
        <v>18</v>
      </c>
      <c r="S730" s="4" t="str">
        <f t="shared" si="33"/>
        <v>None</v>
      </c>
      <c r="T730" s="4" t="str">
        <f t="shared" si="34"/>
        <v>None</v>
      </c>
      <c r="U730" s="10">
        <v>-36.171746249999998</v>
      </c>
      <c r="V730" s="10">
        <v>12.285381510000001</v>
      </c>
      <c r="W730" s="10">
        <v>4.0504408600000001</v>
      </c>
      <c r="X730" s="10">
        <v>13.53573767</v>
      </c>
      <c r="Y730" s="10">
        <v>2.23033891</v>
      </c>
      <c r="Z730" s="10">
        <v>51.702039730000003</v>
      </c>
      <c r="AA730" s="4">
        <f t="shared" si="35"/>
        <v>1</v>
      </c>
    </row>
    <row r="731" spans="1:27" x14ac:dyDescent="0.2">
      <c r="A731">
        <v>730</v>
      </c>
      <c r="B731" t="s">
        <v>20</v>
      </c>
      <c r="C731" t="str">
        <f>B731&amp;":"&amp;L731</f>
        <v>low_light_black_dot_pos_right:56</v>
      </c>
      <c r="D731" t="str">
        <f>_xlfn.FLOOR.MATH(A731/300)*100&amp;":"&amp;L731</f>
        <v>200:56</v>
      </c>
      <c r="E731" t="s">
        <v>16</v>
      </c>
      <c r="F731">
        <v>1000</v>
      </c>
      <c r="G731">
        <v>1280</v>
      </c>
      <c r="H731">
        <v>720</v>
      </c>
      <c r="I731" t="s">
        <v>17</v>
      </c>
      <c r="J731">
        <v>30</v>
      </c>
      <c r="K731">
        <v>28.817999839782701</v>
      </c>
      <c r="L731">
        <v>56</v>
      </c>
      <c r="M731" t="s">
        <v>18</v>
      </c>
      <c r="N731" t="s">
        <v>18</v>
      </c>
      <c r="O731" t="s">
        <v>18</v>
      </c>
      <c r="P731" t="s">
        <v>18</v>
      </c>
      <c r="Q731" t="s">
        <v>18</v>
      </c>
      <c r="R731" t="s">
        <v>18</v>
      </c>
      <c r="S731" s="4" t="str">
        <f t="shared" si="33"/>
        <v>None</v>
      </c>
      <c r="T731" s="4" t="str">
        <f t="shared" si="34"/>
        <v>None</v>
      </c>
      <c r="U731" s="10">
        <v>-36.171746249999998</v>
      </c>
      <c r="V731" s="10">
        <v>12.285381510000001</v>
      </c>
      <c r="W731" s="10">
        <v>4.0504408600000001</v>
      </c>
      <c r="X731" s="10">
        <v>13.53573767</v>
      </c>
      <c r="Y731" s="10">
        <v>2.23033891</v>
      </c>
      <c r="Z731" s="10">
        <v>51.702039730000003</v>
      </c>
      <c r="AA731" s="4">
        <f t="shared" si="35"/>
        <v>1</v>
      </c>
    </row>
    <row r="732" spans="1:27" x14ac:dyDescent="0.2">
      <c r="A732">
        <v>731</v>
      </c>
      <c r="B732" t="s">
        <v>20</v>
      </c>
      <c r="C732" t="str">
        <f>B732&amp;":"&amp;L732</f>
        <v>low_light_black_dot_pos_right:56</v>
      </c>
      <c r="D732" t="str">
        <f>_xlfn.FLOOR.MATH(A732/300)*100&amp;":"&amp;L732</f>
        <v>200:56</v>
      </c>
      <c r="E732" t="s">
        <v>16</v>
      </c>
      <c r="F732">
        <v>1000</v>
      </c>
      <c r="G732">
        <v>1280</v>
      </c>
      <c r="H732">
        <v>720</v>
      </c>
      <c r="I732" t="s">
        <v>17</v>
      </c>
      <c r="J732">
        <v>31</v>
      </c>
      <c r="K732">
        <v>29.4170000553131</v>
      </c>
      <c r="L732">
        <v>56</v>
      </c>
      <c r="M732" t="s">
        <v>18</v>
      </c>
      <c r="N732" t="s">
        <v>18</v>
      </c>
      <c r="O732" t="s">
        <v>18</v>
      </c>
      <c r="P732" t="s">
        <v>18</v>
      </c>
      <c r="Q732" t="s">
        <v>18</v>
      </c>
      <c r="R732" t="s">
        <v>18</v>
      </c>
      <c r="S732" s="4" t="str">
        <f t="shared" si="33"/>
        <v>None</v>
      </c>
      <c r="T732" s="4" t="str">
        <f t="shared" si="34"/>
        <v>None</v>
      </c>
      <c r="U732" s="10">
        <v>-36.171746249999998</v>
      </c>
      <c r="V732" s="10">
        <v>12.285381510000001</v>
      </c>
      <c r="W732" s="10">
        <v>4.0504408600000001</v>
      </c>
      <c r="X732" s="10">
        <v>13.53573767</v>
      </c>
      <c r="Y732" s="10">
        <v>2.23033891</v>
      </c>
      <c r="Z732" s="10">
        <v>51.702039730000003</v>
      </c>
      <c r="AA732" s="4">
        <f t="shared" si="35"/>
        <v>1</v>
      </c>
    </row>
    <row r="733" spans="1:27" x14ac:dyDescent="0.2">
      <c r="A733">
        <v>732</v>
      </c>
      <c r="B733" t="s">
        <v>20</v>
      </c>
      <c r="C733" t="str">
        <f>B733&amp;":"&amp;L733</f>
        <v>low_light_black_dot_pos_right:56</v>
      </c>
      <c r="D733" t="str">
        <f>_xlfn.FLOOR.MATH(A733/300)*100&amp;":"&amp;L733</f>
        <v>200:56</v>
      </c>
      <c r="E733" t="s">
        <v>16</v>
      </c>
      <c r="F733">
        <v>1000</v>
      </c>
      <c r="G733">
        <v>1280</v>
      </c>
      <c r="H733">
        <v>720</v>
      </c>
      <c r="I733" t="s">
        <v>17</v>
      </c>
      <c r="J733">
        <v>32</v>
      </c>
      <c r="K733">
        <v>31.1670000553131</v>
      </c>
      <c r="L733">
        <v>56</v>
      </c>
      <c r="M733" t="s">
        <v>18</v>
      </c>
      <c r="N733" t="s">
        <v>18</v>
      </c>
      <c r="O733" t="s">
        <v>18</v>
      </c>
      <c r="P733" t="s">
        <v>18</v>
      </c>
      <c r="Q733" t="s">
        <v>18</v>
      </c>
      <c r="R733" t="s">
        <v>18</v>
      </c>
      <c r="S733" s="4" t="str">
        <f t="shared" si="33"/>
        <v>None</v>
      </c>
      <c r="T733" s="4" t="str">
        <f t="shared" si="34"/>
        <v>None</v>
      </c>
      <c r="U733" s="10">
        <v>-36.171746249999998</v>
      </c>
      <c r="V733" s="10">
        <v>12.285381510000001</v>
      </c>
      <c r="W733" s="10">
        <v>4.0504408600000001</v>
      </c>
      <c r="X733" s="10">
        <v>13.53573767</v>
      </c>
      <c r="Y733" s="10">
        <v>2.23033891</v>
      </c>
      <c r="Z733" s="10">
        <v>51.702039730000003</v>
      </c>
      <c r="AA733" s="4">
        <f t="shared" si="35"/>
        <v>1</v>
      </c>
    </row>
    <row r="734" spans="1:27" x14ac:dyDescent="0.2">
      <c r="A734">
        <v>733</v>
      </c>
      <c r="B734" t="s">
        <v>20</v>
      </c>
      <c r="C734" t="str">
        <f>B734&amp;":"&amp;L734</f>
        <v>low_light_black_dot_pos_right:56</v>
      </c>
      <c r="D734" t="str">
        <f>_xlfn.FLOOR.MATH(A734/300)*100&amp;":"&amp;L734</f>
        <v>200:56</v>
      </c>
      <c r="E734" t="s">
        <v>16</v>
      </c>
      <c r="F734">
        <v>1000</v>
      </c>
      <c r="G734">
        <v>1280</v>
      </c>
      <c r="H734">
        <v>720</v>
      </c>
      <c r="I734" t="s">
        <v>17</v>
      </c>
      <c r="J734">
        <v>33</v>
      </c>
      <c r="K734">
        <v>30.914000034332201</v>
      </c>
      <c r="L734">
        <v>56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 s="4" t="str">
        <f t="shared" si="33"/>
        <v>None</v>
      </c>
      <c r="T734" s="4" t="str">
        <f t="shared" si="34"/>
        <v>None</v>
      </c>
      <c r="U734" s="10">
        <v>-36.171746249999998</v>
      </c>
      <c r="V734" s="10">
        <v>12.285381510000001</v>
      </c>
      <c r="W734" s="10">
        <v>4.0504408600000001</v>
      </c>
      <c r="X734" s="10">
        <v>13.53573767</v>
      </c>
      <c r="Y734" s="10">
        <v>2.23033891</v>
      </c>
      <c r="Z734" s="10">
        <v>51.702039730000003</v>
      </c>
      <c r="AA734" s="4">
        <f t="shared" si="35"/>
        <v>1</v>
      </c>
    </row>
    <row r="735" spans="1:27" x14ac:dyDescent="0.2">
      <c r="A735">
        <v>734</v>
      </c>
      <c r="B735" t="s">
        <v>20</v>
      </c>
      <c r="C735" t="str">
        <f>B735&amp;":"&amp;L735</f>
        <v>low_light_black_dot_pos_right:56</v>
      </c>
      <c r="D735" t="str">
        <f>_xlfn.FLOOR.MATH(A735/300)*100&amp;":"&amp;L735</f>
        <v>200:56</v>
      </c>
      <c r="E735" t="s">
        <v>16</v>
      </c>
      <c r="F735">
        <v>1000</v>
      </c>
      <c r="G735">
        <v>1280</v>
      </c>
      <c r="H735">
        <v>720</v>
      </c>
      <c r="I735" t="s">
        <v>17</v>
      </c>
      <c r="J735">
        <v>34</v>
      </c>
      <c r="K735">
        <v>31.0739998817443</v>
      </c>
      <c r="L735">
        <v>56</v>
      </c>
      <c r="M735" t="s">
        <v>18</v>
      </c>
      <c r="N735" t="s">
        <v>18</v>
      </c>
      <c r="O735" t="s">
        <v>18</v>
      </c>
      <c r="P735" t="s">
        <v>18</v>
      </c>
      <c r="Q735" t="s">
        <v>18</v>
      </c>
      <c r="R735" t="s">
        <v>18</v>
      </c>
      <c r="S735" s="4" t="str">
        <f t="shared" si="33"/>
        <v>None</v>
      </c>
      <c r="T735" s="4" t="str">
        <f t="shared" si="34"/>
        <v>None</v>
      </c>
      <c r="U735" s="10">
        <v>-36.171746249999998</v>
      </c>
      <c r="V735" s="10">
        <v>12.285381510000001</v>
      </c>
      <c r="W735" s="10">
        <v>4.0504408600000001</v>
      </c>
      <c r="X735" s="10">
        <v>13.53573767</v>
      </c>
      <c r="Y735" s="10">
        <v>2.23033891</v>
      </c>
      <c r="Z735" s="10">
        <v>51.702039730000003</v>
      </c>
      <c r="AA735" s="4">
        <f t="shared" si="35"/>
        <v>1</v>
      </c>
    </row>
    <row r="736" spans="1:27" x14ac:dyDescent="0.2">
      <c r="A736">
        <v>735</v>
      </c>
      <c r="B736" t="s">
        <v>20</v>
      </c>
      <c r="C736" t="str">
        <f>B736&amp;":"&amp;L736</f>
        <v>low_light_black_dot_pos_right:56</v>
      </c>
      <c r="D736" t="str">
        <f>_xlfn.FLOOR.MATH(A736/300)*100&amp;":"&amp;L736</f>
        <v>200:56</v>
      </c>
      <c r="E736" t="s">
        <v>16</v>
      </c>
      <c r="F736">
        <v>1000</v>
      </c>
      <c r="G736">
        <v>1280</v>
      </c>
      <c r="H736">
        <v>720</v>
      </c>
      <c r="I736" t="s">
        <v>17</v>
      </c>
      <c r="J736">
        <v>35</v>
      </c>
      <c r="K736">
        <v>31.038000106811499</v>
      </c>
      <c r="L736">
        <v>56</v>
      </c>
      <c r="M736" t="s">
        <v>18</v>
      </c>
      <c r="N736" t="s">
        <v>18</v>
      </c>
      <c r="O736" t="s">
        <v>18</v>
      </c>
      <c r="P736" t="s">
        <v>18</v>
      </c>
      <c r="Q736" t="s">
        <v>18</v>
      </c>
      <c r="R736" t="s">
        <v>18</v>
      </c>
      <c r="S736" s="4" t="str">
        <f t="shared" si="33"/>
        <v>None</v>
      </c>
      <c r="T736" s="4" t="str">
        <f t="shared" si="34"/>
        <v>None</v>
      </c>
      <c r="U736" s="10">
        <v>-36.171746249999998</v>
      </c>
      <c r="V736" s="10">
        <v>12.285381510000001</v>
      </c>
      <c r="W736" s="10">
        <v>4.0504408600000001</v>
      </c>
      <c r="X736" s="10">
        <v>13.53573767</v>
      </c>
      <c r="Y736" s="10">
        <v>2.23033891</v>
      </c>
      <c r="Z736" s="10">
        <v>51.702039730000003</v>
      </c>
      <c r="AA736" s="4">
        <f t="shared" si="35"/>
        <v>1</v>
      </c>
    </row>
    <row r="737" spans="1:27" x14ac:dyDescent="0.2">
      <c r="A737">
        <v>736</v>
      </c>
      <c r="B737" t="s">
        <v>20</v>
      </c>
      <c r="C737" t="str">
        <f>B737&amp;":"&amp;L737</f>
        <v>low_light_black_dot_pos_right:56</v>
      </c>
      <c r="D737" t="str">
        <f>_xlfn.FLOOR.MATH(A737/300)*100&amp;":"&amp;L737</f>
        <v>200:56</v>
      </c>
      <c r="E737" t="s">
        <v>16</v>
      </c>
      <c r="F737">
        <v>1000</v>
      </c>
      <c r="G737">
        <v>1280</v>
      </c>
      <c r="H737">
        <v>720</v>
      </c>
      <c r="I737" t="s">
        <v>17</v>
      </c>
      <c r="J737">
        <v>36</v>
      </c>
      <c r="K737">
        <v>30.315000057220399</v>
      </c>
      <c r="L737">
        <v>56</v>
      </c>
      <c r="M737" t="s">
        <v>18</v>
      </c>
      <c r="N737" t="s">
        <v>18</v>
      </c>
      <c r="O737" t="s">
        <v>18</v>
      </c>
      <c r="P737" t="s">
        <v>18</v>
      </c>
      <c r="Q737" t="s">
        <v>18</v>
      </c>
      <c r="R737" t="s">
        <v>18</v>
      </c>
      <c r="S737" s="4" t="str">
        <f t="shared" si="33"/>
        <v>None</v>
      </c>
      <c r="T737" s="4" t="str">
        <f t="shared" si="34"/>
        <v>None</v>
      </c>
      <c r="U737" s="10">
        <v>-36.171746249999998</v>
      </c>
      <c r="V737" s="10">
        <v>12.285381510000001</v>
      </c>
      <c r="W737" s="10">
        <v>4.0504408600000001</v>
      </c>
      <c r="X737" s="10">
        <v>13.53573767</v>
      </c>
      <c r="Y737" s="10">
        <v>2.23033891</v>
      </c>
      <c r="Z737" s="10">
        <v>51.702039730000003</v>
      </c>
      <c r="AA737" s="4">
        <f t="shared" si="35"/>
        <v>1</v>
      </c>
    </row>
    <row r="738" spans="1:27" x14ac:dyDescent="0.2">
      <c r="A738">
        <v>737</v>
      </c>
      <c r="B738" t="s">
        <v>20</v>
      </c>
      <c r="C738" t="str">
        <f>B738&amp;":"&amp;L738</f>
        <v>low_light_black_dot_pos_right:56</v>
      </c>
      <c r="D738" t="str">
        <f>_xlfn.FLOOR.MATH(A738/300)*100&amp;":"&amp;L738</f>
        <v>200:56</v>
      </c>
      <c r="E738" t="s">
        <v>16</v>
      </c>
      <c r="F738">
        <v>1000</v>
      </c>
      <c r="G738">
        <v>1280</v>
      </c>
      <c r="H738">
        <v>720</v>
      </c>
      <c r="I738" t="s">
        <v>17</v>
      </c>
      <c r="J738">
        <v>37</v>
      </c>
      <c r="K738">
        <v>31.128000020980799</v>
      </c>
      <c r="L738">
        <v>56</v>
      </c>
      <c r="M738" t="s">
        <v>18</v>
      </c>
      <c r="N738" t="s">
        <v>18</v>
      </c>
      <c r="O738" t="s">
        <v>18</v>
      </c>
      <c r="P738" t="s">
        <v>18</v>
      </c>
      <c r="Q738" t="s">
        <v>18</v>
      </c>
      <c r="R738" t="s">
        <v>18</v>
      </c>
      <c r="S738" s="4" t="str">
        <f t="shared" si="33"/>
        <v>None</v>
      </c>
      <c r="T738" s="4" t="str">
        <f t="shared" si="34"/>
        <v>None</v>
      </c>
      <c r="U738" s="10">
        <v>-36.171746249999998</v>
      </c>
      <c r="V738" s="10">
        <v>12.285381510000001</v>
      </c>
      <c r="W738" s="10">
        <v>4.0504408600000001</v>
      </c>
      <c r="X738" s="10">
        <v>13.53573767</v>
      </c>
      <c r="Y738" s="10">
        <v>2.23033891</v>
      </c>
      <c r="Z738" s="10">
        <v>51.702039730000003</v>
      </c>
      <c r="AA738" s="4">
        <f t="shared" si="35"/>
        <v>1</v>
      </c>
    </row>
    <row r="739" spans="1:27" x14ac:dyDescent="0.2">
      <c r="A739">
        <v>738</v>
      </c>
      <c r="B739" t="s">
        <v>20</v>
      </c>
      <c r="C739" t="str">
        <f>B739&amp;":"&amp;L739</f>
        <v>low_light_black_dot_pos_right:56</v>
      </c>
      <c r="D739" t="str">
        <f>_xlfn.FLOOR.MATH(A739/300)*100&amp;":"&amp;L739</f>
        <v>200:56</v>
      </c>
      <c r="E739" t="s">
        <v>16</v>
      </c>
      <c r="F739">
        <v>1000</v>
      </c>
      <c r="G739">
        <v>1280</v>
      </c>
      <c r="H739">
        <v>720</v>
      </c>
      <c r="I739" t="s">
        <v>17</v>
      </c>
      <c r="J739">
        <v>38</v>
      </c>
      <c r="K739">
        <v>30.355000019073401</v>
      </c>
      <c r="L739">
        <v>56</v>
      </c>
      <c r="M739" t="s">
        <v>18</v>
      </c>
      <c r="N739" t="s">
        <v>18</v>
      </c>
      <c r="O739" t="s">
        <v>18</v>
      </c>
      <c r="P739" t="s">
        <v>18</v>
      </c>
      <c r="Q739" t="s">
        <v>18</v>
      </c>
      <c r="R739" t="s">
        <v>18</v>
      </c>
      <c r="S739" s="4" t="str">
        <f t="shared" si="33"/>
        <v>None</v>
      </c>
      <c r="T739" s="4" t="str">
        <f t="shared" si="34"/>
        <v>None</v>
      </c>
      <c r="U739" s="10">
        <v>-36.171746249999998</v>
      </c>
      <c r="V739" s="10">
        <v>12.285381510000001</v>
      </c>
      <c r="W739" s="10">
        <v>4.0504408600000001</v>
      </c>
      <c r="X739" s="10">
        <v>13.53573767</v>
      </c>
      <c r="Y739" s="10">
        <v>2.23033891</v>
      </c>
      <c r="Z739" s="10">
        <v>51.702039730000003</v>
      </c>
      <c r="AA739" s="4">
        <f t="shared" si="35"/>
        <v>1</v>
      </c>
    </row>
    <row r="740" spans="1:27" x14ac:dyDescent="0.2">
      <c r="A740">
        <v>739</v>
      </c>
      <c r="B740" t="s">
        <v>20</v>
      </c>
      <c r="C740" t="str">
        <f>B740&amp;":"&amp;L740</f>
        <v>low_light_black_dot_pos_right:56</v>
      </c>
      <c r="D740" t="str">
        <f>_xlfn.FLOOR.MATH(A740/300)*100&amp;":"&amp;L740</f>
        <v>200:56</v>
      </c>
      <c r="E740" t="s">
        <v>16</v>
      </c>
      <c r="F740">
        <v>1000</v>
      </c>
      <c r="G740">
        <v>1280</v>
      </c>
      <c r="H740">
        <v>720</v>
      </c>
      <c r="I740" t="s">
        <v>17</v>
      </c>
      <c r="J740">
        <v>39</v>
      </c>
      <c r="K740">
        <v>30.685999870300201</v>
      </c>
      <c r="L740">
        <v>56</v>
      </c>
      <c r="M740" t="s">
        <v>18</v>
      </c>
      <c r="N740" t="s">
        <v>18</v>
      </c>
      <c r="O740" t="s">
        <v>18</v>
      </c>
      <c r="P740" t="s">
        <v>18</v>
      </c>
      <c r="Q740" t="s">
        <v>18</v>
      </c>
      <c r="R740" t="s">
        <v>18</v>
      </c>
      <c r="S740" s="4" t="str">
        <f t="shared" si="33"/>
        <v>None</v>
      </c>
      <c r="T740" s="4" t="str">
        <f t="shared" si="34"/>
        <v>None</v>
      </c>
      <c r="U740" s="10">
        <v>-36.171746249999998</v>
      </c>
      <c r="V740" s="10">
        <v>12.285381510000001</v>
      </c>
      <c r="W740" s="10">
        <v>4.0504408600000001</v>
      </c>
      <c r="X740" s="10">
        <v>13.53573767</v>
      </c>
      <c r="Y740" s="10">
        <v>2.23033891</v>
      </c>
      <c r="Z740" s="10">
        <v>51.702039730000003</v>
      </c>
      <c r="AA740" s="4">
        <f t="shared" si="35"/>
        <v>1</v>
      </c>
    </row>
    <row r="741" spans="1:27" x14ac:dyDescent="0.2">
      <c r="A741">
        <v>740</v>
      </c>
      <c r="B741" t="s">
        <v>20</v>
      </c>
      <c r="C741" t="str">
        <f>B741&amp;":"&amp;L741</f>
        <v>low_light_black_dot_pos_right:56</v>
      </c>
      <c r="D741" t="str">
        <f>_xlfn.FLOOR.MATH(A741/300)*100&amp;":"&amp;L741</f>
        <v>200:56</v>
      </c>
      <c r="E741" t="s">
        <v>16</v>
      </c>
      <c r="F741">
        <v>1000</v>
      </c>
      <c r="G741">
        <v>1280</v>
      </c>
      <c r="H741">
        <v>720</v>
      </c>
      <c r="I741" t="s">
        <v>17</v>
      </c>
      <c r="J741">
        <v>40</v>
      </c>
      <c r="K741">
        <v>31.046999931335399</v>
      </c>
      <c r="L741">
        <v>56</v>
      </c>
      <c r="M741" t="s">
        <v>18</v>
      </c>
      <c r="N741" t="s">
        <v>18</v>
      </c>
      <c r="O741" t="s">
        <v>18</v>
      </c>
      <c r="P741" t="s">
        <v>18</v>
      </c>
      <c r="Q741" t="s">
        <v>18</v>
      </c>
      <c r="R741" t="s">
        <v>18</v>
      </c>
      <c r="S741" s="4" t="str">
        <f t="shared" si="33"/>
        <v>None</v>
      </c>
      <c r="T741" s="4" t="str">
        <f t="shared" si="34"/>
        <v>None</v>
      </c>
      <c r="U741" s="10">
        <v>-36.171746249999998</v>
      </c>
      <c r="V741" s="10">
        <v>12.285381510000001</v>
      </c>
      <c r="W741" s="10">
        <v>4.0504408600000001</v>
      </c>
      <c r="X741" s="10">
        <v>13.53573767</v>
      </c>
      <c r="Y741" s="10">
        <v>2.23033891</v>
      </c>
      <c r="Z741" s="10">
        <v>51.702039730000003</v>
      </c>
      <c r="AA741" s="4">
        <f t="shared" si="35"/>
        <v>1</v>
      </c>
    </row>
    <row r="742" spans="1:27" x14ac:dyDescent="0.2">
      <c r="A742">
        <v>741</v>
      </c>
      <c r="B742" t="s">
        <v>20</v>
      </c>
      <c r="C742" t="str">
        <f>B742&amp;":"&amp;L742</f>
        <v>low_light_black_dot_pos_right:56</v>
      </c>
      <c r="D742" t="str">
        <f>_xlfn.FLOOR.MATH(A742/300)*100&amp;":"&amp;L742</f>
        <v>200:56</v>
      </c>
      <c r="E742" t="s">
        <v>16</v>
      </c>
      <c r="F742">
        <v>1000</v>
      </c>
      <c r="G742">
        <v>1280</v>
      </c>
      <c r="H742">
        <v>720</v>
      </c>
      <c r="I742" t="s">
        <v>17</v>
      </c>
      <c r="J742">
        <v>41</v>
      </c>
      <c r="K742">
        <v>31.134000062942501</v>
      </c>
      <c r="L742">
        <v>56</v>
      </c>
      <c r="M742" t="s">
        <v>18</v>
      </c>
      <c r="N742" t="s">
        <v>18</v>
      </c>
      <c r="O742" t="s">
        <v>18</v>
      </c>
      <c r="P742" t="s">
        <v>18</v>
      </c>
      <c r="Q742" t="s">
        <v>18</v>
      </c>
      <c r="R742" t="s">
        <v>18</v>
      </c>
      <c r="S742" s="4" t="str">
        <f t="shared" si="33"/>
        <v>None</v>
      </c>
      <c r="T742" s="4" t="str">
        <f t="shared" si="34"/>
        <v>None</v>
      </c>
      <c r="U742" s="10">
        <v>-36.171746249999998</v>
      </c>
      <c r="V742" s="10">
        <v>12.285381510000001</v>
      </c>
      <c r="W742" s="10">
        <v>4.0504408600000001</v>
      </c>
      <c r="X742" s="10">
        <v>13.53573767</v>
      </c>
      <c r="Y742" s="10">
        <v>2.23033891</v>
      </c>
      <c r="Z742" s="10">
        <v>51.702039730000003</v>
      </c>
      <c r="AA742" s="4">
        <f t="shared" si="35"/>
        <v>1</v>
      </c>
    </row>
    <row r="743" spans="1:27" x14ac:dyDescent="0.2">
      <c r="A743">
        <v>742</v>
      </c>
      <c r="B743" t="s">
        <v>20</v>
      </c>
      <c r="C743" t="str">
        <f>B743&amp;":"&amp;L743</f>
        <v>low_light_black_dot_pos_right:56</v>
      </c>
      <c r="D743" t="str">
        <f>_xlfn.FLOOR.MATH(A743/300)*100&amp;":"&amp;L743</f>
        <v>200:56</v>
      </c>
      <c r="E743" t="s">
        <v>16</v>
      </c>
      <c r="F743">
        <v>1000</v>
      </c>
      <c r="G743">
        <v>1280</v>
      </c>
      <c r="H743">
        <v>720</v>
      </c>
      <c r="I743" t="s">
        <v>17</v>
      </c>
      <c r="J743">
        <v>42</v>
      </c>
      <c r="K743">
        <v>31.052999973297101</v>
      </c>
      <c r="L743">
        <v>56</v>
      </c>
      <c r="M743" t="s">
        <v>18</v>
      </c>
      <c r="N743" t="s">
        <v>18</v>
      </c>
      <c r="O743" t="s">
        <v>18</v>
      </c>
      <c r="P743" t="s">
        <v>18</v>
      </c>
      <c r="Q743" t="s">
        <v>18</v>
      </c>
      <c r="R743" t="s">
        <v>18</v>
      </c>
      <c r="S743" s="4" t="str">
        <f t="shared" si="33"/>
        <v>None</v>
      </c>
      <c r="T743" s="4" t="str">
        <f t="shared" si="34"/>
        <v>None</v>
      </c>
      <c r="U743" s="10">
        <v>-36.171746249999998</v>
      </c>
      <c r="V743" s="10">
        <v>12.285381510000001</v>
      </c>
      <c r="W743" s="10">
        <v>4.0504408600000001</v>
      </c>
      <c r="X743" s="10">
        <v>13.53573767</v>
      </c>
      <c r="Y743" s="10">
        <v>2.23033891</v>
      </c>
      <c r="Z743" s="10">
        <v>51.702039730000003</v>
      </c>
      <c r="AA743" s="4">
        <f t="shared" si="35"/>
        <v>1</v>
      </c>
    </row>
    <row r="744" spans="1:27" x14ac:dyDescent="0.2">
      <c r="A744">
        <v>743</v>
      </c>
      <c r="B744" t="s">
        <v>20</v>
      </c>
      <c r="C744" t="str">
        <f>B744&amp;":"&amp;L744</f>
        <v>low_light_black_dot_pos_right:56</v>
      </c>
      <c r="D744" t="str">
        <f>_xlfn.FLOOR.MATH(A744/300)*100&amp;":"&amp;L744</f>
        <v>200:56</v>
      </c>
      <c r="E744" t="s">
        <v>16</v>
      </c>
      <c r="F744">
        <v>1000</v>
      </c>
      <c r="G744">
        <v>1280</v>
      </c>
      <c r="H744">
        <v>720</v>
      </c>
      <c r="I744" t="s">
        <v>17</v>
      </c>
      <c r="J744">
        <v>43</v>
      </c>
      <c r="K744">
        <v>30.982000112533498</v>
      </c>
      <c r="L744">
        <v>56</v>
      </c>
      <c r="M744" t="s">
        <v>18</v>
      </c>
      <c r="N744" t="s">
        <v>18</v>
      </c>
      <c r="O744" t="s">
        <v>18</v>
      </c>
      <c r="P744" t="s">
        <v>18</v>
      </c>
      <c r="Q744" t="s">
        <v>18</v>
      </c>
      <c r="R744" t="s">
        <v>18</v>
      </c>
      <c r="S744" s="4" t="str">
        <f t="shared" si="33"/>
        <v>None</v>
      </c>
      <c r="T744" s="4" t="str">
        <f t="shared" si="34"/>
        <v>None</v>
      </c>
      <c r="U744" s="10">
        <v>-36.171746249999998</v>
      </c>
      <c r="V744" s="10">
        <v>12.285381510000001</v>
      </c>
      <c r="W744" s="10">
        <v>4.0504408600000001</v>
      </c>
      <c r="X744" s="10">
        <v>13.53573767</v>
      </c>
      <c r="Y744" s="10">
        <v>2.23033891</v>
      </c>
      <c r="Z744" s="10">
        <v>51.702039730000003</v>
      </c>
      <c r="AA744" s="4">
        <f t="shared" si="35"/>
        <v>1</v>
      </c>
    </row>
    <row r="745" spans="1:27" x14ac:dyDescent="0.2">
      <c r="A745">
        <v>744</v>
      </c>
      <c r="B745" t="s">
        <v>20</v>
      </c>
      <c r="C745" t="str">
        <f>B745&amp;":"&amp;L745</f>
        <v>low_light_black_dot_pos_right:56</v>
      </c>
      <c r="D745" t="str">
        <f>_xlfn.FLOOR.MATH(A745/300)*100&amp;":"&amp;L745</f>
        <v>200:56</v>
      </c>
      <c r="E745" t="s">
        <v>16</v>
      </c>
      <c r="F745">
        <v>1000</v>
      </c>
      <c r="G745">
        <v>1280</v>
      </c>
      <c r="H745">
        <v>720</v>
      </c>
      <c r="I745" t="s">
        <v>17</v>
      </c>
      <c r="J745">
        <v>44</v>
      </c>
      <c r="K745">
        <v>31.3849999904632</v>
      </c>
      <c r="L745">
        <v>56</v>
      </c>
      <c r="M745">
        <v>-38.253116268288501</v>
      </c>
      <c r="N745">
        <v>11.2232240468042</v>
      </c>
      <c r="O745">
        <v>3.4164655883736801</v>
      </c>
      <c r="P745">
        <v>13.2846982400388</v>
      </c>
      <c r="Q745">
        <v>2.10925138593691</v>
      </c>
      <c r="R745">
        <v>49.974672348543898</v>
      </c>
      <c r="S745" s="4">
        <f t="shared" si="33"/>
        <v>2.4211989333151638</v>
      </c>
      <c r="T745" s="4">
        <f t="shared" si="34"/>
        <v>1.7497088484652223</v>
      </c>
      <c r="U745" s="10">
        <v>-36.171746249999998</v>
      </c>
      <c r="V745" s="10">
        <v>12.285381510000001</v>
      </c>
      <c r="W745" s="10">
        <v>4.0504408600000001</v>
      </c>
      <c r="X745" s="10">
        <v>13.53573767</v>
      </c>
      <c r="Y745" s="10">
        <v>2.23033891</v>
      </c>
      <c r="Z745" s="10">
        <v>51.702039730000003</v>
      </c>
      <c r="AA745" s="4">
        <f t="shared" si="35"/>
        <v>0</v>
      </c>
    </row>
    <row r="746" spans="1:27" x14ac:dyDescent="0.2">
      <c r="A746">
        <v>745</v>
      </c>
      <c r="B746" t="s">
        <v>20</v>
      </c>
      <c r="C746" t="str">
        <f>B746&amp;":"&amp;L746</f>
        <v>low_light_black_dot_pos_right:56</v>
      </c>
      <c r="D746" t="str">
        <f>_xlfn.FLOOR.MATH(A746/300)*100&amp;":"&amp;L746</f>
        <v>200:56</v>
      </c>
      <c r="E746" t="s">
        <v>16</v>
      </c>
      <c r="F746">
        <v>1000</v>
      </c>
      <c r="G746">
        <v>1280</v>
      </c>
      <c r="H746">
        <v>720</v>
      </c>
      <c r="I746" t="s">
        <v>17</v>
      </c>
      <c r="J746">
        <v>45</v>
      </c>
      <c r="K746">
        <v>30.9509999752044</v>
      </c>
      <c r="L746">
        <v>56</v>
      </c>
      <c r="M746" t="s">
        <v>18</v>
      </c>
      <c r="N746" t="s">
        <v>18</v>
      </c>
      <c r="O746" t="s">
        <v>18</v>
      </c>
      <c r="P746" t="s">
        <v>18</v>
      </c>
      <c r="Q746" t="s">
        <v>18</v>
      </c>
      <c r="R746" t="s">
        <v>18</v>
      </c>
      <c r="S746" s="4" t="str">
        <f t="shared" si="33"/>
        <v>None</v>
      </c>
      <c r="T746" s="4" t="str">
        <f t="shared" si="34"/>
        <v>None</v>
      </c>
      <c r="U746" s="10">
        <v>-36.171746249999998</v>
      </c>
      <c r="V746" s="10">
        <v>12.285381510000001</v>
      </c>
      <c r="W746" s="10">
        <v>4.0504408600000001</v>
      </c>
      <c r="X746" s="10">
        <v>13.53573767</v>
      </c>
      <c r="Y746" s="10">
        <v>2.23033891</v>
      </c>
      <c r="Z746" s="10">
        <v>51.702039730000003</v>
      </c>
      <c r="AA746" s="4">
        <f t="shared" si="35"/>
        <v>1</v>
      </c>
    </row>
    <row r="747" spans="1:27" x14ac:dyDescent="0.2">
      <c r="A747">
        <v>746</v>
      </c>
      <c r="B747" t="s">
        <v>20</v>
      </c>
      <c r="C747" t="str">
        <f>B747&amp;":"&amp;L747</f>
        <v>low_light_black_dot_pos_right:56</v>
      </c>
      <c r="D747" t="str">
        <f>_xlfn.FLOOR.MATH(A747/300)*100&amp;":"&amp;L747</f>
        <v>200:56</v>
      </c>
      <c r="E747" t="s">
        <v>16</v>
      </c>
      <c r="F747">
        <v>1000</v>
      </c>
      <c r="G747">
        <v>1280</v>
      </c>
      <c r="H747">
        <v>720</v>
      </c>
      <c r="I747" t="s">
        <v>17</v>
      </c>
      <c r="J747">
        <v>46</v>
      </c>
      <c r="K747">
        <v>29.974999904632501</v>
      </c>
      <c r="L747">
        <v>56</v>
      </c>
      <c r="M747" t="s">
        <v>18</v>
      </c>
      <c r="N747" t="s">
        <v>18</v>
      </c>
      <c r="O747" t="s">
        <v>18</v>
      </c>
      <c r="P747" t="s">
        <v>18</v>
      </c>
      <c r="Q747" t="s">
        <v>18</v>
      </c>
      <c r="R747" t="s">
        <v>18</v>
      </c>
      <c r="S747" s="4" t="str">
        <f t="shared" si="33"/>
        <v>None</v>
      </c>
      <c r="T747" s="4" t="str">
        <f t="shared" si="34"/>
        <v>None</v>
      </c>
      <c r="U747" s="10">
        <v>-36.171746249999998</v>
      </c>
      <c r="V747" s="10">
        <v>12.285381510000001</v>
      </c>
      <c r="W747" s="10">
        <v>4.0504408600000001</v>
      </c>
      <c r="X747" s="10">
        <v>13.53573767</v>
      </c>
      <c r="Y747" s="10">
        <v>2.23033891</v>
      </c>
      <c r="Z747" s="10">
        <v>51.702039730000003</v>
      </c>
      <c r="AA747" s="4">
        <f t="shared" si="35"/>
        <v>1</v>
      </c>
    </row>
    <row r="748" spans="1:27" x14ac:dyDescent="0.2">
      <c r="A748">
        <v>747</v>
      </c>
      <c r="B748" t="s">
        <v>20</v>
      </c>
      <c r="C748" t="str">
        <f>B748&amp;":"&amp;L748</f>
        <v>low_light_black_dot_pos_right:56</v>
      </c>
      <c r="D748" t="str">
        <f>_xlfn.FLOOR.MATH(A748/300)*100&amp;":"&amp;L748</f>
        <v>200:56</v>
      </c>
      <c r="E748" t="s">
        <v>16</v>
      </c>
      <c r="F748">
        <v>1000</v>
      </c>
      <c r="G748">
        <v>1280</v>
      </c>
      <c r="H748">
        <v>720</v>
      </c>
      <c r="I748" t="s">
        <v>17</v>
      </c>
      <c r="J748">
        <v>47</v>
      </c>
      <c r="K748">
        <v>31.114000082015899</v>
      </c>
      <c r="L748">
        <v>56</v>
      </c>
      <c r="M748">
        <v>-58.114978505837598</v>
      </c>
      <c r="N748">
        <v>-50.442513672926502</v>
      </c>
      <c r="O748">
        <v>-6.0343219556517003</v>
      </c>
      <c r="P748">
        <v>13.4004256699946</v>
      </c>
      <c r="Q748">
        <v>3.2948128640035099</v>
      </c>
      <c r="R748">
        <v>57.881159636775699</v>
      </c>
      <c r="S748" s="4">
        <f t="shared" si="33"/>
        <v>67.21604508569213</v>
      </c>
      <c r="T748" s="4">
        <f t="shared" si="34"/>
        <v>6.2715976400283386</v>
      </c>
      <c r="U748" s="10">
        <v>-36.171746249999998</v>
      </c>
      <c r="V748" s="10">
        <v>12.285381510000001</v>
      </c>
      <c r="W748" s="10">
        <v>4.0504408600000001</v>
      </c>
      <c r="X748" s="10">
        <v>13.53573767</v>
      </c>
      <c r="Y748" s="10">
        <v>2.23033891</v>
      </c>
      <c r="Z748" s="10">
        <v>51.702039730000003</v>
      </c>
      <c r="AA748" s="4">
        <f t="shared" si="35"/>
        <v>0</v>
      </c>
    </row>
    <row r="749" spans="1:27" x14ac:dyDescent="0.2">
      <c r="A749">
        <v>748</v>
      </c>
      <c r="B749" t="s">
        <v>20</v>
      </c>
      <c r="C749" t="str">
        <f>B749&amp;":"&amp;L749</f>
        <v>low_light_black_dot_pos_right:56</v>
      </c>
      <c r="D749" t="str">
        <f>_xlfn.FLOOR.MATH(A749/300)*100&amp;":"&amp;L749</f>
        <v>200:56</v>
      </c>
      <c r="E749" t="s">
        <v>16</v>
      </c>
      <c r="F749">
        <v>1000</v>
      </c>
      <c r="G749">
        <v>1280</v>
      </c>
      <c r="H749">
        <v>720</v>
      </c>
      <c r="I749" t="s">
        <v>17</v>
      </c>
      <c r="J749">
        <v>48</v>
      </c>
      <c r="K749">
        <v>30.898999929428101</v>
      </c>
      <c r="L749">
        <v>56</v>
      </c>
      <c r="M749" t="s">
        <v>18</v>
      </c>
      <c r="N749" t="s">
        <v>18</v>
      </c>
      <c r="O749" t="s">
        <v>18</v>
      </c>
      <c r="P749" t="s">
        <v>18</v>
      </c>
      <c r="Q749" t="s">
        <v>18</v>
      </c>
      <c r="R749" t="s">
        <v>18</v>
      </c>
      <c r="S749" s="4" t="str">
        <f t="shared" si="33"/>
        <v>None</v>
      </c>
      <c r="T749" s="4" t="str">
        <f t="shared" si="34"/>
        <v>None</v>
      </c>
      <c r="U749" s="10">
        <v>-36.171746249999998</v>
      </c>
      <c r="V749" s="10">
        <v>12.285381510000001</v>
      </c>
      <c r="W749" s="10">
        <v>4.0504408600000001</v>
      </c>
      <c r="X749" s="10">
        <v>13.53573767</v>
      </c>
      <c r="Y749" s="10">
        <v>2.23033891</v>
      </c>
      <c r="Z749" s="10">
        <v>51.702039730000003</v>
      </c>
      <c r="AA749" s="4">
        <f t="shared" si="35"/>
        <v>1</v>
      </c>
    </row>
    <row r="750" spans="1:27" x14ac:dyDescent="0.2">
      <c r="A750">
        <v>749</v>
      </c>
      <c r="B750" t="s">
        <v>20</v>
      </c>
      <c r="C750" t="str">
        <f>B750&amp;":"&amp;L750</f>
        <v>low_light_black_dot_pos_right:56</v>
      </c>
      <c r="D750" t="str">
        <f>_xlfn.FLOOR.MATH(A750/300)*100&amp;":"&amp;L750</f>
        <v>200:56</v>
      </c>
      <c r="E750" t="s">
        <v>16</v>
      </c>
      <c r="F750">
        <v>1000</v>
      </c>
      <c r="G750">
        <v>1280</v>
      </c>
      <c r="H750">
        <v>720</v>
      </c>
      <c r="I750" t="s">
        <v>17</v>
      </c>
      <c r="J750">
        <v>49</v>
      </c>
      <c r="K750">
        <v>30.867000102996801</v>
      </c>
      <c r="L750">
        <v>56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s="4" t="str">
        <f t="shared" si="33"/>
        <v>None</v>
      </c>
      <c r="T750" s="4" t="str">
        <f t="shared" si="34"/>
        <v>None</v>
      </c>
      <c r="U750" s="10">
        <v>-36.171746249999998</v>
      </c>
      <c r="V750" s="10">
        <v>12.285381510000001</v>
      </c>
      <c r="W750" s="10">
        <v>4.0504408600000001</v>
      </c>
      <c r="X750" s="10">
        <v>13.53573767</v>
      </c>
      <c r="Y750" s="10">
        <v>2.23033891</v>
      </c>
      <c r="Z750" s="10">
        <v>51.702039730000003</v>
      </c>
      <c r="AA750" s="4">
        <f t="shared" si="35"/>
        <v>1</v>
      </c>
    </row>
    <row r="751" spans="1:27" x14ac:dyDescent="0.2">
      <c r="A751">
        <v>750</v>
      </c>
      <c r="B751" t="s">
        <v>20</v>
      </c>
      <c r="C751" t="str">
        <f>B751&amp;":"&amp;L751</f>
        <v>low_light_black_dot_pos_right:56</v>
      </c>
      <c r="D751" t="str">
        <f>_xlfn.FLOOR.MATH(A751/300)*100&amp;":"&amp;L751</f>
        <v>200:56</v>
      </c>
      <c r="E751" t="s">
        <v>16</v>
      </c>
      <c r="F751">
        <v>1000</v>
      </c>
      <c r="G751">
        <v>1280</v>
      </c>
      <c r="H751">
        <v>720</v>
      </c>
      <c r="I751" t="s">
        <v>17</v>
      </c>
      <c r="J751">
        <v>50</v>
      </c>
      <c r="K751">
        <v>30.492000102996801</v>
      </c>
      <c r="L751">
        <v>56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s="4" t="str">
        <f t="shared" si="33"/>
        <v>None</v>
      </c>
      <c r="T751" s="4" t="str">
        <f t="shared" si="34"/>
        <v>None</v>
      </c>
      <c r="U751" s="10">
        <v>-36.171746249999998</v>
      </c>
      <c r="V751" s="10">
        <v>12.285381510000001</v>
      </c>
      <c r="W751" s="10">
        <v>4.0504408600000001</v>
      </c>
      <c r="X751" s="10">
        <v>13.53573767</v>
      </c>
      <c r="Y751" s="10">
        <v>2.23033891</v>
      </c>
      <c r="Z751" s="10">
        <v>51.702039730000003</v>
      </c>
      <c r="AA751" s="4">
        <f t="shared" si="35"/>
        <v>1</v>
      </c>
    </row>
    <row r="752" spans="1:27" x14ac:dyDescent="0.2">
      <c r="A752">
        <v>1001</v>
      </c>
      <c r="B752" t="s">
        <v>20</v>
      </c>
      <c r="C752" t="str">
        <f>B752&amp;":"&amp;L752</f>
        <v>low_light_black_dot_pos_right:68</v>
      </c>
      <c r="D752" t="str">
        <f>_xlfn.FLOOR.MATH(A752/300)*100&amp;":"&amp;L752</f>
        <v>300:68</v>
      </c>
      <c r="E752" t="s">
        <v>16</v>
      </c>
      <c r="F752">
        <v>1000</v>
      </c>
      <c r="G752">
        <v>1280</v>
      </c>
      <c r="H752">
        <v>720</v>
      </c>
      <c r="I752" t="s">
        <v>17</v>
      </c>
      <c r="J752">
        <v>1</v>
      </c>
      <c r="K752">
        <v>21.128999948501502</v>
      </c>
      <c r="L752">
        <v>68</v>
      </c>
      <c r="M752" t="s">
        <v>18</v>
      </c>
      <c r="N752" t="s">
        <v>18</v>
      </c>
      <c r="O752" t="s">
        <v>18</v>
      </c>
      <c r="P752" t="s">
        <v>18</v>
      </c>
      <c r="Q752" t="s">
        <v>18</v>
      </c>
      <c r="R752" t="s">
        <v>18</v>
      </c>
      <c r="S752" s="4" t="str">
        <f t="shared" si="33"/>
        <v>None</v>
      </c>
      <c r="T752" s="4" t="str">
        <f t="shared" si="34"/>
        <v>None</v>
      </c>
      <c r="U752" s="10">
        <v>-36.171746249999998</v>
      </c>
      <c r="V752" s="10">
        <v>12.285381510000001</v>
      </c>
      <c r="W752" s="10">
        <v>4.0504408600000001</v>
      </c>
      <c r="X752" s="10">
        <v>13.53573767</v>
      </c>
      <c r="Y752" s="10">
        <v>2.23033891</v>
      </c>
      <c r="Z752" s="10">
        <v>51.702039730000003</v>
      </c>
      <c r="AA752" s="4">
        <f t="shared" si="35"/>
        <v>1</v>
      </c>
    </row>
    <row r="753" spans="1:27" x14ac:dyDescent="0.2">
      <c r="A753">
        <v>1002</v>
      </c>
      <c r="B753" t="s">
        <v>20</v>
      </c>
      <c r="C753" t="str">
        <f>B753&amp;":"&amp;L753</f>
        <v>low_light_black_dot_pos_right:68</v>
      </c>
      <c r="D753" t="str">
        <f>_xlfn.FLOOR.MATH(A753/300)*100&amp;":"&amp;L753</f>
        <v>300:68</v>
      </c>
      <c r="E753" t="s">
        <v>16</v>
      </c>
      <c r="F753">
        <v>1000</v>
      </c>
      <c r="G753">
        <v>1280</v>
      </c>
      <c r="H753">
        <v>720</v>
      </c>
      <c r="I753" t="s">
        <v>17</v>
      </c>
      <c r="J753">
        <v>2</v>
      </c>
      <c r="K753">
        <v>18.490000009536701</v>
      </c>
      <c r="L753">
        <v>68</v>
      </c>
      <c r="M753" t="s">
        <v>18</v>
      </c>
      <c r="N753" t="s">
        <v>18</v>
      </c>
      <c r="O753" t="s">
        <v>18</v>
      </c>
      <c r="P753" t="s">
        <v>18</v>
      </c>
      <c r="Q753" t="s">
        <v>18</v>
      </c>
      <c r="R753" t="s">
        <v>18</v>
      </c>
      <c r="S753" s="4" t="str">
        <f t="shared" si="33"/>
        <v>None</v>
      </c>
      <c r="T753" s="4" t="str">
        <f t="shared" si="34"/>
        <v>None</v>
      </c>
      <c r="U753" s="10">
        <v>-36.171746249999998</v>
      </c>
      <c r="V753" s="10">
        <v>12.285381510000001</v>
      </c>
      <c r="W753" s="10">
        <v>4.0504408600000001</v>
      </c>
      <c r="X753" s="10">
        <v>13.53573767</v>
      </c>
      <c r="Y753" s="10">
        <v>2.23033891</v>
      </c>
      <c r="Z753" s="10">
        <v>51.702039730000003</v>
      </c>
      <c r="AA753" s="4">
        <f t="shared" si="35"/>
        <v>1</v>
      </c>
    </row>
    <row r="754" spans="1:27" x14ac:dyDescent="0.2">
      <c r="A754">
        <v>1003</v>
      </c>
      <c r="B754" t="s">
        <v>20</v>
      </c>
      <c r="C754" t="str">
        <f>B754&amp;":"&amp;L754</f>
        <v>low_light_black_dot_pos_right:68</v>
      </c>
      <c r="D754" t="str">
        <f>_xlfn.FLOOR.MATH(A754/300)*100&amp;":"&amp;L754</f>
        <v>300:68</v>
      </c>
      <c r="E754" t="s">
        <v>16</v>
      </c>
      <c r="F754">
        <v>1000</v>
      </c>
      <c r="G754">
        <v>1280</v>
      </c>
      <c r="H754">
        <v>720</v>
      </c>
      <c r="I754" t="s">
        <v>17</v>
      </c>
      <c r="J754">
        <v>3</v>
      </c>
      <c r="K754">
        <v>20.2769999504089</v>
      </c>
      <c r="L754">
        <v>68</v>
      </c>
      <c r="M754" t="s">
        <v>18</v>
      </c>
      <c r="N754" t="s">
        <v>18</v>
      </c>
      <c r="O754" t="s">
        <v>18</v>
      </c>
      <c r="P754" t="s">
        <v>18</v>
      </c>
      <c r="Q754" t="s">
        <v>18</v>
      </c>
      <c r="R754" t="s">
        <v>18</v>
      </c>
      <c r="S754" s="4" t="str">
        <f t="shared" si="33"/>
        <v>None</v>
      </c>
      <c r="T754" s="4" t="str">
        <f t="shared" si="34"/>
        <v>None</v>
      </c>
      <c r="U754" s="10">
        <v>-36.171746249999998</v>
      </c>
      <c r="V754" s="10">
        <v>12.285381510000001</v>
      </c>
      <c r="W754" s="10">
        <v>4.0504408600000001</v>
      </c>
      <c r="X754" s="10">
        <v>13.53573767</v>
      </c>
      <c r="Y754" s="10">
        <v>2.23033891</v>
      </c>
      <c r="Z754" s="10">
        <v>51.702039730000003</v>
      </c>
      <c r="AA754" s="4">
        <f t="shared" si="35"/>
        <v>1</v>
      </c>
    </row>
    <row r="755" spans="1:27" x14ac:dyDescent="0.2">
      <c r="A755">
        <v>1004</v>
      </c>
      <c r="B755" t="s">
        <v>20</v>
      </c>
      <c r="C755" t="str">
        <f>B755&amp;":"&amp;L755</f>
        <v>low_light_black_dot_pos_right:68</v>
      </c>
      <c r="D755" t="str">
        <f>_xlfn.FLOOR.MATH(A755/300)*100&amp;":"&amp;L755</f>
        <v>300:68</v>
      </c>
      <c r="E755" t="s">
        <v>16</v>
      </c>
      <c r="F755">
        <v>1000</v>
      </c>
      <c r="G755">
        <v>1280</v>
      </c>
      <c r="H755">
        <v>720</v>
      </c>
      <c r="I755" t="s">
        <v>17</v>
      </c>
      <c r="J755">
        <v>4</v>
      </c>
      <c r="K755">
        <v>21.3259999752044</v>
      </c>
      <c r="L755">
        <v>68</v>
      </c>
      <c r="M755" t="s">
        <v>18</v>
      </c>
      <c r="N755" t="s">
        <v>18</v>
      </c>
      <c r="O755" t="s">
        <v>18</v>
      </c>
      <c r="P755" t="s">
        <v>18</v>
      </c>
      <c r="Q755" t="s">
        <v>18</v>
      </c>
      <c r="R755" t="s">
        <v>18</v>
      </c>
      <c r="S755" s="4" t="str">
        <f t="shared" si="33"/>
        <v>None</v>
      </c>
      <c r="T755" s="4" t="str">
        <f t="shared" si="34"/>
        <v>None</v>
      </c>
      <c r="U755" s="10">
        <v>-36.171746249999998</v>
      </c>
      <c r="V755" s="10">
        <v>12.285381510000001</v>
      </c>
      <c r="W755" s="10">
        <v>4.0504408600000001</v>
      </c>
      <c r="X755" s="10">
        <v>13.53573767</v>
      </c>
      <c r="Y755" s="10">
        <v>2.23033891</v>
      </c>
      <c r="Z755" s="10">
        <v>51.702039730000003</v>
      </c>
      <c r="AA755" s="4">
        <f t="shared" si="35"/>
        <v>1</v>
      </c>
    </row>
    <row r="756" spans="1:27" x14ac:dyDescent="0.2">
      <c r="A756">
        <v>1005</v>
      </c>
      <c r="B756" t="s">
        <v>20</v>
      </c>
      <c r="C756" t="str">
        <f>B756&amp;":"&amp;L756</f>
        <v>low_light_black_dot_pos_right:68</v>
      </c>
      <c r="D756" t="str">
        <f>_xlfn.FLOOR.MATH(A756/300)*100&amp;":"&amp;L756</f>
        <v>300:68</v>
      </c>
      <c r="E756" t="s">
        <v>16</v>
      </c>
      <c r="F756">
        <v>1000</v>
      </c>
      <c r="G756">
        <v>1280</v>
      </c>
      <c r="H756">
        <v>720</v>
      </c>
      <c r="I756" t="s">
        <v>17</v>
      </c>
      <c r="J756">
        <v>5</v>
      </c>
      <c r="K756">
        <v>20.766000032424898</v>
      </c>
      <c r="L756">
        <v>68</v>
      </c>
      <c r="M756" t="s">
        <v>18</v>
      </c>
      <c r="N756" t="s">
        <v>18</v>
      </c>
      <c r="O756" t="s">
        <v>18</v>
      </c>
      <c r="P756" t="s">
        <v>18</v>
      </c>
      <c r="Q756" t="s">
        <v>18</v>
      </c>
      <c r="R756" t="s">
        <v>18</v>
      </c>
      <c r="S756" s="4" t="str">
        <f t="shared" si="33"/>
        <v>None</v>
      </c>
      <c r="T756" s="4" t="str">
        <f t="shared" si="34"/>
        <v>None</v>
      </c>
      <c r="U756" s="10">
        <v>-36.171746249999998</v>
      </c>
      <c r="V756" s="10">
        <v>12.285381510000001</v>
      </c>
      <c r="W756" s="10">
        <v>4.0504408600000001</v>
      </c>
      <c r="X756" s="10">
        <v>13.53573767</v>
      </c>
      <c r="Y756" s="10">
        <v>2.23033891</v>
      </c>
      <c r="Z756" s="10">
        <v>51.702039730000003</v>
      </c>
      <c r="AA756" s="4">
        <f t="shared" si="35"/>
        <v>1</v>
      </c>
    </row>
    <row r="757" spans="1:27" x14ac:dyDescent="0.2">
      <c r="A757">
        <v>1006</v>
      </c>
      <c r="B757" t="s">
        <v>20</v>
      </c>
      <c r="C757" t="str">
        <f>B757&amp;":"&amp;L757</f>
        <v>low_light_black_dot_pos_right:68</v>
      </c>
      <c r="D757" t="str">
        <f>_xlfn.FLOOR.MATH(A757/300)*100&amp;":"&amp;L757</f>
        <v>300:68</v>
      </c>
      <c r="E757" t="s">
        <v>16</v>
      </c>
      <c r="F757">
        <v>1000</v>
      </c>
      <c r="G757">
        <v>1280</v>
      </c>
      <c r="H757">
        <v>720</v>
      </c>
      <c r="I757" t="s">
        <v>17</v>
      </c>
      <c r="J757">
        <v>6</v>
      </c>
      <c r="K757">
        <v>19.4629998207092</v>
      </c>
      <c r="L757">
        <v>68</v>
      </c>
      <c r="M757">
        <v>-93.506239721246203</v>
      </c>
      <c r="N757">
        <v>-4.8072668462662902</v>
      </c>
      <c r="O757">
        <v>-15.904001685973</v>
      </c>
      <c r="P757">
        <v>10.5102101901672</v>
      </c>
      <c r="Q757">
        <v>1.8054358994967099</v>
      </c>
      <c r="R757">
        <v>39.667172827173097</v>
      </c>
      <c r="S757" s="4">
        <f t="shared" si="33"/>
        <v>63.068078667071227</v>
      </c>
      <c r="T757" s="4">
        <f t="shared" si="34"/>
        <v>12.416617110482091</v>
      </c>
      <c r="U757" s="10">
        <v>-36.171746249999998</v>
      </c>
      <c r="V757" s="10">
        <v>12.285381510000001</v>
      </c>
      <c r="W757" s="10">
        <v>4.0504408600000001</v>
      </c>
      <c r="X757" s="10">
        <v>13.53573767</v>
      </c>
      <c r="Y757" s="10">
        <v>2.23033891</v>
      </c>
      <c r="Z757" s="10">
        <v>51.702039730000003</v>
      </c>
      <c r="AA757" s="4">
        <f t="shared" si="35"/>
        <v>0</v>
      </c>
    </row>
    <row r="758" spans="1:27" x14ac:dyDescent="0.2">
      <c r="A758">
        <v>1007</v>
      </c>
      <c r="B758" t="s">
        <v>20</v>
      </c>
      <c r="C758" t="str">
        <f>B758&amp;":"&amp;L758</f>
        <v>low_light_black_dot_pos_right:68</v>
      </c>
      <c r="D758" t="str">
        <f>_xlfn.FLOOR.MATH(A758/300)*100&amp;":"&amp;L758</f>
        <v>300:68</v>
      </c>
      <c r="E758" t="s">
        <v>16</v>
      </c>
      <c r="F758">
        <v>1000</v>
      </c>
      <c r="G758">
        <v>1280</v>
      </c>
      <c r="H758">
        <v>720</v>
      </c>
      <c r="I758" t="s">
        <v>17</v>
      </c>
      <c r="J758">
        <v>7</v>
      </c>
      <c r="K758">
        <v>22.325000047683702</v>
      </c>
      <c r="L758">
        <v>68</v>
      </c>
      <c r="M758" t="s">
        <v>18</v>
      </c>
      <c r="N758" t="s">
        <v>18</v>
      </c>
      <c r="O758" t="s">
        <v>18</v>
      </c>
      <c r="P758" t="s">
        <v>18</v>
      </c>
      <c r="Q758" t="s">
        <v>18</v>
      </c>
      <c r="R758" t="s">
        <v>18</v>
      </c>
      <c r="S758" s="4" t="str">
        <f t="shared" si="33"/>
        <v>None</v>
      </c>
      <c r="T758" s="4" t="str">
        <f t="shared" si="34"/>
        <v>None</v>
      </c>
      <c r="U758" s="10">
        <v>-36.171746249999998</v>
      </c>
      <c r="V758" s="10">
        <v>12.285381510000001</v>
      </c>
      <c r="W758" s="10">
        <v>4.0504408600000001</v>
      </c>
      <c r="X758" s="10">
        <v>13.53573767</v>
      </c>
      <c r="Y758" s="10">
        <v>2.23033891</v>
      </c>
      <c r="Z758" s="10">
        <v>51.702039730000003</v>
      </c>
      <c r="AA758" s="4">
        <f t="shared" si="35"/>
        <v>1</v>
      </c>
    </row>
    <row r="759" spans="1:27" x14ac:dyDescent="0.2">
      <c r="A759">
        <v>1008</v>
      </c>
      <c r="B759" t="s">
        <v>20</v>
      </c>
      <c r="C759" t="str">
        <f>B759&amp;":"&amp;L759</f>
        <v>low_light_black_dot_pos_right:68</v>
      </c>
      <c r="D759" t="str">
        <f>_xlfn.FLOOR.MATH(A759/300)*100&amp;":"&amp;L759</f>
        <v>300:68</v>
      </c>
      <c r="E759" t="s">
        <v>16</v>
      </c>
      <c r="F759">
        <v>1000</v>
      </c>
      <c r="G759">
        <v>1280</v>
      </c>
      <c r="H759">
        <v>720</v>
      </c>
      <c r="I759" t="s">
        <v>17</v>
      </c>
      <c r="J759">
        <v>8</v>
      </c>
      <c r="K759">
        <v>31.002000093460001</v>
      </c>
      <c r="L759">
        <v>68</v>
      </c>
      <c r="M759" t="s">
        <v>18</v>
      </c>
      <c r="N759" t="s">
        <v>18</v>
      </c>
      <c r="O759" t="s">
        <v>18</v>
      </c>
      <c r="P759" t="s">
        <v>18</v>
      </c>
      <c r="Q759" t="s">
        <v>18</v>
      </c>
      <c r="R759" t="s">
        <v>18</v>
      </c>
      <c r="S759" s="4" t="str">
        <f t="shared" si="33"/>
        <v>None</v>
      </c>
      <c r="T759" s="4" t="str">
        <f t="shared" si="34"/>
        <v>None</v>
      </c>
      <c r="U759" s="10">
        <v>-36.171746249999998</v>
      </c>
      <c r="V759" s="10">
        <v>12.285381510000001</v>
      </c>
      <c r="W759" s="10">
        <v>4.0504408600000001</v>
      </c>
      <c r="X759" s="10">
        <v>13.53573767</v>
      </c>
      <c r="Y759" s="10">
        <v>2.23033891</v>
      </c>
      <c r="Z759" s="10">
        <v>51.702039730000003</v>
      </c>
      <c r="AA759" s="4">
        <f t="shared" si="35"/>
        <v>1</v>
      </c>
    </row>
    <row r="760" spans="1:27" x14ac:dyDescent="0.2">
      <c r="A760">
        <v>1009</v>
      </c>
      <c r="B760" t="s">
        <v>20</v>
      </c>
      <c r="C760" t="str">
        <f>B760&amp;":"&amp;L760</f>
        <v>low_light_black_dot_pos_right:68</v>
      </c>
      <c r="D760" t="str">
        <f>_xlfn.FLOOR.MATH(A760/300)*100&amp;":"&amp;L760</f>
        <v>300:68</v>
      </c>
      <c r="E760" t="s">
        <v>16</v>
      </c>
      <c r="F760">
        <v>1000</v>
      </c>
      <c r="G760">
        <v>1280</v>
      </c>
      <c r="H760">
        <v>720</v>
      </c>
      <c r="I760" t="s">
        <v>17</v>
      </c>
      <c r="J760">
        <v>9</v>
      </c>
      <c r="K760">
        <v>31.9020001888275</v>
      </c>
      <c r="L760">
        <v>68</v>
      </c>
      <c r="M760" t="s">
        <v>18</v>
      </c>
      <c r="N760" t="s">
        <v>18</v>
      </c>
      <c r="O760" t="s">
        <v>18</v>
      </c>
      <c r="P760" t="s">
        <v>18</v>
      </c>
      <c r="Q760" t="s">
        <v>18</v>
      </c>
      <c r="R760" t="s">
        <v>18</v>
      </c>
      <c r="S760" s="4" t="str">
        <f t="shared" si="33"/>
        <v>None</v>
      </c>
      <c r="T760" s="4" t="str">
        <f t="shared" si="34"/>
        <v>None</v>
      </c>
      <c r="U760" s="10">
        <v>-36.171746249999998</v>
      </c>
      <c r="V760" s="10">
        <v>12.285381510000001</v>
      </c>
      <c r="W760" s="10">
        <v>4.0504408600000001</v>
      </c>
      <c r="X760" s="10">
        <v>13.53573767</v>
      </c>
      <c r="Y760" s="10">
        <v>2.23033891</v>
      </c>
      <c r="Z760" s="10">
        <v>51.702039730000003</v>
      </c>
      <c r="AA760" s="4">
        <f t="shared" si="35"/>
        <v>1</v>
      </c>
    </row>
    <row r="761" spans="1:27" x14ac:dyDescent="0.2">
      <c r="A761">
        <v>1010</v>
      </c>
      <c r="B761" t="s">
        <v>20</v>
      </c>
      <c r="C761" t="str">
        <f>B761&amp;":"&amp;L761</f>
        <v>low_light_black_dot_pos_right:68</v>
      </c>
      <c r="D761" t="str">
        <f>_xlfn.FLOOR.MATH(A761/300)*100&amp;":"&amp;L761</f>
        <v>300:68</v>
      </c>
      <c r="E761" t="s">
        <v>16</v>
      </c>
      <c r="F761">
        <v>1000</v>
      </c>
      <c r="G761">
        <v>1280</v>
      </c>
      <c r="H761">
        <v>720</v>
      </c>
      <c r="I761" t="s">
        <v>17</v>
      </c>
      <c r="J761">
        <v>10</v>
      </c>
      <c r="K761">
        <v>30.687999963760301</v>
      </c>
      <c r="L761">
        <v>68</v>
      </c>
      <c r="M761" t="s">
        <v>18</v>
      </c>
      <c r="N761" t="s">
        <v>18</v>
      </c>
      <c r="O761" t="s">
        <v>18</v>
      </c>
      <c r="P761" t="s">
        <v>18</v>
      </c>
      <c r="Q761" t="s">
        <v>18</v>
      </c>
      <c r="R761" t="s">
        <v>18</v>
      </c>
      <c r="S761" s="4" t="str">
        <f t="shared" si="33"/>
        <v>None</v>
      </c>
      <c r="T761" s="4" t="str">
        <f t="shared" si="34"/>
        <v>None</v>
      </c>
      <c r="U761" s="10">
        <v>-36.171746249999998</v>
      </c>
      <c r="V761" s="10">
        <v>12.285381510000001</v>
      </c>
      <c r="W761" s="10">
        <v>4.0504408600000001</v>
      </c>
      <c r="X761" s="10">
        <v>13.53573767</v>
      </c>
      <c r="Y761" s="10">
        <v>2.23033891</v>
      </c>
      <c r="Z761" s="10">
        <v>51.702039730000003</v>
      </c>
      <c r="AA761" s="4">
        <f t="shared" si="35"/>
        <v>1</v>
      </c>
    </row>
    <row r="762" spans="1:27" x14ac:dyDescent="0.2">
      <c r="A762">
        <v>1011</v>
      </c>
      <c r="B762" t="s">
        <v>20</v>
      </c>
      <c r="C762" t="str">
        <f>B762&amp;":"&amp;L762</f>
        <v>low_light_black_dot_pos_right:68</v>
      </c>
      <c r="D762" t="str">
        <f>_xlfn.FLOOR.MATH(A762/300)*100&amp;":"&amp;L762</f>
        <v>300:68</v>
      </c>
      <c r="E762" t="s">
        <v>16</v>
      </c>
      <c r="F762">
        <v>1000</v>
      </c>
      <c r="G762">
        <v>1280</v>
      </c>
      <c r="H762">
        <v>720</v>
      </c>
      <c r="I762" t="s">
        <v>17</v>
      </c>
      <c r="J762">
        <v>11</v>
      </c>
      <c r="K762">
        <v>31.930000066757199</v>
      </c>
      <c r="L762">
        <v>68</v>
      </c>
      <c r="M762" t="s">
        <v>18</v>
      </c>
      <c r="N762" t="s">
        <v>18</v>
      </c>
      <c r="O762" t="s">
        <v>18</v>
      </c>
      <c r="P762" t="s">
        <v>18</v>
      </c>
      <c r="Q762" t="s">
        <v>18</v>
      </c>
      <c r="R762" t="s">
        <v>18</v>
      </c>
      <c r="S762" s="4" t="str">
        <f t="shared" si="33"/>
        <v>None</v>
      </c>
      <c r="T762" s="4" t="str">
        <f t="shared" si="34"/>
        <v>None</v>
      </c>
      <c r="U762" s="10">
        <v>-36.171746249999998</v>
      </c>
      <c r="V762" s="10">
        <v>12.285381510000001</v>
      </c>
      <c r="W762" s="10">
        <v>4.0504408600000001</v>
      </c>
      <c r="X762" s="10">
        <v>13.53573767</v>
      </c>
      <c r="Y762" s="10">
        <v>2.23033891</v>
      </c>
      <c r="Z762" s="10">
        <v>51.702039730000003</v>
      </c>
      <c r="AA762" s="4">
        <f t="shared" si="35"/>
        <v>1</v>
      </c>
    </row>
    <row r="763" spans="1:27" x14ac:dyDescent="0.2">
      <c r="A763">
        <v>1012</v>
      </c>
      <c r="B763" t="s">
        <v>20</v>
      </c>
      <c r="C763" t="str">
        <f>B763&amp;":"&amp;L763</f>
        <v>low_light_black_dot_pos_right:68</v>
      </c>
      <c r="D763" t="str">
        <f>_xlfn.FLOOR.MATH(A763/300)*100&amp;":"&amp;L763</f>
        <v>300:68</v>
      </c>
      <c r="E763" t="s">
        <v>16</v>
      </c>
      <c r="F763">
        <v>1000</v>
      </c>
      <c r="G763">
        <v>1280</v>
      </c>
      <c r="H763">
        <v>720</v>
      </c>
      <c r="I763" t="s">
        <v>17</v>
      </c>
      <c r="J763">
        <v>12</v>
      </c>
      <c r="K763">
        <v>31.530999898910501</v>
      </c>
      <c r="L763">
        <v>68</v>
      </c>
      <c r="M763" t="s">
        <v>18</v>
      </c>
      <c r="N763" t="s">
        <v>18</v>
      </c>
      <c r="O763" t="s">
        <v>18</v>
      </c>
      <c r="P763" t="s">
        <v>18</v>
      </c>
      <c r="Q763" t="s">
        <v>18</v>
      </c>
      <c r="R763" t="s">
        <v>18</v>
      </c>
      <c r="S763" s="4" t="str">
        <f t="shared" si="33"/>
        <v>None</v>
      </c>
      <c r="T763" s="4" t="str">
        <f t="shared" si="34"/>
        <v>None</v>
      </c>
      <c r="U763" s="10">
        <v>-36.171746249999998</v>
      </c>
      <c r="V763" s="10">
        <v>12.285381510000001</v>
      </c>
      <c r="W763" s="10">
        <v>4.0504408600000001</v>
      </c>
      <c r="X763" s="10">
        <v>13.53573767</v>
      </c>
      <c r="Y763" s="10">
        <v>2.23033891</v>
      </c>
      <c r="Z763" s="10">
        <v>51.702039730000003</v>
      </c>
      <c r="AA763" s="4">
        <f t="shared" si="35"/>
        <v>1</v>
      </c>
    </row>
    <row r="764" spans="1:27" x14ac:dyDescent="0.2">
      <c r="A764">
        <v>1013</v>
      </c>
      <c r="B764" t="s">
        <v>20</v>
      </c>
      <c r="C764" t="str">
        <f>B764&amp;":"&amp;L764</f>
        <v>low_light_black_dot_pos_right:68</v>
      </c>
      <c r="D764" t="str">
        <f>_xlfn.FLOOR.MATH(A764/300)*100&amp;":"&amp;L764</f>
        <v>300:68</v>
      </c>
      <c r="E764" t="s">
        <v>16</v>
      </c>
      <c r="F764">
        <v>1000</v>
      </c>
      <c r="G764">
        <v>1280</v>
      </c>
      <c r="H764">
        <v>720</v>
      </c>
      <c r="I764" t="s">
        <v>17</v>
      </c>
      <c r="J764">
        <v>13</v>
      </c>
      <c r="K764">
        <v>30.740000009536701</v>
      </c>
      <c r="L764">
        <v>68</v>
      </c>
      <c r="M764" t="s">
        <v>18</v>
      </c>
      <c r="N764" t="s">
        <v>18</v>
      </c>
      <c r="O764" t="s">
        <v>18</v>
      </c>
      <c r="P764" t="s">
        <v>18</v>
      </c>
      <c r="Q764" t="s">
        <v>18</v>
      </c>
      <c r="R764" t="s">
        <v>18</v>
      </c>
      <c r="S764" s="4" t="str">
        <f t="shared" si="33"/>
        <v>None</v>
      </c>
      <c r="T764" s="4" t="str">
        <f t="shared" si="34"/>
        <v>None</v>
      </c>
      <c r="U764" s="10">
        <v>-36.171746249999998</v>
      </c>
      <c r="V764" s="10">
        <v>12.285381510000001</v>
      </c>
      <c r="W764" s="10">
        <v>4.0504408600000001</v>
      </c>
      <c r="X764" s="10">
        <v>13.53573767</v>
      </c>
      <c r="Y764" s="10">
        <v>2.23033891</v>
      </c>
      <c r="Z764" s="10">
        <v>51.702039730000003</v>
      </c>
      <c r="AA764" s="4">
        <f t="shared" si="35"/>
        <v>1</v>
      </c>
    </row>
    <row r="765" spans="1:27" x14ac:dyDescent="0.2">
      <c r="A765">
        <v>1014</v>
      </c>
      <c r="B765" t="s">
        <v>20</v>
      </c>
      <c r="C765" t="str">
        <f>B765&amp;":"&amp;L765</f>
        <v>low_light_black_dot_pos_right:68</v>
      </c>
      <c r="D765" t="str">
        <f>_xlfn.FLOOR.MATH(A765/300)*100&amp;":"&amp;L765</f>
        <v>300:68</v>
      </c>
      <c r="E765" t="s">
        <v>16</v>
      </c>
      <c r="F765">
        <v>1000</v>
      </c>
      <c r="G765">
        <v>1280</v>
      </c>
      <c r="H765">
        <v>720</v>
      </c>
      <c r="I765" t="s">
        <v>17</v>
      </c>
      <c r="J765">
        <v>14</v>
      </c>
      <c r="K765">
        <v>30.990000009536701</v>
      </c>
      <c r="L765">
        <v>68</v>
      </c>
      <c r="M765" t="s">
        <v>18</v>
      </c>
      <c r="N765" t="s">
        <v>18</v>
      </c>
      <c r="O765" t="s">
        <v>18</v>
      </c>
      <c r="P765" t="s">
        <v>18</v>
      </c>
      <c r="Q765" t="s">
        <v>18</v>
      </c>
      <c r="R765" t="s">
        <v>18</v>
      </c>
      <c r="S765" s="4" t="str">
        <f t="shared" si="33"/>
        <v>None</v>
      </c>
      <c r="T765" s="4" t="str">
        <f t="shared" si="34"/>
        <v>None</v>
      </c>
      <c r="U765" s="10">
        <v>-36.171746249999998</v>
      </c>
      <c r="V765" s="10">
        <v>12.285381510000001</v>
      </c>
      <c r="W765" s="10">
        <v>4.0504408600000001</v>
      </c>
      <c r="X765" s="10">
        <v>13.53573767</v>
      </c>
      <c r="Y765" s="10">
        <v>2.23033891</v>
      </c>
      <c r="Z765" s="10">
        <v>51.702039730000003</v>
      </c>
      <c r="AA765" s="4">
        <f t="shared" si="35"/>
        <v>1</v>
      </c>
    </row>
    <row r="766" spans="1:27" x14ac:dyDescent="0.2">
      <c r="A766">
        <v>1015</v>
      </c>
      <c r="B766" t="s">
        <v>20</v>
      </c>
      <c r="C766" t="str">
        <f>B766&amp;":"&amp;L766</f>
        <v>low_light_black_dot_pos_right:68</v>
      </c>
      <c r="D766" t="str">
        <f>_xlfn.FLOOR.MATH(A766/300)*100&amp;":"&amp;L766</f>
        <v>300:68</v>
      </c>
      <c r="E766" t="s">
        <v>16</v>
      </c>
      <c r="F766">
        <v>1000</v>
      </c>
      <c r="G766">
        <v>1280</v>
      </c>
      <c r="H766">
        <v>720</v>
      </c>
      <c r="I766" t="s">
        <v>17</v>
      </c>
      <c r="J766">
        <v>15</v>
      </c>
      <c r="K766">
        <v>31.224999904632501</v>
      </c>
      <c r="L766">
        <v>68</v>
      </c>
      <c r="M766" t="s">
        <v>18</v>
      </c>
      <c r="N766" t="s">
        <v>18</v>
      </c>
      <c r="O766" t="s">
        <v>18</v>
      </c>
      <c r="P766" t="s">
        <v>18</v>
      </c>
      <c r="Q766" t="s">
        <v>18</v>
      </c>
      <c r="R766" t="s">
        <v>18</v>
      </c>
      <c r="S766" s="4" t="str">
        <f t="shared" si="33"/>
        <v>None</v>
      </c>
      <c r="T766" s="4" t="str">
        <f t="shared" si="34"/>
        <v>None</v>
      </c>
      <c r="U766" s="10">
        <v>-36.171746249999998</v>
      </c>
      <c r="V766" s="10">
        <v>12.285381510000001</v>
      </c>
      <c r="W766" s="10">
        <v>4.0504408600000001</v>
      </c>
      <c r="X766" s="10">
        <v>13.53573767</v>
      </c>
      <c r="Y766" s="10">
        <v>2.23033891</v>
      </c>
      <c r="Z766" s="10">
        <v>51.702039730000003</v>
      </c>
      <c r="AA766" s="4">
        <f t="shared" si="35"/>
        <v>1</v>
      </c>
    </row>
    <row r="767" spans="1:27" x14ac:dyDescent="0.2">
      <c r="A767">
        <v>1016</v>
      </c>
      <c r="B767" t="s">
        <v>20</v>
      </c>
      <c r="C767" t="str">
        <f>B767&amp;":"&amp;L767</f>
        <v>low_light_black_dot_pos_right:68</v>
      </c>
      <c r="D767" t="str">
        <f>_xlfn.FLOOR.MATH(A767/300)*100&amp;":"&amp;L767</f>
        <v>300:68</v>
      </c>
      <c r="E767" t="s">
        <v>16</v>
      </c>
      <c r="F767">
        <v>1000</v>
      </c>
      <c r="G767">
        <v>1280</v>
      </c>
      <c r="H767">
        <v>720</v>
      </c>
      <c r="I767" t="s">
        <v>17</v>
      </c>
      <c r="J767">
        <v>16</v>
      </c>
      <c r="K767">
        <v>31.190000057220399</v>
      </c>
      <c r="L767">
        <v>68</v>
      </c>
      <c r="M767" t="s">
        <v>18</v>
      </c>
      <c r="N767" t="s">
        <v>18</v>
      </c>
      <c r="O767" t="s">
        <v>18</v>
      </c>
      <c r="P767" t="s">
        <v>18</v>
      </c>
      <c r="Q767" t="s">
        <v>18</v>
      </c>
      <c r="R767" t="s">
        <v>18</v>
      </c>
      <c r="S767" s="4" t="str">
        <f t="shared" si="33"/>
        <v>None</v>
      </c>
      <c r="T767" s="4" t="str">
        <f t="shared" si="34"/>
        <v>None</v>
      </c>
      <c r="U767" s="10">
        <v>-36.171746249999998</v>
      </c>
      <c r="V767" s="10">
        <v>12.285381510000001</v>
      </c>
      <c r="W767" s="10">
        <v>4.0504408600000001</v>
      </c>
      <c r="X767" s="10">
        <v>13.53573767</v>
      </c>
      <c r="Y767" s="10">
        <v>2.23033891</v>
      </c>
      <c r="Z767" s="10">
        <v>51.702039730000003</v>
      </c>
      <c r="AA767" s="4">
        <f t="shared" si="35"/>
        <v>1</v>
      </c>
    </row>
    <row r="768" spans="1:27" x14ac:dyDescent="0.2">
      <c r="A768">
        <v>1017</v>
      </c>
      <c r="B768" t="s">
        <v>20</v>
      </c>
      <c r="C768" t="str">
        <f>B768&amp;":"&amp;L768</f>
        <v>low_light_black_dot_pos_right:68</v>
      </c>
      <c r="D768" t="str">
        <f>_xlfn.FLOOR.MATH(A768/300)*100&amp;":"&amp;L768</f>
        <v>300:68</v>
      </c>
      <c r="E768" t="s">
        <v>16</v>
      </c>
      <c r="F768">
        <v>1000</v>
      </c>
      <c r="G768">
        <v>1280</v>
      </c>
      <c r="H768">
        <v>720</v>
      </c>
      <c r="I768" t="s">
        <v>17</v>
      </c>
      <c r="J768">
        <v>17</v>
      </c>
      <c r="K768">
        <v>31.151000022888098</v>
      </c>
      <c r="L768">
        <v>68</v>
      </c>
      <c r="M768" t="s">
        <v>18</v>
      </c>
      <c r="N768" t="s">
        <v>18</v>
      </c>
      <c r="O768" t="s">
        <v>18</v>
      </c>
      <c r="P768" t="s">
        <v>18</v>
      </c>
      <c r="Q768" t="s">
        <v>18</v>
      </c>
      <c r="R768" t="s">
        <v>18</v>
      </c>
      <c r="S768" s="4" t="str">
        <f t="shared" si="33"/>
        <v>None</v>
      </c>
      <c r="T768" s="4" t="str">
        <f t="shared" si="34"/>
        <v>None</v>
      </c>
      <c r="U768" s="10">
        <v>-36.171746249999998</v>
      </c>
      <c r="V768" s="10">
        <v>12.285381510000001</v>
      </c>
      <c r="W768" s="10">
        <v>4.0504408600000001</v>
      </c>
      <c r="X768" s="10">
        <v>13.53573767</v>
      </c>
      <c r="Y768" s="10">
        <v>2.23033891</v>
      </c>
      <c r="Z768" s="10">
        <v>51.702039730000003</v>
      </c>
      <c r="AA768" s="4">
        <f t="shared" si="35"/>
        <v>1</v>
      </c>
    </row>
    <row r="769" spans="1:27" x14ac:dyDescent="0.2">
      <c r="A769">
        <v>1018</v>
      </c>
      <c r="B769" t="s">
        <v>20</v>
      </c>
      <c r="C769" t="str">
        <f>B769&amp;":"&amp;L769</f>
        <v>low_light_black_dot_pos_right:68</v>
      </c>
      <c r="D769" t="str">
        <f>_xlfn.FLOOR.MATH(A769/300)*100&amp;":"&amp;L769</f>
        <v>300:68</v>
      </c>
      <c r="E769" t="s">
        <v>16</v>
      </c>
      <c r="F769">
        <v>1000</v>
      </c>
      <c r="G769">
        <v>1280</v>
      </c>
      <c r="H769">
        <v>720</v>
      </c>
      <c r="I769" t="s">
        <v>17</v>
      </c>
      <c r="J769">
        <v>18</v>
      </c>
      <c r="K769">
        <v>31.3560001850128</v>
      </c>
      <c r="L769">
        <v>68</v>
      </c>
      <c r="M769" t="s">
        <v>18</v>
      </c>
      <c r="N769" t="s">
        <v>18</v>
      </c>
      <c r="O769" t="s">
        <v>18</v>
      </c>
      <c r="P769" t="s">
        <v>18</v>
      </c>
      <c r="Q769" t="s">
        <v>18</v>
      </c>
      <c r="R769" t="s">
        <v>18</v>
      </c>
      <c r="S769" s="4" t="str">
        <f t="shared" si="33"/>
        <v>None</v>
      </c>
      <c r="T769" s="4" t="str">
        <f t="shared" si="34"/>
        <v>None</v>
      </c>
      <c r="U769" s="10">
        <v>-36.171746249999998</v>
      </c>
      <c r="V769" s="10">
        <v>12.285381510000001</v>
      </c>
      <c r="W769" s="10">
        <v>4.0504408600000001</v>
      </c>
      <c r="X769" s="10">
        <v>13.53573767</v>
      </c>
      <c r="Y769" s="10">
        <v>2.23033891</v>
      </c>
      <c r="Z769" s="10">
        <v>51.702039730000003</v>
      </c>
      <c r="AA769" s="4">
        <f t="shared" si="35"/>
        <v>1</v>
      </c>
    </row>
    <row r="770" spans="1:27" x14ac:dyDescent="0.2">
      <c r="A770">
        <v>1019</v>
      </c>
      <c r="B770" t="s">
        <v>20</v>
      </c>
      <c r="C770" t="str">
        <f>B770&amp;":"&amp;L770</f>
        <v>low_light_black_dot_pos_right:68</v>
      </c>
      <c r="D770" t="str">
        <f>_xlfn.FLOOR.MATH(A770/300)*100&amp;":"&amp;L770</f>
        <v>300:68</v>
      </c>
      <c r="E770" t="s">
        <v>16</v>
      </c>
      <c r="F770">
        <v>1000</v>
      </c>
      <c r="G770">
        <v>1280</v>
      </c>
      <c r="H770">
        <v>720</v>
      </c>
      <c r="I770" t="s">
        <v>17</v>
      </c>
      <c r="J770">
        <v>19</v>
      </c>
      <c r="K770">
        <v>31.542999982833798</v>
      </c>
      <c r="L770">
        <v>68</v>
      </c>
      <c r="M770" t="s">
        <v>18</v>
      </c>
      <c r="N770" t="s">
        <v>18</v>
      </c>
      <c r="O770" t="s">
        <v>18</v>
      </c>
      <c r="P770" t="s">
        <v>18</v>
      </c>
      <c r="Q770" t="s">
        <v>18</v>
      </c>
      <c r="R770" t="s">
        <v>18</v>
      </c>
      <c r="S770" s="4" t="str">
        <f t="shared" si="33"/>
        <v>None</v>
      </c>
      <c r="T770" s="4" t="str">
        <f t="shared" si="34"/>
        <v>None</v>
      </c>
      <c r="U770" s="10">
        <v>-36.171746249999998</v>
      </c>
      <c r="V770" s="10">
        <v>12.285381510000001</v>
      </c>
      <c r="W770" s="10">
        <v>4.0504408600000001</v>
      </c>
      <c r="X770" s="10">
        <v>13.53573767</v>
      </c>
      <c r="Y770" s="10">
        <v>2.23033891</v>
      </c>
      <c r="Z770" s="10">
        <v>51.702039730000003</v>
      </c>
      <c r="AA770" s="4">
        <f t="shared" si="35"/>
        <v>1</v>
      </c>
    </row>
    <row r="771" spans="1:27" x14ac:dyDescent="0.2">
      <c r="A771">
        <v>1020</v>
      </c>
      <c r="B771" t="s">
        <v>20</v>
      </c>
      <c r="C771" t="str">
        <f>B771&amp;":"&amp;L771</f>
        <v>low_light_black_dot_pos_right:68</v>
      </c>
      <c r="D771" t="str">
        <f>_xlfn.FLOOR.MATH(A771/300)*100&amp;":"&amp;L771</f>
        <v>300:68</v>
      </c>
      <c r="E771" t="s">
        <v>16</v>
      </c>
      <c r="F771">
        <v>1000</v>
      </c>
      <c r="G771">
        <v>1280</v>
      </c>
      <c r="H771">
        <v>720</v>
      </c>
      <c r="I771" t="s">
        <v>17</v>
      </c>
      <c r="J771">
        <v>20</v>
      </c>
      <c r="K771">
        <v>31.202000141143799</v>
      </c>
      <c r="L771">
        <v>68</v>
      </c>
      <c r="M771" t="s">
        <v>18</v>
      </c>
      <c r="N771" t="s">
        <v>18</v>
      </c>
      <c r="O771" t="s">
        <v>18</v>
      </c>
      <c r="P771" t="s">
        <v>18</v>
      </c>
      <c r="Q771" t="s">
        <v>18</v>
      </c>
      <c r="R771" t="s">
        <v>18</v>
      </c>
      <c r="S771" s="4" t="str">
        <f t="shared" ref="S771:S834" si="36">IF(M771="None","None",SQRT((M771-U771)^2+(N771-V771)^2+(O771-W771)^2))</f>
        <v>None</v>
      </c>
      <c r="T771" s="4" t="str">
        <f t="shared" ref="T771:T834" si="37">IF(M771="None","None",SQRT((P771-X771)^2+(Q771-Y771)^2+(R771-Z771)^2))</f>
        <v>None</v>
      </c>
      <c r="U771" s="10">
        <v>-36.171746249999998</v>
      </c>
      <c r="V771" s="10">
        <v>12.285381510000001</v>
      </c>
      <c r="W771" s="10">
        <v>4.0504408600000001</v>
      </c>
      <c r="X771" s="10">
        <v>13.53573767</v>
      </c>
      <c r="Y771" s="10">
        <v>2.23033891</v>
      </c>
      <c r="Z771" s="10">
        <v>51.702039730000003</v>
      </c>
      <c r="AA771" s="4">
        <f t="shared" ref="AA771:AA834" si="38">IF(M771="None",1,0)</f>
        <v>1</v>
      </c>
    </row>
    <row r="772" spans="1:27" x14ac:dyDescent="0.2">
      <c r="A772">
        <v>1021</v>
      </c>
      <c r="B772" t="s">
        <v>20</v>
      </c>
      <c r="C772" t="str">
        <f>B772&amp;":"&amp;L772</f>
        <v>low_light_black_dot_pos_right:68</v>
      </c>
      <c r="D772" t="str">
        <f>_xlfn.FLOOR.MATH(A772/300)*100&amp;":"&amp;L772</f>
        <v>300:68</v>
      </c>
      <c r="E772" t="s">
        <v>16</v>
      </c>
      <c r="F772">
        <v>1000</v>
      </c>
      <c r="G772">
        <v>1280</v>
      </c>
      <c r="H772">
        <v>720</v>
      </c>
      <c r="I772" t="s">
        <v>17</v>
      </c>
      <c r="J772">
        <v>21</v>
      </c>
      <c r="K772">
        <v>31.105000019073401</v>
      </c>
      <c r="L772">
        <v>68</v>
      </c>
      <c r="M772" t="s">
        <v>18</v>
      </c>
      <c r="N772" t="s">
        <v>18</v>
      </c>
      <c r="O772" t="s">
        <v>18</v>
      </c>
      <c r="P772" t="s">
        <v>18</v>
      </c>
      <c r="Q772" t="s">
        <v>18</v>
      </c>
      <c r="R772" t="s">
        <v>18</v>
      </c>
      <c r="S772" s="4" t="str">
        <f t="shared" si="36"/>
        <v>None</v>
      </c>
      <c r="T772" s="4" t="str">
        <f t="shared" si="37"/>
        <v>None</v>
      </c>
      <c r="U772" s="10">
        <v>-36.171746249999998</v>
      </c>
      <c r="V772" s="10">
        <v>12.285381510000001</v>
      </c>
      <c r="W772" s="10">
        <v>4.0504408600000001</v>
      </c>
      <c r="X772" s="10">
        <v>13.53573767</v>
      </c>
      <c r="Y772" s="10">
        <v>2.23033891</v>
      </c>
      <c r="Z772" s="10">
        <v>51.702039730000003</v>
      </c>
      <c r="AA772" s="4">
        <f t="shared" si="38"/>
        <v>1</v>
      </c>
    </row>
    <row r="773" spans="1:27" x14ac:dyDescent="0.2">
      <c r="A773">
        <v>1022</v>
      </c>
      <c r="B773" t="s">
        <v>20</v>
      </c>
      <c r="C773" t="str">
        <f>B773&amp;":"&amp;L773</f>
        <v>low_light_black_dot_pos_right:68</v>
      </c>
      <c r="D773" t="str">
        <f>_xlfn.FLOOR.MATH(A773/300)*100&amp;":"&amp;L773</f>
        <v>300:68</v>
      </c>
      <c r="E773" t="s">
        <v>16</v>
      </c>
      <c r="F773">
        <v>1000</v>
      </c>
      <c r="G773">
        <v>1280</v>
      </c>
      <c r="H773">
        <v>720</v>
      </c>
      <c r="I773" t="s">
        <v>17</v>
      </c>
      <c r="J773">
        <v>22</v>
      </c>
      <c r="K773">
        <v>31.023000001907299</v>
      </c>
      <c r="L773">
        <v>68</v>
      </c>
      <c r="M773" t="s">
        <v>18</v>
      </c>
      <c r="N773" t="s">
        <v>18</v>
      </c>
      <c r="O773" t="s">
        <v>18</v>
      </c>
      <c r="P773" t="s">
        <v>18</v>
      </c>
      <c r="Q773" t="s">
        <v>18</v>
      </c>
      <c r="R773" t="s">
        <v>18</v>
      </c>
      <c r="S773" s="4" t="str">
        <f t="shared" si="36"/>
        <v>None</v>
      </c>
      <c r="T773" s="4" t="str">
        <f t="shared" si="37"/>
        <v>None</v>
      </c>
      <c r="U773" s="10">
        <v>-36.171746249999998</v>
      </c>
      <c r="V773" s="10">
        <v>12.285381510000001</v>
      </c>
      <c r="W773" s="10">
        <v>4.0504408600000001</v>
      </c>
      <c r="X773" s="10">
        <v>13.53573767</v>
      </c>
      <c r="Y773" s="10">
        <v>2.23033891</v>
      </c>
      <c r="Z773" s="10">
        <v>51.702039730000003</v>
      </c>
      <c r="AA773" s="4">
        <f t="shared" si="38"/>
        <v>1</v>
      </c>
    </row>
    <row r="774" spans="1:27" x14ac:dyDescent="0.2">
      <c r="A774">
        <v>1023</v>
      </c>
      <c r="B774" t="s">
        <v>20</v>
      </c>
      <c r="C774" t="str">
        <f>B774&amp;":"&amp;L774</f>
        <v>low_light_black_dot_pos_right:68</v>
      </c>
      <c r="D774" t="str">
        <f>_xlfn.FLOOR.MATH(A774/300)*100&amp;":"&amp;L774</f>
        <v>300:68</v>
      </c>
      <c r="E774" t="s">
        <v>16</v>
      </c>
      <c r="F774">
        <v>1000</v>
      </c>
      <c r="G774">
        <v>1280</v>
      </c>
      <c r="H774">
        <v>720</v>
      </c>
      <c r="I774" t="s">
        <v>17</v>
      </c>
      <c r="J774">
        <v>23</v>
      </c>
      <c r="K774">
        <v>31.355000019073401</v>
      </c>
      <c r="L774">
        <v>68</v>
      </c>
      <c r="M774" t="s">
        <v>18</v>
      </c>
      <c r="N774" t="s">
        <v>18</v>
      </c>
      <c r="O774" t="s">
        <v>18</v>
      </c>
      <c r="P774" t="s">
        <v>18</v>
      </c>
      <c r="Q774" t="s">
        <v>18</v>
      </c>
      <c r="R774" t="s">
        <v>18</v>
      </c>
      <c r="S774" s="4" t="str">
        <f t="shared" si="36"/>
        <v>None</v>
      </c>
      <c r="T774" s="4" t="str">
        <f t="shared" si="37"/>
        <v>None</v>
      </c>
      <c r="U774" s="10">
        <v>-36.171746249999998</v>
      </c>
      <c r="V774" s="10">
        <v>12.285381510000001</v>
      </c>
      <c r="W774" s="10">
        <v>4.0504408600000001</v>
      </c>
      <c r="X774" s="10">
        <v>13.53573767</v>
      </c>
      <c r="Y774" s="10">
        <v>2.23033891</v>
      </c>
      <c r="Z774" s="10">
        <v>51.702039730000003</v>
      </c>
      <c r="AA774" s="4">
        <f t="shared" si="38"/>
        <v>1</v>
      </c>
    </row>
    <row r="775" spans="1:27" x14ac:dyDescent="0.2">
      <c r="A775">
        <v>1024</v>
      </c>
      <c r="B775" t="s">
        <v>20</v>
      </c>
      <c r="C775" t="str">
        <f>B775&amp;":"&amp;L775</f>
        <v>low_light_black_dot_pos_right:68</v>
      </c>
      <c r="D775" t="str">
        <f>_xlfn.FLOOR.MATH(A775/300)*100&amp;":"&amp;L775</f>
        <v>300:68</v>
      </c>
      <c r="E775" t="s">
        <v>16</v>
      </c>
      <c r="F775">
        <v>1000</v>
      </c>
      <c r="G775">
        <v>1280</v>
      </c>
      <c r="H775">
        <v>720</v>
      </c>
      <c r="I775" t="s">
        <v>17</v>
      </c>
      <c r="J775">
        <v>24</v>
      </c>
      <c r="K775">
        <v>28.044999837875299</v>
      </c>
      <c r="L775">
        <v>68</v>
      </c>
      <c r="M775" t="s">
        <v>18</v>
      </c>
      <c r="N775" t="s">
        <v>18</v>
      </c>
      <c r="O775" t="s">
        <v>18</v>
      </c>
      <c r="P775" t="s">
        <v>18</v>
      </c>
      <c r="Q775" t="s">
        <v>18</v>
      </c>
      <c r="R775" t="s">
        <v>18</v>
      </c>
      <c r="S775" s="4" t="str">
        <f t="shared" si="36"/>
        <v>None</v>
      </c>
      <c r="T775" s="4" t="str">
        <f t="shared" si="37"/>
        <v>None</v>
      </c>
      <c r="U775" s="10">
        <v>-36.171746249999998</v>
      </c>
      <c r="V775" s="10">
        <v>12.285381510000001</v>
      </c>
      <c r="W775" s="10">
        <v>4.0504408600000001</v>
      </c>
      <c r="X775" s="10">
        <v>13.53573767</v>
      </c>
      <c r="Y775" s="10">
        <v>2.23033891</v>
      </c>
      <c r="Z775" s="10">
        <v>51.702039730000003</v>
      </c>
      <c r="AA775" s="4">
        <f t="shared" si="38"/>
        <v>1</v>
      </c>
    </row>
    <row r="776" spans="1:27" x14ac:dyDescent="0.2">
      <c r="A776">
        <v>1025</v>
      </c>
      <c r="B776" t="s">
        <v>20</v>
      </c>
      <c r="C776" t="str">
        <f>B776&amp;":"&amp;L776</f>
        <v>low_light_black_dot_pos_right:68</v>
      </c>
      <c r="D776" t="str">
        <f>_xlfn.FLOOR.MATH(A776/300)*100&amp;":"&amp;L776</f>
        <v>300:68</v>
      </c>
      <c r="E776" t="s">
        <v>16</v>
      </c>
      <c r="F776">
        <v>1000</v>
      </c>
      <c r="G776">
        <v>1280</v>
      </c>
      <c r="H776">
        <v>720</v>
      </c>
      <c r="I776" t="s">
        <v>17</v>
      </c>
      <c r="J776">
        <v>25</v>
      </c>
      <c r="K776">
        <v>22.989000082015899</v>
      </c>
      <c r="L776">
        <v>68</v>
      </c>
      <c r="M776" t="s">
        <v>18</v>
      </c>
      <c r="N776" t="s">
        <v>18</v>
      </c>
      <c r="O776" t="s">
        <v>18</v>
      </c>
      <c r="P776" t="s">
        <v>18</v>
      </c>
      <c r="Q776" t="s">
        <v>18</v>
      </c>
      <c r="R776" t="s">
        <v>18</v>
      </c>
      <c r="S776" s="4" t="str">
        <f t="shared" si="36"/>
        <v>None</v>
      </c>
      <c r="T776" s="4" t="str">
        <f t="shared" si="37"/>
        <v>None</v>
      </c>
      <c r="U776" s="10">
        <v>-36.171746249999998</v>
      </c>
      <c r="V776" s="10">
        <v>12.285381510000001</v>
      </c>
      <c r="W776" s="10">
        <v>4.0504408600000001</v>
      </c>
      <c r="X776" s="10">
        <v>13.53573767</v>
      </c>
      <c r="Y776" s="10">
        <v>2.23033891</v>
      </c>
      <c r="Z776" s="10">
        <v>51.702039730000003</v>
      </c>
      <c r="AA776" s="4">
        <f t="shared" si="38"/>
        <v>1</v>
      </c>
    </row>
    <row r="777" spans="1:27" x14ac:dyDescent="0.2">
      <c r="A777">
        <v>1026</v>
      </c>
      <c r="B777" t="s">
        <v>20</v>
      </c>
      <c r="C777" t="str">
        <f>B777&amp;":"&amp;L777</f>
        <v>low_light_black_dot_pos_right:68</v>
      </c>
      <c r="D777" t="str">
        <f>_xlfn.FLOOR.MATH(A777/300)*100&amp;":"&amp;L777</f>
        <v>300:68</v>
      </c>
      <c r="E777" t="s">
        <v>16</v>
      </c>
      <c r="F777">
        <v>1000</v>
      </c>
      <c r="G777">
        <v>1280</v>
      </c>
      <c r="H777">
        <v>720</v>
      </c>
      <c r="I777" t="s">
        <v>17</v>
      </c>
      <c r="J777">
        <v>26</v>
      </c>
      <c r="K777">
        <v>24.0490000247955</v>
      </c>
      <c r="L777">
        <v>68</v>
      </c>
      <c r="M777" t="s">
        <v>18</v>
      </c>
      <c r="N777" t="s">
        <v>18</v>
      </c>
      <c r="O777" t="s">
        <v>18</v>
      </c>
      <c r="P777" t="s">
        <v>18</v>
      </c>
      <c r="Q777" t="s">
        <v>18</v>
      </c>
      <c r="R777" t="s">
        <v>18</v>
      </c>
      <c r="S777" s="4" t="str">
        <f t="shared" si="36"/>
        <v>None</v>
      </c>
      <c r="T777" s="4" t="str">
        <f t="shared" si="37"/>
        <v>None</v>
      </c>
      <c r="U777" s="10">
        <v>-36.171746249999998</v>
      </c>
      <c r="V777" s="10">
        <v>12.285381510000001</v>
      </c>
      <c r="W777" s="10">
        <v>4.0504408600000001</v>
      </c>
      <c r="X777" s="10">
        <v>13.53573767</v>
      </c>
      <c r="Y777" s="10">
        <v>2.23033891</v>
      </c>
      <c r="Z777" s="10">
        <v>51.702039730000003</v>
      </c>
      <c r="AA777" s="4">
        <f t="shared" si="38"/>
        <v>1</v>
      </c>
    </row>
    <row r="778" spans="1:27" x14ac:dyDescent="0.2">
      <c r="A778">
        <v>1027</v>
      </c>
      <c r="B778" t="s">
        <v>20</v>
      </c>
      <c r="C778" t="str">
        <f>B778&amp;":"&amp;L778</f>
        <v>low_light_black_dot_pos_right:68</v>
      </c>
      <c r="D778" t="str">
        <f>_xlfn.FLOOR.MATH(A778/300)*100&amp;":"&amp;L778</f>
        <v>300:68</v>
      </c>
      <c r="E778" t="s">
        <v>16</v>
      </c>
      <c r="F778">
        <v>1000</v>
      </c>
      <c r="G778">
        <v>1280</v>
      </c>
      <c r="H778">
        <v>720</v>
      </c>
      <c r="I778" t="s">
        <v>17</v>
      </c>
      <c r="J778">
        <v>27</v>
      </c>
      <c r="K778">
        <v>27.5590000152587</v>
      </c>
      <c r="L778">
        <v>68</v>
      </c>
      <c r="M778" t="s">
        <v>18</v>
      </c>
      <c r="N778" t="s">
        <v>18</v>
      </c>
      <c r="O778" t="s">
        <v>18</v>
      </c>
      <c r="P778" t="s">
        <v>18</v>
      </c>
      <c r="Q778" t="s">
        <v>18</v>
      </c>
      <c r="R778" t="s">
        <v>18</v>
      </c>
      <c r="S778" s="4" t="str">
        <f t="shared" si="36"/>
        <v>None</v>
      </c>
      <c r="T778" s="4" t="str">
        <f t="shared" si="37"/>
        <v>None</v>
      </c>
      <c r="U778" s="10">
        <v>-36.171746249999998</v>
      </c>
      <c r="V778" s="10">
        <v>12.285381510000001</v>
      </c>
      <c r="W778" s="10">
        <v>4.0504408600000001</v>
      </c>
      <c r="X778" s="10">
        <v>13.53573767</v>
      </c>
      <c r="Y778" s="10">
        <v>2.23033891</v>
      </c>
      <c r="Z778" s="10">
        <v>51.702039730000003</v>
      </c>
      <c r="AA778" s="4">
        <f t="shared" si="38"/>
        <v>1</v>
      </c>
    </row>
    <row r="779" spans="1:27" x14ac:dyDescent="0.2">
      <c r="A779">
        <v>1028</v>
      </c>
      <c r="B779" t="s">
        <v>20</v>
      </c>
      <c r="C779" t="str">
        <f>B779&amp;":"&amp;L779</f>
        <v>low_light_black_dot_pos_right:68</v>
      </c>
      <c r="D779" t="str">
        <f>_xlfn.FLOOR.MATH(A779/300)*100&amp;":"&amp;L779</f>
        <v>300:68</v>
      </c>
      <c r="E779" t="s">
        <v>16</v>
      </c>
      <c r="F779">
        <v>1000</v>
      </c>
      <c r="G779">
        <v>1280</v>
      </c>
      <c r="H779">
        <v>720</v>
      </c>
      <c r="I779" t="s">
        <v>17</v>
      </c>
      <c r="J779">
        <v>28</v>
      </c>
      <c r="K779">
        <v>25.018000125884999</v>
      </c>
      <c r="L779">
        <v>68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 t="s">
        <v>18</v>
      </c>
      <c r="S779" s="4" t="str">
        <f t="shared" si="36"/>
        <v>None</v>
      </c>
      <c r="T779" s="4" t="str">
        <f t="shared" si="37"/>
        <v>None</v>
      </c>
      <c r="U779" s="10">
        <v>-36.171746249999998</v>
      </c>
      <c r="V779" s="10">
        <v>12.285381510000001</v>
      </c>
      <c r="W779" s="10">
        <v>4.0504408600000001</v>
      </c>
      <c r="X779" s="10">
        <v>13.53573767</v>
      </c>
      <c r="Y779" s="10">
        <v>2.23033891</v>
      </c>
      <c r="Z779" s="10">
        <v>51.702039730000003</v>
      </c>
      <c r="AA779" s="4">
        <f t="shared" si="38"/>
        <v>1</v>
      </c>
    </row>
    <row r="780" spans="1:27" x14ac:dyDescent="0.2">
      <c r="A780">
        <v>1029</v>
      </c>
      <c r="B780" t="s">
        <v>20</v>
      </c>
      <c r="C780" t="str">
        <f>B780&amp;":"&amp;L780</f>
        <v>low_light_black_dot_pos_right:68</v>
      </c>
      <c r="D780" t="str">
        <f>_xlfn.FLOOR.MATH(A780/300)*100&amp;":"&amp;L780</f>
        <v>300:68</v>
      </c>
      <c r="E780" t="s">
        <v>16</v>
      </c>
      <c r="F780">
        <v>1000</v>
      </c>
      <c r="G780">
        <v>1280</v>
      </c>
      <c r="H780">
        <v>720</v>
      </c>
      <c r="I780" t="s">
        <v>17</v>
      </c>
      <c r="J780">
        <v>29</v>
      </c>
      <c r="K780">
        <v>24.5710000991821</v>
      </c>
      <c r="L780">
        <v>68</v>
      </c>
      <c r="M780" t="s">
        <v>18</v>
      </c>
      <c r="N780" t="s">
        <v>18</v>
      </c>
      <c r="O780" t="s">
        <v>18</v>
      </c>
      <c r="P780" t="s">
        <v>18</v>
      </c>
      <c r="Q780" t="s">
        <v>18</v>
      </c>
      <c r="R780" t="s">
        <v>18</v>
      </c>
      <c r="S780" s="4" t="str">
        <f t="shared" si="36"/>
        <v>None</v>
      </c>
      <c r="T780" s="4" t="str">
        <f t="shared" si="37"/>
        <v>None</v>
      </c>
      <c r="U780" s="10">
        <v>-36.171746249999998</v>
      </c>
      <c r="V780" s="10">
        <v>12.285381510000001</v>
      </c>
      <c r="W780" s="10">
        <v>4.0504408600000001</v>
      </c>
      <c r="X780" s="10">
        <v>13.53573767</v>
      </c>
      <c r="Y780" s="10">
        <v>2.23033891</v>
      </c>
      <c r="Z780" s="10">
        <v>51.702039730000003</v>
      </c>
      <c r="AA780" s="4">
        <f t="shared" si="38"/>
        <v>1</v>
      </c>
    </row>
    <row r="781" spans="1:27" x14ac:dyDescent="0.2">
      <c r="A781">
        <v>1030</v>
      </c>
      <c r="B781" t="s">
        <v>20</v>
      </c>
      <c r="C781" t="str">
        <f>B781&amp;":"&amp;L781</f>
        <v>low_light_black_dot_pos_right:68</v>
      </c>
      <c r="D781" t="str">
        <f>_xlfn.FLOOR.MATH(A781/300)*100&amp;":"&amp;L781</f>
        <v>300:68</v>
      </c>
      <c r="E781" t="s">
        <v>16</v>
      </c>
      <c r="F781">
        <v>1000</v>
      </c>
      <c r="G781">
        <v>1280</v>
      </c>
      <c r="H781">
        <v>720</v>
      </c>
      <c r="I781" t="s">
        <v>17</v>
      </c>
      <c r="J781">
        <v>30</v>
      </c>
      <c r="K781">
        <v>28.9119999408721</v>
      </c>
      <c r="L781">
        <v>68</v>
      </c>
      <c r="M781" t="s">
        <v>18</v>
      </c>
      <c r="N781" t="s">
        <v>18</v>
      </c>
      <c r="O781" t="s">
        <v>18</v>
      </c>
      <c r="P781" t="s">
        <v>18</v>
      </c>
      <c r="Q781" t="s">
        <v>18</v>
      </c>
      <c r="R781" t="s">
        <v>18</v>
      </c>
      <c r="S781" s="4" t="str">
        <f t="shared" si="36"/>
        <v>None</v>
      </c>
      <c r="T781" s="4" t="str">
        <f t="shared" si="37"/>
        <v>None</v>
      </c>
      <c r="U781" s="10">
        <v>-36.171746249999998</v>
      </c>
      <c r="V781" s="10">
        <v>12.285381510000001</v>
      </c>
      <c r="W781" s="10">
        <v>4.0504408600000001</v>
      </c>
      <c r="X781" s="10">
        <v>13.53573767</v>
      </c>
      <c r="Y781" s="10">
        <v>2.23033891</v>
      </c>
      <c r="Z781" s="10">
        <v>51.702039730000003</v>
      </c>
      <c r="AA781" s="4">
        <f t="shared" si="38"/>
        <v>1</v>
      </c>
    </row>
    <row r="782" spans="1:27" x14ac:dyDescent="0.2">
      <c r="A782">
        <v>1031</v>
      </c>
      <c r="B782" t="s">
        <v>20</v>
      </c>
      <c r="C782" t="str">
        <f>B782&amp;":"&amp;L782</f>
        <v>low_light_black_dot_pos_right:68</v>
      </c>
      <c r="D782" t="str">
        <f>_xlfn.FLOOR.MATH(A782/300)*100&amp;":"&amp;L782</f>
        <v>300:68</v>
      </c>
      <c r="E782" t="s">
        <v>16</v>
      </c>
      <c r="F782">
        <v>1000</v>
      </c>
      <c r="G782">
        <v>1280</v>
      </c>
      <c r="H782">
        <v>720</v>
      </c>
      <c r="I782" t="s">
        <v>17</v>
      </c>
      <c r="J782">
        <v>31</v>
      </c>
      <c r="K782">
        <v>29.513000011443999</v>
      </c>
      <c r="L782">
        <v>68</v>
      </c>
      <c r="M782" t="s">
        <v>18</v>
      </c>
      <c r="N782" t="s">
        <v>18</v>
      </c>
      <c r="O782" t="s">
        <v>18</v>
      </c>
      <c r="P782" t="s">
        <v>18</v>
      </c>
      <c r="Q782" t="s">
        <v>18</v>
      </c>
      <c r="R782" t="s">
        <v>18</v>
      </c>
      <c r="S782" s="4" t="str">
        <f t="shared" si="36"/>
        <v>None</v>
      </c>
      <c r="T782" s="4" t="str">
        <f t="shared" si="37"/>
        <v>None</v>
      </c>
      <c r="U782" s="10">
        <v>-36.171746249999998</v>
      </c>
      <c r="V782" s="10">
        <v>12.285381510000001</v>
      </c>
      <c r="W782" s="10">
        <v>4.0504408600000001</v>
      </c>
      <c r="X782" s="10">
        <v>13.53573767</v>
      </c>
      <c r="Y782" s="10">
        <v>2.23033891</v>
      </c>
      <c r="Z782" s="10">
        <v>51.702039730000003</v>
      </c>
      <c r="AA782" s="4">
        <f t="shared" si="38"/>
        <v>1</v>
      </c>
    </row>
    <row r="783" spans="1:27" x14ac:dyDescent="0.2">
      <c r="A783">
        <v>1032</v>
      </c>
      <c r="B783" t="s">
        <v>20</v>
      </c>
      <c r="C783" t="str">
        <f>B783&amp;":"&amp;L783</f>
        <v>low_light_black_dot_pos_right:68</v>
      </c>
      <c r="D783" t="str">
        <f>_xlfn.FLOOR.MATH(A783/300)*100&amp;":"&amp;L783</f>
        <v>300:68</v>
      </c>
      <c r="E783" t="s">
        <v>16</v>
      </c>
      <c r="F783">
        <v>1000</v>
      </c>
      <c r="G783">
        <v>1280</v>
      </c>
      <c r="H783">
        <v>720</v>
      </c>
      <c r="I783" t="s">
        <v>17</v>
      </c>
      <c r="J783">
        <v>32</v>
      </c>
      <c r="K783">
        <v>31.2599999904632</v>
      </c>
      <c r="L783">
        <v>68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s="4" t="str">
        <f t="shared" si="36"/>
        <v>None</v>
      </c>
      <c r="T783" s="4" t="str">
        <f t="shared" si="37"/>
        <v>None</v>
      </c>
      <c r="U783" s="10">
        <v>-36.171746249999998</v>
      </c>
      <c r="V783" s="10">
        <v>12.285381510000001</v>
      </c>
      <c r="W783" s="10">
        <v>4.0504408600000001</v>
      </c>
      <c r="X783" s="10">
        <v>13.53573767</v>
      </c>
      <c r="Y783" s="10">
        <v>2.23033891</v>
      </c>
      <c r="Z783" s="10">
        <v>51.702039730000003</v>
      </c>
      <c r="AA783" s="4">
        <f t="shared" si="38"/>
        <v>1</v>
      </c>
    </row>
    <row r="784" spans="1:27" x14ac:dyDescent="0.2">
      <c r="A784">
        <v>1033</v>
      </c>
      <c r="B784" t="s">
        <v>20</v>
      </c>
      <c r="C784" t="str">
        <f>B784&amp;":"&amp;L784</f>
        <v>low_light_black_dot_pos_right:68</v>
      </c>
      <c r="D784" t="str">
        <f>_xlfn.FLOOR.MATH(A784/300)*100&amp;":"&amp;L784</f>
        <v>300:68</v>
      </c>
      <c r="E784" t="s">
        <v>16</v>
      </c>
      <c r="F784">
        <v>1000</v>
      </c>
      <c r="G784">
        <v>1280</v>
      </c>
      <c r="H784">
        <v>720</v>
      </c>
      <c r="I784" t="s">
        <v>17</v>
      </c>
      <c r="J784">
        <v>33</v>
      </c>
      <c r="K784">
        <v>31.010999917984002</v>
      </c>
      <c r="L784">
        <v>68</v>
      </c>
      <c r="M784" t="s">
        <v>18</v>
      </c>
      <c r="N784" t="s">
        <v>18</v>
      </c>
      <c r="O784" t="s">
        <v>18</v>
      </c>
      <c r="P784" t="s">
        <v>18</v>
      </c>
      <c r="Q784" t="s">
        <v>18</v>
      </c>
      <c r="R784" t="s">
        <v>18</v>
      </c>
      <c r="S784" s="4" t="str">
        <f t="shared" si="36"/>
        <v>None</v>
      </c>
      <c r="T784" s="4" t="str">
        <f t="shared" si="37"/>
        <v>None</v>
      </c>
      <c r="U784" s="10">
        <v>-36.171746249999998</v>
      </c>
      <c r="V784" s="10">
        <v>12.285381510000001</v>
      </c>
      <c r="W784" s="10">
        <v>4.0504408600000001</v>
      </c>
      <c r="X784" s="10">
        <v>13.53573767</v>
      </c>
      <c r="Y784" s="10">
        <v>2.23033891</v>
      </c>
      <c r="Z784" s="10">
        <v>51.702039730000003</v>
      </c>
      <c r="AA784" s="4">
        <f t="shared" si="38"/>
        <v>1</v>
      </c>
    </row>
    <row r="785" spans="1:27" x14ac:dyDescent="0.2">
      <c r="A785">
        <v>1034</v>
      </c>
      <c r="B785" t="s">
        <v>20</v>
      </c>
      <c r="C785" t="str">
        <f>B785&amp;":"&amp;L785</f>
        <v>low_light_black_dot_pos_right:68</v>
      </c>
      <c r="D785" t="str">
        <f>_xlfn.FLOOR.MATH(A785/300)*100&amp;":"&amp;L785</f>
        <v>300:68</v>
      </c>
      <c r="E785" t="s">
        <v>16</v>
      </c>
      <c r="F785">
        <v>1000</v>
      </c>
      <c r="G785">
        <v>1280</v>
      </c>
      <c r="H785">
        <v>720</v>
      </c>
      <c r="I785" t="s">
        <v>17</v>
      </c>
      <c r="J785">
        <v>34</v>
      </c>
      <c r="K785">
        <v>31.244999885559</v>
      </c>
      <c r="L785">
        <v>68</v>
      </c>
      <c r="M785">
        <v>-26.8920493063865</v>
      </c>
      <c r="N785">
        <v>4.34635724199096</v>
      </c>
      <c r="O785">
        <v>2.5374474530337099</v>
      </c>
      <c r="P785">
        <v>13.408960765571701</v>
      </c>
      <c r="Q785">
        <v>2.2494584139945499</v>
      </c>
      <c r="R785">
        <v>51.0038090646309</v>
      </c>
      <c r="S785" s="4">
        <f t="shared" si="36"/>
        <v>12.305690990061048</v>
      </c>
      <c r="T785" s="4">
        <f t="shared" si="37"/>
        <v>0.70990421958965666</v>
      </c>
      <c r="U785" s="10">
        <v>-36.171746249999998</v>
      </c>
      <c r="V785" s="10">
        <v>12.285381510000001</v>
      </c>
      <c r="W785" s="10">
        <v>4.0504408600000001</v>
      </c>
      <c r="X785" s="10">
        <v>13.53573767</v>
      </c>
      <c r="Y785" s="10">
        <v>2.23033891</v>
      </c>
      <c r="Z785" s="10">
        <v>51.702039730000003</v>
      </c>
      <c r="AA785" s="4">
        <f t="shared" si="38"/>
        <v>0</v>
      </c>
    </row>
    <row r="786" spans="1:27" x14ac:dyDescent="0.2">
      <c r="A786">
        <v>1035</v>
      </c>
      <c r="B786" t="s">
        <v>20</v>
      </c>
      <c r="C786" t="str">
        <f>B786&amp;":"&amp;L786</f>
        <v>low_light_black_dot_pos_right:68</v>
      </c>
      <c r="D786" t="str">
        <f>_xlfn.FLOOR.MATH(A786/300)*100&amp;":"&amp;L786</f>
        <v>300:68</v>
      </c>
      <c r="E786" t="s">
        <v>16</v>
      </c>
      <c r="F786">
        <v>1000</v>
      </c>
      <c r="G786">
        <v>1280</v>
      </c>
      <c r="H786">
        <v>720</v>
      </c>
      <c r="I786" t="s">
        <v>17</v>
      </c>
      <c r="J786">
        <v>35</v>
      </c>
      <c r="K786">
        <v>31.1299998760223</v>
      </c>
      <c r="L786">
        <v>68</v>
      </c>
      <c r="M786" t="s">
        <v>18</v>
      </c>
      <c r="N786" t="s">
        <v>18</v>
      </c>
      <c r="O786" t="s">
        <v>18</v>
      </c>
      <c r="P786" t="s">
        <v>18</v>
      </c>
      <c r="Q786" t="s">
        <v>18</v>
      </c>
      <c r="R786" t="s">
        <v>18</v>
      </c>
      <c r="S786" s="4" t="str">
        <f t="shared" si="36"/>
        <v>None</v>
      </c>
      <c r="T786" s="4" t="str">
        <f t="shared" si="37"/>
        <v>None</v>
      </c>
      <c r="U786" s="10">
        <v>-36.171746249999998</v>
      </c>
      <c r="V786" s="10">
        <v>12.285381510000001</v>
      </c>
      <c r="W786" s="10">
        <v>4.0504408600000001</v>
      </c>
      <c r="X786" s="10">
        <v>13.53573767</v>
      </c>
      <c r="Y786" s="10">
        <v>2.23033891</v>
      </c>
      <c r="Z786" s="10">
        <v>51.702039730000003</v>
      </c>
      <c r="AA786" s="4">
        <f t="shared" si="38"/>
        <v>1</v>
      </c>
    </row>
    <row r="787" spans="1:27" x14ac:dyDescent="0.2">
      <c r="A787">
        <v>1036</v>
      </c>
      <c r="B787" t="s">
        <v>20</v>
      </c>
      <c r="C787" t="str">
        <f>B787&amp;":"&amp;L787</f>
        <v>low_light_black_dot_pos_right:68</v>
      </c>
      <c r="D787" t="str">
        <f>_xlfn.FLOOR.MATH(A787/300)*100&amp;":"&amp;L787</f>
        <v>300:68</v>
      </c>
      <c r="E787" t="s">
        <v>16</v>
      </c>
      <c r="F787">
        <v>1000</v>
      </c>
      <c r="G787">
        <v>1280</v>
      </c>
      <c r="H787">
        <v>720</v>
      </c>
      <c r="I787" t="s">
        <v>17</v>
      </c>
      <c r="J787">
        <v>36</v>
      </c>
      <c r="K787">
        <v>30.4070000648498</v>
      </c>
      <c r="L787">
        <v>68</v>
      </c>
      <c r="M787" t="s">
        <v>18</v>
      </c>
      <c r="N787" t="s">
        <v>18</v>
      </c>
      <c r="O787" t="s">
        <v>18</v>
      </c>
      <c r="P787" t="s">
        <v>18</v>
      </c>
      <c r="Q787" t="s">
        <v>18</v>
      </c>
      <c r="R787" t="s">
        <v>18</v>
      </c>
      <c r="S787" s="4" t="str">
        <f t="shared" si="36"/>
        <v>None</v>
      </c>
      <c r="T787" s="4" t="str">
        <f t="shared" si="37"/>
        <v>None</v>
      </c>
      <c r="U787" s="10">
        <v>-36.171746249999998</v>
      </c>
      <c r="V787" s="10">
        <v>12.285381510000001</v>
      </c>
      <c r="W787" s="10">
        <v>4.0504408600000001</v>
      </c>
      <c r="X787" s="10">
        <v>13.53573767</v>
      </c>
      <c r="Y787" s="10">
        <v>2.23033891</v>
      </c>
      <c r="Z787" s="10">
        <v>51.702039730000003</v>
      </c>
      <c r="AA787" s="4">
        <f t="shared" si="38"/>
        <v>1</v>
      </c>
    </row>
    <row r="788" spans="1:27" x14ac:dyDescent="0.2">
      <c r="A788">
        <v>1037</v>
      </c>
      <c r="B788" t="s">
        <v>20</v>
      </c>
      <c r="C788" t="str">
        <f>B788&amp;":"&amp;L788</f>
        <v>low_light_black_dot_pos_right:68</v>
      </c>
      <c r="D788" t="str">
        <f>_xlfn.FLOOR.MATH(A788/300)*100&amp;":"&amp;L788</f>
        <v>300:68</v>
      </c>
      <c r="E788" t="s">
        <v>16</v>
      </c>
      <c r="F788">
        <v>1000</v>
      </c>
      <c r="G788">
        <v>1280</v>
      </c>
      <c r="H788">
        <v>720</v>
      </c>
      <c r="I788" t="s">
        <v>17</v>
      </c>
      <c r="J788">
        <v>37</v>
      </c>
      <c r="K788">
        <v>31.223000049591001</v>
      </c>
      <c r="L788">
        <v>68</v>
      </c>
      <c r="M788" t="s">
        <v>18</v>
      </c>
      <c r="N788" t="s">
        <v>18</v>
      </c>
      <c r="O788" t="s">
        <v>18</v>
      </c>
      <c r="P788" t="s">
        <v>18</v>
      </c>
      <c r="Q788" t="s">
        <v>18</v>
      </c>
      <c r="R788" t="s">
        <v>18</v>
      </c>
      <c r="S788" s="4" t="str">
        <f t="shared" si="36"/>
        <v>None</v>
      </c>
      <c r="T788" s="4" t="str">
        <f t="shared" si="37"/>
        <v>None</v>
      </c>
      <c r="U788" s="10">
        <v>-36.171746249999998</v>
      </c>
      <c r="V788" s="10">
        <v>12.285381510000001</v>
      </c>
      <c r="W788" s="10">
        <v>4.0504408600000001</v>
      </c>
      <c r="X788" s="10">
        <v>13.53573767</v>
      </c>
      <c r="Y788" s="10">
        <v>2.23033891</v>
      </c>
      <c r="Z788" s="10">
        <v>51.702039730000003</v>
      </c>
      <c r="AA788" s="4">
        <f t="shared" si="38"/>
        <v>1</v>
      </c>
    </row>
    <row r="789" spans="1:27" x14ac:dyDescent="0.2">
      <c r="A789">
        <v>1038</v>
      </c>
      <c r="B789" t="s">
        <v>20</v>
      </c>
      <c r="C789" t="str">
        <f>B789&amp;":"&amp;L789</f>
        <v>low_light_black_dot_pos_right:68</v>
      </c>
      <c r="D789" t="str">
        <f>_xlfn.FLOOR.MATH(A789/300)*100&amp;":"&amp;L789</f>
        <v>300:68</v>
      </c>
      <c r="E789" t="s">
        <v>16</v>
      </c>
      <c r="F789">
        <v>1000</v>
      </c>
      <c r="G789">
        <v>1280</v>
      </c>
      <c r="H789">
        <v>720</v>
      </c>
      <c r="I789" t="s">
        <v>17</v>
      </c>
      <c r="J789">
        <v>38</v>
      </c>
      <c r="K789">
        <v>30.460000038146902</v>
      </c>
      <c r="L789">
        <v>68</v>
      </c>
      <c r="M789" t="s">
        <v>18</v>
      </c>
      <c r="N789" t="s">
        <v>18</v>
      </c>
      <c r="O789" t="s">
        <v>18</v>
      </c>
      <c r="P789" t="s">
        <v>18</v>
      </c>
      <c r="Q789" t="s">
        <v>18</v>
      </c>
      <c r="R789" t="s">
        <v>18</v>
      </c>
      <c r="S789" s="4" t="str">
        <f t="shared" si="36"/>
        <v>None</v>
      </c>
      <c r="T789" s="4" t="str">
        <f t="shared" si="37"/>
        <v>None</v>
      </c>
      <c r="U789" s="10">
        <v>-36.171746249999998</v>
      </c>
      <c r="V789" s="10">
        <v>12.285381510000001</v>
      </c>
      <c r="W789" s="10">
        <v>4.0504408600000001</v>
      </c>
      <c r="X789" s="10">
        <v>13.53573767</v>
      </c>
      <c r="Y789" s="10">
        <v>2.23033891</v>
      </c>
      <c r="Z789" s="10">
        <v>51.702039730000003</v>
      </c>
      <c r="AA789" s="4">
        <f t="shared" si="38"/>
        <v>1</v>
      </c>
    </row>
    <row r="790" spans="1:27" x14ac:dyDescent="0.2">
      <c r="A790">
        <v>1039</v>
      </c>
      <c r="B790" t="s">
        <v>20</v>
      </c>
      <c r="C790" t="str">
        <f>B790&amp;":"&amp;L790</f>
        <v>low_light_black_dot_pos_right:68</v>
      </c>
      <c r="D790" t="str">
        <f>_xlfn.FLOOR.MATH(A790/300)*100&amp;":"&amp;L790</f>
        <v>300:68</v>
      </c>
      <c r="E790" t="s">
        <v>16</v>
      </c>
      <c r="F790">
        <v>1000</v>
      </c>
      <c r="G790">
        <v>1280</v>
      </c>
      <c r="H790">
        <v>720</v>
      </c>
      <c r="I790" t="s">
        <v>17</v>
      </c>
      <c r="J790">
        <v>39</v>
      </c>
      <c r="K790">
        <v>30.871999979019101</v>
      </c>
      <c r="L790">
        <v>68</v>
      </c>
      <c r="M790" t="s">
        <v>18</v>
      </c>
      <c r="N790" t="s">
        <v>18</v>
      </c>
      <c r="O790" t="s">
        <v>18</v>
      </c>
      <c r="P790" t="s">
        <v>18</v>
      </c>
      <c r="Q790" t="s">
        <v>18</v>
      </c>
      <c r="R790" t="s">
        <v>18</v>
      </c>
      <c r="S790" s="4" t="str">
        <f t="shared" si="36"/>
        <v>None</v>
      </c>
      <c r="T790" s="4" t="str">
        <f t="shared" si="37"/>
        <v>None</v>
      </c>
      <c r="U790" s="10">
        <v>-36.171746249999998</v>
      </c>
      <c r="V790" s="10">
        <v>12.285381510000001</v>
      </c>
      <c r="W790" s="10">
        <v>4.0504408600000001</v>
      </c>
      <c r="X790" s="10">
        <v>13.53573767</v>
      </c>
      <c r="Y790" s="10">
        <v>2.23033891</v>
      </c>
      <c r="Z790" s="10">
        <v>51.702039730000003</v>
      </c>
      <c r="AA790" s="4">
        <f t="shared" si="38"/>
        <v>1</v>
      </c>
    </row>
    <row r="791" spans="1:27" x14ac:dyDescent="0.2">
      <c r="A791">
        <v>1040</v>
      </c>
      <c r="B791" t="s">
        <v>20</v>
      </c>
      <c r="C791" t="str">
        <f>B791&amp;":"&amp;L791</f>
        <v>low_light_black_dot_pos_right:68</v>
      </c>
      <c r="D791" t="str">
        <f>_xlfn.FLOOR.MATH(A791/300)*100&amp;":"&amp;L791</f>
        <v>300:68</v>
      </c>
      <c r="E791" t="s">
        <v>16</v>
      </c>
      <c r="F791">
        <v>1000</v>
      </c>
      <c r="G791">
        <v>1280</v>
      </c>
      <c r="H791">
        <v>720</v>
      </c>
      <c r="I791" t="s">
        <v>17</v>
      </c>
      <c r="J791">
        <v>40</v>
      </c>
      <c r="K791">
        <v>31.141999959945601</v>
      </c>
      <c r="L791">
        <v>68</v>
      </c>
      <c r="M791" t="s">
        <v>18</v>
      </c>
      <c r="N791" t="s">
        <v>18</v>
      </c>
      <c r="O791" t="s">
        <v>18</v>
      </c>
      <c r="P791" t="s">
        <v>18</v>
      </c>
      <c r="Q791" t="s">
        <v>18</v>
      </c>
      <c r="R791" t="s">
        <v>18</v>
      </c>
      <c r="S791" s="4" t="str">
        <f t="shared" si="36"/>
        <v>None</v>
      </c>
      <c r="T791" s="4" t="str">
        <f t="shared" si="37"/>
        <v>None</v>
      </c>
      <c r="U791" s="10">
        <v>-36.171746249999998</v>
      </c>
      <c r="V791" s="10">
        <v>12.285381510000001</v>
      </c>
      <c r="W791" s="10">
        <v>4.0504408600000001</v>
      </c>
      <c r="X791" s="10">
        <v>13.53573767</v>
      </c>
      <c r="Y791" s="10">
        <v>2.23033891</v>
      </c>
      <c r="Z791" s="10">
        <v>51.702039730000003</v>
      </c>
      <c r="AA791" s="4">
        <f t="shared" si="38"/>
        <v>1</v>
      </c>
    </row>
    <row r="792" spans="1:27" x14ac:dyDescent="0.2">
      <c r="A792">
        <v>1041</v>
      </c>
      <c r="B792" t="s">
        <v>20</v>
      </c>
      <c r="C792" t="str">
        <f>B792&amp;":"&amp;L792</f>
        <v>low_light_black_dot_pos_right:68</v>
      </c>
      <c r="D792" t="str">
        <f>_xlfn.FLOOR.MATH(A792/300)*100&amp;":"&amp;L792</f>
        <v>300:68</v>
      </c>
      <c r="E792" t="s">
        <v>16</v>
      </c>
      <c r="F792">
        <v>1000</v>
      </c>
      <c r="G792">
        <v>1280</v>
      </c>
      <c r="H792">
        <v>720</v>
      </c>
      <c r="I792" t="s">
        <v>17</v>
      </c>
      <c r="J792">
        <v>41</v>
      </c>
      <c r="K792">
        <v>31.228000164031901</v>
      </c>
      <c r="L792">
        <v>68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s="4" t="str">
        <f t="shared" si="36"/>
        <v>None</v>
      </c>
      <c r="T792" s="4" t="str">
        <f t="shared" si="37"/>
        <v>None</v>
      </c>
      <c r="U792" s="10">
        <v>-36.171746249999998</v>
      </c>
      <c r="V792" s="10">
        <v>12.285381510000001</v>
      </c>
      <c r="W792" s="10">
        <v>4.0504408600000001</v>
      </c>
      <c r="X792" s="10">
        <v>13.53573767</v>
      </c>
      <c r="Y792" s="10">
        <v>2.23033891</v>
      </c>
      <c r="Z792" s="10">
        <v>51.702039730000003</v>
      </c>
      <c r="AA792" s="4">
        <f t="shared" si="38"/>
        <v>1</v>
      </c>
    </row>
    <row r="793" spans="1:27" x14ac:dyDescent="0.2">
      <c r="A793">
        <v>1042</v>
      </c>
      <c r="B793" t="s">
        <v>20</v>
      </c>
      <c r="C793" t="str">
        <f>B793&amp;":"&amp;L793</f>
        <v>low_light_black_dot_pos_right:68</v>
      </c>
      <c r="D793" t="str">
        <f>_xlfn.FLOOR.MATH(A793/300)*100&amp;":"&amp;L793</f>
        <v>300:68</v>
      </c>
      <c r="E793" t="s">
        <v>16</v>
      </c>
      <c r="F793">
        <v>1000</v>
      </c>
      <c r="G793">
        <v>1280</v>
      </c>
      <c r="H793">
        <v>720</v>
      </c>
      <c r="I793" t="s">
        <v>17</v>
      </c>
      <c r="J793">
        <v>42</v>
      </c>
      <c r="K793">
        <v>31.153000116348199</v>
      </c>
      <c r="L793">
        <v>68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s="4" t="str">
        <f t="shared" si="36"/>
        <v>None</v>
      </c>
      <c r="T793" s="4" t="str">
        <f t="shared" si="37"/>
        <v>None</v>
      </c>
      <c r="U793" s="10">
        <v>-36.171746249999998</v>
      </c>
      <c r="V793" s="10">
        <v>12.285381510000001</v>
      </c>
      <c r="W793" s="10">
        <v>4.0504408600000001</v>
      </c>
      <c r="X793" s="10">
        <v>13.53573767</v>
      </c>
      <c r="Y793" s="10">
        <v>2.23033891</v>
      </c>
      <c r="Z793" s="10">
        <v>51.702039730000003</v>
      </c>
      <c r="AA793" s="4">
        <f t="shared" si="38"/>
        <v>1</v>
      </c>
    </row>
    <row r="794" spans="1:27" x14ac:dyDescent="0.2">
      <c r="A794">
        <v>1043</v>
      </c>
      <c r="B794" t="s">
        <v>20</v>
      </c>
      <c r="C794" t="str">
        <f>B794&amp;":"&amp;L794</f>
        <v>low_light_black_dot_pos_right:68</v>
      </c>
      <c r="D794" t="str">
        <f>_xlfn.FLOOR.MATH(A794/300)*100&amp;":"&amp;L794</f>
        <v>300:68</v>
      </c>
      <c r="E794" t="s">
        <v>16</v>
      </c>
      <c r="F794">
        <v>1000</v>
      </c>
      <c r="G794">
        <v>1280</v>
      </c>
      <c r="H794">
        <v>720</v>
      </c>
      <c r="I794" t="s">
        <v>17</v>
      </c>
      <c r="J794">
        <v>43</v>
      </c>
      <c r="K794">
        <v>31.101999998092602</v>
      </c>
      <c r="L794">
        <v>68</v>
      </c>
      <c r="M794" t="s">
        <v>18</v>
      </c>
      <c r="N794" t="s">
        <v>18</v>
      </c>
      <c r="O794" t="s">
        <v>18</v>
      </c>
      <c r="P794" t="s">
        <v>18</v>
      </c>
      <c r="Q794" t="s">
        <v>18</v>
      </c>
      <c r="R794" t="s">
        <v>18</v>
      </c>
      <c r="S794" s="4" t="str">
        <f t="shared" si="36"/>
        <v>None</v>
      </c>
      <c r="T794" s="4" t="str">
        <f t="shared" si="37"/>
        <v>None</v>
      </c>
      <c r="U794" s="10">
        <v>-36.171746249999998</v>
      </c>
      <c r="V794" s="10">
        <v>12.285381510000001</v>
      </c>
      <c r="W794" s="10">
        <v>4.0504408600000001</v>
      </c>
      <c r="X794" s="10">
        <v>13.53573767</v>
      </c>
      <c r="Y794" s="10">
        <v>2.23033891</v>
      </c>
      <c r="Z794" s="10">
        <v>51.702039730000003</v>
      </c>
      <c r="AA794" s="4">
        <f t="shared" si="38"/>
        <v>1</v>
      </c>
    </row>
    <row r="795" spans="1:27" x14ac:dyDescent="0.2">
      <c r="A795">
        <v>1044</v>
      </c>
      <c r="B795" t="s">
        <v>20</v>
      </c>
      <c r="C795" t="str">
        <f>B795&amp;":"&amp;L795</f>
        <v>low_light_black_dot_pos_right:68</v>
      </c>
      <c r="D795" t="str">
        <f>_xlfn.FLOOR.MATH(A795/300)*100&amp;":"&amp;L795</f>
        <v>300:68</v>
      </c>
      <c r="E795" t="s">
        <v>16</v>
      </c>
      <c r="F795">
        <v>1000</v>
      </c>
      <c r="G795">
        <v>1280</v>
      </c>
      <c r="H795">
        <v>720</v>
      </c>
      <c r="I795" t="s">
        <v>17</v>
      </c>
      <c r="J795">
        <v>44</v>
      </c>
      <c r="K795">
        <v>31.489000082015899</v>
      </c>
      <c r="L795">
        <v>68</v>
      </c>
      <c r="M795" t="s">
        <v>18</v>
      </c>
      <c r="N795" t="s">
        <v>18</v>
      </c>
      <c r="O795" t="s">
        <v>18</v>
      </c>
      <c r="P795" t="s">
        <v>18</v>
      </c>
      <c r="Q795" t="s">
        <v>18</v>
      </c>
      <c r="R795" t="s">
        <v>18</v>
      </c>
      <c r="S795" s="4" t="str">
        <f t="shared" si="36"/>
        <v>None</v>
      </c>
      <c r="T795" s="4" t="str">
        <f t="shared" si="37"/>
        <v>None</v>
      </c>
      <c r="U795" s="10">
        <v>-36.171746249999998</v>
      </c>
      <c r="V795" s="10">
        <v>12.285381510000001</v>
      </c>
      <c r="W795" s="10">
        <v>4.0504408600000001</v>
      </c>
      <c r="X795" s="10">
        <v>13.53573767</v>
      </c>
      <c r="Y795" s="10">
        <v>2.23033891</v>
      </c>
      <c r="Z795" s="10">
        <v>51.702039730000003</v>
      </c>
      <c r="AA795" s="4">
        <f t="shared" si="38"/>
        <v>1</v>
      </c>
    </row>
    <row r="796" spans="1:27" x14ac:dyDescent="0.2">
      <c r="A796">
        <v>1045</v>
      </c>
      <c r="B796" t="s">
        <v>20</v>
      </c>
      <c r="C796" t="str">
        <f>B796&amp;":"&amp;L796</f>
        <v>low_light_black_dot_pos_right:68</v>
      </c>
      <c r="D796" t="str">
        <f>_xlfn.FLOOR.MATH(A796/300)*100&amp;":"&amp;L796</f>
        <v>300:68</v>
      </c>
      <c r="E796" t="s">
        <v>16</v>
      </c>
      <c r="F796">
        <v>1000</v>
      </c>
      <c r="G796">
        <v>1280</v>
      </c>
      <c r="H796">
        <v>720</v>
      </c>
      <c r="I796" t="s">
        <v>17</v>
      </c>
      <c r="J796">
        <v>45</v>
      </c>
      <c r="K796">
        <v>31.044000148773101</v>
      </c>
      <c r="L796">
        <v>68</v>
      </c>
      <c r="M796" t="s">
        <v>18</v>
      </c>
      <c r="N796" t="s">
        <v>18</v>
      </c>
      <c r="O796" t="s">
        <v>18</v>
      </c>
      <c r="P796" t="s">
        <v>18</v>
      </c>
      <c r="Q796" t="s">
        <v>18</v>
      </c>
      <c r="R796" t="s">
        <v>18</v>
      </c>
      <c r="S796" s="4" t="str">
        <f t="shared" si="36"/>
        <v>None</v>
      </c>
      <c r="T796" s="4" t="str">
        <f t="shared" si="37"/>
        <v>None</v>
      </c>
      <c r="U796" s="10">
        <v>-36.171746249999998</v>
      </c>
      <c r="V796" s="10">
        <v>12.285381510000001</v>
      </c>
      <c r="W796" s="10">
        <v>4.0504408600000001</v>
      </c>
      <c r="X796" s="10">
        <v>13.53573767</v>
      </c>
      <c r="Y796" s="10">
        <v>2.23033891</v>
      </c>
      <c r="Z796" s="10">
        <v>51.702039730000003</v>
      </c>
      <c r="AA796" s="4">
        <f t="shared" si="38"/>
        <v>1</v>
      </c>
    </row>
    <row r="797" spans="1:27" x14ac:dyDescent="0.2">
      <c r="A797">
        <v>1046</v>
      </c>
      <c r="B797" t="s">
        <v>20</v>
      </c>
      <c r="C797" t="str">
        <f>B797&amp;":"&amp;L797</f>
        <v>low_light_black_dot_pos_right:68</v>
      </c>
      <c r="D797" t="str">
        <f>_xlfn.FLOOR.MATH(A797/300)*100&amp;":"&amp;L797</f>
        <v>300:68</v>
      </c>
      <c r="E797" t="s">
        <v>16</v>
      </c>
      <c r="F797">
        <v>1000</v>
      </c>
      <c r="G797">
        <v>1280</v>
      </c>
      <c r="H797">
        <v>720</v>
      </c>
      <c r="I797" t="s">
        <v>17</v>
      </c>
      <c r="J797">
        <v>46</v>
      </c>
      <c r="K797">
        <v>30.068000078201202</v>
      </c>
      <c r="L797">
        <v>68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s="4" t="str">
        <f t="shared" si="36"/>
        <v>None</v>
      </c>
      <c r="T797" s="4" t="str">
        <f t="shared" si="37"/>
        <v>None</v>
      </c>
      <c r="U797" s="10">
        <v>-36.171746249999998</v>
      </c>
      <c r="V797" s="10">
        <v>12.285381510000001</v>
      </c>
      <c r="W797" s="10">
        <v>4.0504408600000001</v>
      </c>
      <c r="X797" s="10">
        <v>13.53573767</v>
      </c>
      <c r="Y797" s="10">
        <v>2.23033891</v>
      </c>
      <c r="Z797" s="10">
        <v>51.702039730000003</v>
      </c>
      <c r="AA797" s="4">
        <f t="shared" si="38"/>
        <v>1</v>
      </c>
    </row>
    <row r="798" spans="1:27" x14ac:dyDescent="0.2">
      <c r="A798">
        <v>1047</v>
      </c>
      <c r="B798" t="s">
        <v>20</v>
      </c>
      <c r="C798" t="str">
        <f>B798&amp;":"&amp;L798</f>
        <v>low_light_black_dot_pos_right:68</v>
      </c>
      <c r="D798" t="str">
        <f>_xlfn.FLOOR.MATH(A798/300)*100&amp;":"&amp;L798</f>
        <v>300:68</v>
      </c>
      <c r="E798" t="s">
        <v>16</v>
      </c>
      <c r="F798">
        <v>1000</v>
      </c>
      <c r="G798">
        <v>1280</v>
      </c>
      <c r="H798">
        <v>720</v>
      </c>
      <c r="I798" t="s">
        <v>17</v>
      </c>
      <c r="J798">
        <v>47</v>
      </c>
      <c r="K798">
        <v>31.209000110626199</v>
      </c>
      <c r="L798">
        <v>68</v>
      </c>
      <c r="M798" t="s">
        <v>18</v>
      </c>
      <c r="N798" t="s">
        <v>18</v>
      </c>
      <c r="O798" t="s">
        <v>18</v>
      </c>
      <c r="P798" t="s">
        <v>18</v>
      </c>
      <c r="Q798" t="s">
        <v>18</v>
      </c>
      <c r="R798" t="s">
        <v>18</v>
      </c>
      <c r="S798" s="4" t="str">
        <f t="shared" si="36"/>
        <v>None</v>
      </c>
      <c r="T798" s="4" t="str">
        <f t="shared" si="37"/>
        <v>None</v>
      </c>
      <c r="U798" s="10">
        <v>-36.171746249999998</v>
      </c>
      <c r="V798" s="10">
        <v>12.285381510000001</v>
      </c>
      <c r="W798" s="10">
        <v>4.0504408600000001</v>
      </c>
      <c r="X798" s="10">
        <v>13.53573767</v>
      </c>
      <c r="Y798" s="10">
        <v>2.23033891</v>
      </c>
      <c r="Z798" s="10">
        <v>51.702039730000003</v>
      </c>
      <c r="AA798" s="4">
        <f t="shared" si="38"/>
        <v>1</v>
      </c>
    </row>
    <row r="799" spans="1:27" x14ac:dyDescent="0.2">
      <c r="A799">
        <v>1048</v>
      </c>
      <c r="B799" t="s">
        <v>20</v>
      </c>
      <c r="C799" t="str">
        <f>B799&amp;":"&amp;L799</f>
        <v>low_light_black_dot_pos_right:68</v>
      </c>
      <c r="D799" t="str">
        <f>_xlfn.FLOOR.MATH(A799/300)*100&amp;":"&amp;L799</f>
        <v>300:68</v>
      </c>
      <c r="E799" t="s">
        <v>16</v>
      </c>
      <c r="F799">
        <v>1000</v>
      </c>
      <c r="G799">
        <v>1280</v>
      </c>
      <c r="H799">
        <v>720</v>
      </c>
      <c r="I799" t="s">
        <v>17</v>
      </c>
      <c r="J799">
        <v>48</v>
      </c>
      <c r="K799">
        <v>30.992999792098999</v>
      </c>
      <c r="L799">
        <v>68</v>
      </c>
      <c r="M799" t="s">
        <v>18</v>
      </c>
      <c r="N799" t="s">
        <v>18</v>
      </c>
      <c r="O799" t="s">
        <v>18</v>
      </c>
      <c r="P799" t="s">
        <v>18</v>
      </c>
      <c r="Q799" t="s">
        <v>18</v>
      </c>
      <c r="R799" t="s">
        <v>18</v>
      </c>
      <c r="S799" s="4" t="str">
        <f t="shared" si="36"/>
        <v>None</v>
      </c>
      <c r="T799" s="4" t="str">
        <f t="shared" si="37"/>
        <v>None</v>
      </c>
      <c r="U799" s="10">
        <v>-36.171746249999998</v>
      </c>
      <c r="V799" s="10">
        <v>12.285381510000001</v>
      </c>
      <c r="W799" s="10">
        <v>4.0504408600000001</v>
      </c>
      <c r="X799" s="10">
        <v>13.53573767</v>
      </c>
      <c r="Y799" s="10">
        <v>2.23033891</v>
      </c>
      <c r="Z799" s="10">
        <v>51.702039730000003</v>
      </c>
      <c r="AA799" s="4">
        <f t="shared" si="38"/>
        <v>1</v>
      </c>
    </row>
    <row r="800" spans="1:27" x14ac:dyDescent="0.2">
      <c r="A800">
        <v>1049</v>
      </c>
      <c r="B800" t="s">
        <v>20</v>
      </c>
      <c r="C800" t="str">
        <f>B800&amp;":"&amp;L800</f>
        <v>low_light_black_dot_pos_right:68</v>
      </c>
      <c r="D800" t="str">
        <f>_xlfn.FLOOR.MATH(A800/300)*100&amp;":"&amp;L800</f>
        <v>300:68</v>
      </c>
      <c r="E800" t="s">
        <v>16</v>
      </c>
      <c r="F800">
        <v>1000</v>
      </c>
      <c r="G800">
        <v>1280</v>
      </c>
      <c r="H800">
        <v>720</v>
      </c>
      <c r="I800" t="s">
        <v>17</v>
      </c>
      <c r="J800">
        <v>49</v>
      </c>
      <c r="K800">
        <v>30.962000131606999</v>
      </c>
      <c r="L800">
        <v>68</v>
      </c>
      <c r="M800" t="s">
        <v>18</v>
      </c>
      <c r="N800" t="s">
        <v>18</v>
      </c>
      <c r="O800" t="s">
        <v>18</v>
      </c>
      <c r="P800" t="s">
        <v>18</v>
      </c>
      <c r="Q800" t="s">
        <v>18</v>
      </c>
      <c r="R800" t="s">
        <v>18</v>
      </c>
      <c r="S800" s="4" t="str">
        <f t="shared" si="36"/>
        <v>None</v>
      </c>
      <c r="T800" s="4" t="str">
        <f t="shared" si="37"/>
        <v>None</v>
      </c>
      <c r="U800" s="10">
        <v>-36.171746249999998</v>
      </c>
      <c r="V800" s="10">
        <v>12.285381510000001</v>
      </c>
      <c r="W800" s="10">
        <v>4.0504408600000001</v>
      </c>
      <c r="X800" s="10">
        <v>13.53573767</v>
      </c>
      <c r="Y800" s="10">
        <v>2.23033891</v>
      </c>
      <c r="Z800" s="10">
        <v>51.702039730000003</v>
      </c>
      <c r="AA800" s="4">
        <f t="shared" si="38"/>
        <v>1</v>
      </c>
    </row>
    <row r="801" spans="1:27" x14ac:dyDescent="0.2">
      <c r="A801">
        <v>1050</v>
      </c>
      <c r="B801" t="s">
        <v>20</v>
      </c>
      <c r="C801" t="str">
        <f>B801&amp;":"&amp;L801</f>
        <v>low_light_black_dot_pos_right:68</v>
      </c>
      <c r="D801" t="str">
        <f>_xlfn.FLOOR.MATH(A801/300)*100&amp;":"&amp;L801</f>
        <v>300:68</v>
      </c>
      <c r="E801" t="s">
        <v>16</v>
      </c>
      <c r="F801">
        <v>1000</v>
      </c>
      <c r="G801">
        <v>1280</v>
      </c>
      <c r="H801">
        <v>720</v>
      </c>
      <c r="I801" t="s">
        <v>17</v>
      </c>
      <c r="J801">
        <v>50</v>
      </c>
      <c r="K801">
        <v>30.666000127792302</v>
      </c>
      <c r="L801">
        <v>68</v>
      </c>
      <c r="M801" t="s">
        <v>18</v>
      </c>
      <c r="N801" t="s">
        <v>18</v>
      </c>
      <c r="O801" t="s">
        <v>18</v>
      </c>
      <c r="P801" t="s">
        <v>18</v>
      </c>
      <c r="Q801" t="s">
        <v>18</v>
      </c>
      <c r="R801" t="s">
        <v>18</v>
      </c>
      <c r="S801" s="4" t="str">
        <f t="shared" si="36"/>
        <v>None</v>
      </c>
      <c r="T801" s="4" t="str">
        <f t="shared" si="37"/>
        <v>None</v>
      </c>
      <c r="U801" s="10">
        <v>-36.171746249999998</v>
      </c>
      <c r="V801" s="10">
        <v>12.285381510000001</v>
      </c>
      <c r="W801" s="10">
        <v>4.0504408600000001</v>
      </c>
      <c r="X801" s="10">
        <v>13.53573767</v>
      </c>
      <c r="Y801" s="10">
        <v>2.23033891</v>
      </c>
      <c r="Z801" s="10">
        <v>51.702039730000003</v>
      </c>
      <c r="AA801" s="4">
        <f t="shared" si="38"/>
        <v>1</v>
      </c>
    </row>
    <row r="802" spans="1:27" x14ac:dyDescent="0.2">
      <c r="A802">
        <v>1301</v>
      </c>
      <c r="B802" t="s">
        <v>20</v>
      </c>
      <c r="C802" t="str">
        <f>B802&amp;":"&amp;L802</f>
        <v>low_light_black_dot_pos_right:80</v>
      </c>
      <c r="D802" t="str">
        <f>_xlfn.FLOOR.MATH(A802/300)*100&amp;":"&amp;L802</f>
        <v>400:80</v>
      </c>
      <c r="E802" t="s">
        <v>16</v>
      </c>
      <c r="F802">
        <v>1000</v>
      </c>
      <c r="G802">
        <v>1280</v>
      </c>
      <c r="H802">
        <v>720</v>
      </c>
      <c r="I802" t="s">
        <v>17</v>
      </c>
      <c r="J802">
        <v>1</v>
      </c>
      <c r="K802">
        <v>21.1790001392364</v>
      </c>
      <c r="L802">
        <v>80</v>
      </c>
      <c r="M802" t="s">
        <v>18</v>
      </c>
      <c r="N802" t="s">
        <v>18</v>
      </c>
      <c r="O802" t="s">
        <v>18</v>
      </c>
      <c r="P802" t="s">
        <v>18</v>
      </c>
      <c r="Q802" t="s">
        <v>18</v>
      </c>
      <c r="R802" t="s">
        <v>18</v>
      </c>
      <c r="S802" s="4" t="str">
        <f t="shared" si="36"/>
        <v>None</v>
      </c>
      <c r="T802" s="4" t="str">
        <f t="shared" si="37"/>
        <v>None</v>
      </c>
      <c r="U802" s="10">
        <v>-36.171746249999998</v>
      </c>
      <c r="V802" s="10">
        <v>12.285381510000001</v>
      </c>
      <c r="W802" s="10">
        <v>4.0504408600000001</v>
      </c>
      <c r="X802" s="10">
        <v>13.53573767</v>
      </c>
      <c r="Y802" s="10">
        <v>2.23033891</v>
      </c>
      <c r="Z802" s="10">
        <v>51.702039730000003</v>
      </c>
      <c r="AA802" s="4">
        <f t="shared" si="38"/>
        <v>1</v>
      </c>
    </row>
    <row r="803" spans="1:27" x14ac:dyDescent="0.2">
      <c r="A803">
        <v>1302</v>
      </c>
      <c r="B803" t="s">
        <v>20</v>
      </c>
      <c r="C803" t="str">
        <f>B803&amp;":"&amp;L803</f>
        <v>low_light_black_dot_pos_right:80</v>
      </c>
      <c r="D803" t="str">
        <f>_xlfn.FLOOR.MATH(A803/300)*100&amp;":"&amp;L803</f>
        <v>400:80</v>
      </c>
      <c r="E803" t="s">
        <v>16</v>
      </c>
      <c r="F803">
        <v>1000</v>
      </c>
      <c r="G803">
        <v>1280</v>
      </c>
      <c r="H803">
        <v>720</v>
      </c>
      <c r="I803" t="s">
        <v>17</v>
      </c>
      <c r="J803">
        <v>2</v>
      </c>
      <c r="K803">
        <v>18.552999973297101</v>
      </c>
      <c r="L803">
        <v>80</v>
      </c>
      <c r="M803" t="s">
        <v>18</v>
      </c>
      <c r="N803" t="s">
        <v>18</v>
      </c>
      <c r="O803" t="s">
        <v>18</v>
      </c>
      <c r="P803" t="s">
        <v>18</v>
      </c>
      <c r="Q803" t="s">
        <v>18</v>
      </c>
      <c r="R803" t="s">
        <v>18</v>
      </c>
      <c r="S803" s="4" t="str">
        <f t="shared" si="36"/>
        <v>None</v>
      </c>
      <c r="T803" s="4" t="str">
        <f t="shared" si="37"/>
        <v>None</v>
      </c>
      <c r="U803" s="10">
        <v>-36.171746249999998</v>
      </c>
      <c r="V803" s="10">
        <v>12.285381510000001</v>
      </c>
      <c r="W803" s="10">
        <v>4.0504408600000001</v>
      </c>
      <c r="X803" s="10">
        <v>13.53573767</v>
      </c>
      <c r="Y803" s="10">
        <v>2.23033891</v>
      </c>
      <c r="Z803" s="10">
        <v>51.702039730000003</v>
      </c>
      <c r="AA803" s="4">
        <f t="shared" si="38"/>
        <v>1</v>
      </c>
    </row>
    <row r="804" spans="1:27" x14ac:dyDescent="0.2">
      <c r="A804">
        <v>1303</v>
      </c>
      <c r="B804" t="s">
        <v>20</v>
      </c>
      <c r="C804" t="str">
        <f>B804&amp;":"&amp;L804</f>
        <v>low_light_black_dot_pos_right:80</v>
      </c>
      <c r="D804" t="str">
        <f>_xlfn.FLOOR.MATH(A804/300)*100&amp;":"&amp;L804</f>
        <v>400:80</v>
      </c>
      <c r="E804" t="s">
        <v>16</v>
      </c>
      <c r="F804">
        <v>1000</v>
      </c>
      <c r="G804">
        <v>1280</v>
      </c>
      <c r="H804">
        <v>720</v>
      </c>
      <c r="I804" t="s">
        <v>17</v>
      </c>
      <c r="J804">
        <v>3</v>
      </c>
      <c r="K804">
        <v>20.3529999256134</v>
      </c>
      <c r="L804">
        <v>80</v>
      </c>
      <c r="M804" t="s">
        <v>18</v>
      </c>
      <c r="N804" t="s">
        <v>18</v>
      </c>
      <c r="O804" t="s">
        <v>18</v>
      </c>
      <c r="P804" t="s">
        <v>18</v>
      </c>
      <c r="Q804" t="s">
        <v>18</v>
      </c>
      <c r="R804" t="s">
        <v>18</v>
      </c>
      <c r="S804" s="4" t="str">
        <f t="shared" si="36"/>
        <v>None</v>
      </c>
      <c r="T804" s="4" t="str">
        <f t="shared" si="37"/>
        <v>None</v>
      </c>
      <c r="U804" s="10">
        <v>-36.171746249999998</v>
      </c>
      <c r="V804" s="10">
        <v>12.285381510000001</v>
      </c>
      <c r="W804" s="10">
        <v>4.0504408600000001</v>
      </c>
      <c r="X804" s="10">
        <v>13.53573767</v>
      </c>
      <c r="Y804" s="10">
        <v>2.23033891</v>
      </c>
      <c r="Z804" s="10">
        <v>51.702039730000003</v>
      </c>
      <c r="AA804" s="4">
        <f t="shared" si="38"/>
        <v>1</v>
      </c>
    </row>
    <row r="805" spans="1:27" x14ac:dyDescent="0.2">
      <c r="A805">
        <v>1304</v>
      </c>
      <c r="B805" t="s">
        <v>20</v>
      </c>
      <c r="C805" t="str">
        <f>B805&amp;":"&amp;L805</f>
        <v>low_light_black_dot_pos_right:80</v>
      </c>
      <c r="D805" t="str">
        <f>_xlfn.FLOOR.MATH(A805/300)*100&amp;":"&amp;L805</f>
        <v>400:80</v>
      </c>
      <c r="E805" t="s">
        <v>16</v>
      </c>
      <c r="F805">
        <v>1000</v>
      </c>
      <c r="G805">
        <v>1280</v>
      </c>
      <c r="H805">
        <v>720</v>
      </c>
      <c r="I805" t="s">
        <v>17</v>
      </c>
      <c r="J805">
        <v>4</v>
      </c>
      <c r="K805">
        <v>21.381999969482401</v>
      </c>
      <c r="L805">
        <v>80</v>
      </c>
      <c r="M805" t="s">
        <v>18</v>
      </c>
      <c r="N805" t="s">
        <v>18</v>
      </c>
      <c r="O805" t="s">
        <v>18</v>
      </c>
      <c r="P805" t="s">
        <v>18</v>
      </c>
      <c r="Q805" t="s">
        <v>18</v>
      </c>
      <c r="R805" t="s">
        <v>18</v>
      </c>
      <c r="S805" s="4" t="str">
        <f t="shared" si="36"/>
        <v>None</v>
      </c>
      <c r="T805" s="4" t="str">
        <f t="shared" si="37"/>
        <v>None</v>
      </c>
      <c r="U805" s="10">
        <v>-36.171746249999998</v>
      </c>
      <c r="V805" s="10">
        <v>12.285381510000001</v>
      </c>
      <c r="W805" s="10">
        <v>4.0504408600000001</v>
      </c>
      <c r="X805" s="10">
        <v>13.53573767</v>
      </c>
      <c r="Y805" s="10">
        <v>2.23033891</v>
      </c>
      <c r="Z805" s="10">
        <v>51.702039730000003</v>
      </c>
      <c r="AA805" s="4">
        <f t="shared" si="38"/>
        <v>1</v>
      </c>
    </row>
    <row r="806" spans="1:27" x14ac:dyDescent="0.2">
      <c r="A806">
        <v>1305</v>
      </c>
      <c r="B806" t="s">
        <v>20</v>
      </c>
      <c r="C806" t="str">
        <f>B806&amp;":"&amp;L806</f>
        <v>low_light_black_dot_pos_right:80</v>
      </c>
      <c r="D806" t="str">
        <f>_xlfn.FLOOR.MATH(A806/300)*100&amp;":"&amp;L806</f>
        <v>400:80</v>
      </c>
      <c r="E806" t="s">
        <v>16</v>
      </c>
      <c r="F806">
        <v>1000</v>
      </c>
      <c r="G806">
        <v>1280</v>
      </c>
      <c r="H806">
        <v>720</v>
      </c>
      <c r="I806" t="s">
        <v>17</v>
      </c>
      <c r="J806">
        <v>5</v>
      </c>
      <c r="K806">
        <v>20.8209998607635</v>
      </c>
      <c r="L806">
        <v>80</v>
      </c>
      <c r="M806" t="s">
        <v>18</v>
      </c>
      <c r="N806" t="s">
        <v>18</v>
      </c>
      <c r="O806" t="s">
        <v>18</v>
      </c>
      <c r="P806" t="s">
        <v>18</v>
      </c>
      <c r="Q806" t="s">
        <v>18</v>
      </c>
      <c r="R806" t="s">
        <v>18</v>
      </c>
      <c r="S806" s="4" t="str">
        <f t="shared" si="36"/>
        <v>None</v>
      </c>
      <c r="T806" s="4" t="str">
        <f t="shared" si="37"/>
        <v>None</v>
      </c>
      <c r="U806" s="10">
        <v>-36.171746249999998</v>
      </c>
      <c r="V806" s="10">
        <v>12.285381510000001</v>
      </c>
      <c r="W806" s="10">
        <v>4.0504408600000001</v>
      </c>
      <c r="X806" s="10">
        <v>13.53573767</v>
      </c>
      <c r="Y806" s="10">
        <v>2.23033891</v>
      </c>
      <c r="Z806" s="10">
        <v>51.702039730000003</v>
      </c>
      <c r="AA806" s="4">
        <f t="shared" si="38"/>
        <v>1</v>
      </c>
    </row>
    <row r="807" spans="1:27" x14ac:dyDescent="0.2">
      <c r="A807">
        <v>1306</v>
      </c>
      <c r="B807" t="s">
        <v>20</v>
      </c>
      <c r="C807" t="str">
        <f>B807&amp;":"&amp;L807</f>
        <v>low_light_black_dot_pos_right:80</v>
      </c>
      <c r="D807" t="str">
        <f>_xlfn.FLOOR.MATH(A807/300)*100&amp;":"&amp;L807</f>
        <v>400:80</v>
      </c>
      <c r="E807" t="s">
        <v>16</v>
      </c>
      <c r="F807">
        <v>1000</v>
      </c>
      <c r="G807">
        <v>1280</v>
      </c>
      <c r="H807">
        <v>720</v>
      </c>
      <c r="I807" t="s">
        <v>17</v>
      </c>
      <c r="J807">
        <v>6</v>
      </c>
      <c r="K807">
        <v>19.516000032424898</v>
      </c>
      <c r="L807">
        <v>80</v>
      </c>
      <c r="M807" t="s">
        <v>18</v>
      </c>
      <c r="N807" t="s">
        <v>18</v>
      </c>
      <c r="O807" t="s">
        <v>18</v>
      </c>
      <c r="P807" t="s">
        <v>18</v>
      </c>
      <c r="Q807" t="s">
        <v>18</v>
      </c>
      <c r="R807" t="s">
        <v>18</v>
      </c>
      <c r="S807" s="4" t="str">
        <f t="shared" si="36"/>
        <v>None</v>
      </c>
      <c r="T807" s="4" t="str">
        <f t="shared" si="37"/>
        <v>None</v>
      </c>
      <c r="U807" s="10">
        <v>-36.171746249999998</v>
      </c>
      <c r="V807" s="10">
        <v>12.285381510000001</v>
      </c>
      <c r="W807" s="10">
        <v>4.0504408600000001</v>
      </c>
      <c r="X807" s="10">
        <v>13.53573767</v>
      </c>
      <c r="Y807" s="10">
        <v>2.23033891</v>
      </c>
      <c r="Z807" s="10">
        <v>51.702039730000003</v>
      </c>
      <c r="AA807" s="4">
        <f t="shared" si="38"/>
        <v>1</v>
      </c>
    </row>
    <row r="808" spans="1:27" x14ac:dyDescent="0.2">
      <c r="A808">
        <v>1307</v>
      </c>
      <c r="B808" t="s">
        <v>20</v>
      </c>
      <c r="C808" t="str">
        <f>B808&amp;":"&amp;L808</f>
        <v>low_light_black_dot_pos_right:80</v>
      </c>
      <c r="D808" t="str">
        <f>_xlfn.FLOOR.MATH(A808/300)*100&amp;":"&amp;L808</f>
        <v>400:80</v>
      </c>
      <c r="E808" t="s">
        <v>16</v>
      </c>
      <c r="F808">
        <v>1000</v>
      </c>
      <c r="G808">
        <v>1280</v>
      </c>
      <c r="H808">
        <v>720</v>
      </c>
      <c r="I808" t="s">
        <v>17</v>
      </c>
      <c r="J808">
        <v>7</v>
      </c>
      <c r="K808">
        <v>22.4240000247955</v>
      </c>
      <c r="L808">
        <v>80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 s="4" t="str">
        <f t="shared" si="36"/>
        <v>None</v>
      </c>
      <c r="T808" s="4" t="str">
        <f t="shared" si="37"/>
        <v>None</v>
      </c>
      <c r="U808" s="10">
        <v>-36.171746249999998</v>
      </c>
      <c r="V808" s="10">
        <v>12.285381510000001</v>
      </c>
      <c r="W808" s="10">
        <v>4.0504408600000001</v>
      </c>
      <c r="X808" s="10">
        <v>13.53573767</v>
      </c>
      <c r="Y808" s="10">
        <v>2.23033891</v>
      </c>
      <c r="Z808" s="10">
        <v>51.702039730000003</v>
      </c>
      <c r="AA808" s="4">
        <f t="shared" si="38"/>
        <v>1</v>
      </c>
    </row>
    <row r="809" spans="1:27" x14ac:dyDescent="0.2">
      <c r="A809">
        <v>1308</v>
      </c>
      <c r="B809" t="s">
        <v>20</v>
      </c>
      <c r="C809" t="str">
        <f>B809&amp;":"&amp;L809</f>
        <v>low_light_black_dot_pos_right:80</v>
      </c>
      <c r="D809" t="str">
        <f>_xlfn.FLOOR.MATH(A809/300)*100&amp;":"&amp;L809</f>
        <v>400:80</v>
      </c>
      <c r="E809" t="s">
        <v>16</v>
      </c>
      <c r="F809">
        <v>1000</v>
      </c>
      <c r="G809">
        <v>1280</v>
      </c>
      <c r="H809">
        <v>720</v>
      </c>
      <c r="I809" t="s">
        <v>17</v>
      </c>
      <c r="J809">
        <v>8</v>
      </c>
      <c r="K809">
        <v>31.101000070571899</v>
      </c>
      <c r="L809">
        <v>80</v>
      </c>
      <c r="M809" t="s">
        <v>18</v>
      </c>
      <c r="N809" t="s">
        <v>18</v>
      </c>
      <c r="O809" t="s">
        <v>18</v>
      </c>
      <c r="P809" t="s">
        <v>18</v>
      </c>
      <c r="Q809" t="s">
        <v>18</v>
      </c>
      <c r="R809" t="s">
        <v>18</v>
      </c>
      <c r="S809" s="4" t="str">
        <f t="shared" si="36"/>
        <v>None</v>
      </c>
      <c r="T809" s="4" t="str">
        <f t="shared" si="37"/>
        <v>None</v>
      </c>
      <c r="U809" s="10">
        <v>-36.171746249999998</v>
      </c>
      <c r="V809" s="10">
        <v>12.285381510000001</v>
      </c>
      <c r="W809" s="10">
        <v>4.0504408600000001</v>
      </c>
      <c r="X809" s="10">
        <v>13.53573767</v>
      </c>
      <c r="Y809" s="10">
        <v>2.23033891</v>
      </c>
      <c r="Z809" s="10">
        <v>51.702039730000003</v>
      </c>
      <c r="AA809" s="4">
        <f t="shared" si="38"/>
        <v>1</v>
      </c>
    </row>
    <row r="810" spans="1:27" x14ac:dyDescent="0.2">
      <c r="A810">
        <v>1309</v>
      </c>
      <c r="B810" t="s">
        <v>20</v>
      </c>
      <c r="C810" t="str">
        <f>B810&amp;":"&amp;L810</f>
        <v>low_light_black_dot_pos_right:80</v>
      </c>
      <c r="D810" t="str">
        <f>_xlfn.FLOOR.MATH(A810/300)*100&amp;":"&amp;L810</f>
        <v>400:80</v>
      </c>
      <c r="E810" t="s">
        <v>16</v>
      </c>
      <c r="F810">
        <v>1000</v>
      </c>
      <c r="G810">
        <v>1280</v>
      </c>
      <c r="H810">
        <v>720</v>
      </c>
      <c r="I810" t="s">
        <v>17</v>
      </c>
      <c r="J810">
        <v>9</v>
      </c>
      <c r="K810">
        <v>31.999000072479198</v>
      </c>
      <c r="L810">
        <v>80</v>
      </c>
      <c r="M810" t="s">
        <v>18</v>
      </c>
      <c r="N810" t="s">
        <v>18</v>
      </c>
      <c r="O810" t="s">
        <v>18</v>
      </c>
      <c r="P810" t="s">
        <v>18</v>
      </c>
      <c r="Q810" t="s">
        <v>18</v>
      </c>
      <c r="R810" t="s">
        <v>18</v>
      </c>
      <c r="S810" s="4" t="str">
        <f t="shared" si="36"/>
        <v>None</v>
      </c>
      <c r="T810" s="4" t="str">
        <f t="shared" si="37"/>
        <v>None</v>
      </c>
      <c r="U810" s="10">
        <v>-36.171746249999998</v>
      </c>
      <c r="V810" s="10">
        <v>12.285381510000001</v>
      </c>
      <c r="W810" s="10">
        <v>4.0504408600000001</v>
      </c>
      <c r="X810" s="10">
        <v>13.53573767</v>
      </c>
      <c r="Y810" s="10">
        <v>2.23033891</v>
      </c>
      <c r="Z810" s="10">
        <v>51.702039730000003</v>
      </c>
      <c r="AA810" s="4">
        <f t="shared" si="38"/>
        <v>1</v>
      </c>
    </row>
    <row r="811" spans="1:27" x14ac:dyDescent="0.2">
      <c r="A811">
        <v>1310</v>
      </c>
      <c r="B811" t="s">
        <v>20</v>
      </c>
      <c r="C811" t="str">
        <f>B811&amp;":"&amp;L811</f>
        <v>low_light_black_dot_pos_right:80</v>
      </c>
      <c r="D811" t="str">
        <f>_xlfn.FLOOR.MATH(A811/300)*100&amp;":"&amp;L811</f>
        <v>400:80</v>
      </c>
      <c r="E811" t="s">
        <v>16</v>
      </c>
      <c r="F811">
        <v>1000</v>
      </c>
      <c r="G811">
        <v>1280</v>
      </c>
      <c r="H811">
        <v>720</v>
      </c>
      <c r="I811" t="s">
        <v>17</v>
      </c>
      <c r="J811">
        <v>10</v>
      </c>
      <c r="K811">
        <v>30.7850000858306</v>
      </c>
      <c r="L811">
        <v>80</v>
      </c>
      <c r="M811" t="s">
        <v>18</v>
      </c>
      <c r="N811" t="s">
        <v>18</v>
      </c>
      <c r="O811" t="s">
        <v>18</v>
      </c>
      <c r="P811" t="s">
        <v>18</v>
      </c>
      <c r="Q811" t="s">
        <v>18</v>
      </c>
      <c r="R811" t="s">
        <v>18</v>
      </c>
      <c r="S811" s="4" t="str">
        <f t="shared" si="36"/>
        <v>None</v>
      </c>
      <c r="T811" s="4" t="str">
        <f t="shared" si="37"/>
        <v>None</v>
      </c>
      <c r="U811" s="10">
        <v>-36.171746249999998</v>
      </c>
      <c r="V811" s="10">
        <v>12.285381510000001</v>
      </c>
      <c r="W811" s="10">
        <v>4.0504408600000001</v>
      </c>
      <c r="X811" s="10">
        <v>13.53573767</v>
      </c>
      <c r="Y811" s="10">
        <v>2.23033891</v>
      </c>
      <c r="Z811" s="10">
        <v>51.702039730000003</v>
      </c>
      <c r="AA811" s="4">
        <f t="shared" si="38"/>
        <v>1</v>
      </c>
    </row>
    <row r="812" spans="1:27" x14ac:dyDescent="0.2">
      <c r="A812">
        <v>1311</v>
      </c>
      <c r="B812" t="s">
        <v>20</v>
      </c>
      <c r="C812" t="str">
        <f>B812&amp;":"&amp;L812</f>
        <v>low_light_black_dot_pos_right:80</v>
      </c>
      <c r="D812" t="str">
        <f>_xlfn.FLOOR.MATH(A812/300)*100&amp;":"&amp;L812</f>
        <v>400:80</v>
      </c>
      <c r="E812" t="s">
        <v>16</v>
      </c>
      <c r="F812">
        <v>1000</v>
      </c>
      <c r="G812">
        <v>1280</v>
      </c>
      <c r="H812">
        <v>720</v>
      </c>
      <c r="I812" t="s">
        <v>17</v>
      </c>
      <c r="J812">
        <v>11</v>
      </c>
      <c r="K812">
        <v>32.029000043868997</v>
      </c>
      <c r="L812">
        <v>80</v>
      </c>
      <c r="M812" t="s">
        <v>18</v>
      </c>
      <c r="N812" t="s">
        <v>18</v>
      </c>
      <c r="O812" t="s">
        <v>18</v>
      </c>
      <c r="P812" t="s">
        <v>18</v>
      </c>
      <c r="Q812" t="s">
        <v>18</v>
      </c>
      <c r="R812" t="s">
        <v>18</v>
      </c>
      <c r="S812" s="4" t="str">
        <f t="shared" si="36"/>
        <v>None</v>
      </c>
      <c r="T812" s="4" t="str">
        <f t="shared" si="37"/>
        <v>None</v>
      </c>
      <c r="U812" s="10">
        <v>-36.171746249999998</v>
      </c>
      <c r="V812" s="10">
        <v>12.285381510000001</v>
      </c>
      <c r="W812" s="10">
        <v>4.0504408600000001</v>
      </c>
      <c r="X812" s="10">
        <v>13.53573767</v>
      </c>
      <c r="Y812" s="10">
        <v>2.23033891</v>
      </c>
      <c r="Z812" s="10">
        <v>51.702039730000003</v>
      </c>
      <c r="AA812" s="4">
        <f t="shared" si="38"/>
        <v>1</v>
      </c>
    </row>
    <row r="813" spans="1:27" x14ac:dyDescent="0.2">
      <c r="A813">
        <v>1312</v>
      </c>
      <c r="B813" t="s">
        <v>20</v>
      </c>
      <c r="C813" t="str">
        <f>B813&amp;":"&amp;L813</f>
        <v>low_light_black_dot_pos_right:80</v>
      </c>
      <c r="D813" t="str">
        <f>_xlfn.FLOOR.MATH(A813/300)*100&amp;":"&amp;L813</f>
        <v>400:80</v>
      </c>
      <c r="E813" t="s">
        <v>16</v>
      </c>
      <c r="F813">
        <v>1000</v>
      </c>
      <c r="G813">
        <v>1280</v>
      </c>
      <c r="H813">
        <v>720</v>
      </c>
      <c r="I813" t="s">
        <v>17</v>
      </c>
      <c r="J813">
        <v>12</v>
      </c>
      <c r="K813">
        <v>31.6299998760223</v>
      </c>
      <c r="L813">
        <v>80</v>
      </c>
      <c r="M813" t="s">
        <v>18</v>
      </c>
      <c r="N813" t="s">
        <v>18</v>
      </c>
      <c r="O813" t="s">
        <v>18</v>
      </c>
      <c r="P813" t="s">
        <v>18</v>
      </c>
      <c r="Q813" t="s">
        <v>18</v>
      </c>
      <c r="R813" t="s">
        <v>18</v>
      </c>
      <c r="S813" s="4" t="str">
        <f t="shared" si="36"/>
        <v>None</v>
      </c>
      <c r="T813" s="4" t="str">
        <f t="shared" si="37"/>
        <v>None</v>
      </c>
      <c r="U813" s="10">
        <v>-36.171746249999998</v>
      </c>
      <c r="V813" s="10">
        <v>12.285381510000001</v>
      </c>
      <c r="W813" s="10">
        <v>4.0504408600000001</v>
      </c>
      <c r="X813" s="10">
        <v>13.53573767</v>
      </c>
      <c r="Y813" s="10">
        <v>2.23033891</v>
      </c>
      <c r="Z813" s="10">
        <v>51.702039730000003</v>
      </c>
      <c r="AA813" s="4">
        <f t="shared" si="38"/>
        <v>1</v>
      </c>
    </row>
    <row r="814" spans="1:27" x14ac:dyDescent="0.2">
      <c r="A814">
        <v>1313</v>
      </c>
      <c r="B814" t="s">
        <v>20</v>
      </c>
      <c r="C814" t="str">
        <f>B814&amp;":"&amp;L814</f>
        <v>low_light_black_dot_pos_right:80</v>
      </c>
      <c r="D814" t="str">
        <f>_xlfn.FLOOR.MATH(A814/300)*100&amp;":"&amp;L814</f>
        <v>400:80</v>
      </c>
      <c r="E814" t="s">
        <v>16</v>
      </c>
      <c r="F814">
        <v>1000</v>
      </c>
      <c r="G814">
        <v>1280</v>
      </c>
      <c r="H814">
        <v>720</v>
      </c>
      <c r="I814" t="s">
        <v>17</v>
      </c>
      <c r="J814">
        <v>13</v>
      </c>
      <c r="K814">
        <v>30.845000028610201</v>
      </c>
      <c r="L814">
        <v>80</v>
      </c>
      <c r="M814" t="s">
        <v>18</v>
      </c>
      <c r="N814" t="s">
        <v>18</v>
      </c>
      <c r="O814" t="s">
        <v>18</v>
      </c>
      <c r="P814" t="s">
        <v>18</v>
      </c>
      <c r="Q814" t="s">
        <v>18</v>
      </c>
      <c r="R814" t="s">
        <v>18</v>
      </c>
      <c r="S814" s="4" t="str">
        <f t="shared" si="36"/>
        <v>None</v>
      </c>
      <c r="T814" s="4" t="str">
        <f t="shared" si="37"/>
        <v>None</v>
      </c>
      <c r="U814" s="10">
        <v>-36.171746249999998</v>
      </c>
      <c r="V814" s="10">
        <v>12.285381510000001</v>
      </c>
      <c r="W814" s="10">
        <v>4.0504408600000001</v>
      </c>
      <c r="X814" s="10">
        <v>13.53573767</v>
      </c>
      <c r="Y814" s="10">
        <v>2.23033891</v>
      </c>
      <c r="Z814" s="10">
        <v>51.702039730000003</v>
      </c>
      <c r="AA814" s="4">
        <f t="shared" si="38"/>
        <v>1</v>
      </c>
    </row>
    <row r="815" spans="1:27" x14ac:dyDescent="0.2">
      <c r="A815">
        <v>1314</v>
      </c>
      <c r="B815" t="s">
        <v>20</v>
      </c>
      <c r="C815" t="str">
        <f>B815&amp;":"&amp;L815</f>
        <v>low_light_black_dot_pos_right:80</v>
      </c>
      <c r="D815" t="str">
        <f>_xlfn.FLOOR.MATH(A815/300)*100&amp;":"&amp;L815</f>
        <v>400:80</v>
      </c>
      <c r="E815" t="s">
        <v>16</v>
      </c>
      <c r="F815">
        <v>1000</v>
      </c>
      <c r="G815">
        <v>1280</v>
      </c>
      <c r="H815">
        <v>720</v>
      </c>
      <c r="I815" t="s">
        <v>17</v>
      </c>
      <c r="J815">
        <v>14</v>
      </c>
      <c r="K815">
        <v>31.088000059127801</v>
      </c>
      <c r="L815">
        <v>80</v>
      </c>
      <c r="M815" t="s">
        <v>18</v>
      </c>
      <c r="N815" t="s">
        <v>18</v>
      </c>
      <c r="O815" t="s">
        <v>18</v>
      </c>
      <c r="P815" t="s">
        <v>18</v>
      </c>
      <c r="Q815" t="s">
        <v>18</v>
      </c>
      <c r="R815" t="s">
        <v>18</v>
      </c>
      <c r="S815" s="4" t="str">
        <f t="shared" si="36"/>
        <v>None</v>
      </c>
      <c r="T815" s="4" t="str">
        <f t="shared" si="37"/>
        <v>None</v>
      </c>
      <c r="U815" s="10">
        <v>-36.171746249999998</v>
      </c>
      <c r="V815" s="10">
        <v>12.285381510000001</v>
      </c>
      <c r="W815" s="10">
        <v>4.0504408600000001</v>
      </c>
      <c r="X815" s="10">
        <v>13.53573767</v>
      </c>
      <c r="Y815" s="10">
        <v>2.23033891</v>
      </c>
      <c r="Z815" s="10">
        <v>51.702039730000003</v>
      </c>
      <c r="AA815" s="4">
        <f t="shared" si="38"/>
        <v>1</v>
      </c>
    </row>
    <row r="816" spans="1:27" x14ac:dyDescent="0.2">
      <c r="A816">
        <v>1315</v>
      </c>
      <c r="B816" t="s">
        <v>20</v>
      </c>
      <c r="C816" t="str">
        <f>B816&amp;":"&amp;L816</f>
        <v>low_light_black_dot_pos_right:80</v>
      </c>
      <c r="D816" t="str">
        <f>_xlfn.FLOOR.MATH(A816/300)*100&amp;":"&amp;L816</f>
        <v>400:80</v>
      </c>
      <c r="E816" t="s">
        <v>16</v>
      </c>
      <c r="F816">
        <v>1000</v>
      </c>
      <c r="G816">
        <v>1280</v>
      </c>
      <c r="H816">
        <v>720</v>
      </c>
      <c r="I816" t="s">
        <v>17</v>
      </c>
      <c r="J816">
        <v>15</v>
      </c>
      <c r="K816">
        <v>31.325000047683702</v>
      </c>
      <c r="L816">
        <v>80</v>
      </c>
      <c r="M816" t="s">
        <v>18</v>
      </c>
      <c r="N816" t="s">
        <v>18</v>
      </c>
      <c r="O816" t="s">
        <v>18</v>
      </c>
      <c r="P816" t="s">
        <v>18</v>
      </c>
      <c r="Q816" t="s">
        <v>18</v>
      </c>
      <c r="R816" t="s">
        <v>18</v>
      </c>
      <c r="S816" s="4" t="str">
        <f t="shared" si="36"/>
        <v>None</v>
      </c>
      <c r="T816" s="4" t="str">
        <f t="shared" si="37"/>
        <v>None</v>
      </c>
      <c r="U816" s="10">
        <v>-36.171746249999998</v>
      </c>
      <c r="V816" s="10">
        <v>12.285381510000001</v>
      </c>
      <c r="W816" s="10">
        <v>4.0504408600000001</v>
      </c>
      <c r="X816" s="10">
        <v>13.53573767</v>
      </c>
      <c r="Y816" s="10">
        <v>2.23033891</v>
      </c>
      <c r="Z816" s="10">
        <v>51.702039730000003</v>
      </c>
      <c r="AA816" s="4">
        <f t="shared" si="38"/>
        <v>1</v>
      </c>
    </row>
    <row r="817" spans="1:27" x14ac:dyDescent="0.2">
      <c r="A817">
        <v>1316</v>
      </c>
      <c r="B817" t="s">
        <v>20</v>
      </c>
      <c r="C817" t="str">
        <f>B817&amp;":"&amp;L817</f>
        <v>low_light_black_dot_pos_right:80</v>
      </c>
      <c r="D817" t="str">
        <f>_xlfn.FLOOR.MATH(A817/300)*100&amp;":"&amp;L817</f>
        <v>400:80</v>
      </c>
      <c r="E817" t="s">
        <v>16</v>
      </c>
      <c r="F817">
        <v>1000</v>
      </c>
      <c r="G817">
        <v>1280</v>
      </c>
      <c r="H817">
        <v>720</v>
      </c>
      <c r="I817" t="s">
        <v>17</v>
      </c>
      <c r="J817">
        <v>16</v>
      </c>
      <c r="K817">
        <v>31.288000106811499</v>
      </c>
      <c r="L817">
        <v>80</v>
      </c>
      <c r="M817" t="s">
        <v>18</v>
      </c>
      <c r="N817" t="s">
        <v>18</v>
      </c>
      <c r="O817" t="s">
        <v>18</v>
      </c>
      <c r="P817" t="s">
        <v>18</v>
      </c>
      <c r="Q817" t="s">
        <v>18</v>
      </c>
      <c r="R817" t="s">
        <v>18</v>
      </c>
      <c r="S817" s="4" t="str">
        <f t="shared" si="36"/>
        <v>None</v>
      </c>
      <c r="T817" s="4" t="str">
        <f t="shared" si="37"/>
        <v>None</v>
      </c>
      <c r="U817" s="10">
        <v>-36.171746249999998</v>
      </c>
      <c r="V817" s="10">
        <v>12.285381510000001</v>
      </c>
      <c r="W817" s="10">
        <v>4.0504408600000001</v>
      </c>
      <c r="X817" s="10">
        <v>13.53573767</v>
      </c>
      <c r="Y817" s="10">
        <v>2.23033891</v>
      </c>
      <c r="Z817" s="10">
        <v>51.702039730000003</v>
      </c>
      <c r="AA817" s="4">
        <f t="shared" si="38"/>
        <v>1</v>
      </c>
    </row>
    <row r="818" spans="1:27" x14ac:dyDescent="0.2">
      <c r="A818">
        <v>1317</v>
      </c>
      <c r="B818" t="s">
        <v>20</v>
      </c>
      <c r="C818" t="str">
        <f>B818&amp;":"&amp;L818</f>
        <v>low_light_black_dot_pos_right:80</v>
      </c>
      <c r="D818" t="str">
        <f>_xlfn.FLOOR.MATH(A818/300)*100&amp;":"&amp;L818</f>
        <v>400:80</v>
      </c>
      <c r="E818" t="s">
        <v>16</v>
      </c>
      <c r="F818">
        <v>1000</v>
      </c>
      <c r="G818">
        <v>1280</v>
      </c>
      <c r="H818">
        <v>720</v>
      </c>
      <c r="I818" t="s">
        <v>17</v>
      </c>
      <c r="J818">
        <v>17</v>
      </c>
      <c r="K818">
        <v>31.249000072479198</v>
      </c>
      <c r="L818">
        <v>80</v>
      </c>
      <c r="M818" t="s">
        <v>18</v>
      </c>
      <c r="N818" t="s">
        <v>18</v>
      </c>
      <c r="O818" t="s">
        <v>18</v>
      </c>
      <c r="P818" t="s">
        <v>18</v>
      </c>
      <c r="Q818" t="s">
        <v>18</v>
      </c>
      <c r="R818" t="s">
        <v>18</v>
      </c>
      <c r="S818" s="4" t="str">
        <f t="shared" si="36"/>
        <v>None</v>
      </c>
      <c r="T818" s="4" t="str">
        <f t="shared" si="37"/>
        <v>None</v>
      </c>
      <c r="U818" s="10">
        <v>-36.171746249999998</v>
      </c>
      <c r="V818" s="10">
        <v>12.285381510000001</v>
      </c>
      <c r="W818" s="10">
        <v>4.0504408600000001</v>
      </c>
      <c r="X818" s="10">
        <v>13.53573767</v>
      </c>
      <c r="Y818" s="10">
        <v>2.23033891</v>
      </c>
      <c r="Z818" s="10">
        <v>51.702039730000003</v>
      </c>
      <c r="AA818" s="4">
        <f t="shared" si="38"/>
        <v>1</v>
      </c>
    </row>
    <row r="819" spans="1:27" x14ac:dyDescent="0.2">
      <c r="A819">
        <v>1318</v>
      </c>
      <c r="B819" t="s">
        <v>20</v>
      </c>
      <c r="C819" t="str">
        <f>B819&amp;":"&amp;L819</f>
        <v>low_light_black_dot_pos_right:80</v>
      </c>
      <c r="D819" t="str">
        <f>_xlfn.FLOOR.MATH(A819/300)*100&amp;":"&amp;L819</f>
        <v>400:80</v>
      </c>
      <c r="E819" t="s">
        <v>16</v>
      </c>
      <c r="F819">
        <v>1000</v>
      </c>
      <c r="G819">
        <v>1280</v>
      </c>
      <c r="H819">
        <v>720</v>
      </c>
      <c r="I819" t="s">
        <v>17</v>
      </c>
      <c r="J819">
        <v>18</v>
      </c>
      <c r="K819">
        <v>31.453999996185299</v>
      </c>
      <c r="L819">
        <v>80</v>
      </c>
      <c r="M819" t="s">
        <v>18</v>
      </c>
      <c r="N819" t="s">
        <v>18</v>
      </c>
      <c r="O819" t="s">
        <v>18</v>
      </c>
      <c r="P819" t="s">
        <v>18</v>
      </c>
      <c r="Q819" t="s">
        <v>18</v>
      </c>
      <c r="R819" t="s">
        <v>18</v>
      </c>
      <c r="S819" s="4" t="str">
        <f t="shared" si="36"/>
        <v>None</v>
      </c>
      <c r="T819" s="4" t="str">
        <f t="shared" si="37"/>
        <v>None</v>
      </c>
      <c r="U819" s="10">
        <v>-36.171746249999998</v>
      </c>
      <c r="V819" s="10">
        <v>12.285381510000001</v>
      </c>
      <c r="W819" s="10">
        <v>4.0504408600000001</v>
      </c>
      <c r="X819" s="10">
        <v>13.53573767</v>
      </c>
      <c r="Y819" s="10">
        <v>2.23033891</v>
      </c>
      <c r="Z819" s="10">
        <v>51.702039730000003</v>
      </c>
      <c r="AA819" s="4">
        <f t="shared" si="38"/>
        <v>1</v>
      </c>
    </row>
    <row r="820" spans="1:27" x14ac:dyDescent="0.2">
      <c r="A820">
        <v>1319</v>
      </c>
      <c r="B820" t="s">
        <v>20</v>
      </c>
      <c r="C820" t="str">
        <f>B820&amp;":"&amp;L820</f>
        <v>low_light_black_dot_pos_right:80</v>
      </c>
      <c r="D820" t="str">
        <f>_xlfn.FLOOR.MATH(A820/300)*100&amp;":"&amp;L820</f>
        <v>400:80</v>
      </c>
      <c r="E820" t="s">
        <v>16</v>
      </c>
      <c r="F820">
        <v>1000</v>
      </c>
      <c r="G820">
        <v>1280</v>
      </c>
      <c r="H820">
        <v>720</v>
      </c>
      <c r="I820" t="s">
        <v>17</v>
      </c>
      <c r="J820">
        <v>19</v>
      </c>
      <c r="K820">
        <v>31.6400001049041</v>
      </c>
      <c r="L820">
        <v>80</v>
      </c>
      <c r="M820" t="s">
        <v>18</v>
      </c>
      <c r="N820" t="s">
        <v>18</v>
      </c>
      <c r="O820" t="s">
        <v>18</v>
      </c>
      <c r="P820" t="s">
        <v>18</v>
      </c>
      <c r="Q820" t="s">
        <v>18</v>
      </c>
      <c r="R820" t="s">
        <v>18</v>
      </c>
      <c r="S820" s="4" t="str">
        <f t="shared" si="36"/>
        <v>None</v>
      </c>
      <c r="T820" s="4" t="str">
        <f t="shared" si="37"/>
        <v>None</v>
      </c>
      <c r="U820" s="10">
        <v>-36.171746249999998</v>
      </c>
      <c r="V820" s="10">
        <v>12.285381510000001</v>
      </c>
      <c r="W820" s="10">
        <v>4.0504408600000001</v>
      </c>
      <c r="X820" s="10">
        <v>13.53573767</v>
      </c>
      <c r="Y820" s="10">
        <v>2.23033891</v>
      </c>
      <c r="Z820" s="10">
        <v>51.702039730000003</v>
      </c>
      <c r="AA820" s="4">
        <f t="shared" si="38"/>
        <v>1</v>
      </c>
    </row>
    <row r="821" spans="1:27" x14ac:dyDescent="0.2">
      <c r="A821">
        <v>1320</v>
      </c>
      <c r="B821" t="s">
        <v>20</v>
      </c>
      <c r="C821" t="str">
        <f>B821&amp;":"&amp;L821</f>
        <v>low_light_black_dot_pos_right:80</v>
      </c>
      <c r="D821" t="str">
        <f>_xlfn.FLOOR.MATH(A821/300)*100&amp;":"&amp;L821</f>
        <v>400:80</v>
      </c>
      <c r="E821" t="s">
        <v>16</v>
      </c>
      <c r="F821">
        <v>1000</v>
      </c>
      <c r="G821">
        <v>1280</v>
      </c>
      <c r="H821">
        <v>720</v>
      </c>
      <c r="I821" t="s">
        <v>17</v>
      </c>
      <c r="J821">
        <v>20</v>
      </c>
      <c r="K821">
        <v>31.301000118255601</v>
      </c>
      <c r="L821">
        <v>80</v>
      </c>
      <c r="M821" t="s">
        <v>18</v>
      </c>
      <c r="N821" t="s">
        <v>18</v>
      </c>
      <c r="O821" t="s">
        <v>18</v>
      </c>
      <c r="P821" t="s">
        <v>18</v>
      </c>
      <c r="Q821" t="s">
        <v>18</v>
      </c>
      <c r="R821" t="s">
        <v>18</v>
      </c>
      <c r="S821" s="4" t="str">
        <f t="shared" si="36"/>
        <v>None</v>
      </c>
      <c r="T821" s="4" t="str">
        <f t="shared" si="37"/>
        <v>None</v>
      </c>
      <c r="U821" s="10">
        <v>-36.171746249999998</v>
      </c>
      <c r="V821" s="10">
        <v>12.285381510000001</v>
      </c>
      <c r="W821" s="10">
        <v>4.0504408600000001</v>
      </c>
      <c r="X821" s="10">
        <v>13.53573767</v>
      </c>
      <c r="Y821" s="10">
        <v>2.23033891</v>
      </c>
      <c r="Z821" s="10">
        <v>51.702039730000003</v>
      </c>
      <c r="AA821" s="4">
        <f t="shared" si="38"/>
        <v>1</v>
      </c>
    </row>
    <row r="822" spans="1:27" x14ac:dyDescent="0.2">
      <c r="A822">
        <v>1321</v>
      </c>
      <c r="B822" t="s">
        <v>20</v>
      </c>
      <c r="C822" t="str">
        <f>B822&amp;":"&amp;L822</f>
        <v>low_light_black_dot_pos_right:80</v>
      </c>
      <c r="D822" t="str">
        <f>_xlfn.FLOOR.MATH(A822/300)*100&amp;":"&amp;L822</f>
        <v>400:80</v>
      </c>
      <c r="E822" t="s">
        <v>16</v>
      </c>
      <c r="F822">
        <v>1000</v>
      </c>
      <c r="G822">
        <v>1280</v>
      </c>
      <c r="H822">
        <v>720</v>
      </c>
      <c r="I822" t="s">
        <v>17</v>
      </c>
      <c r="J822">
        <v>21</v>
      </c>
      <c r="K822">
        <v>31.2009999752044</v>
      </c>
      <c r="L822">
        <v>80</v>
      </c>
      <c r="M822" t="s">
        <v>18</v>
      </c>
      <c r="N822" t="s">
        <v>18</v>
      </c>
      <c r="O822" t="s">
        <v>18</v>
      </c>
      <c r="P822" t="s">
        <v>18</v>
      </c>
      <c r="Q822" t="s">
        <v>18</v>
      </c>
      <c r="R822" t="s">
        <v>18</v>
      </c>
      <c r="S822" s="4" t="str">
        <f t="shared" si="36"/>
        <v>None</v>
      </c>
      <c r="T822" s="4" t="str">
        <f t="shared" si="37"/>
        <v>None</v>
      </c>
      <c r="U822" s="10">
        <v>-36.171746249999998</v>
      </c>
      <c r="V822" s="10">
        <v>12.285381510000001</v>
      </c>
      <c r="W822" s="10">
        <v>4.0504408600000001</v>
      </c>
      <c r="X822" s="10">
        <v>13.53573767</v>
      </c>
      <c r="Y822" s="10">
        <v>2.23033891</v>
      </c>
      <c r="Z822" s="10">
        <v>51.702039730000003</v>
      </c>
      <c r="AA822" s="4">
        <f t="shared" si="38"/>
        <v>1</v>
      </c>
    </row>
    <row r="823" spans="1:27" x14ac:dyDescent="0.2">
      <c r="A823">
        <v>1322</v>
      </c>
      <c r="B823" t="s">
        <v>20</v>
      </c>
      <c r="C823" t="str">
        <f>B823&amp;":"&amp;L823</f>
        <v>low_light_black_dot_pos_right:80</v>
      </c>
      <c r="D823" t="str">
        <f>_xlfn.FLOOR.MATH(A823/300)*100&amp;":"&amp;L823</f>
        <v>400:80</v>
      </c>
      <c r="E823" t="s">
        <v>16</v>
      </c>
      <c r="F823">
        <v>1000</v>
      </c>
      <c r="G823">
        <v>1280</v>
      </c>
      <c r="H823">
        <v>720</v>
      </c>
      <c r="I823" t="s">
        <v>17</v>
      </c>
      <c r="J823">
        <v>22</v>
      </c>
      <c r="K823">
        <v>31.117999792098999</v>
      </c>
      <c r="L823">
        <v>80</v>
      </c>
      <c r="M823" t="s">
        <v>18</v>
      </c>
      <c r="N823" t="s">
        <v>18</v>
      </c>
      <c r="O823" t="s">
        <v>18</v>
      </c>
      <c r="P823" t="s">
        <v>18</v>
      </c>
      <c r="Q823" t="s">
        <v>18</v>
      </c>
      <c r="R823" t="s">
        <v>18</v>
      </c>
      <c r="S823" s="4" t="str">
        <f t="shared" si="36"/>
        <v>None</v>
      </c>
      <c r="T823" s="4" t="str">
        <f t="shared" si="37"/>
        <v>None</v>
      </c>
      <c r="U823" s="10">
        <v>-36.171746249999998</v>
      </c>
      <c r="V823" s="10">
        <v>12.285381510000001</v>
      </c>
      <c r="W823" s="10">
        <v>4.0504408600000001</v>
      </c>
      <c r="X823" s="10">
        <v>13.53573767</v>
      </c>
      <c r="Y823" s="10">
        <v>2.23033891</v>
      </c>
      <c r="Z823" s="10">
        <v>51.702039730000003</v>
      </c>
      <c r="AA823" s="4">
        <f t="shared" si="38"/>
        <v>1</v>
      </c>
    </row>
    <row r="824" spans="1:27" x14ac:dyDescent="0.2">
      <c r="A824">
        <v>1323</v>
      </c>
      <c r="B824" t="s">
        <v>20</v>
      </c>
      <c r="C824" t="str">
        <f>B824&amp;":"&amp;L824</f>
        <v>low_light_black_dot_pos_right:80</v>
      </c>
      <c r="D824" t="str">
        <f>_xlfn.FLOOR.MATH(A824/300)*100&amp;":"&amp;L824</f>
        <v>400:80</v>
      </c>
      <c r="E824" t="s">
        <v>16</v>
      </c>
      <c r="F824">
        <v>1000</v>
      </c>
      <c r="G824">
        <v>1280</v>
      </c>
      <c r="H824">
        <v>720</v>
      </c>
      <c r="I824" t="s">
        <v>17</v>
      </c>
      <c r="J824">
        <v>23</v>
      </c>
      <c r="K824">
        <v>31.454999923706001</v>
      </c>
      <c r="L824">
        <v>80</v>
      </c>
      <c r="M824" t="s">
        <v>18</v>
      </c>
      <c r="N824" t="s">
        <v>18</v>
      </c>
      <c r="O824" t="s">
        <v>18</v>
      </c>
      <c r="P824" t="s">
        <v>18</v>
      </c>
      <c r="Q824" t="s">
        <v>18</v>
      </c>
      <c r="R824" t="s">
        <v>18</v>
      </c>
      <c r="S824" s="4" t="str">
        <f t="shared" si="36"/>
        <v>None</v>
      </c>
      <c r="T824" s="4" t="str">
        <f t="shared" si="37"/>
        <v>None</v>
      </c>
      <c r="U824" s="10">
        <v>-36.171746249999998</v>
      </c>
      <c r="V824" s="10">
        <v>12.285381510000001</v>
      </c>
      <c r="W824" s="10">
        <v>4.0504408600000001</v>
      </c>
      <c r="X824" s="10">
        <v>13.53573767</v>
      </c>
      <c r="Y824" s="10">
        <v>2.23033891</v>
      </c>
      <c r="Z824" s="10">
        <v>51.702039730000003</v>
      </c>
      <c r="AA824" s="4">
        <f t="shared" si="38"/>
        <v>1</v>
      </c>
    </row>
    <row r="825" spans="1:27" x14ac:dyDescent="0.2">
      <c r="A825">
        <v>1324</v>
      </c>
      <c r="B825" t="s">
        <v>20</v>
      </c>
      <c r="C825" t="str">
        <f>B825&amp;":"&amp;L825</f>
        <v>low_light_black_dot_pos_right:80</v>
      </c>
      <c r="D825" t="str">
        <f>_xlfn.FLOOR.MATH(A825/300)*100&amp;":"&amp;L825</f>
        <v>400:80</v>
      </c>
      <c r="E825" t="s">
        <v>16</v>
      </c>
      <c r="F825">
        <v>1000</v>
      </c>
      <c r="G825">
        <v>1280</v>
      </c>
      <c r="H825">
        <v>720</v>
      </c>
      <c r="I825" t="s">
        <v>17</v>
      </c>
      <c r="J825">
        <v>24</v>
      </c>
      <c r="K825">
        <v>28.096999883651701</v>
      </c>
      <c r="L825">
        <v>80</v>
      </c>
      <c r="M825" t="s">
        <v>18</v>
      </c>
      <c r="N825" t="s">
        <v>18</v>
      </c>
      <c r="O825" t="s">
        <v>18</v>
      </c>
      <c r="P825" t="s">
        <v>18</v>
      </c>
      <c r="Q825" t="s">
        <v>18</v>
      </c>
      <c r="R825" t="s">
        <v>18</v>
      </c>
      <c r="S825" s="4" t="str">
        <f t="shared" si="36"/>
        <v>None</v>
      </c>
      <c r="T825" s="4" t="str">
        <f t="shared" si="37"/>
        <v>None</v>
      </c>
      <c r="U825" s="10">
        <v>-36.171746249999998</v>
      </c>
      <c r="V825" s="10">
        <v>12.285381510000001</v>
      </c>
      <c r="W825" s="10">
        <v>4.0504408600000001</v>
      </c>
      <c r="X825" s="10">
        <v>13.53573767</v>
      </c>
      <c r="Y825" s="10">
        <v>2.23033891</v>
      </c>
      <c r="Z825" s="10">
        <v>51.702039730000003</v>
      </c>
      <c r="AA825" s="4">
        <f t="shared" si="38"/>
        <v>1</v>
      </c>
    </row>
    <row r="826" spans="1:27" x14ac:dyDescent="0.2">
      <c r="A826">
        <v>1325</v>
      </c>
      <c r="B826" t="s">
        <v>20</v>
      </c>
      <c r="C826" t="str">
        <f>B826&amp;":"&amp;L826</f>
        <v>low_light_black_dot_pos_right:80</v>
      </c>
      <c r="D826" t="str">
        <f>_xlfn.FLOOR.MATH(A826/300)*100&amp;":"&amp;L826</f>
        <v>400:80</v>
      </c>
      <c r="E826" t="s">
        <v>16</v>
      </c>
      <c r="F826">
        <v>1000</v>
      </c>
      <c r="G826">
        <v>1280</v>
      </c>
      <c r="H826">
        <v>720</v>
      </c>
      <c r="I826" t="s">
        <v>17</v>
      </c>
      <c r="J826">
        <v>25</v>
      </c>
      <c r="K826">
        <v>23.084000110626199</v>
      </c>
      <c r="L826">
        <v>80</v>
      </c>
      <c r="M826" t="s">
        <v>18</v>
      </c>
      <c r="N826" t="s">
        <v>18</v>
      </c>
      <c r="O826" t="s">
        <v>18</v>
      </c>
      <c r="P826" t="s">
        <v>18</v>
      </c>
      <c r="Q826" t="s">
        <v>18</v>
      </c>
      <c r="R826" t="s">
        <v>18</v>
      </c>
      <c r="S826" s="4" t="str">
        <f t="shared" si="36"/>
        <v>None</v>
      </c>
      <c r="T826" s="4" t="str">
        <f t="shared" si="37"/>
        <v>None</v>
      </c>
      <c r="U826" s="10">
        <v>-36.171746249999998</v>
      </c>
      <c r="V826" s="10">
        <v>12.285381510000001</v>
      </c>
      <c r="W826" s="10">
        <v>4.0504408600000001</v>
      </c>
      <c r="X826" s="10">
        <v>13.53573767</v>
      </c>
      <c r="Y826" s="10">
        <v>2.23033891</v>
      </c>
      <c r="Z826" s="10">
        <v>51.702039730000003</v>
      </c>
      <c r="AA826" s="4">
        <f t="shared" si="38"/>
        <v>1</v>
      </c>
    </row>
    <row r="827" spans="1:27" x14ac:dyDescent="0.2">
      <c r="A827">
        <v>1326</v>
      </c>
      <c r="B827" t="s">
        <v>20</v>
      </c>
      <c r="C827" t="str">
        <f>B827&amp;":"&amp;L827</f>
        <v>low_light_black_dot_pos_right:80</v>
      </c>
      <c r="D827" t="str">
        <f>_xlfn.FLOOR.MATH(A827/300)*100&amp;":"&amp;L827</f>
        <v>400:80</v>
      </c>
      <c r="E827" t="s">
        <v>16</v>
      </c>
      <c r="F827">
        <v>1000</v>
      </c>
      <c r="G827">
        <v>1280</v>
      </c>
      <c r="H827">
        <v>720</v>
      </c>
      <c r="I827" t="s">
        <v>17</v>
      </c>
      <c r="J827">
        <v>26</v>
      </c>
      <c r="K827">
        <v>24.100000143051101</v>
      </c>
      <c r="L827">
        <v>80</v>
      </c>
      <c r="M827" t="s">
        <v>18</v>
      </c>
      <c r="N827" t="s">
        <v>18</v>
      </c>
      <c r="O827" t="s">
        <v>18</v>
      </c>
      <c r="P827" t="s">
        <v>18</v>
      </c>
      <c r="Q827" t="s">
        <v>18</v>
      </c>
      <c r="R827" t="s">
        <v>18</v>
      </c>
      <c r="S827" s="4" t="str">
        <f t="shared" si="36"/>
        <v>None</v>
      </c>
      <c r="T827" s="4" t="str">
        <f t="shared" si="37"/>
        <v>None</v>
      </c>
      <c r="U827" s="10">
        <v>-36.171746249999998</v>
      </c>
      <c r="V827" s="10">
        <v>12.285381510000001</v>
      </c>
      <c r="W827" s="10">
        <v>4.0504408600000001</v>
      </c>
      <c r="X827" s="10">
        <v>13.53573767</v>
      </c>
      <c r="Y827" s="10">
        <v>2.23033891</v>
      </c>
      <c r="Z827" s="10">
        <v>51.702039730000003</v>
      </c>
      <c r="AA827" s="4">
        <f t="shared" si="38"/>
        <v>1</v>
      </c>
    </row>
    <row r="828" spans="1:27" x14ac:dyDescent="0.2">
      <c r="A828">
        <v>1327</v>
      </c>
      <c r="B828" t="s">
        <v>20</v>
      </c>
      <c r="C828" t="str">
        <f>B828&amp;":"&amp;L828</f>
        <v>low_light_black_dot_pos_right:80</v>
      </c>
      <c r="D828" t="str">
        <f>_xlfn.FLOOR.MATH(A828/300)*100&amp;":"&amp;L828</f>
        <v>400:80</v>
      </c>
      <c r="E828" t="s">
        <v>16</v>
      </c>
      <c r="F828">
        <v>1000</v>
      </c>
      <c r="G828">
        <v>1280</v>
      </c>
      <c r="H828">
        <v>720</v>
      </c>
      <c r="I828" t="s">
        <v>17</v>
      </c>
      <c r="J828">
        <v>27</v>
      </c>
      <c r="K828">
        <v>27.655999898910501</v>
      </c>
      <c r="L828">
        <v>80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 t="s">
        <v>18</v>
      </c>
      <c r="S828" s="4" t="str">
        <f t="shared" si="36"/>
        <v>None</v>
      </c>
      <c r="T828" s="4" t="str">
        <f t="shared" si="37"/>
        <v>None</v>
      </c>
      <c r="U828" s="10">
        <v>-36.171746249999998</v>
      </c>
      <c r="V828" s="10">
        <v>12.285381510000001</v>
      </c>
      <c r="W828" s="10">
        <v>4.0504408600000001</v>
      </c>
      <c r="X828" s="10">
        <v>13.53573767</v>
      </c>
      <c r="Y828" s="10">
        <v>2.23033891</v>
      </c>
      <c r="Z828" s="10">
        <v>51.702039730000003</v>
      </c>
      <c r="AA828" s="4">
        <f t="shared" si="38"/>
        <v>1</v>
      </c>
    </row>
    <row r="829" spans="1:27" x14ac:dyDescent="0.2">
      <c r="A829">
        <v>1328</v>
      </c>
      <c r="B829" t="s">
        <v>20</v>
      </c>
      <c r="C829" t="str">
        <f>B829&amp;":"&amp;L829</f>
        <v>low_light_black_dot_pos_right:80</v>
      </c>
      <c r="D829" t="str">
        <f>_xlfn.FLOOR.MATH(A829/300)*100&amp;":"&amp;L829</f>
        <v>400:80</v>
      </c>
      <c r="E829" t="s">
        <v>16</v>
      </c>
      <c r="F829">
        <v>1000</v>
      </c>
      <c r="G829">
        <v>1280</v>
      </c>
      <c r="H829">
        <v>720</v>
      </c>
      <c r="I829" t="s">
        <v>17</v>
      </c>
      <c r="J829">
        <v>28</v>
      </c>
      <c r="K829">
        <v>25.072000026702799</v>
      </c>
      <c r="L829">
        <v>80</v>
      </c>
      <c r="M829" t="s">
        <v>18</v>
      </c>
      <c r="N829" t="s">
        <v>18</v>
      </c>
      <c r="O829" t="s">
        <v>18</v>
      </c>
      <c r="P829" t="s">
        <v>18</v>
      </c>
      <c r="Q829" t="s">
        <v>18</v>
      </c>
      <c r="R829" t="s">
        <v>18</v>
      </c>
      <c r="S829" s="4" t="str">
        <f t="shared" si="36"/>
        <v>None</v>
      </c>
      <c r="T829" s="4" t="str">
        <f t="shared" si="37"/>
        <v>None</v>
      </c>
      <c r="U829" s="10">
        <v>-36.171746249999998</v>
      </c>
      <c r="V829" s="10">
        <v>12.285381510000001</v>
      </c>
      <c r="W829" s="10">
        <v>4.0504408600000001</v>
      </c>
      <c r="X829" s="10">
        <v>13.53573767</v>
      </c>
      <c r="Y829" s="10">
        <v>2.23033891</v>
      </c>
      <c r="Z829" s="10">
        <v>51.702039730000003</v>
      </c>
      <c r="AA829" s="4">
        <f t="shared" si="38"/>
        <v>1</v>
      </c>
    </row>
    <row r="830" spans="1:27" x14ac:dyDescent="0.2">
      <c r="A830">
        <v>1329</v>
      </c>
      <c r="B830" t="s">
        <v>20</v>
      </c>
      <c r="C830" t="str">
        <f>B830&amp;":"&amp;L830</f>
        <v>low_light_black_dot_pos_right:80</v>
      </c>
      <c r="D830" t="str">
        <f>_xlfn.FLOOR.MATH(A830/300)*100&amp;":"&amp;L830</f>
        <v>400:80</v>
      </c>
      <c r="E830" t="s">
        <v>16</v>
      </c>
      <c r="F830">
        <v>1000</v>
      </c>
      <c r="G830">
        <v>1280</v>
      </c>
      <c r="H830">
        <v>720</v>
      </c>
      <c r="I830" t="s">
        <v>17</v>
      </c>
      <c r="J830">
        <v>29</v>
      </c>
      <c r="K830">
        <v>24.7060000896453</v>
      </c>
      <c r="L830">
        <v>80</v>
      </c>
      <c r="M830" t="s">
        <v>18</v>
      </c>
      <c r="N830" t="s">
        <v>18</v>
      </c>
      <c r="O830" t="s">
        <v>18</v>
      </c>
      <c r="P830" t="s">
        <v>18</v>
      </c>
      <c r="Q830" t="s">
        <v>18</v>
      </c>
      <c r="R830" t="s">
        <v>18</v>
      </c>
      <c r="S830" s="4" t="str">
        <f t="shared" si="36"/>
        <v>None</v>
      </c>
      <c r="T830" s="4" t="str">
        <f t="shared" si="37"/>
        <v>None</v>
      </c>
      <c r="U830" s="10">
        <v>-36.171746249999998</v>
      </c>
      <c r="V830" s="10">
        <v>12.285381510000001</v>
      </c>
      <c r="W830" s="10">
        <v>4.0504408600000001</v>
      </c>
      <c r="X830" s="10">
        <v>13.53573767</v>
      </c>
      <c r="Y830" s="10">
        <v>2.23033891</v>
      </c>
      <c r="Z830" s="10">
        <v>51.702039730000003</v>
      </c>
      <c r="AA830" s="4">
        <f t="shared" si="38"/>
        <v>1</v>
      </c>
    </row>
    <row r="831" spans="1:27" x14ac:dyDescent="0.2">
      <c r="A831">
        <v>1330</v>
      </c>
      <c r="B831" t="s">
        <v>20</v>
      </c>
      <c r="C831" t="str">
        <f>B831&amp;":"&amp;L831</f>
        <v>low_light_black_dot_pos_right:80</v>
      </c>
      <c r="D831" t="str">
        <f>_xlfn.FLOOR.MATH(A831/300)*100&amp;":"&amp;L831</f>
        <v>400:80</v>
      </c>
      <c r="E831" t="s">
        <v>16</v>
      </c>
      <c r="F831">
        <v>1000</v>
      </c>
      <c r="G831">
        <v>1280</v>
      </c>
      <c r="H831">
        <v>720</v>
      </c>
      <c r="I831" t="s">
        <v>17</v>
      </c>
      <c r="J831">
        <v>30</v>
      </c>
      <c r="K831">
        <v>29.007999897003099</v>
      </c>
      <c r="L831">
        <v>80</v>
      </c>
      <c r="M831" t="s">
        <v>18</v>
      </c>
      <c r="N831" t="s">
        <v>18</v>
      </c>
      <c r="O831" t="s">
        <v>18</v>
      </c>
      <c r="P831" t="s">
        <v>18</v>
      </c>
      <c r="Q831" t="s">
        <v>18</v>
      </c>
      <c r="R831" t="s">
        <v>18</v>
      </c>
      <c r="S831" s="4" t="str">
        <f t="shared" si="36"/>
        <v>None</v>
      </c>
      <c r="T831" s="4" t="str">
        <f t="shared" si="37"/>
        <v>None</v>
      </c>
      <c r="U831" s="10">
        <v>-36.171746249999998</v>
      </c>
      <c r="V831" s="10">
        <v>12.285381510000001</v>
      </c>
      <c r="W831" s="10">
        <v>4.0504408600000001</v>
      </c>
      <c r="X831" s="10">
        <v>13.53573767</v>
      </c>
      <c r="Y831" s="10">
        <v>2.23033891</v>
      </c>
      <c r="Z831" s="10">
        <v>51.702039730000003</v>
      </c>
      <c r="AA831" s="4">
        <f t="shared" si="38"/>
        <v>1</v>
      </c>
    </row>
    <row r="832" spans="1:27" x14ac:dyDescent="0.2">
      <c r="A832">
        <v>1331</v>
      </c>
      <c r="B832" t="s">
        <v>20</v>
      </c>
      <c r="C832" t="str">
        <f>B832&amp;":"&amp;L832</f>
        <v>low_light_black_dot_pos_right:80</v>
      </c>
      <c r="D832" t="str">
        <f>_xlfn.FLOOR.MATH(A832/300)*100&amp;":"&amp;L832</f>
        <v>400:80</v>
      </c>
      <c r="E832" t="s">
        <v>16</v>
      </c>
      <c r="F832">
        <v>1000</v>
      </c>
      <c r="G832">
        <v>1280</v>
      </c>
      <c r="H832">
        <v>720</v>
      </c>
      <c r="I832" t="s">
        <v>17</v>
      </c>
      <c r="J832">
        <v>31</v>
      </c>
      <c r="K832">
        <v>29.611000061035099</v>
      </c>
      <c r="L832">
        <v>80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 t="s">
        <v>18</v>
      </c>
      <c r="S832" s="4" t="str">
        <f t="shared" si="36"/>
        <v>None</v>
      </c>
      <c r="T832" s="4" t="str">
        <f t="shared" si="37"/>
        <v>None</v>
      </c>
      <c r="U832" s="10">
        <v>-36.171746249999998</v>
      </c>
      <c r="V832" s="10">
        <v>12.285381510000001</v>
      </c>
      <c r="W832" s="10">
        <v>4.0504408600000001</v>
      </c>
      <c r="X832" s="10">
        <v>13.53573767</v>
      </c>
      <c r="Y832" s="10">
        <v>2.23033891</v>
      </c>
      <c r="Z832" s="10">
        <v>51.702039730000003</v>
      </c>
      <c r="AA832" s="4">
        <f t="shared" si="38"/>
        <v>1</v>
      </c>
    </row>
    <row r="833" spans="1:27" x14ac:dyDescent="0.2">
      <c r="A833">
        <v>1332</v>
      </c>
      <c r="B833" t="s">
        <v>20</v>
      </c>
      <c r="C833" t="str">
        <f>B833&amp;":"&amp;L833</f>
        <v>low_light_black_dot_pos_right:80</v>
      </c>
      <c r="D833" t="str">
        <f>_xlfn.FLOOR.MATH(A833/300)*100&amp;":"&amp;L833</f>
        <v>400:80</v>
      </c>
      <c r="E833" t="s">
        <v>16</v>
      </c>
      <c r="F833">
        <v>1000</v>
      </c>
      <c r="G833">
        <v>1280</v>
      </c>
      <c r="H833">
        <v>720</v>
      </c>
      <c r="I833" t="s">
        <v>17</v>
      </c>
      <c r="J833">
        <v>32</v>
      </c>
      <c r="K833">
        <v>31.3560001850128</v>
      </c>
      <c r="L833">
        <v>80</v>
      </c>
      <c r="M833" t="s">
        <v>18</v>
      </c>
      <c r="N833" t="s">
        <v>18</v>
      </c>
      <c r="O833" t="s">
        <v>18</v>
      </c>
      <c r="P833" t="s">
        <v>18</v>
      </c>
      <c r="Q833" t="s">
        <v>18</v>
      </c>
      <c r="R833" t="s">
        <v>18</v>
      </c>
      <c r="S833" s="4" t="str">
        <f t="shared" si="36"/>
        <v>None</v>
      </c>
      <c r="T833" s="4" t="str">
        <f t="shared" si="37"/>
        <v>None</v>
      </c>
      <c r="U833" s="10">
        <v>-36.171746249999998</v>
      </c>
      <c r="V833" s="10">
        <v>12.285381510000001</v>
      </c>
      <c r="W833" s="10">
        <v>4.0504408600000001</v>
      </c>
      <c r="X833" s="10">
        <v>13.53573767</v>
      </c>
      <c r="Y833" s="10">
        <v>2.23033891</v>
      </c>
      <c r="Z833" s="10">
        <v>51.702039730000003</v>
      </c>
      <c r="AA833" s="4">
        <f t="shared" si="38"/>
        <v>1</v>
      </c>
    </row>
    <row r="834" spans="1:27" x14ac:dyDescent="0.2">
      <c r="A834">
        <v>1333</v>
      </c>
      <c r="B834" t="s">
        <v>20</v>
      </c>
      <c r="C834" t="str">
        <f>B834&amp;":"&amp;L834</f>
        <v>low_light_black_dot_pos_right:80</v>
      </c>
      <c r="D834" t="str">
        <f>_xlfn.FLOOR.MATH(A834/300)*100&amp;":"&amp;L834</f>
        <v>400:80</v>
      </c>
      <c r="E834" t="s">
        <v>16</v>
      </c>
      <c r="F834">
        <v>1000</v>
      </c>
      <c r="G834">
        <v>1280</v>
      </c>
      <c r="H834">
        <v>720</v>
      </c>
      <c r="I834" t="s">
        <v>17</v>
      </c>
      <c r="J834">
        <v>33</v>
      </c>
      <c r="K834">
        <v>31.108999967574999</v>
      </c>
      <c r="L834">
        <v>80</v>
      </c>
      <c r="M834" t="s">
        <v>18</v>
      </c>
      <c r="N834" t="s">
        <v>18</v>
      </c>
      <c r="O834" t="s">
        <v>18</v>
      </c>
      <c r="P834" t="s">
        <v>18</v>
      </c>
      <c r="Q834" t="s">
        <v>18</v>
      </c>
      <c r="R834" t="s">
        <v>18</v>
      </c>
      <c r="S834" s="4" t="str">
        <f t="shared" si="36"/>
        <v>None</v>
      </c>
      <c r="T834" s="4" t="str">
        <f t="shared" si="37"/>
        <v>None</v>
      </c>
      <c r="U834" s="10">
        <v>-36.171746249999998</v>
      </c>
      <c r="V834" s="10">
        <v>12.285381510000001</v>
      </c>
      <c r="W834" s="10">
        <v>4.0504408600000001</v>
      </c>
      <c r="X834" s="10">
        <v>13.53573767</v>
      </c>
      <c r="Y834" s="10">
        <v>2.23033891</v>
      </c>
      <c r="Z834" s="10">
        <v>51.702039730000003</v>
      </c>
      <c r="AA834" s="4">
        <f t="shared" si="38"/>
        <v>1</v>
      </c>
    </row>
    <row r="835" spans="1:27" x14ac:dyDescent="0.2">
      <c r="A835">
        <v>1334</v>
      </c>
      <c r="B835" t="s">
        <v>20</v>
      </c>
      <c r="C835" t="str">
        <f>B835&amp;":"&amp;L835</f>
        <v>low_light_black_dot_pos_right:80</v>
      </c>
      <c r="D835" t="str">
        <f>_xlfn.FLOOR.MATH(A835/300)*100&amp;":"&amp;L835</f>
        <v>400:80</v>
      </c>
      <c r="E835" t="s">
        <v>16</v>
      </c>
      <c r="F835">
        <v>1000</v>
      </c>
      <c r="G835">
        <v>1280</v>
      </c>
      <c r="H835">
        <v>720</v>
      </c>
      <c r="I835" t="s">
        <v>17</v>
      </c>
      <c r="J835">
        <v>34</v>
      </c>
      <c r="K835">
        <v>31.342000007629299</v>
      </c>
      <c r="L835">
        <v>80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s="4" t="str">
        <f t="shared" ref="S835:S898" si="39">IF(M835="None","None",SQRT((M835-U835)^2+(N835-V835)^2+(O835-W835)^2))</f>
        <v>None</v>
      </c>
      <c r="T835" s="4" t="str">
        <f t="shared" ref="T835:T898" si="40">IF(M835="None","None",SQRT((P835-X835)^2+(Q835-Y835)^2+(R835-Z835)^2))</f>
        <v>None</v>
      </c>
      <c r="U835" s="10">
        <v>-36.171746249999998</v>
      </c>
      <c r="V835" s="10">
        <v>12.285381510000001</v>
      </c>
      <c r="W835" s="10">
        <v>4.0504408600000001</v>
      </c>
      <c r="X835" s="10">
        <v>13.53573767</v>
      </c>
      <c r="Y835" s="10">
        <v>2.23033891</v>
      </c>
      <c r="Z835" s="10">
        <v>51.702039730000003</v>
      </c>
      <c r="AA835" s="4">
        <f t="shared" ref="AA835:AA898" si="41">IF(M835="None",1,0)</f>
        <v>1</v>
      </c>
    </row>
    <row r="836" spans="1:27" x14ac:dyDescent="0.2">
      <c r="A836">
        <v>1335</v>
      </c>
      <c r="B836" t="s">
        <v>20</v>
      </c>
      <c r="C836" t="str">
        <f>B836&amp;":"&amp;L836</f>
        <v>low_light_black_dot_pos_right:80</v>
      </c>
      <c r="D836" t="str">
        <f>_xlfn.FLOOR.MATH(A836/300)*100&amp;":"&amp;L836</f>
        <v>400:80</v>
      </c>
      <c r="E836" t="s">
        <v>16</v>
      </c>
      <c r="F836">
        <v>1000</v>
      </c>
      <c r="G836">
        <v>1280</v>
      </c>
      <c r="H836">
        <v>720</v>
      </c>
      <c r="I836" t="s">
        <v>17</v>
      </c>
      <c r="J836">
        <v>35</v>
      </c>
      <c r="K836">
        <v>31.230000019073401</v>
      </c>
      <c r="L836">
        <v>80</v>
      </c>
      <c r="M836" t="s">
        <v>18</v>
      </c>
      <c r="N836" t="s">
        <v>18</v>
      </c>
      <c r="O836" t="s">
        <v>18</v>
      </c>
      <c r="P836" t="s">
        <v>18</v>
      </c>
      <c r="Q836" t="s">
        <v>18</v>
      </c>
      <c r="R836" t="s">
        <v>18</v>
      </c>
      <c r="S836" s="4" t="str">
        <f t="shared" si="39"/>
        <v>None</v>
      </c>
      <c r="T836" s="4" t="str">
        <f t="shared" si="40"/>
        <v>None</v>
      </c>
      <c r="U836" s="10">
        <v>-36.171746249999998</v>
      </c>
      <c r="V836" s="10">
        <v>12.285381510000001</v>
      </c>
      <c r="W836" s="10">
        <v>4.0504408600000001</v>
      </c>
      <c r="X836" s="10">
        <v>13.53573767</v>
      </c>
      <c r="Y836" s="10">
        <v>2.23033891</v>
      </c>
      <c r="Z836" s="10">
        <v>51.702039730000003</v>
      </c>
      <c r="AA836" s="4">
        <f t="shared" si="41"/>
        <v>1</v>
      </c>
    </row>
    <row r="837" spans="1:27" x14ac:dyDescent="0.2">
      <c r="A837">
        <v>1336</v>
      </c>
      <c r="B837" t="s">
        <v>20</v>
      </c>
      <c r="C837" t="str">
        <f>B837&amp;":"&amp;L837</f>
        <v>low_light_black_dot_pos_right:80</v>
      </c>
      <c r="D837" t="str">
        <f>_xlfn.FLOOR.MATH(A837/300)*100&amp;":"&amp;L837</f>
        <v>400:80</v>
      </c>
      <c r="E837" t="s">
        <v>16</v>
      </c>
      <c r="F837">
        <v>1000</v>
      </c>
      <c r="G837">
        <v>1280</v>
      </c>
      <c r="H837">
        <v>720</v>
      </c>
      <c r="I837" t="s">
        <v>17</v>
      </c>
      <c r="J837">
        <v>36</v>
      </c>
      <c r="K837">
        <v>30.504000186920099</v>
      </c>
      <c r="L837">
        <v>80</v>
      </c>
      <c r="M837" t="s">
        <v>18</v>
      </c>
      <c r="N837" t="s">
        <v>18</v>
      </c>
      <c r="O837" t="s">
        <v>18</v>
      </c>
      <c r="P837" t="s">
        <v>18</v>
      </c>
      <c r="Q837" t="s">
        <v>18</v>
      </c>
      <c r="R837" t="s">
        <v>18</v>
      </c>
      <c r="S837" s="4" t="str">
        <f t="shared" si="39"/>
        <v>None</v>
      </c>
      <c r="T837" s="4" t="str">
        <f t="shared" si="40"/>
        <v>None</v>
      </c>
      <c r="U837" s="10">
        <v>-36.171746249999998</v>
      </c>
      <c r="V837" s="10">
        <v>12.285381510000001</v>
      </c>
      <c r="W837" s="10">
        <v>4.0504408600000001</v>
      </c>
      <c r="X837" s="10">
        <v>13.53573767</v>
      </c>
      <c r="Y837" s="10">
        <v>2.23033891</v>
      </c>
      <c r="Z837" s="10">
        <v>51.702039730000003</v>
      </c>
      <c r="AA837" s="4">
        <f t="shared" si="41"/>
        <v>1</v>
      </c>
    </row>
    <row r="838" spans="1:27" x14ac:dyDescent="0.2">
      <c r="A838">
        <v>1337</v>
      </c>
      <c r="B838" t="s">
        <v>20</v>
      </c>
      <c r="C838" t="str">
        <f>B838&amp;":"&amp;L838</f>
        <v>low_light_black_dot_pos_right:80</v>
      </c>
      <c r="D838" t="str">
        <f>_xlfn.FLOOR.MATH(A838/300)*100&amp;":"&amp;L838</f>
        <v>400:80</v>
      </c>
      <c r="E838" t="s">
        <v>16</v>
      </c>
      <c r="F838">
        <v>1000</v>
      </c>
      <c r="G838">
        <v>1280</v>
      </c>
      <c r="H838">
        <v>720</v>
      </c>
      <c r="I838" t="s">
        <v>17</v>
      </c>
      <c r="J838">
        <v>37</v>
      </c>
      <c r="K838">
        <v>31.319999933242698</v>
      </c>
      <c r="L838">
        <v>80</v>
      </c>
      <c r="M838" t="s">
        <v>18</v>
      </c>
      <c r="N838" t="s">
        <v>18</v>
      </c>
      <c r="O838" t="s">
        <v>18</v>
      </c>
      <c r="P838" t="s">
        <v>18</v>
      </c>
      <c r="Q838" t="s">
        <v>18</v>
      </c>
      <c r="R838" t="s">
        <v>18</v>
      </c>
      <c r="S838" s="4" t="str">
        <f t="shared" si="39"/>
        <v>None</v>
      </c>
      <c r="T838" s="4" t="str">
        <f t="shared" si="40"/>
        <v>None</v>
      </c>
      <c r="U838" s="10">
        <v>-36.171746249999998</v>
      </c>
      <c r="V838" s="10">
        <v>12.285381510000001</v>
      </c>
      <c r="W838" s="10">
        <v>4.0504408600000001</v>
      </c>
      <c r="X838" s="10">
        <v>13.53573767</v>
      </c>
      <c r="Y838" s="10">
        <v>2.23033891</v>
      </c>
      <c r="Z838" s="10">
        <v>51.702039730000003</v>
      </c>
      <c r="AA838" s="4">
        <f t="shared" si="41"/>
        <v>1</v>
      </c>
    </row>
    <row r="839" spans="1:27" x14ac:dyDescent="0.2">
      <c r="A839">
        <v>1338</v>
      </c>
      <c r="B839" t="s">
        <v>20</v>
      </c>
      <c r="C839" t="str">
        <f>B839&amp;":"&amp;L839</f>
        <v>low_light_black_dot_pos_right:80</v>
      </c>
      <c r="D839" t="str">
        <f>_xlfn.FLOOR.MATH(A839/300)*100&amp;":"&amp;L839</f>
        <v>400:80</v>
      </c>
      <c r="E839" t="s">
        <v>16</v>
      </c>
      <c r="F839">
        <v>1000</v>
      </c>
      <c r="G839">
        <v>1280</v>
      </c>
      <c r="H839">
        <v>720</v>
      </c>
      <c r="I839" t="s">
        <v>17</v>
      </c>
      <c r="J839">
        <v>38</v>
      </c>
      <c r="K839">
        <v>30.5570001602172</v>
      </c>
      <c r="L839">
        <v>80</v>
      </c>
      <c r="M839" t="s">
        <v>18</v>
      </c>
      <c r="N839" t="s">
        <v>18</v>
      </c>
      <c r="O839" t="s">
        <v>18</v>
      </c>
      <c r="P839" t="s">
        <v>18</v>
      </c>
      <c r="Q839" t="s">
        <v>18</v>
      </c>
      <c r="R839" t="s">
        <v>18</v>
      </c>
      <c r="S839" s="4" t="str">
        <f t="shared" si="39"/>
        <v>None</v>
      </c>
      <c r="T839" s="4" t="str">
        <f t="shared" si="40"/>
        <v>None</v>
      </c>
      <c r="U839" s="10">
        <v>-36.171746249999998</v>
      </c>
      <c r="V839" s="10">
        <v>12.285381510000001</v>
      </c>
      <c r="W839" s="10">
        <v>4.0504408600000001</v>
      </c>
      <c r="X839" s="10">
        <v>13.53573767</v>
      </c>
      <c r="Y839" s="10">
        <v>2.23033891</v>
      </c>
      <c r="Z839" s="10">
        <v>51.702039730000003</v>
      </c>
      <c r="AA839" s="4">
        <f t="shared" si="41"/>
        <v>1</v>
      </c>
    </row>
    <row r="840" spans="1:27" x14ac:dyDescent="0.2">
      <c r="A840">
        <v>1339</v>
      </c>
      <c r="B840" t="s">
        <v>20</v>
      </c>
      <c r="C840" t="str">
        <f>B840&amp;":"&amp;L840</f>
        <v>low_light_black_dot_pos_right:80</v>
      </c>
      <c r="D840" t="str">
        <f>_xlfn.FLOOR.MATH(A840/300)*100&amp;":"&amp;L840</f>
        <v>400:80</v>
      </c>
      <c r="E840" t="s">
        <v>16</v>
      </c>
      <c r="F840">
        <v>1000</v>
      </c>
      <c r="G840">
        <v>1280</v>
      </c>
      <c r="H840">
        <v>720</v>
      </c>
      <c r="I840" t="s">
        <v>17</v>
      </c>
      <c r="J840">
        <v>39</v>
      </c>
      <c r="K840">
        <v>30.976000070571899</v>
      </c>
      <c r="L840">
        <v>80</v>
      </c>
      <c r="M840" t="s">
        <v>18</v>
      </c>
      <c r="N840" t="s">
        <v>18</v>
      </c>
      <c r="O840" t="s">
        <v>18</v>
      </c>
      <c r="P840" t="s">
        <v>18</v>
      </c>
      <c r="Q840" t="s">
        <v>18</v>
      </c>
      <c r="R840" t="s">
        <v>18</v>
      </c>
      <c r="S840" s="4" t="str">
        <f t="shared" si="39"/>
        <v>None</v>
      </c>
      <c r="T840" s="4" t="str">
        <f t="shared" si="40"/>
        <v>None</v>
      </c>
      <c r="U840" s="10">
        <v>-36.171746249999998</v>
      </c>
      <c r="V840" s="10">
        <v>12.285381510000001</v>
      </c>
      <c r="W840" s="10">
        <v>4.0504408600000001</v>
      </c>
      <c r="X840" s="10">
        <v>13.53573767</v>
      </c>
      <c r="Y840" s="10">
        <v>2.23033891</v>
      </c>
      <c r="Z840" s="10">
        <v>51.702039730000003</v>
      </c>
      <c r="AA840" s="4">
        <f t="shared" si="41"/>
        <v>1</v>
      </c>
    </row>
    <row r="841" spans="1:27" x14ac:dyDescent="0.2">
      <c r="A841">
        <v>1340</v>
      </c>
      <c r="B841" t="s">
        <v>20</v>
      </c>
      <c r="C841" t="str">
        <f>B841&amp;":"&amp;L841</f>
        <v>low_light_black_dot_pos_right:80</v>
      </c>
      <c r="D841" t="str">
        <f>_xlfn.FLOOR.MATH(A841/300)*100&amp;":"&amp;L841</f>
        <v>400:80</v>
      </c>
      <c r="E841" t="s">
        <v>16</v>
      </c>
      <c r="F841">
        <v>1000</v>
      </c>
      <c r="G841">
        <v>1280</v>
      </c>
      <c r="H841">
        <v>720</v>
      </c>
      <c r="I841" t="s">
        <v>17</v>
      </c>
      <c r="J841">
        <v>40</v>
      </c>
      <c r="K841">
        <v>31.239000082015899</v>
      </c>
      <c r="L841">
        <v>80</v>
      </c>
      <c r="M841" t="s">
        <v>18</v>
      </c>
      <c r="N841" t="s">
        <v>18</v>
      </c>
      <c r="O841" t="s">
        <v>18</v>
      </c>
      <c r="P841" t="s">
        <v>18</v>
      </c>
      <c r="Q841" t="s">
        <v>18</v>
      </c>
      <c r="R841" t="s">
        <v>18</v>
      </c>
      <c r="S841" s="4" t="str">
        <f t="shared" si="39"/>
        <v>None</v>
      </c>
      <c r="T841" s="4" t="str">
        <f t="shared" si="40"/>
        <v>None</v>
      </c>
      <c r="U841" s="10">
        <v>-36.171746249999998</v>
      </c>
      <c r="V841" s="10">
        <v>12.285381510000001</v>
      </c>
      <c r="W841" s="10">
        <v>4.0504408600000001</v>
      </c>
      <c r="X841" s="10">
        <v>13.53573767</v>
      </c>
      <c r="Y841" s="10">
        <v>2.23033891</v>
      </c>
      <c r="Z841" s="10">
        <v>51.702039730000003</v>
      </c>
      <c r="AA841" s="4">
        <f t="shared" si="41"/>
        <v>1</v>
      </c>
    </row>
    <row r="842" spans="1:27" x14ac:dyDescent="0.2">
      <c r="A842">
        <v>1341</v>
      </c>
      <c r="B842" t="s">
        <v>20</v>
      </c>
      <c r="C842" t="str">
        <f>B842&amp;":"&amp;L842</f>
        <v>low_light_black_dot_pos_right:80</v>
      </c>
      <c r="D842" t="str">
        <f>_xlfn.FLOOR.MATH(A842/300)*100&amp;":"&amp;L842</f>
        <v>400:80</v>
      </c>
      <c r="E842" t="s">
        <v>16</v>
      </c>
      <c r="F842">
        <v>1000</v>
      </c>
      <c r="G842">
        <v>1280</v>
      </c>
      <c r="H842">
        <v>720</v>
      </c>
      <c r="I842" t="s">
        <v>17</v>
      </c>
      <c r="J842">
        <v>41</v>
      </c>
      <c r="K842">
        <v>31.3290002346038</v>
      </c>
      <c r="L842">
        <v>80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 t="s">
        <v>18</v>
      </c>
      <c r="S842" s="4" t="str">
        <f t="shared" si="39"/>
        <v>None</v>
      </c>
      <c r="T842" s="4" t="str">
        <f t="shared" si="40"/>
        <v>None</v>
      </c>
      <c r="U842" s="10">
        <v>-36.171746249999998</v>
      </c>
      <c r="V842" s="10">
        <v>12.285381510000001</v>
      </c>
      <c r="W842" s="10">
        <v>4.0504408600000001</v>
      </c>
      <c r="X842" s="10">
        <v>13.53573767</v>
      </c>
      <c r="Y842" s="10">
        <v>2.23033891</v>
      </c>
      <c r="Z842" s="10">
        <v>51.702039730000003</v>
      </c>
      <c r="AA842" s="4">
        <f t="shared" si="41"/>
        <v>1</v>
      </c>
    </row>
    <row r="843" spans="1:27" x14ac:dyDescent="0.2">
      <c r="A843">
        <v>1342</v>
      </c>
      <c r="B843" t="s">
        <v>20</v>
      </c>
      <c r="C843" t="str">
        <f>B843&amp;":"&amp;L843</f>
        <v>low_light_black_dot_pos_right:80</v>
      </c>
      <c r="D843" t="str">
        <f>_xlfn.FLOOR.MATH(A843/300)*100&amp;":"&amp;L843</f>
        <v>400:80</v>
      </c>
      <c r="E843" t="s">
        <v>16</v>
      </c>
      <c r="F843">
        <v>1000</v>
      </c>
      <c r="G843">
        <v>1280</v>
      </c>
      <c r="H843">
        <v>720</v>
      </c>
      <c r="I843" t="s">
        <v>17</v>
      </c>
      <c r="J843">
        <v>42</v>
      </c>
      <c r="K843">
        <v>31.253999948501502</v>
      </c>
      <c r="L843">
        <v>80</v>
      </c>
      <c r="M843" t="s">
        <v>18</v>
      </c>
      <c r="N843" t="s">
        <v>18</v>
      </c>
      <c r="O843" t="s">
        <v>18</v>
      </c>
      <c r="P843" t="s">
        <v>18</v>
      </c>
      <c r="Q843" t="s">
        <v>18</v>
      </c>
      <c r="R843" t="s">
        <v>18</v>
      </c>
      <c r="S843" s="4" t="str">
        <f t="shared" si="39"/>
        <v>None</v>
      </c>
      <c r="T843" s="4" t="str">
        <f t="shared" si="40"/>
        <v>None</v>
      </c>
      <c r="U843" s="10">
        <v>-36.171746249999998</v>
      </c>
      <c r="V843" s="10">
        <v>12.285381510000001</v>
      </c>
      <c r="W843" s="10">
        <v>4.0504408600000001</v>
      </c>
      <c r="X843" s="10">
        <v>13.53573767</v>
      </c>
      <c r="Y843" s="10">
        <v>2.23033891</v>
      </c>
      <c r="Z843" s="10">
        <v>51.702039730000003</v>
      </c>
      <c r="AA843" s="4">
        <f t="shared" si="41"/>
        <v>1</v>
      </c>
    </row>
    <row r="844" spans="1:27" x14ac:dyDescent="0.2">
      <c r="A844">
        <v>1343</v>
      </c>
      <c r="B844" t="s">
        <v>20</v>
      </c>
      <c r="C844" t="str">
        <f>B844&amp;":"&amp;L844</f>
        <v>low_light_black_dot_pos_right:80</v>
      </c>
      <c r="D844" t="str">
        <f>_xlfn.FLOOR.MATH(A844/300)*100&amp;":"&amp;L844</f>
        <v>400:80</v>
      </c>
      <c r="E844" t="s">
        <v>16</v>
      </c>
      <c r="F844">
        <v>1000</v>
      </c>
      <c r="G844">
        <v>1280</v>
      </c>
      <c r="H844">
        <v>720</v>
      </c>
      <c r="I844" t="s">
        <v>17</v>
      </c>
      <c r="J844">
        <v>43</v>
      </c>
      <c r="K844">
        <v>31.2009999752044</v>
      </c>
      <c r="L844">
        <v>80</v>
      </c>
      <c r="M844" t="s">
        <v>18</v>
      </c>
      <c r="N844" t="s">
        <v>18</v>
      </c>
      <c r="O844" t="s">
        <v>18</v>
      </c>
      <c r="P844" t="s">
        <v>18</v>
      </c>
      <c r="Q844" t="s">
        <v>18</v>
      </c>
      <c r="R844" t="s">
        <v>18</v>
      </c>
      <c r="S844" s="4" t="str">
        <f t="shared" si="39"/>
        <v>None</v>
      </c>
      <c r="T844" s="4" t="str">
        <f t="shared" si="40"/>
        <v>None</v>
      </c>
      <c r="U844" s="10">
        <v>-36.171746249999998</v>
      </c>
      <c r="V844" s="10">
        <v>12.285381510000001</v>
      </c>
      <c r="W844" s="10">
        <v>4.0504408600000001</v>
      </c>
      <c r="X844" s="10">
        <v>13.53573767</v>
      </c>
      <c r="Y844" s="10">
        <v>2.23033891</v>
      </c>
      <c r="Z844" s="10">
        <v>51.702039730000003</v>
      </c>
      <c r="AA844" s="4">
        <f t="shared" si="41"/>
        <v>1</v>
      </c>
    </row>
    <row r="845" spans="1:27" x14ac:dyDescent="0.2">
      <c r="A845">
        <v>1344</v>
      </c>
      <c r="B845" t="s">
        <v>20</v>
      </c>
      <c r="C845" t="str">
        <f>B845&amp;":"&amp;L845</f>
        <v>low_light_black_dot_pos_right:80</v>
      </c>
      <c r="D845" t="str">
        <f>_xlfn.FLOOR.MATH(A845/300)*100&amp;":"&amp;L845</f>
        <v>400:80</v>
      </c>
      <c r="E845" t="s">
        <v>16</v>
      </c>
      <c r="F845">
        <v>1000</v>
      </c>
      <c r="G845">
        <v>1280</v>
      </c>
      <c r="H845">
        <v>720</v>
      </c>
      <c r="I845" t="s">
        <v>17</v>
      </c>
      <c r="J845">
        <v>44</v>
      </c>
      <c r="K845">
        <v>31.588999986648499</v>
      </c>
      <c r="L845">
        <v>80</v>
      </c>
      <c r="M845" t="s">
        <v>18</v>
      </c>
      <c r="N845" t="s">
        <v>18</v>
      </c>
      <c r="O845" t="s">
        <v>18</v>
      </c>
      <c r="P845" t="s">
        <v>18</v>
      </c>
      <c r="Q845" t="s">
        <v>18</v>
      </c>
      <c r="R845" t="s">
        <v>18</v>
      </c>
      <c r="S845" s="4" t="str">
        <f t="shared" si="39"/>
        <v>None</v>
      </c>
      <c r="T845" s="4" t="str">
        <f t="shared" si="40"/>
        <v>None</v>
      </c>
      <c r="U845" s="10">
        <v>-36.171746249999998</v>
      </c>
      <c r="V845" s="10">
        <v>12.285381510000001</v>
      </c>
      <c r="W845" s="10">
        <v>4.0504408600000001</v>
      </c>
      <c r="X845" s="10">
        <v>13.53573767</v>
      </c>
      <c r="Y845" s="10">
        <v>2.23033891</v>
      </c>
      <c r="Z845" s="10">
        <v>51.702039730000003</v>
      </c>
      <c r="AA845" s="4">
        <f t="shared" si="41"/>
        <v>1</v>
      </c>
    </row>
    <row r="846" spans="1:27" x14ac:dyDescent="0.2">
      <c r="A846">
        <v>1345</v>
      </c>
      <c r="B846" t="s">
        <v>20</v>
      </c>
      <c r="C846" t="str">
        <f>B846&amp;":"&amp;L846</f>
        <v>low_light_black_dot_pos_right:80</v>
      </c>
      <c r="D846" t="str">
        <f>_xlfn.FLOOR.MATH(A846/300)*100&amp;":"&amp;L846</f>
        <v>400:80</v>
      </c>
      <c r="E846" t="s">
        <v>16</v>
      </c>
      <c r="F846">
        <v>1000</v>
      </c>
      <c r="G846">
        <v>1280</v>
      </c>
      <c r="H846">
        <v>720</v>
      </c>
      <c r="I846" t="s">
        <v>17</v>
      </c>
      <c r="J846">
        <v>45</v>
      </c>
      <c r="K846">
        <v>31.154000043869001</v>
      </c>
      <c r="L846">
        <v>80</v>
      </c>
      <c r="M846" t="s">
        <v>18</v>
      </c>
      <c r="N846" t="s">
        <v>18</v>
      </c>
      <c r="O846" t="s">
        <v>18</v>
      </c>
      <c r="P846" t="s">
        <v>18</v>
      </c>
      <c r="Q846" t="s">
        <v>18</v>
      </c>
      <c r="R846" t="s">
        <v>18</v>
      </c>
      <c r="S846" s="4" t="str">
        <f t="shared" si="39"/>
        <v>None</v>
      </c>
      <c r="T846" s="4" t="str">
        <f t="shared" si="40"/>
        <v>None</v>
      </c>
      <c r="U846" s="10">
        <v>-36.171746249999998</v>
      </c>
      <c r="V846" s="10">
        <v>12.285381510000001</v>
      </c>
      <c r="W846" s="10">
        <v>4.0504408600000001</v>
      </c>
      <c r="X846" s="10">
        <v>13.53573767</v>
      </c>
      <c r="Y846" s="10">
        <v>2.23033891</v>
      </c>
      <c r="Z846" s="10">
        <v>51.702039730000003</v>
      </c>
      <c r="AA846" s="4">
        <f t="shared" si="41"/>
        <v>1</v>
      </c>
    </row>
    <row r="847" spans="1:27" x14ac:dyDescent="0.2">
      <c r="A847">
        <v>1346</v>
      </c>
      <c r="B847" t="s">
        <v>20</v>
      </c>
      <c r="C847" t="str">
        <f>B847&amp;":"&amp;L847</f>
        <v>low_light_black_dot_pos_right:80</v>
      </c>
      <c r="D847" t="str">
        <f>_xlfn.FLOOR.MATH(A847/300)*100&amp;":"&amp;L847</f>
        <v>400:80</v>
      </c>
      <c r="E847" t="s">
        <v>16</v>
      </c>
      <c r="F847">
        <v>1000</v>
      </c>
      <c r="G847">
        <v>1280</v>
      </c>
      <c r="H847">
        <v>720</v>
      </c>
      <c r="I847" t="s">
        <v>17</v>
      </c>
      <c r="J847">
        <v>46</v>
      </c>
      <c r="K847">
        <v>30.171999931335399</v>
      </c>
      <c r="L847">
        <v>80</v>
      </c>
      <c r="M847" t="s">
        <v>18</v>
      </c>
      <c r="N847" t="s">
        <v>18</v>
      </c>
      <c r="O847" t="s">
        <v>18</v>
      </c>
      <c r="P847" t="s">
        <v>18</v>
      </c>
      <c r="Q847" t="s">
        <v>18</v>
      </c>
      <c r="R847" t="s">
        <v>18</v>
      </c>
      <c r="S847" s="4" t="str">
        <f t="shared" si="39"/>
        <v>None</v>
      </c>
      <c r="T847" s="4" t="str">
        <f t="shared" si="40"/>
        <v>None</v>
      </c>
      <c r="U847" s="10">
        <v>-36.171746249999998</v>
      </c>
      <c r="V847" s="10">
        <v>12.285381510000001</v>
      </c>
      <c r="W847" s="10">
        <v>4.0504408600000001</v>
      </c>
      <c r="X847" s="10">
        <v>13.53573767</v>
      </c>
      <c r="Y847" s="10">
        <v>2.23033891</v>
      </c>
      <c r="Z847" s="10">
        <v>51.702039730000003</v>
      </c>
      <c r="AA847" s="4">
        <f t="shared" si="41"/>
        <v>1</v>
      </c>
    </row>
    <row r="848" spans="1:27" x14ac:dyDescent="0.2">
      <c r="A848">
        <v>1347</v>
      </c>
      <c r="B848" t="s">
        <v>20</v>
      </c>
      <c r="C848" t="str">
        <f>B848&amp;":"&amp;L848</f>
        <v>low_light_black_dot_pos_right:80</v>
      </c>
      <c r="D848" t="str">
        <f>_xlfn.FLOOR.MATH(A848/300)*100&amp;":"&amp;L848</f>
        <v>400:80</v>
      </c>
      <c r="E848" t="s">
        <v>16</v>
      </c>
      <c r="F848">
        <v>1000</v>
      </c>
      <c r="G848">
        <v>1280</v>
      </c>
      <c r="H848">
        <v>720</v>
      </c>
      <c r="I848" t="s">
        <v>17</v>
      </c>
      <c r="J848">
        <v>47</v>
      </c>
      <c r="K848">
        <v>31.306999921798699</v>
      </c>
      <c r="L848">
        <v>80</v>
      </c>
      <c r="M848" t="s">
        <v>18</v>
      </c>
      <c r="N848" t="s">
        <v>18</v>
      </c>
      <c r="O848" t="s">
        <v>18</v>
      </c>
      <c r="P848" t="s">
        <v>18</v>
      </c>
      <c r="Q848" t="s">
        <v>18</v>
      </c>
      <c r="R848" t="s">
        <v>18</v>
      </c>
      <c r="S848" s="4" t="str">
        <f t="shared" si="39"/>
        <v>None</v>
      </c>
      <c r="T848" s="4" t="str">
        <f t="shared" si="40"/>
        <v>None</v>
      </c>
      <c r="U848" s="10">
        <v>-36.171746249999998</v>
      </c>
      <c r="V848" s="10">
        <v>12.285381510000001</v>
      </c>
      <c r="W848" s="10">
        <v>4.0504408600000001</v>
      </c>
      <c r="X848" s="10">
        <v>13.53573767</v>
      </c>
      <c r="Y848" s="10">
        <v>2.23033891</v>
      </c>
      <c r="Z848" s="10">
        <v>51.702039730000003</v>
      </c>
      <c r="AA848" s="4">
        <f t="shared" si="41"/>
        <v>1</v>
      </c>
    </row>
    <row r="849" spans="1:27" x14ac:dyDescent="0.2">
      <c r="A849">
        <v>1348</v>
      </c>
      <c r="B849" t="s">
        <v>20</v>
      </c>
      <c r="C849" t="str">
        <f>B849&amp;":"&amp;L849</f>
        <v>low_light_black_dot_pos_right:80</v>
      </c>
      <c r="D849" t="str">
        <f>_xlfn.FLOOR.MATH(A849/300)*100&amp;":"&amp;L849</f>
        <v>400:80</v>
      </c>
      <c r="E849" t="s">
        <v>16</v>
      </c>
      <c r="F849">
        <v>1000</v>
      </c>
      <c r="G849">
        <v>1280</v>
      </c>
      <c r="H849">
        <v>720</v>
      </c>
      <c r="I849" t="s">
        <v>17</v>
      </c>
      <c r="J849">
        <v>48</v>
      </c>
      <c r="K849">
        <v>31.088999986648499</v>
      </c>
      <c r="L849">
        <v>80</v>
      </c>
      <c r="M849" t="s">
        <v>18</v>
      </c>
      <c r="N849" t="s">
        <v>18</v>
      </c>
      <c r="O849" t="s">
        <v>18</v>
      </c>
      <c r="P849" t="s">
        <v>18</v>
      </c>
      <c r="Q849" t="s">
        <v>18</v>
      </c>
      <c r="R849" t="s">
        <v>18</v>
      </c>
      <c r="S849" s="4" t="str">
        <f t="shared" si="39"/>
        <v>None</v>
      </c>
      <c r="T849" s="4" t="str">
        <f t="shared" si="40"/>
        <v>None</v>
      </c>
      <c r="U849" s="10">
        <v>-36.171746249999998</v>
      </c>
      <c r="V849" s="10">
        <v>12.285381510000001</v>
      </c>
      <c r="W849" s="10">
        <v>4.0504408600000001</v>
      </c>
      <c r="X849" s="10">
        <v>13.53573767</v>
      </c>
      <c r="Y849" s="10">
        <v>2.23033891</v>
      </c>
      <c r="Z849" s="10">
        <v>51.702039730000003</v>
      </c>
      <c r="AA849" s="4">
        <f t="shared" si="41"/>
        <v>1</v>
      </c>
    </row>
    <row r="850" spans="1:27" x14ac:dyDescent="0.2">
      <c r="A850">
        <v>1349</v>
      </c>
      <c r="B850" t="s">
        <v>20</v>
      </c>
      <c r="C850" t="str">
        <f>B850&amp;":"&amp;L850</f>
        <v>low_light_black_dot_pos_right:80</v>
      </c>
      <c r="D850" t="str">
        <f>_xlfn.FLOOR.MATH(A850/300)*100&amp;":"&amp;L850</f>
        <v>400:80</v>
      </c>
      <c r="E850" t="s">
        <v>16</v>
      </c>
      <c r="F850">
        <v>1000</v>
      </c>
      <c r="G850">
        <v>1280</v>
      </c>
      <c r="H850">
        <v>720</v>
      </c>
      <c r="I850" t="s">
        <v>17</v>
      </c>
      <c r="J850">
        <v>49</v>
      </c>
      <c r="K850">
        <v>31.060000181198099</v>
      </c>
      <c r="L850">
        <v>80</v>
      </c>
      <c r="M850" t="s">
        <v>18</v>
      </c>
      <c r="N850" t="s">
        <v>18</v>
      </c>
      <c r="O850" t="s">
        <v>18</v>
      </c>
      <c r="P850" t="s">
        <v>18</v>
      </c>
      <c r="Q850" t="s">
        <v>18</v>
      </c>
      <c r="R850" t="s">
        <v>18</v>
      </c>
      <c r="S850" s="4" t="str">
        <f t="shared" si="39"/>
        <v>None</v>
      </c>
      <c r="T850" s="4" t="str">
        <f t="shared" si="40"/>
        <v>None</v>
      </c>
      <c r="U850" s="10">
        <v>-36.171746249999998</v>
      </c>
      <c r="V850" s="10">
        <v>12.285381510000001</v>
      </c>
      <c r="W850" s="10">
        <v>4.0504408600000001</v>
      </c>
      <c r="X850" s="10">
        <v>13.53573767</v>
      </c>
      <c r="Y850" s="10">
        <v>2.23033891</v>
      </c>
      <c r="Z850" s="10">
        <v>51.702039730000003</v>
      </c>
      <c r="AA850" s="4">
        <f t="shared" si="41"/>
        <v>1</v>
      </c>
    </row>
    <row r="851" spans="1:27" x14ac:dyDescent="0.2">
      <c r="A851">
        <v>1350</v>
      </c>
      <c r="B851" t="s">
        <v>20</v>
      </c>
      <c r="C851" t="str">
        <f>B851&amp;":"&amp;L851</f>
        <v>low_light_black_dot_pos_right:80</v>
      </c>
      <c r="D851" t="str">
        <f>_xlfn.FLOOR.MATH(A851/300)*100&amp;":"&amp;L851</f>
        <v>400:80</v>
      </c>
      <c r="E851" t="s">
        <v>16</v>
      </c>
      <c r="F851">
        <v>1000</v>
      </c>
      <c r="G851">
        <v>1280</v>
      </c>
      <c r="H851">
        <v>720</v>
      </c>
      <c r="I851" t="s">
        <v>17</v>
      </c>
      <c r="J851">
        <v>50</v>
      </c>
      <c r="K851">
        <v>30.763000011443999</v>
      </c>
      <c r="L851">
        <v>80</v>
      </c>
      <c r="M851" t="s">
        <v>18</v>
      </c>
      <c r="N851" t="s">
        <v>18</v>
      </c>
      <c r="O851" t="s">
        <v>18</v>
      </c>
      <c r="P851" t="s">
        <v>18</v>
      </c>
      <c r="Q851" t="s">
        <v>18</v>
      </c>
      <c r="R851" t="s">
        <v>18</v>
      </c>
      <c r="S851" s="4" t="str">
        <f t="shared" si="39"/>
        <v>None</v>
      </c>
      <c r="T851" s="4" t="str">
        <f t="shared" si="40"/>
        <v>None</v>
      </c>
      <c r="U851" s="10">
        <v>-36.171746249999998</v>
      </c>
      <c r="V851" s="10">
        <v>12.285381510000001</v>
      </c>
      <c r="W851" s="10">
        <v>4.0504408600000001</v>
      </c>
      <c r="X851" s="10">
        <v>13.53573767</v>
      </c>
      <c r="Y851" s="10">
        <v>2.23033891</v>
      </c>
      <c r="Z851" s="10">
        <v>51.702039730000003</v>
      </c>
      <c r="AA851" s="4">
        <f t="shared" si="41"/>
        <v>1</v>
      </c>
    </row>
    <row r="852" spans="1:27" x14ac:dyDescent="0.2">
      <c r="A852">
        <v>1601</v>
      </c>
      <c r="B852" t="s">
        <v>20</v>
      </c>
      <c r="C852" t="str">
        <f>B852&amp;":"&amp;L852</f>
        <v>low_light_black_dot_pos_right:92</v>
      </c>
      <c r="D852" t="str">
        <f>_xlfn.FLOOR.MATH(A852/300)*100&amp;":"&amp;L852</f>
        <v>500:92</v>
      </c>
      <c r="E852" t="s">
        <v>16</v>
      </c>
      <c r="F852">
        <v>1000</v>
      </c>
      <c r="G852">
        <v>1280</v>
      </c>
      <c r="H852">
        <v>720</v>
      </c>
      <c r="I852" t="s">
        <v>17</v>
      </c>
      <c r="J852">
        <v>1</v>
      </c>
      <c r="K852">
        <v>21.239000082015899</v>
      </c>
      <c r="L852">
        <v>92</v>
      </c>
      <c r="M852" t="s">
        <v>18</v>
      </c>
      <c r="N852" t="s">
        <v>18</v>
      </c>
      <c r="O852" t="s">
        <v>18</v>
      </c>
      <c r="P852" t="s">
        <v>18</v>
      </c>
      <c r="Q852" t="s">
        <v>18</v>
      </c>
      <c r="R852" t="s">
        <v>18</v>
      </c>
      <c r="S852" s="4" t="str">
        <f t="shared" si="39"/>
        <v>None</v>
      </c>
      <c r="T852" s="4" t="str">
        <f t="shared" si="40"/>
        <v>None</v>
      </c>
      <c r="U852" s="10">
        <v>-36.171746249999998</v>
      </c>
      <c r="V852" s="10">
        <v>12.285381510000001</v>
      </c>
      <c r="W852" s="10">
        <v>4.0504408600000001</v>
      </c>
      <c r="X852" s="10">
        <v>13.53573767</v>
      </c>
      <c r="Y852" s="10">
        <v>2.23033891</v>
      </c>
      <c r="Z852" s="10">
        <v>51.702039730000003</v>
      </c>
      <c r="AA852" s="4">
        <f t="shared" si="41"/>
        <v>1</v>
      </c>
    </row>
    <row r="853" spans="1:27" x14ac:dyDescent="0.2">
      <c r="A853">
        <v>1602</v>
      </c>
      <c r="B853" t="s">
        <v>20</v>
      </c>
      <c r="C853" t="str">
        <f>B853&amp;":"&amp;L853</f>
        <v>low_light_black_dot_pos_right:92</v>
      </c>
      <c r="D853" t="str">
        <f>_xlfn.FLOOR.MATH(A853/300)*100&amp;":"&amp;L853</f>
        <v>500:92</v>
      </c>
      <c r="E853" t="s">
        <v>16</v>
      </c>
      <c r="F853">
        <v>1000</v>
      </c>
      <c r="G853">
        <v>1280</v>
      </c>
      <c r="H853">
        <v>720</v>
      </c>
      <c r="I853" t="s">
        <v>17</v>
      </c>
      <c r="J853">
        <v>2</v>
      </c>
      <c r="K853">
        <v>18.615000009536701</v>
      </c>
      <c r="L853">
        <v>92</v>
      </c>
      <c r="M853" t="s">
        <v>18</v>
      </c>
      <c r="N853" t="s">
        <v>18</v>
      </c>
      <c r="O853" t="s">
        <v>18</v>
      </c>
      <c r="P853" t="s">
        <v>18</v>
      </c>
      <c r="Q853" t="s">
        <v>18</v>
      </c>
      <c r="R853" t="s">
        <v>18</v>
      </c>
      <c r="S853" s="4" t="str">
        <f t="shared" si="39"/>
        <v>None</v>
      </c>
      <c r="T853" s="4" t="str">
        <f t="shared" si="40"/>
        <v>None</v>
      </c>
      <c r="U853" s="10">
        <v>-36.171746249999998</v>
      </c>
      <c r="V853" s="10">
        <v>12.285381510000001</v>
      </c>
      <c r="W853" s="10">
        <v>4.0504408600000001</v>
      </c>
      <c r="X853" s="10">
        <v>13.53573767</v>
      </c>
      <c r="Y853" s="10">
        <v>2.23033891</v>
      </c>
      <c r="Z853" s="10">
        <v>51.702039730000003</v>
      </c>
      <c r="AA853" s="4">
        <f t="shared" si="41"/>
        <v>1</v>
      </c>
    </row>
    <row r="854" spans="1:27" x14ac:dyDescent="0.2">
      <c r="A854">
        <v>1603</v>
      </c>
      <c r="B854" t="s">
        <v>20</v>
      </c>
      <c r="C854" t="str">
        <f>B854&amp;":"&amp;L854</f>
        <v>low_light_black_dot_pos_right:92</v>
      </c>
      <c r="D854" t="str">
        <f>_xlfn.FLOOR.MATH(A854/300)*100&amp;":"&amp;L854</f>
        <v>500:92</v>
      </c>
      <c r="E854" t="s">
        <v>16</v>
      </c>
      <c r="F854">
        <v>1000</v>
      </c>
      <c r="G854">
        <v>1280</v>
      </c>
      <c r="H854">
        <v>720</v>
      </c>
      <c r="I854" t="s">
        <v>17</v>
      </c>
      <c r="J854">
        <v>3</v>
      </c>
      <c r="K854">
        <v>20.437000036239599</v>
      </c>
      <c r="L854">
        <v>92</v>
      </c>
      <c r="M854" t="s">
        <v>18</v>
      </c>
      <c r="N854" t="s">
        <v>18</v>
      </c>
      <c r="O854" t="s">
        <v>18</v>
      </c>
      <c r="P854" t="s">
        <v>18</v>
      </c>
      <c r="Q854" t="s">
        <v>18</v>
      </c>
      <c r="R854" t="s">
        <v>18</v>
      </c>
      <c r="S854" s="4" t="str">
        <f t="shared" si="39"/>
        <v>None</v>
      </c>
      <c r="T854" s="4" t="str">
        <f t="shared" si="40"/>
        <v>None</v>
      </c>
      <c r="U854" s="10">
        <v>-36.171746249999998</v>
      </c>
      <c r="V854" s="10">
        <v>12.285381510000001</v>
      </c>
      <c r="W854" s="10">
        <v>4.0504408600000001</v>
      </c>
      <c r="X854" s="10">
        <v>13.53573767</v>
      </c>
      <c r="Y854" s="10">
        <v>2.23033891</v>
      </c>
      <c r="Z854" s="10">
        <v>51.702039730000003</v>
      </c>
      <c r="AA854" s="4">
        <f t="shared" si="41"/>
        <v>1</v>
      </c>
    </row>
    <row r="855" spans="1:27" x14ac:dyDescent="0.2">
      <c r="A855">
        <v>1604</v>
      </c>
      <c r="B855" t="s">
        <v>20</v>
      </c>
      <c r="C855" t="str">
        <f>B855&amp;":"&amp;L855</f>
        <v>low_light_black_dot_pos_right:92</v>
      </c>
      <c r="D855" t="str">
        <f>_xlfn.FLOOR.MATH(A855/300)*100&amp;":"&amp;L855</f>
        <v>500:92</v>
      </c>
      <c r="E855" t="s">
        <v>16</v>
      </c>
      <c r="F855">
        <v>1000</v>
      </c>
      <c r="G855">
        <v>1280</v>
      </c>
      <c r="H855">
        <v>720</v>
      </c>
      <c r="I855" t="s">
        <v>17</v>
      </c>
      <c r="J855">
        <v>4</v>
      </c>
      <c r="K855">
        <v>21.450000047683702</v>
      </c>
      <c r="L855">
        <v>92</v>
      </c>
      <c r="M855" t="s">
        <v>18</v>
      </c>
      <c r="N855" t="s">
        <v>18</v>
      </c>
      <c r="O855" t="s">
        <v>18</v>
      </c>
      <c r="P855" t="s">
        <v>18</v>
      </c>
      <c r="Q855" t="s">
        <v>18</v>
      </c>
      <c r="R855" t="s">
        <v>18</v>
      </c>
      <c r="S855" s="4" t="str">
        <f t="shared" si="39"/>
        <v>None</v>
      </c>
      <c r="T855" s="4" t="str">
        <f t="shared" si="40"/>
        <v>None</v>
      </c>
      <c r="U855" s="10">
        <v>-36.171746249999998</v>
      </c>
      <c r="V855" s="10">
        <v>12.285381510000001</v>
      </c>
      <c r="W855" s="10">
        <v>4.0504408600000001</v>
      </c>
      <c r="X855" s="10">
        <v>13.53573767</v>
      </c>
      <c r="Y855" s="10">
        <v>2.23033891</v>
      </c>
      <c r="Z855" s="10">
        <v>51.702039730000003</v>
      </c>
      <c r="AA855" s="4">
        <f t="shared" si="41"/>
        <v>1</v>
      </c>
    </row>
    <row r="856" spans="1:27" x14ac:dyDescent="0.2">
      <c r="A856">
        <v>1605</v>
      </c>
      <c r="B856" t="s">
        <v>20</v>
      </c>
      <c r="C856" t="str">
        <f>B856&amp;":"&amp;L856</f>
        <v>low_light_black_dot_pos_right:92</v>
      </c>
      <c r="D856" t="str">
        <f>_xlfn.FLOOR.MATH(A856/300)*100&amp;":"&amp;L856</f>
        <v>500:92</v>
      </c>
      <c r="E856" t="s">
        <v>16</v>
      </c>
      <c r="F856">
        <v>1000</v>
      </c>
      <c r="G856">
        <v>1280</v>
      </c>
      <c r="H856">
        <v>720</v>
      </c>
      <c r="I856" t="s">
        <v>17</v>
      </c>
      <c r="J856">
        <v>5</v>
      </c>
      <c r="K856">
        <v>20.878000020980799</v>
      </c>
      <c r="L856">
        <v>92</v>
      </c>
      <c r="M856" t="s">
        <v>18</v>
      </c>
      <c r="N856" t="s">
        <v>18</v>
      </c>
      <c r="O856" t="s">
        <v>18</v>
      </c>
      <c r="P856" t="s">
        <v>18</v>
      </c>
      <c r="Q856" t="s">
        <v>18</v>
      </c>
      <c r="R856" t="s">
        <v>18</v>
      </c>
      <c r="S856" s="4" t="str">
        <f t="shared" si="39"/>
        <v>None</v>
      </c>
      <c r="T856" s="4" t="str">
        <f t="shared" si="40"/>
        <v>None</v>
      </c>
      <c r="U856" s="10">
        <v>-36.171746249999998</v>
      </c>
      <c r="V856" s="10">
        <v>12.285381510000001</v>
      </c>
      <c r="W856" s="10">
        <v>4.0504408600000001</v>
      </c>
      <c r="X856" s="10">
        <v>13.53573767</v>
      </c>
      <c r="Y856" s="10">
        <v>2.23033891</v>
      </c>
      <c r="Z856" s="10">
        <v>51.702039730000003</v>
      </c>
      <c r="AA856" s="4">
        <f t="shared" si="41"/>
        <v>1</v>
      </c>
    </row>
    <row r="857" spans="1:27" x14ac:dyDescent="0.2">
      <c r="A857">
        <v>1606</v>
      </c>
      <c r="B857" t="s">
        <v>20</v>
      </c>
      <c r="C857" t="str">
        <f>B857&amp;":"&amp;L857</f>
        <v>low_light_black_dot_pos_right:92</v>
      </c>
      <c r="D857" t="str">
        <f>_xlfn.FLOOR.MATH(A857/300)*100&amp;":"&amp;L857</f>
        <v>500:92</v>
      </c>
      <c r="E857" t="s">
        <v>16</v>
      </c>
      <c r="F857">
        <v>1000</v>
      </c>
      <c r="G857">
        <v>1280</v>
      </c>
      <c r="H857">
        <v>720</v>
      </c>
      <c r="I857" t="s">
        <v>17</v>
      </c>
      <c r="J857">
        <v>6</v>
      </c>
      <c r="K857">
        <v>19.574999809265101</v>
      </c>
      <c r="L857">
        <v>92</v>
      </c>
      <c r="M857" t="s">
        <v>18</v>
      </c>
      <c r="N857" t="s">
        <v>18</v>
      </c>
      <c r="O857" t="s">
        <v>18</v>
      </c>
      <c r="P857" t="s">
        <v>18</v>
      </c>
      <c r="Q857" t="s">
        <v>18</v>
      </c>
      <c r="R857" t="s">
        <v>18</v>
      </c>
      <c r="S857" s="4" t="str">
        <f t="shared" si="39"/>
        <v>None</v>
      </c>
      <c r="T857" s="4" t="str">
        <f t="shared" si="40"/>
        <v>None</v>
      </c>
      <c r="U857" s="10">
        <v>-36.171746249999998</v>
      </c>
      <c r="V857" s="10">
        <v>12.285381510000001</v>
      </c>
      <c r="W857" s="10">
        <v>4.0504408600000001</v>
      </c>
      <c r="X857" s="10">
        <v>13.53573767</v>
      </c>
      <c r="Y857" s="10">
        <v>2.23033891</v>
      </c>
      <c r="Z857" s="10">
        <v>51.702039730000003</v>
      </c>
      <c r="AA857" s="4">
        <f t="shared" si="41"/>
        <v>1</v>
      </c>
    </row>
    <row r="858" spans="1:27" x14ac:dyDescent="0.2">
      <c r="A858">
        <v>1607</v>
      </c>
      <c r="B858" t="s">
        <v>20</v>
      </c>
      <c r="C858" t="str">
        <f>B858&amp;":"&amp;L858</f>
        <v>low_light_black_dot_pos_right:92</v>
      </c>
      <c r="D858" t="str">
        <f>_xlfn.FLOOR.MATH(A858/300)*100&amp;":"&amp;L858</f>
        <v>500:92</v>
      </c>
      <c r="E858" t="s">
        <v>16</v>
      </c>
      <c r="F858">
        <v>1000</v>
      </c>
      <c r="G858">
        <v>1280</v>
      </c>
      <c r="H858">
        <v>720</v>
      </c>
      <c r="I858" t="s">
        <v>17</v>
      </c>
      <c r="J858">
        <v>7</v>
      </c>
      <c r="K858">
        <v>22.532999992370598</v>
      </c>
      <c r="L858">
        <v>92</v>
      </c>
      <c r="M858" t="s">
        <v>18</v>
      </c>
      <c r="N858" t="s">
        <v>18</v>
      </c>
      <c r="O858" t="s">
        <v>18</v>
      </c>
      <c r="P858" t="s">
        <v>18</v>
      </c>
      <c r="Q858" t="s">
        <v>18</v>
      </c>
      <c r="R858" t="s">
        <v>18</v>
      </c>
      <c r="S858" s="4" t="str">
        <f t="shared" si="39"/>
        <v>None</v>
      </c>
      <c r="T858" s="4" t="str">
        <f t="shared" si="40"/>
        <v>None</v>
      </c>
      <c r="U858" s="10">
        <v>-36.171746249999998</v>
      </c>
      <c r="V858" s="10">
        <v>12.285381510000001</v>
      </c>
      <c r="W858" s="10">
        <v>4.0504408600000001</v>
      </c>
      <c r="X858" s="10">
        <v>13.53573767</v>
      </c>
      <c r="Y858" s="10">
        <v>2.23033891</v>
      </c>
      <c r="Z858" s="10">
        <v>51.702039730000003</v>
      </c>
      <c r="AA858" s="4">
        <f t="shared" si="41"/>
        <v>1</v>
      </c>
    </row>
    <row r="859" spans="1:27" x14ac:dyDescent="0.2">
      <c r="A859">
        <v>1608</v>
      </c>
      <c r="B859" t="s">
        <v>20</v>
      </c>
      <c r="C859" t="str">
        <f>B859&amp;":"&amp;L859</f>
        <v>low_light_black_dot_pos_right:92</v>
      </c>
      <c r="D859" t="str">
        <f>_xlfn.FLOOR.MATH(A859/300)*100&amp;":"&amp;L859</f>
        <v>500:92</v>
      </c>
      <c r="E859" t="s">
        <v>16</v>
      </c>
      <c r="F859">
        <v>1000</v>
      </c>
      <c r="G859">
        <v>1280</v>
      </c>
      <c r="H859">
        <v>720</v>
      </c>
      <c r="I859" t="s">
        <v>17</v>
      </c>
      <c r="J859">
        <v>8</v>
      </c>
      <c r="K859">
        <v>31.209000110626199</v>
      </c>
      <c r="L859">
        <v>92</v>
      </c>
      <c r="M859" t="s">
        <v>18</v>
      </c>
      <c r="N859" t="s">
        <v>18</v>
      </c>
      <c r="O859" t="s">
        <v>18</v>
      </c>
      <c r="P859" t="s">
        <v>18</v>
      </c>
      <c r="Q859" t="s">
        <v>18</v>
      </c>
      <c r="R859" t="s">
        <v>18</v>
      </c>
      <c r="S859" s="4" t="str">
        <f t="shared" si="39"/>
        <v>None</v>
      </c>
      <c r="T859" s="4" t="str">
        <f t="shared" si="40"/>
        <v>None</v>
      </c>
      <c r="U859" s="10">
        <v>-36.171746249999998</v>
      </c>
      <c r="V859" s="10">
        <v>12.285381510000001</v>
      </c>
      <c r="W859" s="10">
        <v>4.0504408600000001</v>
      </c>
      <c r="X859" s="10">
        <v>13.53573767</v>
      </c>
      <c r="Y859" s="10">
        <v>2.23033891</v>
      </c>
      <c r="Z859" s="10">
        <v>51.702039730000003</v>
      </c>
      <c r="AA859" s="4">
        <f t="shared" si="41"/>
        <v>1</v>
      </c>
    </row>
    <row r="860" spans="1:27" x14ac:dyDescent="0.2">
      <c r="A860">
        <v>1609</v>
      </c>
      <c r="B860" t="s">
        <v>20</v>
      </c>
      <c r="C860" t="str">
        <f>B860&amp;":"&amp;L860</f>
        <v>low_light_black_dot_pos_right:92</v>
      </c>
      <c r="D860" t="str">
        <f>_xlfn.FLOOR.MATH(A860/300)*100&amp;":"&amp;L860</f>
        <v>500:92</v>
      </c>
      <c r="E860" t="s">
        <v>16</v>
      </c>
      <c r="F860">
        <v>1000</v>
      </c>
      <c r="G860">
        <v>1280</v>
      </c>
      <c r="H860">
        <v>720</v>
      </c>
      <c r="I860" t="s">
        <v>17</v>
      </c>
      <c r="J860">
        <v>9</v>
      </c>
      <c r="K860">
        <v>32.110000133514397</v>
      </c>
      <c r="L860">
        <v>92</v>
      </c>
      <c r="M860" t="s">
        <v>18</v>
      </c>
      <c r="N860" t="s">
        <v>18</v>
      </c>
      <c r="O860" t="s">
        <v>18</v>
      </c>
      <c r="P860" t="s">
        <v>18</v>
      </c>
      <c r="Q860" t="s">
        <v>18</v>
      </c>
      <c r="R860" t="s">
        <v>18</v>
      </c>
      <c r="S860" s="4" t="str">
        <f t="shared" si="39"/>
        <v>None</v>
      </c>
      <c r="T860" s="4" t="str">
        <f t="shared" si="40"/>
        <v>None</v>
      </c>
      <c r="U860" s="10">
        <v>-36.171746249999998</v>
      </c>
      <c r="V860" s="10">
        <v>12.285381510000001</v>
      </c>
      <c r="W860" s="10">
        <v>4.0504408600000001</v>
      </c>
      <c r="X860" s="10">
        <v>13.53573767</v>
      </c>
      <c r="Y860" s="10">
        <v>2.23033891</v>
      </c>
      <c r="Z860" s="10">
        <v>51.702039730000003</v>
      </c>
      <c r="AA860" s="4">
        <f t="shared" si="41"/>
        <v>1</v>
      </c>
    </row>
    <row r="861" spans="1:27" x14ac:dyDescent="0.2">
      <c r="A861">
        <v>1610</v>
      </c>
      <c r="B861" t="s">
        <v>20</v>
      </c>
      <c r="C861" t="str">
        <f>B861&amp;":"&amp;L861</f>
        <v>low_light_black_dot_pos_right:92</v>
      </c>
      <c r="D861" t="str">
        <f>_xlfn.FLOOR.MATH(A861/300)*100&amp;":"&amp;L861</f>
        <v>500:92</v>
      </c>
      <c r="E861" t="s">
        <v>16</v>
      </c>
      <c r="F861">
        <v>1000</v>
      </c>
      <c r="G861">
        <v>1280</v>
      </c>
      <c r="H861">
        <v>720</v>
      </c>
      <c r="I861" t="s">
        <v>17</v>
      </c>
      <c r="J861">
        <v>10</v>
      </c>
      <c r="K861">
        <v>30.894999980926499</v>
      </c>
      <c r="L861">
        <v>92</v>
      </c>
      <c r="M861" t="s">
        <v>18</v>
      </c>
      <c r="N861" t="s">
        <v>18</v>
      </c>
      <c r="O861" t="s">
        <v>18</v>
      </c>
      <c r="P861" t="s">
        <v>18</v>
      </c>
      <c r="Q861" t="s">
        <v>18</v>
      </c>
      <c r="R861" t="s">
        <v>18</v>
      </c>
      <c r="S861" s="4" t="str">
        <f t="shared" si="39"/>
        <v>None</v>
      </c>
      <c r="T861" s="4" t="str">
        <f t="shared" si="40"/>
        <v>None</v>
      </c>
      <c r="U861" s="10">
        <v>-36.171746249999998</v>
      </c>
      <c r="V861" s="10">
        <v>12.285381510000001</v>
      </c>
      <c r="W861" s="10">
        <v>4.0504408600000001</v>
      </c>
      <c r="X861" s="10">
        <v>13.53573767</v>
      </c>
      <c r="Y861" s="10">
        <v>2.23033891</v>
      </c>
      <c r="Z861" s="10">
        <v>51.702039730000003</v>
      </c>
      <c r="AA861" s="4">
        <f t="shared" si="41"/>
        <v>1</v>
      </c>
    </row>
    <row r="862" spans="1:27" x14ac:dyDescent="0.2">
      <c r="A862">
        <v>1611</v>
      </c>
      <c r="B862" t="s">
        <v>20</v>
      </c>
      <c r="C862" t="str">
        <f>B862&amp;":"&amp;L862</f>
        <v>low_light_black_dot_pos_right:92</v>
      </c>
      <c r="D862" t="str">
        <f>_xlfn.FLOOR.MATH(A862/300)*100&amp;":"&amp;L862</f>
        <v>500:92</v>
      </c>
      <c r="E862" t="s">
        <v>16</v>
      </c>
      <c r="F862">
        <v>1000</v>
      </c>
      <c r="G862">
        <v>1280</v>
      </c>
      <c r="H862">
        <v>720</v>
      </c>
      <c r="I862" t="s">
        <v>17</v>
      </c>
      <c r="J862">
        <v>11</v>
      </c>
      <c r="K862">
        <v>32.137000083923297</v>
      </c>
      <c r="L862">
        <v>92</v>
      </c>
      <c r="M862" t="s">
        <v>18</v>
      </c>
      <c r="N862" t="s">
        <v>18</v>
      </c>
      <c r="O862" t="s">
        <v>18</v>
      </c>
      <c r="P862" t="s">
        <v>18</v>
      </c>
      <c r="Q862" t="s">
        <v>18</v>
      </c>
      <c r="R862" t="s">
        <v>18</v>
      </c>
      <c r="S862" s="4" t="str">
        <f t="shared" si="39"/>
        <v>None</v>
      </c>
      <c r="T862" s="4" t="str">
        <f t="shared" si="40"/>
        <v>None</v>
      </c>
      <c r="U862" s="10">
        <v>-36.171746249999998</v>
      </c>
      <c r="V862" s="10">
        <v>12.285381510000001</v>
      </c>
      <c r="W862" s="10">
        <v>4.0504408600000001</v>
      </c>
      <c r="X862" s="10">
        <v>13.53573767</v>
      </c>
      <c r="Y862" s="10">
        <v>2.23033891</v>
      </c>
      <c r="Z862" s="10">
        <v>51.702039730000003</v>
      </c>
      <c r="AA862" s="4">
        <f t="shared" si="41"/>
        <v>1</v>
      </c>
    </row>
    <row r="863" spans="1:27" x14ac:dyDescent="0.2">
      <c r="A863">
        <v>1612</v>
      </c>
      <c r="B863" t="s">
        <v>20</v>
      </c>
      <c r="C863" t="str">
        <f>B863&amp;":"&amp;L863</f>
        <v>low_light_black_dot_pos_right:92</v>
      </c>
      <c r="D863" t="str">
        <f>_xlfn.FLOOR.MATH(A863/300)*100&amp;":"&amp;L863</f>
        <v>500:92</v>
      </c>
      <c r="E863" t="s">
        <v>16</v>
      </c>
      <c r="F863">
        <v>1000</v>
      </c>
      <c r="G863">
        <v>1280</v>
      </c>
      <c r="H863">
        <v>720</v>
      </c>
      <c r="I863" t="s">
        <v>17</v>
      </c>
      <c r="J863">
        <v>12</v>
      </c>
      <c r="K863">
        <v>31.7379999160766</v>
      </c>
      <c r="L863">
        <v>92</v>
      </c>
      <c r="M863" t="s">
        <v>18</v>
      </c>
      <c r="N863" t="s">
        <v>18</v>
      </c>
      <c r="O863" t="s">
        <v>18</v>
      </c>
      <c r="P863" t="s">
        <v>18</v>
      </c>
      <c r="Q863" t="s">
        <v>18</v>
      </c>
      <c r="R863" t="s">
        <v>18</v>
      </c>
      <c r="S863" s="4" t="str">
        <f t="shared" si="39"/>
        <v>None</v>
      </c>
      <c r="T863" s="4" t="str">
        <f t="shared" si="40"/>
        <v>None</v>
      </c>
      <c r="U863" s="10">
        <v>-36.171746249999998</v>
      </c>
      <c r="V863" s="10">
        <v>12.285381510000001</v>
      </c>
      <c r="W863" s="10">
        <v>4.0504408600000001</v>
      </c>
      <c r="X863" s="10">
        <v>13.53573767</v>
      </c>
      <c r="Y863" s="10">
        <v>2.23033891</v>
      </c>
      <c r="Z863" s="10">
        <v>51.702039730000003</v>
      </c>
      <c r="AA863" s="4">
        <f t="shared" si="41"/>
        <v>1</v>
      </c>
    </row>
    <row r="864" spans="1:27" x14ac:dyDescent="0.2">
      <c r="A864">
        <v>1613</v>
      </c>
      <c r="B864" t="s">
        <v>20</v>
      </c>
      <c r="C864" t="str">
        <f>B864&amp;":"&amp;L864</f>
        <v>low_light_black_dot_pos_right:92</v>
      </c>
      <c r="D864" t="str">
        <f>_xlfn.FLOOR.MATH(A864/300)*100&amp;":"&amp;L864</f>
        <v>500:92</v>
      </c>
      <c r="E864" t="s">
        <v>16</v>
      </c>
      <c r="F864">
        <v>1000</v>
      </c>
      <c r="G864">
        <v>1280</v>
      </c>
      <c r="H864">
        <v>720</v>
      </c>
      <c r="I864" t="s">
        <v>17</v>
      </c>
      <c r="J864">
        <v>13</v>
      </c>
      <c r="K864">
        <v>30.955000162124598</v>
      </c>
      <c r="L864">
        <v>92</v>
      </c>
      <c r="M864" t="s">
        <v>18</v>
      </c>
      <c r="N864" t="s">
        <v>18</v>
      </c>
      <c r="O864" t="s">
        <v>18</v>
      </c>
      <c r="P864" t="s">
        <v>18</v>
      </c>
      <c r="Q864" t="s">
        <v>18</v>
      </c>
      <c r="R864" t="s">
        <v>18</v>
      </c>
      <c r="S864" s="4" t="str">
        <f t="shared" si="39"/>
        <v>None</v>
      </c>
      <c r="T864" s="4" t="str">
        <f t="shared" si="40"/>
        <v>None</v>
      </c>
      <c r="U864" s="10">
        <v>-36.171746249999998</v>
      </c>
      <c r="V864" s="10">
        <v>12.285381510000001</v>
      </c>
      <c r="W864" s="10">
        <v>4.0504408600000001</v>
      </c>
      <c r="X864" s="10">
        <v>13.53573767</v>
      </c>
      <c r="Y864" s="10">
        <v>2.23033891</v>
      </c>
      <c r="Z864" s="10">
        <v>51.702039730000003</v>
      </c>
      <c r="AA864" s="4">
        <f t="shared" si="41"/>
        <v>1</v>
      </c>
    </row>
    <row r="865" spans="1:27" x14ac:dyDescent="0.2">
      <c r="A865">
        <v>1614</v>
      </c>
      <c r="B865" t="s">
        <v>20</v>
      </c>
      <c r="C865" t="str">
        <f>B865&amp;":"&amp;L865</f>
        <v>low_light_black_dot_pos_right:92</v>
      </c>
      <c r="D865" t="str">
        <f>_xlfn.FLOOR.MATH(A865/300)*100&amp;":"&amp;L865</f>
        <v>500:92</v>
      </c>
      <c r="E865" t="s">
        <v>16</v>
      </c>
      <c r="F865">
        <v>1000</v>
      </c>
      <c r="G865">
        <v>1280</v>
      </c>
      <c r="H865">
        <v>720</v>
      </c>
      <c r="I865" t="s">
        <v>17</v>
      </c>
      <c r="J865">
        <v>14</v>
      </c>
      <c r="K865">
        <v>31.197000026702799</v>
      </c>
      <c r="L865">
        <v>92</v>
      </c>
      <c r="M865" t="s">
        <v>18</v>
      </c>
      <c r="N865" t="s">
        <v>18</v>
      </c>
      <c r="O865" t="s">
        <v>18</v>
      </c>
      <c r="P865" t="s">
        <v>18</v>
      </c>
      <c r="Q865" t="s">
        <v>18</v>
      </c>
      <c r="R865" t="s">
        <v>18</v>
      </c>
      <c r="S865" s="4" t="str">
        <f t="shared" si="39"/>
        <v>None</v>
      </c>
      <c r="T865" s="4" t="str">
        <f t="shared" si="40"/>
        <v>None</v>
      </c>
      <c r="U865" s="10">
        <v>-36.171746249999998</v>
      </c>
      <c r="V865" s="10">
        <v>12.285381510000001</v>
      </c>
      <c r="W865" s="10">
        <v>4.0504408600000001</v>
      </c>
      <c r="X865" s="10">
        <v>13.53573767</v>
      </c>
      <c r="Y865" s="10">
        <v>2.23033891</v>
      </c>
      <c r="Z865" s="10">
        <v>51.702039730000003</v>
      </c>
      <c r="AA865" s="4">
        <f t="shared" si="41"/>
        <v>1</v>
      </c>
    </row>
    <row r="866" spans="1:27" x14ac:dyDescent="0.2">
      <c r="A866">
        <v>1615</v>
      </c>
      <c r="B866" t="s">
        <v>20</v>
      </c>
      <c r="C866" t="str">
        <f>B866&amp;":"&amp;L866</f>
        <v>low_light_black_dot_pos_right:92</v>
      </c>
      <c r="D866" t="str">
        <f>_xlfn.FLOOR.MATH(A866/300)*100&amp;":"&amp;L866</f>
        <v>500:92</v>
      </c>
      <c r="E866" t="s">
        <v>16</v>
      </c>
      <c r="F866">
        <v>1000</v>
      </c>
      <c r="G866">
        <v>1280</v>
      </c>
      <c r="H866">
        <v>720</v>
      </c>
      <c r="I866" t="s">
        <v>17</v>
      </c>
      <c r="J866">
        <v>15</v>
      </c>
      <c r="K866">
        <v>31.435999870300201</v>
      </c>
      <c r="L866">
        <v>92</v>
      </c>
      <c r="M866" t="s">
        <v>18</v>
      </c>
      <c r="N866" t="s">
        <v>18</v>
      </c>
      <c r="O866" t="s">
        <v>18</v>
      </c>
      <c r="P866" t="s">
        <v>18</v>
      </c>
      <c r="Q866" t="s">
        <v>18</v>
      </c>
      <c r="R866" t="s">
        <v>18</v>
      </c>
      <c r="S866" s="4" t="str">
        <f t="shared" si="39"/>
        <v>None</v>
      </c>
      <c r="T866" s="4" t="str">
        <f t="shared" si="40"/>
        <v>None</v>
      </c>
      <c r="U866" s="10">
        <v>-36.171746249999998</v>
      </c>
      <c r="V866" s="10">
        <v>12.285381510000001</v>
      </c>
      <c r="W866" s="10">
        <v>4.0504408600000001</v>
      </c>
      <c r="X866" s="10">
        <v>13.53573767</v>
      </c>
      <c r="Y866" s="10">
        <v>2.23033891</v>
      </c>
      <c r="Z866" s="10">
        <v>51.702039730000003</v>
      </c>
      <c r="AA866" s="4">
        <f t="shared" si="41"/>
        <v>1</v>
      </c>
    </row>
    <row r="867" spans="1:27" x14ac:dyDescent="0.2">
      <c r="A867">
        <v>1616</v>
      </c>
      <c r="B867" t="s">
        <v>20</v>
      </c>
      <c r="C867" t="str">
        <f>B867&amp;":"&amp;L867</f>
        <v>low_light_black_dot_pos_right:92</v>
      </c>
      <c r="D867" t="str">
        <f>_xlfn.FLOOR.MATH(A867/300)*100&amp;":"&amp;L867</f>
        <v>500:92</v>
      </c>
      <c r="E867" t="s">
        <v>16</v>
      </c>
      <c r="F867">
        <v>1000</v>
      </c>
      <c r="G867">
        <v>1280</v>
      </c>
      <c r="H867">
        <v>720</v>
      </c>
      <c r="I867" t="s">
        <v>17</v>
      </c>
      <c r="J867">
        <v>16</v>
      </c>
      <c r="K867">
        <v>31.396000146865799</v>
      </c>
      <c r="L867">
        <v>92</v>
      </c>
      <c r="M867" t="s">
        <v>18</v>
      </c>
      <c r="N867" t="s">
        <v>18</v>
      </c>
      <c r="O867" t="s">
        <v>18</v>
      </c>
      <c r="P867" t="s">
        <v>18</v>
      </c>
      <c r="Q867" t="s">
        <v>18</v>
      </c>
      <c r="R867" t="s">
        <v>18</v>
      </c>
      <c r="S867" s="4" t="str">
        <f t="shared" si="39"/>
        <v>None</v>
      </c>
      <c r="T867" s="4" t="str">
        <f t="shared" si="40"/>
        <v>None</v>
      </c>
      <c r="U867" s="10">
        <v>-36.171746249999998</v>
      </c>
      <c r="V867" s="10">
        <v>12.285381510000001</v>
      </c>
      <c r="W867" s="10">
        <v>4.0504408600000001</v>
      </c>
      <c r="X867" s="10">
        <v>13.53573767</v>
      </c>
      <c r="Y867" s="10">
        <v>2.23033891</v>
      </c>
      <c r="Z867" s="10">
        <v>51.702039730000003</v>
      </c>
      <c r="AA867" s="4">
        <f t="shared" si="41"/>
        <v>1</v>
      </c>
    </row>
    <row r="868" spans="1:27" x14ac:dyDescent="0.2">
      <c r="A868">
        <v>1617</v>
      </c>
      <c r="B868" t="s">
        <v>20</v>
      </c>
      <c r="C868" t="str">
        <f>B868&amp;":"&amp;L868</f>
        <v>low_light_black_dot_pos_right:92</v>
      </c>
      <c r="D868" t="str">
        <f>_xlfn.FLOOR.MATH(A868/300)*100&amp;":"&amp;L868</f>
        <v>500:92</v>
      </c>
      <c r="E868" t="s">
        <v>16</v>
      </c>
      <c r="F868">
        <v>1000</v>
      </c>
      <c r="G868">
        <v>1280</v>
      </c>
      <c r="H868">
        <v>720</v>
      </c>
      <c r="I868" t="s">
        <v>17</v>
      </c>
      <c r="J868">
        <v>17</v>
      </c>
      <c r="K868">
        <v>31.3580000400543</v>
      </c>
      <c r="L868">
        <v>92</v>
      </c>
      <c r="M868" t="s">
        <v>18</v>
      </c>
      <c r="N868" t="s">
        <v>18</v>
      </c>
      <c r="O868" t="s">
        <v>18</v>
      </c>
      <c r="P868" t="s">
        <v>18</v>
      </c>
      <c r="Q868" t="s">
        <v>18</v>
      </c>
      <c r="R868" t="s">
        <v>18</v>
      </c>
      <c r="S868" s="4" t="str">
        <f t="shared" si="39"/>
        <v>None</v>
      </c>
      <c r="T868" s="4" t="str">
        <f t="shared" si="40"/>
        <v>None</v>
      </c>
      <c r="U868" s="10">
        <v>-36.171746249999998</v>
      </c>
      <c r="V868" s="10">
        <v>12.285381510000001</v>
      </c>
      <c r="W868" s="10">
        <v>4.0504408600000001</v>
      </c>
      <c r="X868" s="10">
        <v>13.53573767</v>
      </c>
      <c r="Y868" s="10">
        <v>2.23033891</v>
      </c>
      <c r="Z868" s="10">
        <v>51.702039730000003</v>
      </c>
      <c r="AA868" s="4">
        <f t="shared" si="41"/>
        <v>1</v>
      </c>
    </row>
    <row r="869" spans="1:27" x14ac:dyDescent="0.2">
      <c r="A869">
        <v>1618</v>
      </c>
      <c r="B869" t="s">
        <v>20</v>
      </c>
      <c r="C869" t="str">
        <f>B869&amp;":"&amp;L869</f>
        <v>low_light_black_dot_pos_right:92</v>
      </c>
      <c r="D869" t="str">
        <f>_xlfn.FLOOR.MATH(A869/300)*100&amp;":"&amp;L869</f>
        <v>500:92</v>
      </c>
      <c r="E869" t="s">
        <v>16</v>
      </c>
      <c r="F869">
        <v>1000</v>
      </c>
      <c r="G869">
        <v>1280</v>
      </c>
      <c r="H869">
        <v>720</v>
      </c>
      <c r="I869" t="s">
        <v>17</v>
      </c>
      <c r="J869">
        <v>18</v>
      </c>
      <c r="K869">
        <v>31.5640001296997</v>
      </c>
      <c r="L869">
        <v>92</v>
      </c>
      <c r="M869" t="s">
        <v>18</v>
      </c>
      <c r="N869" t="s">
        <v>18</v>
      </c>
      <c r="O869" t="s">
        <v>18</v>
      </c>
      <c r="P869" t="s">
        <v>18</v>
      </c>
      <c r="Q869" t="s">
        <v>18</v>
      </c>
      <c r="R869" t="s">
        <v>18</v>
      </c>
      <c r="S869" s="4" t="str">
        <f t="shared" si="39"/>
        <v>None</v>
      </c>
      <c r="T869" s="4" t="str">
        <f t="shared" si="40"/>
        <v>None</v>
      </c>
      <c r="U869" s="10">
        <v>-36.171746249999998</v>
      </c>
      <c r="V869" s="10">
        <v>12.285381510000001</v>
      </c>
      <c r="W869" s="10">
        <v>4.0504408600000001</v>
      </c>
      <c r="X869" s="10">
        <v>13.53573767</v>
      </c>
      <c r="Y869" s="10">
        <v>2.23033891</v>
      </c>
      <c r="Z869" s="10">
        <v>51.702039730000003</v>
      </c>
      <c r="AA869" s="4">
        <f t="shared" si="41"/>
        <v>1</v>
      </c>
    </row>
    <row r="870" spans="1:27" x14ac:dyDescent="0.2">
      <c r="A870">
        <v>1619</v>
      </c>
      <c r="B870" t="s">
        <v>20</v>
      </c>
      <c r="C870" t="str">
        <f>B870&amp;":"&amp;L870</f>
        <v>low_light_black_dot_pos_right:92</v>
      </c>
      <c r="D870" t="str">
        <f>_xlfn.FLOOR.MATH(A870/300)*100&amp;":"&amp;L870</f>
        <v>500:92</v>
      </c>
      <c r="E870" t="s">
        <v>16</v>
      </c>
      <c r="F870">
        <v>1000</v>
      </c>
      <c r="G870">
        <v>1280</v>
      </c>
      <c r="H870">
        <v>720</v>
      </c>
      <c r="I870" t="s">
        <v>17</v>
      </c>
      <c r="J870">
        <v>19</v>
      </c>
      <c r="K870">
        <v>31.746000051498399</v>
      </c>
      <c r="L870">
        <v>92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 s="4" t="str">
        <f t="shared" si="39"/>
        <v>None</v>
      </c>
      <c r="T870" s="4" t="str">
        <f t="shared" si="40"/>
        <v>None</v>
      </c>
      <c r="U870" s="10">
        <v>-36.171746249999998</v>
      </c>
      <c r="V870" s="10">
        <v>12.285381510000001</v>
      </c>
      <c r="W870" s="10">
        <v>4.0504408600000001</v>
      </c>
      <c r="X870" s="10">
        <v>13.53573767</v>
      </c>
      <c r="Y870" s="10">
        <v>2.23033891</v>
      </c>
      <c r="Z870" s="10">
        <v>51.702039730000003</v>
      </c>
      <c r="AA870" s="4">
        <f t="shared" si="41"/>
        <v>1</v>
      </c>
    </row>
    <row r="871" spans="1:27" x14ac:dyDescent="0.2">
      <c r="A871">
        <v>1620</v>
      </c>
      <c r="B871" t="s">
        <v>20</v>
      </c>
      <c r="C871" t="str">
        <f>B871&amp;":"&amp;L871</f>
        <v>low_light_black_dot_pos_right:92</v>
      </c>
      <c r="D871" t="str">
        <f>_xlfn.FLOOR.MATH(A871/300)*100&amp;":"&amp;L871</f>
        <v>500:92</v>
      </c>
      <c r="E871" t="s">
        <v>16</v>
      </c>
      <c r="F871">
        <v>1000</v>
      </c>
      <c r="G871">
        <v>1280</v>
      </c>
      <c r="H871">
        <v>720</v>
      </c>
      <c r="I871" t="s">
        <v>17</v>
      </c>
      <c r="J871">
        <v>20</v>
      </c>
      <c r="K871">
        <v>31.413000106811499</v>
      </c>
      <c r="L871">
        <v>92</v>
      </c>
      <c r="M871" t="s">
        <v>18</v>
      </c>
      <c r="N871" t="s">
        <v>18</v>
      </c>
      <c r="O871" t="s">
        <v>18</v>
      </c>
      <c r="P871" t="s">
        <v>18</v>
      </c>
      <c r="Q871" t="s">
        <v>18</v>
      </c>
      <c r="R871" t="s">
        <v>18</v>
      </c>
      <c r="S871" s="4" t="str">
        <f t="shared" si="39"/>
        <v>None</v>
      </c>
      <c r="T871" s="4" t="str">
        <f t="shared" si="40"/>
        <v>None</v>
      </c>
      <c r="U871" s="10">
        <v>-36.171746249999998</v>
      </c>
      <c r="V871" s="10">
        <v>12.285381510000001</v>
      </c>
      <c r="W871" s="10">
        <v>4.0504408600000001</v>
      </c>
      <c r="X871" s="10">
        <v>13.53573767</v>
      </c>
      <c r="Y871" s="10">
        <v>2.23033891</v>
      </c>
      <c r="Z871" s="10">
        <v>51.702039730000003</v>
      </c>
      <c r="AA871" s="4">
        <f t="shared" si="41"/>
        <v>1</v>
      </c>
    </row>
    <row r="872" spans="1:27" x14ac:dyDescent="0.2">
      <c r="A872">
        <v>1621</v>
      </c>
      <c r="B872" t="s">
        <v>20</v>
      </c>
      <c r="C872" t="str">
        <f>B872&amp;":"&amp;L872</f>
        <v>low_light_black_dot_pos_right:92</v>
      </c>
      <c r="D872" t="str">
        <f>_xlfn.FLOOR.MATH(A872/300)*100&amp;":"&amp;L872</f>
        <v>500:92</v>
      </c>
      <c r="E872" t="s">
        <v>16</v>
      </c>
      <c r="F872">
        <v>1000</v>
      </c>
      <c r="G872">
        <v>1280</v>
      </c>
      <c r="H872">
        <v>720</v>
      </c>
      <c r="I872" t="s">
        <v>17</v>
      </c>
      <c r="J872">
        <v>21</v>
      </c>
      <c r="K872">
        <v>31.310999870300201</v>
      </c>
      <c r="L872">
        <v>92</v>
      </c>
      <c r="M872" t="s">
        <v>18</v>
      </c>
      <c r="N872" t="s">
        <v>18</v>
      </c>
      <c r="O872" t="s">
        <v>18</v>
      </c>
      <c r="P872" t="s">
        <v>18</v>
      </c>
      <c r="Q872" t="s">
        <v>18</v>
      </c>
      <c r="R872" t="s">
        <v>18</v>
      </c>
      <c r="S872" s="4" t="str">
        <f t="shared" si="39"/>
        <v>None</v>
      </c>
      <c r="T872" s="4" t="str">
        <f t="shared" si="40"/>
        <v>None</v>
      </c>
      <c r="U872" s="10">
        <v>-36.171746249999998</v>
      </c>
      <c r="V872" s="10">
        <v>12.285381510000001</v>
      </c>
      <c r="W872" s="10">
        <v>4.0504408600000001</v>
      </c>
      <c r="X872" s="10">
        <v>13.53573767</v>
      </c>
      <c r="Y872" s="10">
        <v>2.23033891</v>
      </c>
      <c r="Z872" s="10">
        <v>51.702039730000003</v>
      </c>
      <c r="AA872" s="4">
        <f t="shared" si="41"/>
        <v>1</v>
      </c>
    </row>
    <row r="873" spans="1:27" x14ac:dyDescent="0.2">
      <c r="A873">
        <v>1622</v>
      </c>
      <c r="B873" t="s">
        <v>20</v>
      </c>
      <c r="C873" t="str">
        <f>B873&amp;":"&amp;L873</f>
        <v>low_light_black_dot_pos_right:92</v>
      </c>
      <c r="D873" t="str">
        <f>_xlfn.FLOOR.MATH(A873/300)*100&amp;":"&amp;L873</f>
        <v>500:92</v>
      </c>
      <c r="E873" t="s">
        <v>16</v>
      </c>
      <c r="F873">
        <v>1000</v>
      </c>
      <c r="G873">
        <v>1280</v>
      </c>
      <c r="H873">
        <v>720</v>
      </c>
      <c r="I873" t="s">
        <v>17</v>
      </c>
      <c r="J873">
        <v>22</v>
      </c>
      <c r="K873">
        <v>31.2279999256134</v>
      </c>
      <c r="L873">
        <v>92</v>
      </c>
      <c r="M873" t="s">
        <v>18</v>
      </c>
      <c r="N873" t="s">
        <v>18</v>
      </c>
      <c r="O873" t="s">
        <v>18</v>
      </c>
      <c r="P873" t="s">
        <v>18</v>
      </c>
      <c r="Q873" t="s">
        <v>18</v>
      </c>
      <c r="R873" t="s">
        <v>18</v>
      </c>
      <c r="S873" s="4" t="str">
        <f t="shared" si="39"/>
        <v>None</v>
      </c>
      <c r="T873" s="4" t="str">
        <f t="shared" si="40"/>
        <v>None</v>
      </c>
      <c r="U873" s="10">
        <v>-36.171746249999998</v>
      </c>
      <c r="V873" s="10">
        <v>12.285381510000001</v>
      </c>
      <c r="W873" s="10">
        <v>4.0504408600000001</v>
      </c>
      <c r="X873" s="10">
        <v>13.53573767</v>
      </c>
      <c r="Y873" s="10">
        <v>2.23033891</v>
      </c>
      <c r="Z873" s="10">
        <v>51.702039730000003</v>
      </c>
      <c r="AA873" s="4">
        <f t="shared" si="41"/>
        <v>1</v>
      </c>
    </row>
    <row r="874" spans="1:27" x14ac:dyDescent="0.2">
      <c r="A874">
        <v>1623</v>
      </c>
      <c r="B874" t="s">
        <v>20</v>
      </c>
      <c r="C874" t="str">
        <f>B874&amp;":"&amp;L874</f>
        <v>low_light_black_dot_pos_right:92</v>
      </c>
      <c r="D874" t="str">
        <f>_xlfn.FLOOR.MATH(A874/300)*100&amp;":"&amp;L874</f>
        <v>500:92</v>
      </c>
      <c r="E874" t="s">
        <v>16</v>
      </c>
      <c r="F874">
        <v>1000</v>
      </c>
      <c r="G874">
        <v>1280</v>
      </c>
      <c r="H874">
        <v>720</v>
      </c>
      <c r="I874" t="s">
        <v>17</v>
      </c>
      <c r="J874">
        <v>23</v>
      </c>
      <c r="K874">
        <v>31.565000057220399</v>
      </c>
      <c r="L874">
        <v>92</v>
      </c>
      <c r="M874" t="s">
        <v>18</v>
      </c>
      <c r="N874" t="s">
        <v>18</v>
      </c>
      <c r="O874" t="s">
        <v>18</v>
      </c>
      <c r="P874" t="s">
        <v>18</v>
      </c>
      <c r="Q874" t="s">
        <v>18</v>
      </c>
      <c r="R874" t="s">
        <v>18</v>
      </c>
      <c r="S874" s="4" t="str">
        <f t="shared" si="39"/>
        <v>None</v>
      </c>
      <c r="T874" s="4" t="str">
        <f t="shared" si="40"/>
        <v>None</v>
      </c>
      <c r="U874" s="10">
        <v>-36.171746249999998</v>
      </c>
      <c r="V874" s="10">
        <v>12.285381510000001</v>
      </c>
      <c r="W874" s="10">
        <v>4.0504408600000001</v>
      </c>
      <c r="X874" s="10">
        <v>13.53573767</v>
      </c>
      <c r="Y874" s="10">
        <v>2.23033891</v>
      </c>
      <c r="Z874" s="10">
        <v>51.702039730000003</v>
      </c>
      <c r="AA874" s="4">
        <f t="shared" si="41"/>
        <v>1</v>
      </c>
    </row>
    <row r="875" spans="1:27" x14ac:dyDescent="0.2">
      <c r="A875">
        <v>1624</v>
      </c>
      <c r="B875" t="s">
        <v>20</v>
      </c>
      <c r="C875" t="str">
        <f>B875&amp;":"&amp;L875</f>
        <v>low_light_black_dot_pos_right:92</v>
      </c>
      <c r="D875" t="str">
        <f>_xlfn.FLOOR.MATH(A875/300)*100&amp;":"&amp;L875</f>
        <v>500:92</v>
      </c>
      <c r="E875" t="s">
        <v>16</v>
      </c>
      <c r="F875">
        <v>1000</v>
      </c>
      <c r="G875">
        <v>1280</v>
      </c>
      <c r="H875">
        <v>720</v>
      </c>
      <c r="I875" t="s">
        <v>17</v>
      </c>
      <c r="J875">
        <v>24</v>
      </c>
      <c r="K875">
        <v>28.1539998054504</v>
      </c>
      <c r="L875">
        <v>92</v>
      </c>
      <c r="M875" t="s">
        <v>18</v>
      </c>
      <c r="N875" t="s">
        <v>18</v>
      </c>
      <c r="O875" t="s">
        <v>18</v>
      </c>
      <c r="P875" t="s">
        <v>18</v>
      </c>
      <c r="Q875" t="s">
        <v>18</v>
      </c>
      <c r="R875" t="s">
        <v>18</v>
      </c>
      <c r="S875" s="4" t="str">
        <f t="shared" si="39"/>
        <v>None</v>
      </c>
      <c r="T875" s="4" t="str">
        <f t="shared" si="40"/>
        <v>None</v>
      </c>
      <c r="U875" s="10">
        <v>-36.171746249999998</v>
      </c>
      <c r="V875" s="10">
        <v>12.285381510000001</v>
      </c>
      <c r="W875" s="10">
        <v>4.0504408600000001</v>
      </c>
      <c r="X875" s="10">
        <v>13.53573767</v>
      </c>
      <c r="Y875" s="10">
        <v>2.23033891</v>
      </c>
      <c r="Z875" s="10">
        <v>51.702039730000003</v>
      </c>
      <c r="AA875" s="4">
        <f t="shared" si="41"/>
        <v>1</v>
      </c>
    </row>
    <row r="876" spans="1:27" x14ac:dyDescent="0.2">
      <c r="A876">
        <v>1625</v>
      </c>
      <c r="B876" t="s">
        <v>20</v>
      </c>
      <c r="C876" t="str">
        <f>B876&amp;":"&amp;L876</f>
        <v>low_light_black_dot_pos_right:92</v>
      </c>
      <c r="D876" t="str">
        <f>_xlfn.FLOOR.MATH(A876/300)*100&amp;":"&amp;L876</f>
        <v>500:92</v>
      </c>
      <c r="E876" t="s">
        <v>16</v>
      </c>
      <c r="F876">
        <v>1000</v>
      </c>
      <c r="G876">
        <v>1280</v>
      </c>
      <c r="H876">
        <v>720</v>
      </c>
      <c r="I876" t="s">
        <v>17</v>
      </c>
      <c r="J876">
        <v>25</v>
      </c>
      <c r="K876">
        <v>23.1890001296997</v>
      </c>
      <c r="L876">
        <v>92</v>
      </c>
      <c r="M876" t="s">
        <v>18</v>
      </c>
      <c r="N876" t="s">
        <v>18</v>
      </c>
      <c r="O876" t="s">
        <v>18</v>
      </c>
      <c r="P876" t="s">
        <v>18</v>
      </c>
      <c r="Q876" t="s">
        <v>18</v>
      </c>
      <c r="R876" t="s">
        <v>18</v>
      </c>
      <c r="S876" s="4" t="str">
        <f t="shared" si="39"/>
        <v>None</v>
      </c>
      <c r="T876" s="4" t="str">
        <f t="shared" si="40"/>
        <v>None</v>
      </c>
      <c r="U876" s="10">
        <v>-36.171746249999998</v>
      </c>
      <c r="V876" s="10">
        <v>12.285381510000001</v>
      </c>
      <c r="W876" s="10">
        <v>4.0504408600000001</v>
      </c>
      <c r="X876" s="10">
        <v>13.53573767</v>
      </c>
      <c r="Y876" s="10">
        <v>2.23033891</v>
      </c>
      <c r="Z876" s="10">
        <v>51.702039730000003</v>
      </c>
      <c r="AA876" s="4">
        <f t="shared" si="41"/>
        <v>1</v>
      </c>
    </row>
    <row r="877" spans="1:27" x14ac:dyDescent="0.2">
      <c r="A877">
        <v>1626</v>
      </c>
      <c r="B877" t="s">
        <v>20</v>
      </c>
      <c r="C877" t="str">
        <f>B877&amp;":"&amp;L877</f>
        <v>low_light_black_dot_pos_right:92</v>
      </c>
      <c r="D877" t="str">
        <f>_xlfn.FLOOR.MATH(A877/300)*100&amp;":"&amp;L877</f>
        <v>500:92</v>
      </c>
      <c r="E877" t="s">
        <v>16</v>
      </c>
      <c r="F877">
        <v>1000</v>
      </c>
      <c r="G877">
        <v>1280</v>
      </c>
      <c r="H877">
        <v>720</v>
      </c>
      <c r="I877" t="s">
        <v>17</v>
      </c>
      <c r="J877">
        <v>26</v>
      </c>
      <c r="K877">
        <v>24.159000158309901</v>
      </c>
      <c r="L877">
        <v>92</v>
      </c>
      <c r="M877" t="s">
        <v>18</v>
      </c>
      <c r="N877" t="s">
        <v>18</v>
      </c>
      <c r="O877" t="s">
        <v>18</v>
      </c>
      <c r="P877" t="s">
        <v>18</v>
      </c>
      <c r="Q877" t="s">
        <v>18</v>
      </c>
      <c r="R877" t="s">
        <v>18</v>
      </c>
      <c r="S877" s="4" t="str">
        <f t="shared" si="39"/>
        <v>None</v>
      </c>
      <c r="T877" s="4" t="str">
        <f t="shared" si="40"/>
        <v>None</v>
      </c>
      <c r="U877" s="10">
        <v>-36.171746249999998</v>
      </c>
      <c r="V877" s="10">
        <v>12.285381510000001</v>
      </c>
      <c r="W877" s="10">
        <v>4.0504408600000001</v>
      </c>
      <c r="X877" s="10">
        <v>13.53573767</v>
      </c>
      <c r="Y877" s="10">
        <v>2.23033891</v>
      </c>
      <c r="Z877" s="10">
        <v>51.702039730000003</v>
      </c>
      <c r="AA877" s="4">
        <f t="shared" si="41"/>
        <v>1</v>
      </c>
    </row>
    <row r="878" spans="1:27" x14ac:dyDescent="0.2">
      <c r="A878">
        <v>1627</v>
      </c>
      <c r="B878" t="s">
        <v>20</v>
      </c>
      <c r="C878" t="str">
        <f>B878&amp;":"&amp;L878</f>
        <v>low_light_black_dot_pos_right:92</v>
      </c>
      <c r="D878" t="str">
        <f>_xlfn.FLOOR.MATH(A878/300)*100&amp;":"&amp;L878</f>
        <v>500:92</v>
      </c>
      <c r="E878" t="s">
        <v>16</v>
      </c>
      <c r="F878">
        <v>1000</v>
      </c>
      <c r="G878">
        <v>1280</v>
      </c>
      <c r="H878">
        <v>720</v>
      </c>
      <c r="I878" t="s">
        <v>17</v>
      </c>
      <c r="J878">
        <v>27</v>
      </c>
      <c r="K878">
        <v>27.763999938964801</v>
      </c>
      <c r="L878">
        <v>92</v>
      </c>
      <c r="M878" t="s">
        <v>18</v>
      </c>
      <c r="N878" t="s">
        <v>18</v>
      </c>
      <c r="O878" t="s">
        <v>18</v>
      </c>
      <c r="P878" t="s">
        <v>18</v>
      </c>
      <c r="Q878" t="s">
        <v>18</v>
      </c>
      <c r="R878" t="s">
        <v>18</v>
      </c>
      <c r="S878" s="4" t="str">
        <f t="shared" si="39"/>
        <v>None</v>
      </c>
      <c r="T878" s="4" t="str">
        <f t="shared" si="40"/>
        <v>None</v>
      </c>
      <c r="U878" s="10">
        <v>-36.171746249999998</v>
      </c>
      <c r="V878" s="10">
        <v>12.285381510000001</v>
      </c>
      <c r="W878" s="10">
        <v>4.0504408600000001</v>
      </c>
      <c r="X878" s="10">
        <v>13.53573767</v>
      </c>
      <c r="Y878" s="10">
        <v>2.23033891</v>
      </c>
      <c r="Z878" s="10">
        <v>51.702039730000003</v>
      </c>
      <c r="AA878" s="4">
        <f t="shared" si="41"/>
        <v>1</v>
      </c>
    </row>
    <row r="879" spans="1:27" x14ac:dyDescent="0.2">
      <c r="A879">
        <v>1628</v>
      </c>
      <c r="B879" t="s">
        <v>20</v>
      </c>
      <c r="C879" t="str">
        <f>B879&amp;":"&amp;L879</f>
        <v>low_light_black_dot_pos_right:92</v>
      </c>
      <c r="D879" t="str">
        <f>_xlfn.FLOOR.MATH(A879/300)*100&amp;":"&amp;L879</f>
        <v>500:92</v>
      </c>
      <c r="E879" t="s">
        <v>16</v>
      </c>
      <c r="F879">
        <v>1000</v>
      </c>
      <c r="G879">
        <v>1280</v>
      </c>
      <c r="H879">
        <v>720</v>
      </c>
      <c r="I879" t="s">
        <v>17</v>
      </c>
      <c r="J879">
        <v>28</v>
      </c>
      <c r="K879">
        <v>25.1349999904632</v>
      </c>
      <c r="L879">
        <v>92</v>
      </c>
      <c r="M879" t="s">
        <v>18</v>
      </c>
      <c r="N879" t="s">
        <v>18</v>
      </c>
      <c r="O879" t="s">
        <v>18</v>
      </c>
      <c r="P879" t="s">
        <v>18</v>
      </c>
      <c r="Q879" t="s">
        <v>18</v>
      </c>
      <c r="R879" t="s">
        <v>18</v>
      </c>
      <c r="S879" s="4" t="str">
        <f t="shared" si="39"/>
        <v>None</v>
      </c>
      <c r="T879" s="4" t="str">
        <f t="shared" si="40"/>
        <v>None</v>
      </c>
      <c r="U879" s="10">
        <v>-36.171746249999998</v>
      </c>
      <c r="V879" s="10">
        <v>12.285381510000001</v>
      </c>
      <c r="W879" s="10">
        <v>4.0504408600000001</v>
      </c>
      <c r="X879" s="10">
        <v>13.53573767</v>
      </c>
      <c r="Y879" s="10">
        <v>2.23033891</v>
      </c>
      <c r="Z879" s="10">
        <v>51.702039730000003</v>
      </c>
      <c r="AA879" s="4">
        <f t="shared" si="41"/>
        <v>1</v>
      </c>
    </row>
    <row r="880" spans="1:27" x14ac:dyDescent="0.2">
      <c r="A880">
        <v>1629</v>
      </c>
      <c r="B880" t="s">
        <v>20</v>
      </c>
      <c r="C880" t="str">
        <f>B880&amp;":"&amp;L880</f>
        <v>low_light_black_dot_pos_right:92</v>
      </c>
      <c r="D880" t="str">
        <f>_xlfn.FLOOR.MATH(A880/300)*100&amp;":"&amp;L880</f>
        <v>500:92</v>
      </c>
      <c r="E880" t="s">
        <v>16</v>
      </c>
      <c r="F880">
        <v>1000</v>
      </c>
      <c r="G880">
        <v>1280</v>
      </c>
      <c r="H880">
        <v>720</v>
      </c>
      <c r="I880" t="s">
        <v>17</v>
      </c>
      <c r="J880">
        <v>29</v>
      </c>
      <c r="K880">
        <v>24.826000213623001</v>
      </c>
      <c r="L880">
        <v>92</v>
      </c>
      <c r="M880" t="s">
        <v>18</v>
      </c>
      <c r="N880" t="s">
        <v>18</v>
      </c>
      <c r="O880" t="s">
        <v>18</v>
      </c>
      <c r="P880" t="s">
        <v>18</v>
      </c>
      <c r="Q880" t="s">
        <v>18</v>
      </c>
      <c r="R880" t="s">
        <v>18</v>
      </c>
      <c r="S880" s="4" t="str">
        <f t="shared" si="39"/>
        <v>None</v>
      </c>
      <c r="T880" s="4" t="str">
        <f t="shared" si="40"/>
        <v>None</v>
      </c>
      <c r="U880" s="10">
        <v>-36.171746249999998</v>
      </c>
      <c r="V880" s="10">
        <v>12.285381510000001</v>
      </c>
      <c r="W880" s="10">
        <v>4.0504408600000001</v>
      </c>
      <c r="X880" s="10">
        <v>13.53573767</v>
      </c>
      <c r="Y880" s="10">
        <v>2.23033891</v>
      </c>
      <c r="Z880" s="10">
        <v>51.702039730000003</v>
      </c>
      <c r="AA880" s="4">
        <f t="shared" si="41"/>
        <v>1</v>
      </c>
    </row>
    <row r="881" spans="1:27" x14ac:dyDescent="0.2">
      <c r="A881">
        <v>1630</v>
      </c>
      <c r="B881" t="s">
        <v>20</v>
      </c>
      <c r="C881" t="str">
        <f>B881&amp;":"&amp;L881</f>
        <v>low_light_black_dot_pos_right:92</v>
      </c>
      <c r="D881" t="str">
        <f>_xlfn.FLOOR.MATH(A881/300)*100&amp;":"&amp;L881</f>
        <v>500:92</v>
      </c>
      <c r="E881" t="s">
        <v>16</v>
      </c>
      <c r="F881">
        <v>1000</v>
      </c>
      <c r="G881">
        <v>1280</v>
      </c>
      <c r="H881">
        <v>720</v>
      </c>
      <c r="I881" t="s">
        <v>17</v>
      </c>
      <c r="J881">
        <v>30</v>
      </c>
      <c r="K881">
        <v>29.115999937057399</v>
      </c>
      <c r="L881">
        <v>92</v>
      </c>
      <c r="M881" t="s">
        <v>18</v>
      </c>
      <c r="N881" t="s">
        <v>18</v>
      </c>
      <c r="O881" t="s">
        <v>18</v>
      </c>
      <c r="P881" t="s">
        <v>18</v>
      </c>
      <c r="Q881" t="s">
        <v>18</v>
      </c>
      <c r="R881" t="s">
        <v>18</v>
      </c>
      <c r="S881" s="4" t="str">
        <f t="shared" si="39"/>
        <v>None</v>
      </c>
      <c r="T881" s="4" t="str">
        <f t="shared" si="40"/>
        <v>None</v>
      </c>
      <c r="U881" s="10">
        <v>-36.171746249999998</v>
      </c>
      <c r="V881" s="10">
        <v>12.285381510000001</v>
      </c>
      <c r="W881" s="10">
        <v>4.0504408600000001</v>
      </c>
      <c r="X881" s="10">
        <v>13.53573767</v>
      </c>
      <c r="Y881" s="10">
        <v>2.23033891</v>
      </c>
      <c r="Z881" s="10">
        <v>51.702039730000003</v>
      </c>
      <c r="AA881" s="4">
        <f t="shared" si="41"/>
        <v>1</v>
      </c>
    </row>
    <row r="882" spans="1:27" x14ac:dyDescent="0.2">
      <c r="A882">
        <v>1631</v>
      </c>
      <c r="B882" t="s">
        <v>20</v>
      </c>
      <c r="C882" t="str">
        <f>B882&amp;":"&amp;L882</f>
        <v>low_light_black_dot_pos_right:92</v>
      </c>
      <c r="D882" t="str">
        <f>_xlfn.FLOOR.MATH(A882/300)*100&amp;":"&amp;L882</f>
        <v>500:92</v>
      </c>
      <c r="E882" t="s">
        <v>16</v>
      </c>
      <c r="F882">
        <v>1000</v>
      </c>
      <c r="G882">
        <v>1280</v>
      </c>
      <c r="H882">
        <v>720</v>
      </c>
      <c r="I882" t="s">
        <v>17</v>
      </c>
      <c r="J882">
        <v>31</v>
      </c>
      <c r="K882">
        <v>29.7179999351501</v>
      </c>
      <c r="L882">
        <v>92</v>
      </c>
      <c r="M882" t="s">
        <v>18</v>
      </c>
      <c r="N882" t="s">
        <v>18</v>
      </c>
      <c r="O882" t="s">
        <v>18</v>
      </c>
      <c r="P882" t="s">
        <v>18</v>
      </c>
      <c r="Q882" t="s">
        <v>18</v>
      </c>
      <c r="R882" t="s">
        <v>18</v>
      </c>
      <c r="S882" s="4" t="str">
        <f t="shared" si="39"/>
        <v>None</v>
      </c>
      <c r="T882" s="4" t="str">
        <f t="shared" si="40"/>
        <v>None</v>
      </c>
      <c r="U882" s="10">
        <v>-36.171746249999998</v>
      </c>
      <c r="V882" s="10">
        <v>12.285381510000001</v>
      </c>
      <c r="W882" s="10">
        <v>4.0504408600000001</v>
      </c>
      <c r="X882" s="10">
        <v>13.53573767</v>
      </c>
      <c r="Y882" s="10">
        <v>2.23033891</v>
      </c>
      <c r="Z882" s="10">
        <v>51.702039730000003</v>
      </c>
      <c r="AA882" s="4">
        <f t="shared" si="41"/>
        <v>1</v>
      </c>
    </row>
    <row r="883" spans="1:27" x14ac:dyDescent="0.2">
      <c r="A883">
        <v>1632</v>
      </c>
      <c r="B883" t="s">
        <v>20</v>
      </c>
      <c r="C883" t="str">
        <f>B883&amp;":"&amp;L883</f>
        <v>low_light_black_dot_pos_right:92</v>
      </c>
      <c r="D883" t="str">
        <f>_xlfn.FLOOR.MATH(A883/300)*100&amp;":"&amp;L883</f>
        <v>500:92</v>
      </c>
      <c r="E883" t="s">
        <v>16</v>
      </c>
      <c r="F883">
        <v>1000</v>
      </c>
      <c r="G883">
        <v>1280</v>
      </c>
      <c r="H883">
        <v>720</v>
      </c>
      <c r="I883" t="s">
        <v>17</v>
      </c>
      <c r="J883">
        <v>32</v>
      </c>
      <c r="K883">
        <v>31.468000173568701</v>
      </c>
      <c r="L883">
        <v>92</v>
      </c>
      <c r="M883" t="s">
        <v>18</v>
      </c>
      <c r="N883" t="s">
        <v>18</v>
      </c>
      <c r="O883" t="s">
        <v>18</v>
      </c>
      <c r="P883" t="s">
        <v>18</v>
      </c>
      <c r="Q883" t="s">
        <v>18</v>
      </c>
      <c r="R883" t="s">
        <v>18</v>
      </c>
      <c r="S883" s="4" t="str">
        <f t="shared" si="39"/>
        <v>None</v>
      </c>
      <c r="T883" s="4" t="str">
        <f t="shared" si="40"/>
        <v>None</v>
      </c>
      <c r="U883" s="10">
        <v>-36.171746249999998</v>
      </c>
      <c r="V883" s="10">
        <v>12.285381510000001</v>
      </c>
      <c r="W883" s="10">
        <v>4.0504408600000001</v>
      </c>
      <c r="X883" s="10">
        <v>13.53573767</v>
      </c>
      <c r="Y883" s="10">
        <v>2.23033891</v>
      </c>
      <c r="Z883" s="10">
        <v>51.702039730000003</v>
      </c>
      <c r="AA883" s="4">
        <f t="shared" si="41"/>
        <v>1</v>
      </c>
    </row>
    <row r="884" spans="1:27" x14ac:dyDescent="0.2">
      <c r="A884">
        <v>1633</v>
      </c>
      <c r="B884" t="s">
        <v>20</v>
      </c>
      <c r="C884" t="str">
        <f>B884&amp;":"&amp;L884</f>
        <v>low_light_black_dot_pos_right:92</v>
      </c>
      <c r="D884" t="str">
        <f>_xlfn.FLOOR.MATH(A884/300)*100&amp;":"&amp;L884</f>
        <v>500:92</v>
      </c>
      <c r="E884" t="s">
        <v>16</v>
      </c>
      <c r="F884">
        <v>1000</v>
      </c>
      <c r="G884">
        <v>1280</v>
      </c>
      <c r="H884">
        <v>720</v>
      </c>
      <c r="I884" t="s">
        <v>17</v>
      </c>
      <c r="J884">
        <v>33</v>
      </c>
      <c r="K884">
        <v>31.219000101089399</v>
      </c>
      <c r="L884">
        <v>92</v>
      </c>
      <c r="M884" t="s">
        <v>18</v>
      </c>
      <c r="N884" t="s">
        <v>18</v>
      </c>
      <c r="O884" t="s">
        <v>18</v>
      </c>
      <c r="P884" t="s">
        <v>18</v>
      </c>
      <c r="Q884" t="s">
        <v>18</v>
      </c>
      <c r="R884" t="s">
        <v>18</v>
      </c>
      <c r="S884" s="4" t="str">
        <f t="shared" si="39"/>
        <v>None</v>
      </c>
      <c r="T884" s="4" t="str">
        <f t="shared" si="40"/>
        <v>None</v>
      </c>
      <c r="U884" s="10">
        <v>-36.171746249999998</v>
      </c>
      <c r="V884" s="10">
        <v>12.285381510000001</v>
      </c>
      <c r="W884" s="10">
        <v>4.0504408600000001</v>
      </c>
      <c r="X884" s="10">
        <v>13.53573767</v>
      </c>
      <c r="Y884" s="10">
        <v>2.23033891</v>
      </c>
      <c r="Z884" s="10">
        <v>51.702039730000003</v>
      </c>
      <c r="AA884" s="4">
        <f t="shared" si="41"/>
        <v>1</v>
      </c>
    </row>
    <row r="885" spans="1:27" x14ac:dyDescent="0.2">
      <c r="A885">
        <v>1634</v>
      </c>
      <c r="B885" t="s">
        <v>20</v>
      </c>
      <c r="C885" t="str">
        <f>B885&amp;":"&amp;L885</f>
        <v>low_light_black_dot_pos_right:92</v>
      </c>
      <c r="D885" t="str">
        <f>_xlfn.FLOOR.MATH(A885/300)*100&amp;":"&amp;L885</f>
        <v>500:92</v>
      </c>
      <c r="E885" t="s">
        <v>16</v>
      </c>
      <c r="F885">
        <v>1000</v>
      </c>
      <c r="G885">
        <v>1280</v>
      </c>
      <c r="H885">
        <v>720</v>
      </c>
      <c r="I885" t="s">
        <v>17</v>
      </c>
      <c r="J885">
        <v>34</v>
      </c>
      <c r="K885">
        <v>31.4509999752044</v>
      </c>
      <c r="L885">
        <v>92</v>
      </c>
      <c r="M885" t="s">
        <v>18</v>
      </c>
      <c r="N885" t="s">
        <v>18</v>
      </c>
      <c r="O885" t="s">
        <v>18</v>
      </c>
      <c r="P885" t="s">
        <v>18</v>
      </c>
      <c r="Q885" t="s">
        <v>18</v>
      </c>
      <c r="R885" t="s">
        <v>18</v>
      </c>
      <c r="S885" s="4" t="str">
        <f t="shared" si="39"/>
        <v>None</v>
      </c>
      <c r="T885" s="4" t="str">
        <f t="shared" si="40"/>
        <v>None</v>
      </c>
      <c r="U885" s="10">
        <v>-36.171746249999998</v>
      </c>
      <c r="V885" s="10">
        <v>12.285381510000001</v>
      </c>
      <c r="W885" s="10">
        <v>4.0504408600000001</v>
      </c>
      <c r="X885" s="10">
        <v>13.53573767</v>
      </c>
      <c r="Y885" s="10">
        <v>2.23033891</v>
      </c>
      <c r="Z885" s="10">
        <v>51.702039730000003</v>
      </c>
      <c r="AA885" s="4">
        <f t="shared" si="41"/>
        <v>1</v>
      </c>
    </row>
    <row r="886" spans="1:27" x14ac:dyDescent="0.2">
      <c r="A886">
        <v>1635</v>
      </c>
      <c r="B886" t="s">
        <v>20</v>
      </c>
      <c r="C886" t="str">
        <f>B886&amp;":"&amp;L886</f>
        <v>low_light_black_dot_pos_right:92</v>
      </c>
      <c r="D886" t="str">
        <f>_xlfn.FLOOR.MATH(A886/300)*100&amp;":"&amp;L886</f>
        <v>500:92</v>
      </c>
      <c r="E886" t="s">
        <v>16</v>
      </c>
      <c r="F886">
        <v>1000</v>
      </c>
      <c r="G886">
        <v>1280</v>
      </c>
      <c r="H886">
        <v>720</v>
      </c>
      <c r="I886" t="s">
        <v>17</v>
      </c>
      <c r="J886">
        <v>35</v>
      </c>
      <c r="K886">
        <v>31.336999893188398</v>
      </c>
      <c r="L886">
        <v>92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s="4" t="str">
        <f t="shared" si="39"/>
        <v>None</v>
      </c>
      <c r="T886" s="4" t="str">
        <f t="shared" si="40"/>
        <v>None</v>
      </c>
      <c r="U886" s="10">
        <v>-36.171746249999998</v>
      </c>
      <c r="V886" s="10">
        <v>12.285381510000001</v>
      </c>
      <c r="W886" s="10">
        <v>4.0504408600000001</v>
      </c>
      <c r="X886" s="10">
        <v>13.53573767</v>
      </c>
      <c r="Y886" s="10">
        <v>2.23033891</v>
      </c>
      <c r="Z886" s="10">
        <v>51.702039730000003</v>
      </c>
      <c r="AA886" s="4">
        <f t="shared" si="41"/>
        <v>1</v>
      </c>
    </row>
    <row r="887" spans="1:27" x14ac:dyDescent="0.2">
      <c r="A887">
        <v>1636</v>
      </c>
      <c r="B887" t="s">
        <v>20</v>
      </c>
      <c r="C887" t="str">
        <f>B887&amp;":"&amp;L887</f>
        <v>low_light_black_dot_pos_right:92</v>
      </c>
      <c r="D887" t="str">
        <f>_xlfn.FLOOR.MATH(A887/300)*100&amp;":"&amp;L887</f>
        <v>500:92</v>
      </c>
      <c r="E887" t="s">
        <v>16</v>
      </c>
      <c r="F887">
        <v>1000</v>
      </c>
      <c r="G887">
        <v>1280</v>
      </c>
      <c r="H887">
        <v>720</v>
      </c>
      <c r="I887" t="s">
        <v>17</v>
      </c>
      <c r="J887">
        <v>36</v>
      </c>
      <c r="K887">
        <v>30.611999988555901</v>
      </c>
      <c r="L887">
        <v>92</v>
      </c>
      <c r="M887" t="s">
        <v>18</v>
      </c>
      <c r="N887" t="s">
        <v>18</v>
      </c>
      <c r="O887" t="s">
        <v>18</v>
      </c>
      <c r="P887" t="s">
        <v>18</v>
      </c>
      <c r="Q887" t="s">
        <v>18</v>
      </c>
      <c r="R887" t="s">
        <v>18</v>
      </c>
      <c r="S887" s="4" t="str">
        <f t="shared" si="39"/>
        <v>None</v>
      </c>
      <c r="T887" s="4" t="str">
        <f t="shared" si="40"/>
        <v>None</v>
      </c>
      <c r="U887" s="10">
        <v>-36.171746249999998</v>
      </c>
      <c r="V887" s="10">
        <v>12.285381510000001</v>
      </c>
      <c r="W887" s="10">
        <v>4.0504408600000001</v>
      </c>
      <c r="X887" s="10">
        <v>13.53573767</v>
      </c>
      <c r="Y887" s="10">
        <v>2.23033891</v>
      </c>
      <c r="Z887" s="10">
        <v>51.702039730000003</v>
      </c>
      <c r="AA887" s="4">
        <f t="shared" si="41"/>
        <v>1</v>
      </c>
    </row>
    <row r="888" spans="1:27" x14ac:dyDescent="0.2">
      <c r="A888">
        <v>1637</v>
      </c>
      <c r="B888" t="s">
        <v>20</v>
      </c>
      <c r="C888" t="str">
        <f>B888&amp;":"&amp;L888</f>
        <v>low_light_black_dot_pos_right:92</v>
      </c>
      <c r="D888" t="str">
        <f>_xlfn.FLOOR.MATH(A888/300)*100&amp;":"&amp;L888</f>
        <v>500:92</v>
      </c>
      <c r="E888" t="s">
        <v>16</v>
      </c>
      <c r="F888">
        <v>1000</v>
      </c>
      <c r="G888">
        <v>1280</v>
      </c>
      <c r="H888">
        <v>720</v>
      </c>
      <c r="I888" t="s">
        <v>17</v>
      </c>
      <c r="J888">
        <v>37</v>
      </c>
      <c r="K888">
        <v>31.4289999008178</v>
      </c>
      <c r="L888">
        <v>92</v>
      </c>
      <c r="M888" t="s">
        <v>18</v>
      </c>
      <c r="N888" t="s">
        <v>18</v>
      </c>
      <c r="O888" t="s">
        <v>18</v>
      </c>
      <c r="P888" t="s">
        <v>18</v>
      </c>
      <c r="Q888" t="s">
        <v>18</v>
      </c>
      <c r="R888" t="s">
        <v>18</v>
      </c>
      <c r="S888" s="4" t="str">
        <f t="shared" si="39"/>
        <v>None</v>
      </c>
      <c r="T888" s="4" t="str">
        <f t="shared" si="40"/>
        <v>None</v>
      </c>
      <c r="U888" s="10">
        <v>-36.171746249999998</v>
      </c>
      <c r="V888" s="10">
        <v>12.285381510000001</v>
      </c>
      <c r="W888" s="10">
        <v>4.0504408600000001</v>
      </c>
      <c r="X888" s="10">
        <v>13.53573767</v>
      </c>
      <c r="Y888" s="10">
        <v>2.23033891</v>
      </c>
      <c r="Z888" s="10">
        <v>51.702039730000003</v>
      </c>
      <c r="AA888" s="4">
        <f t="shared" si="41"/>
        <v>1</v>
      </c>
    </row>
    <row r="889" spans="1:27" x14ac:dyDescent="0.2">
      <c r="A889">
        <v>1638</v>
      </c>
      <c r="B889" t="s">
        <v>20</v>
      </c>
      <c r="C889" t="str">
        <f>B889&amp;":"&amp;L889</f>
        <v>low_light_black_dot_pos_right:92</v>
      </c>
      <c r="D889" t="str">
        <f>_xlfn.FLOOR.MATH(A889/300)*100&amp;":"&amp;L889</f>
        <v>500:92</v>
      </c>
      <c r="E889" t="s">
        <v>16</v>
      </c>
      <c r="F889">
        <v>1000</v>
      </c>
      <c r="G889">
        <v>1280</v>
      </c>
      <c r="H889">
        <v>720</v>
      </c>
      <c r="I889" t="s">
        <v>17</v>
      </c>
      <c r="J889">
        <v>38</v>
      </c>
      <c r="K889">
        <v>30.666000127792302</v>
      </c>
      <c r="L889">
        <v>92</v>
      </c>
      <c r="M889" t="s">
        <v>18</v>
      </c>
      <c r="N889" t="s">
        <v>18</v>
      </c>
      <c r="O889" t="s">
        <v>18</v>
      </c>
      <c r="P889" t="s">
        <v>18</v>
      </c>
      <c r="Q889" t="s">
        <v>18</v>
      </c>
      <c r="R889" t="s">
        <v>18</v>
      </c>
      <c r="S889" s="4" t="str">
        <f t="shared" si="39"/>
        <v>None</v>
      </c>
      <c r="T889" s="4" t="str">
        <f t="shared" si="40"/>
        <v>None</v>
      </c>
      <c r="U889" s="10">
        <v>-36.171746249999998</v>
      </c>
      <c r="V889" s="10">
        <v>12.285381510000001</v>
      </c>
      <c r="W889" s="10">
        <v>4.0504408600000001</v>
      </c>
      <c r="X889" s="10">
        <v>13.53573767</v>
      </c>
      <c r="Y889" s="10">
        <v>2.23033891</v>
      </c>
      <c r="Z889" s="10">
        <v>51.702039730000003</v>
      </c>
      <c r="AA889" s="4">
        <f t="shared" si="41"/>
        <v>1</v>
      </c>
    </row>
    <row r="890" spans="1:27" x14ac:dyDescent="0.2">
      <c r="A890">
        <v>1639</v>
      </c>
      <c r="B890" t="s">
        <v>20</v>
      </c>
      <c r="C890" t="str">
        <f>B890&amp;":"&amp;L890</f>
        <v>low_light_black_dot_pos_right:92</v>
      </c>
      <c r="D890" t="str">
        <f>_xlfn.FLOOR.MATH(A890/300)*100&amp;":"&amp;L890</f>
        <v>500:92</v>
      </c>
      <c r="E890" t="s">
        <v>16</v>
      </c>
      <c r="F890">
        <v>1000</v>
      </c>
      <c r="G890">
        <v>1280</v>
      </c>
      <c r="H890">
        <v>720</v>
      </c>
      <c r="I890" t="s">
        <v>17</v>
      </c>
      <c r="J890">
        <v>39</v>
      </c>
      <c r="K890">
        <v>31.0859999656677</v>
      </c>
      <c r="L890">
        <v>92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s="4" t="str">
        <f t="shared" si="39"/>
        <v>None</v>
      </c>
      <c r="T890" s="4" t="str">
        <f t="shared" si="40"/>
        <v>None</v>
      </c>
      <c r="U890" s="10">
        <v>-36.171746249999998</v>
      </c>
      <c r="V890" s="10">
        <v>12.285381510000001</v>
      </c>
      <c r="W890" s="10">
        <v>4.0504408600000001</v>
      </c>
      <c r="X890" s="10">
        <v>13.53573767</v>
      </c>
      <c r="Y890" s="10">
        <v>2.23033891</v>
      </c>
      <c r="Z890" s="10">
        <v>51.702039730000003</v>
      </c>
      <c r="AA890" s="4">
        <f t="shared" si="41"/>
        <v>1</v>
      </c>
    </row>
    <row r="891" spans="1:27" x14ac:dyDescent="0.2">
      <c r="A891">
        <v>1640</v>
      </c>
      <c r="B891" t="s">
        <v>20</v>
      </c>
      <c r="C891" t="str">
        <f>B891&amp;":"&amp;L891</f>
        <v>low_light_black_dot_pos_right:92</v>
      </c>
      <c r="D891" t="str">
        <f>_xlfn.FLOOR.MATH(A891/300)*100&amp;":"&amp;L891</f>
        <v>500:92</v>
      </c>
      <c r="E891" t="s">
        <v>16</v>
      </c>
      <c r="F891">
        <v>1000</v>
      </c>
      <c r="G891">
        <v>1280</v>
      </c>
      <c r="H891">
        <v>720</v>
      </c>
      <c r="I891" t="s">
        <v>17</v>
      </c>
      <c r="J891">
        <v>40</v>
      </c>
      <c r="K891">
        <v>31.348999977111799</v>
      </c>
      <c r="L891">
        <v>92</v>
      </c>
      <c r="M891" t="s">
        <v>18</v>
      </c>
      <c r="N891" t="s">
        <v>18</v>
      </c>
      <c r="O891" t="s">
        <v>18</v>
      </c>
      <c r="P891" t="s">
        <v>18</v>
      </c>
      <c r="Q891" t="s">
        <v>18</v>
      </c>
      <c r="R891" t="s">
        <v>18</v>
      </c>
      <c r="S891" s="4" t="str">
        <f t="shared" si="39"/>
        <v>None</v>
      </c>
      <c r="T891" s="4" t="str">
        <f t="shared" si="40"/>
        <v>None</v>
      </c>
      <c r="U891" s="10">
        <v>-36.171746249999998</v>
      </c>
      <c r="V891" s="10">
        <v>12.285381510000001</v>
      </c>
      <c r="W891" s="10">
        <v>4.0504408600000001</v>
      </c>
      <c r="X891" s="10">
        <v>13.53573767</v>
      </c>
      <c r="Y891" s="10">
        <v>2.23033891</v>
      </c>
      <c r="Z891" s="10">
        <v>51.702039730000003</v>
      </c>
      <c r="AA891" s="4">
        <f t="shared" si="41"/>
        <v>1</v>
      </c>
    </row>
    <row r="892" spans="1:27" x14ac:dyDescent="0.2">
      <c r="A892">
        <v>1641</v>
      </c>
      <c r="B892" t="s">
        <v>20</v>
      </c>
      <c r="C892" t="str">
        <f>B892&amp;":"&amp;L892</f>
        <v>low_light_black_dot_pos_right:92</v>
      </c>
      <c r="D892" t="str">
        <f>_xlfn.FLOOR.MATH(A892/300)*100&amp;":"&amp;L892</f>
        <v>500:92</v>
      </c>
      <c r="E892" t="s">
        <v>16</v>
      </c>
      <c r="F892">
        <v>1000</v>
      </c>
      <c r="G892">
        <v>1280</v>
      </c>
      <c r="H892">
        <v>720</v>
      </c>
      <c r="I892" t="s">
        <v>17</v>
      </c>
      <c r="J892">
        <v>41</v>
      </c>
      <c r="K892">
        <v>31.443000078201202</v>
      </c>
      <c r="L892">
        <v>92</v>
      </c>
      <c r="M892" t="s">
        <v>18</v>
      </c>
      <c r="N892" t="s">
        <v>18</v>
      </c>
      <c r="O892" t="s">
        <v>18</v>
      </c>
      <c r="P892" t="s">
        <v>18</v>
      </c>
      <c r="Q892" t="s">
        <v>18</v>
      </c>
      <c r="R892" t="s">
        <v>18</v>
      </c>
      <c r="S892" s="4" t="str">
        <f t="shared" si="39"/>
        <v>None</v>
      </c>
      <c r="T892" s="4" t="str">
        <f t="shared" si="40"/>
        <v>None</v>
      </c>
      <c r="U892" s="10">
        <v>-36.171746249999998</v>
      </c>
      <c r="V892" s="10">
        <v>12.285381510000001</v>
      </c>
      <c r="W892" s="10">
        <v>4.0504408600000001</v>
      </c>
      <c r="X892" s="10">
        <v>13.53573767</v>
      </c>
      <c r="Y892" s="10">
        <v>2.23033891</v>
      </c>
      <c r="Z892" s="10">
        <v>51.702039730000003</v>
      </c>
      <c r="AA892" s="4">
        <f t="shared" si="41"/>
        <v>1</v>
      </c>
    </row>
    <row r="893" spans="1:27" x14ac:dyDescent="0.2">
      <c r="A893">
        <v>1642</v>
      </c>
      <c r="B893" t="s">
        <v>20</v>
      </c>
      <c r="C893" t="str">
        <f>B893&amp;":"&amp;L893</f>
        <v>low_light_black_dot_pos_right:92</v>
      </c>
      <c r="D893" t="str">
        <f>_xlfn.FLOOR.MATH(A893/300)*100&amp;":"&amp;L893</f>
        <v>500:92</v>
      </c>
      <c r="E893" t="s">
        <v>16</v>
      </c>
      <c r="F893">
        <v>1000</v>
      </c>
      <c r="G893">
        <v>1280</v>
      </c>
      <c r="H893">
        <v>720</v>
      </c>
      <c r="I893" t="s">
        <v>17</v>
      </c>
      <c r="J893">
        <v>42</v>
      </c>
      <c r="K893">
        <v>31.364000082015899</v>
      </c>
      <c r="L893">
        <v>92</v>
      </c>
      <c r="M893" t="s">
        <v>18</v>
      </c>
      <c r="N893" t="s">
        <v>18</v>
      </c>
      <c r="O893" t="s">
        <v>18</v>
      </c>
      <c r="P893" t="s">
        <v>18</v>
      </c>
      <c r="Q893" t="s">
        <v>18</v>
      </c>
      <c r="R893" t="s">
        <v>18</v>
      </c>
      <c r="S893" s="4" t="str">
        <f t="shared" si="39"/>
        <v>None</v>
      </c>
      <c r="T893" s="4" t="str">
        <f t="shared" si="40"/>
        <v>None</v>
      </c>
      <c r="U893" s="10">
        <v>-36.171746249999998</v>
      </c>
      <c r="V893" s="10">
        <v>12.285381510000001</v>
      </c>
      <c r="W893" s="10">
        <v>4.0504408600000001</v>
      </c>
      <c r="X893" s="10">
        <v>13.53573767</v>
      </c>
      <c r="Y893" s="10">
        <v>2.23033891</v>
      </c>
      <c r="Z893" s="10">
        <v>51.702039730000003</v>
      </c>
      <c r="AA893" s="4">
        <f t="shared" si="41"/>
        <v>1</v>
      </c>
    </row>
    <row r="894" spans="1:27" x14ac:dyDescent="0.2">
      <c r="A894">
        <v>1643</v>
      </c>
      <c r="B894" t="s">
        <v>20</v>
      </c>
      <c r="C894" t="str">
        <f>B894&amp;":"&amp;L894</f>
        <v>low_light_black_dot_pos_right:92</v>
      </c>
      <c r="D894" t="str">
        <f>_xlfn.FLOOR.MATH(A894/300)*100&amp;":"&amp;L894</f>
        <v>500:92</v>
      </c>
      <c r="E894" t="s">
        <v>16</v>
      </c>
      <c r="F894">
        <v>1000</v>
      </c>
      <c r="G894">
        <v>1280</v>
      </c>
      <c r="H894">
        <v>720</v>
      </c>
      <c r="I894" t="s">
        <v>17</v>
      </c>
      <c r="J894">
        <v>43</v>
      </c>
      <c r="K894">
        <v>31.315000057220399</v>
      </c>
      <c r="L894">
        <v>92</v>
      </c>
      <c r="M894" t="s">
        <v>18</v>
      </c>
      <c r="N894" t="s">
        <v>18</v>
      </c>
      <c r="O894" t="s">
        <v>18</v>
      </c>
      <c r="P894" t="s">
        <v>18</v>
      </c>
      <c r="Q894" t="s">
        <v>18</v>
      </c>
      <c r="R894" t="s">
        <v>18</v>
      </c>
      <c r="S894" s="4" t="str">
        <f t="shared" si="39"/>
        <v>None</v>
      </c>
      <c r="T894" s="4" t="str">
        <f t="shared" si="40"/>
        <v>None</v>
      </c>
      <c r="U894" s="10">
        <v>-36.171746249999998</v>
      </c>
      <c r="V894" s="10">
        <v>12.285381510000001</v>
      </c>
      <c r="W894" s="10">
        <v>4.0504408600000001</v>
      </c>
      <c r="X894" s="10">
        <v>13.53573767</v>
      </c>
      <c r="Y894" s="10">
        <v>2.23033891</v>
      </c>
      <c r="Z894" s="10">
        <v>51.702039730000003</v>
      </c>
      <c r="AA894" s="4">
        <f t="shared" si="41"/>
        <v>1</v>
      </c>
    </row>
    <row r="895" spans="1:27" x14ac:dyDescent="0.2">
      <c r="A895">
        <v>1644</v>
      </c>
      <c r="B895" t="s">
        <v>20</v>
      </c>
      <c r="C895" t="str">
        <f>B895&amp;":"&amp;L895</f>
        <v>low_light_black_dot_pos_right:92</v>
      </c>
      <c r="D895" t="str">
        <f>_xlfn.FLOOR.MATH(A895/300)*100&amp;":"&amp;L895</f>
        <v>500:92</v>
      </c>
      <c r="E895" t="s">
        <v>16</v>
      </c>
      <c r="F895">
        <v>1000</v>
      </c>
      <c r="G895">
        <v>1280</v>
      </c>
      <c r="H895">
        <v>720</v>
      </c>
      <c r="I895" t="s">
        <v>17</v>
      </c>
      <c r="J895">
        <v>44</v>
      </c>
      <c r="K895">
        <v>31.6989998817443</v>
      </c>
      <c r="L895">
        <v>92</v>
      </c>
      <c r="M895" t="s">
        <v>18</v>
      </c>
      <c r="N895" t="s">
        <v>18</v>
      </c>
      <c r="O895" t="s">
        <v>18</v>
      </c>
      <c r="P895" t="s">
        <v>18</v>
      </c>
      <c r="Q895" t="s">
        <v>18</v>
      </c>
      <c r="R895" t="s">
        <v>18</v>
      </c>
      <c r="S895" s="4" t="str">
        <f t="shared" si="39"/>
        <v>None</v>
      </c>
      <c r="T895" s="4" t="str">
        <f t="shared" si="40"/>
        <v>None</v>
      </c>
      <c r="U895" s="10">
        <v>-36.171746249999998</v>
      </c>
      <c r="V895" s="10">
        <v>12.285381510000001</v>
      </c>
      <c r="W895" s="10">
        <v>4.0504408600000001</v>
      </c>
      <c r="X895" s="10">
        <v>13.53573767</v>
      </c>
      <c r="Y895" s="10">
        <v>2.23033891</v>
      </c>
      <c r="Z895" s="10">
        <v>51.702039730000003</v>
      </c>
      <c r="AA895" s="4">
        <f t="shared" si="41"/>
        <v>1</v>
      </c>
    </row>
    <row r="896" spans="1:27" x14ac:dyDescent="0.2">
      <c r="A896">
        <v>1645</v>
      </c>
      <c r="B896" t="s">
        <v>20</v>
      </c>
      <c r="C896" t="str">
        <f>B896&amp;":"&amp;L896</f>
        <v>low_light_black_dot_pos_right:92</v>
      </c>
      <c r="D896" t="str">
        <f>_xlfn.FLOOR.MATH(A896/300)*100&amp;":"&amp;L896</f>
        <v>500:92</v>
      </c>
      <c r="E896" t="s">
        <v>16</v>
      </c>
      <c r="F896">
        <v>1000</v>
      </c>
      <c r="G896">
        <v>1280</v>
      </c>
      <c r="H896">
        <v>720</v>
      </c>
      <c r="I896" t="s">
        <v>17</v>
      </c>
      <c r="J896">
        <v>45</v>
      </c>
      <c r="K896">
        <v>31.264000177383402</v>
      </c>
      <c r="L896">
        <v>92</v>
      </c>
      <c r="M896" t="s">
        <v>18</v>
      </c>
      <c r="N896" t="s">
        <v>18</v>
      </c>
      <c r="O896" t="s">
        <v>18</v>
      </c>
      <c r="P896" t="s">
        <v>18</v>
      </c>
      <c r="Q896" t="s">
        <v>18</v>
      </c>
      <c r="R896" t="s">
        <v>18</v>
      </c>
      <c r="S896" s="4" t="str">
        <f t="shared" si="39"/>
        <v>None</v>
      </c>
      <c r="T896" s="4" t="str">
        <f t="shared" si="40"/>
        <v>None</v>
      </c>
      <c r="U896" s="10">
        <v>-36.171746249999998</v>
      </c>
      <c r="V896" s="10">
        <v>12.285381510000001</v>
      </c>
      <c r="W896" s="10">
        <v>4.0504408600000001</v>
      </c>
      <c r="X896" s="10">
        <v>13.53573767</v>
      </c>
      <c r="Y896" s="10">
        <v>2.23033891</v>
      </c>
      <c r="Z896" s="10">
        <v>51.702039730000003</v>
      </c>
      <c r="AA896" s="4">
        <f t="shared" si="41"/>
        <v>1</v>
      </c>
    </row>
    <row r="897" spans="1:27" x14ac:dyDescent="0.2">
      <c r="A897">
        <v>1646</v>
      </c>
      <c r="B897" t="s">
        <v>20</v>
      </c>
      <c r="C897" t="str">
        <f>B897&amp;":"&amp;L897</f>
        <v>low_light_black_dot_pos_right:92</v>
      </c>
      <c r="D897" t="str">
        <f>_xlfn.FLOOR.MATH(A897/300)*100&amp;":"&amp;L897</f>
        <v>500:92</v>
      </c>
      <c r="E897" t="s">
        <v>16</v>
      </c>
      <c r="F897">
        <v>1000</v>
      </c>
      <c r="G897">
        <v>1280</v>
      </c>
      <c r="H897">
        <v>720</v>
      </c>
      <c r="I897" t="s">
        <v>17</v>
      </c>
      <c r="J897">
        <v>46</v>
      </c>
      <c r="K897">
        <v>30.279000043869001</v>
      </c>
      <c r="L897">
        <v>92</v>
      </c>
      <c r="M897" t="s">
        <v>18</v>
      </c>
      <c r="N897" t="s">
        <v>18</v>
      </c>
      <c r="O897" t="s">
        <v>18</v>
      </c>
      <c r="P897" t="s">
        <v>18</v>
      </c>
      <c r="Q897" t="s">
        <v>18</v>
      </c>
      <c r="R897" t="s">
        <v>18</v>
      </c>
      <c r="S897" s="4" t="str">
        <f t="shared" si="39"/>
        <v>None</v>
      </c>
      <c r="T897" s="4" t="str">
        <f t="shared" si="40"/>
        <v>None</v>
      </c>
      <c r="U897" s="10">
        <v>-36.171746249999998</v>
      </c>
      <c r="V897" s="10">
        <v>12.285381510000001</v>
      </c>
      <c r="W897" s="10">
        <v>4.0504408600000001</v>
      </c>
      <c r="X897" s="10">
        <v>13.53573767</v>
      </c>
      <c r="Y897" s="10">
        <v>2.23033891</v>
      </c>
      <c r="Z897" s="10">
        <v>51.702039730000003</v>
      </c>
      <c r="AA897" s="4">
        <f t="shared" si="41"/>
        <v>1</v>
      </c>
    </row>
    <row r="898" spans="1:27" x14ac:dyDescent="0.2">
      <c r="A898">
        <v>1647</v>
      </c>
      <c r="B898" t="s">
        <v>20</v>
      </c>
      <c r="C898" t="str">
        <f>B898&amp;":"&amp;L898</f>
        <v>low_light_black_dot_pos_right:92</v>
      </c>
      <c r="D898" t="str">
        <f>_xlfn.FLOOR.MATH(A898/300)*100&amp;":"&amp;L898</f>
        <v>500:92</v>
      </c>
      <c r="E898" t="s">
        <v>16</v>
      </c>
      <c r="F898">
        <v>1000</v>
      </c>
      <c r="G898">
        <v>1280</v>
      </c>
      <c r="H898">
        <v>720</v>
      </c>
      <c r="I898" t="s">
        <v>17</v>
      </c>
      <c r="J898">
        <v>47</v>
      </c>
      <c r="K898">
        <v>31.416000127792302</v>
      </c>
      <c r="L898">
        <v>92</v>
      </c>
      <c r="M898" t="s">
        <v>18</v>
      </c>
      <c r="N898" t="s">
        <v>18</v>
      </c>
      <c r="O898" t="s">
        <v>18</v>
      </c>
      <c r="P898" t="s">
        <v>18</v>
      </c>
      <c r="Q898" t="s">
        <v>18</v>
      </c>
      <c r="R898" t="s">
        <v>18</v>
      </c>
      <c r="S898" s="4" t="str">
        <f t="shared" si="39"/>
        <v>None</v>
      </c>
      <c r="T898" s="4" t="str">
        <f t="shared" si="40"/>
        <v>None</v>
      </c>
      <c r="U898" s="10">
        <v>-36.171746249999998</v>
      </c>
      <c r="V898" s="10">
        <v>12.285381510000001</v>
      </c>
      <c r="W898" s="10">
        <v>4.0504408600000001</v>
      </c>
      <c r="X898" s="10">
        <v>13.53573767</v>
      </c>
      <c r="Y898" s="10">
        <v>2.23033891</v>
      </c>
      <c r="Z898" s="10">
        <v>51.702039730000003</v>
      </c>
      <c r="AA898" s="4">
        <f t="shared" si="41"/>
        <v>1</v>
      </c>
    </row>
    <row r="899" spans="1:27" x14ac:dyDescent="0.2">
      <c r="A899">
        <v>1648</v>
      </c>
      <c r="B899" t="s">
        <v>20</v>
      </c>
      <c r="C899" t="str">
        <f>B899&amp;":"&amp;L899</f>
        <v>low_light_black_dot_pos_right:92</v>
      </c>
      <c r="D899" t="str">
        <f>_xlfn.FLOOR.MATH(A899/300)*100&amp;":"&amp;L899</f>
        <v>500:92</v>
      </c>
      <c r="E899" t="s">
        <v>16</v>
      </c>
      <c r="F899">
        <v>1000</v>
      </c>
      <c r="G899">
        <v>1280</v>
      </c>
      <c r="H899">
        <v>720</v>
      </c>
      <c r="I899" t="s">
        <v>17</v>
      </c>
      <c r="J899">
        <v>48</v>
      </c>
      <c r="K899">
        <v>31.1959998607635</v>
      </c>
      <c r="L899">
        <v>92</v>
      </c>
      <c r="M899" t="s">
        <v>18</v>
      </c>
      <c r="N899" t="s">
        <v>18</v>
      </c>
      <c r="O899" t="s">
        <v>18</v>
      </c>
      <c r="P899" t="s">
        <v>18</v>
      </c>
      <c r="Q899" t="s">
        <v>18</v>
      </c>
      <c r="R899" t="s">
        <v>18</v>
      </c>
      <c r="S899" s="4" t="str">
        <f t="shared" ref="S899:S962" si="42">IF(M899="None","None",SQRT((M899-U899)^2+(N899-V899)^2+(O899-W899)^2))</f>
        <v>None</v>
      </c>
      <c r="T899" s="4" t="str">
        <f t="shared" ref="T899:T962" si="43">IF(M899="None","None",SQRT((P899-X899)^2+(Q899-Y899)^2+(R899-Z899)^2))</f>
        <v>None</v>
      </c>
      <c r="U899" s="10">
        <v>-36.171746249999998</v>
      </c>
      <c r="V899" s="10">
        <v>12.285381510000001</v>
      </c>
      <c r="W899" s="10">
        <v>4.0504408600000001</v>
      </c>
      <c r="X899" s="10">
        <v>13.53573767</v>
      </c>
      <c r="Y899" s="10">
        <v>2.23033891</v>
      </c>
      <c r="Z899" s="10">
        <v>51.702039730000003</v>
      </c>
      <c r="AA899" s="4">
        <f t="shared" ref="AA899:AA962" si="44">IF(M899="None",1,0)</f>
        <v>1</v>
      </c>
    </row>
    <row r="900" spans="1:27" x14ac:dyDescent="0.2">
      <c r="A900">
        <v>1649</v>
      </c>
      <c r="B900" t="s">
        <v>20</v>
      </c>
      <c r="C900" t="str">
        <f>B900&amp;":"&amp;L900</f>
        <v>low_light_black_dot_pos_right:92</v>
      </c>
      <c r="D900" t="str">
        <f>_xlfn.FLOOR.MATH(A900/300)*100&amp;":"&amp;L900</f>
        <v>500:92</v>
      </c>
      <c r="E900" t="s">
        <v>16</v>
      </c>
      <c r="F900">
        <v>1000</v>
      </c>
      <c r="G900">
        <v>1280</v>
      </c>
      <c r="H900">
        <v>720</v>
      </c>
      <c r="I900" t="s">
        <v>17</v>
      </c>
      <c r="J900">
        <v>49</v>
      </c>
      <c r="K900">
        <v>31.170000076293899</v>
      </c>
      <c r="L900">
        <v>92</v>
      </c>
      <c r="M900" t="s">
        <v>18</v>
      </c>
      <c r="N900" t="s">
        <v>18</v>
      </c>
      <c r="O900" t="s">
        <v>18</v>
      </c>
      <c r="P900" t="s">
        <v>18</v>
      </c>
      <c r="Q900" t="s">
        <v>18</v>
      </c>
      <c r="R900" t="s">
        <v>18</v>
      </c>
      <c r="S900" s="4" t="str">
        <f t="shared" si="42"/>
        <v>None</v>
      </c>
      <c r="T900" s="4" t="str">
        <f t="shared" si="43"/>
        <v>None</v>
      </c>
      <c r="U900" s="10">
        <v>-36.171746249999998</v>
      </c>
      <c r="V900" s="10">
        <v>12.285381510000001</v>
      </c>
      <c r="W900" s="10">
        <v>4.0504408600000001</v>
      </c>
      <c r="X900" s="10">
        <v>13.53573767</v>
      </c>
      <c r="Y900" s="10">
        <v>2.23033891</v>
      </c>
      <c r="Z900" s="10">
        <v>51.702039730000003</v>
      </c>
      <c r="AA900" s="4">
        <f t="shared" si="44"/>
        <v>1</v>
      </c>
    </row>
    <row r="901" spans="1:27" x14ac:dyDescent="0.2">
      <c r="A901">
        <v>1650</v>
      </c>
      <c r="B901" t="s">
        <v>20</v>
      </c>
      <c r="C901" t="str">
        <f>B901&amp;":"&amp;L901</f>
        <v>low_light_black_dot_pos_right:92</v>
      </c>
      <c r="D901" t="str">
        <f>_xlfn.FLOOR.MATH(A901/300)*100&amp;":"&amp;L901</f>
        <v>500:92</v>
      </c>
      <c r="E901" t="s">
        <v>16</v>
      </c>
      <c r="F901">
        <v>1000</v>
      </c>
      <c r="G901">
        <v>1280</v>
      </c>
      <c r="H901">
        <v>720</v>
      </c>
      <c r="I901" t="s">
        <v>17</v>
      </c>
      <c r="J901">
        <v>50</v>
      </c>
      <c r="K901">
        <v>30.871000051498399</v>
      </c>
      <c r="L901">
        <v>92</v>
      </c>
      <c r="M901" t="s">
        <v>18</v>
      </c>
      <c r="N901" t="s">
        <v>18</v>
      </c>
      <c r="O901" t="s">
        <v>18</v>
      </c>
      <c r="P901" t="s">
        <v>18</v>
      </c>
      <c r="Q901" t="s">
        <v>18</v>
      </c>
      <c r="R901" t="s">
        <v>18</v>
      </c>
      <c r="S901" s="4" t="str">
        <f t="shared" si="42"/>
        <v>None</v>
      </c>
      <c r="T901" s="4" t="str">
        <f t="shared" si="43"/>
        <v>None</v>
      </c>
      <c r="U901" s="10">
        <v>-36.171746249999998</v>
      </c>
      <c r="V901" s="10">
        <v>12.285381510000001</v>
      </c>
      <c r="W901" s="10">
        <v>4.0504408600000001</v>
      </c>
      <c r="X901" s="10">
        <v>13.53573767</v>
      </c>
      <c r="Y901" s="10">
        <v>2.23033891</v>
      </c>
      <c r="Z901" s="10">
        <v>51.702039730000003</v>
      </c>
      <c r="AA901" s="4">
        <f t="shared" si="44"/>
        <v>1</v>
      </c>
    </row>
    <row r="902" spans="1:27" x14ac:dyDescent="0.2">
      <c r="A902">
        <v>151</v>
      </c>
      <c r="B902" t="s">
        <v>21</v>
      </c>
      <c r="C902" t="str">
        <f>B902&amp;":"&amp;L902</f>
        <v>sat_light_black_dot_pos_center:44</v>
      </c>
      <c r="D902" t="str">
        <f>_xlfn.FLOOR.MATH(A902/300)*100&amp;":"&amp;L902</f>
        <v>0:44</v>
      </c>
      <c r="E902" t="s">
        <v>16</v>
      </c>
      <c r="F902">
        <v>1000</v>
      </c>
      <c r="G902">
        <v>1280</v>
      </c>
      <c r="H902">
        <v>720</v>
      </c>
      <c r="I902" t="s">
        <v>17</v>
      </c>
      <c r="J902">
        <v>1</v>
      </c>
      <c r="K902">
        <v>30.577000141143799</v>
      </c>
      <c r="L902">
        <v>44</v>
      </c>
      <c r="M902">
        <v>-36.688937377882503</v>
      </c>
      <c r="N902">
        <v>6.1067523057633002</v>
      </c>
      <c r="O902">
        <v>3.1071443028477699</v>
      </c>
      <c r="P902">
        <v>-5.0077467336752599E-2</v>
      </c>
      <c r="Q902">
        <v>3.3597428185989999</v>
      </c>
      <c r="R902">
        <v>51.484284618092197</v>
      </c>
      <c r="S902" s="4">
        <f t="shared" si="42"/>
        <v>2.1361151568532803E-9</v>
      </c>
      <c r="T902" s="4">
        <f t="shared" si="43"/>
        <v>1.978359114175811E-9</v>
      </c>
      <c r="U902" s="10">
        <v>-36.688937379999999</v>
      </c>
      <c r="V902" s="10">
        <v>6.1067523059999997</v>
      </c>
      <c r="W902" s="10">
        <v>3.1071443030000001</v>
      </c>
      <c r="X902" s="10">
        <v>-5.0077467000000001E-2</v>
      </c>
      <c r="Y902" s="10">
        <v>3.359742819</v>
      </c>
      <c r="Z902" s="10">
        <v>51.484284619999997</v>
      </c>
      <c r="AA902" s="4">
        <f t="shared" si="44"/>
        <v>0</v>
      </c>
    </row>
    <row r="903" spans="1:27" x14ac:dyDescent="0.2">
      <c r="A903">
        <v>152</v>
      </c>
      <c r="B903" t="s">
        <v>21</v>
      </c>
      <c r="C903" t="str">
        <f>B903&amp;":"&amp;L903</f>
        <v>sat_light_black_dot_pos_center:44</v>
      </c>
      <c r="D903" t="str">
        <f>_xlfn.FLOOR.MATH(A903/300)*100&amp;":"&amp;L903</f>
        <v>0:44</v>
      </c>
      <c r="E903" t="s">
        <v>16</v>
      </c>
      <c r="F903">
        <v>1000</v>
      </c>
      <c r="G903">
        <v>1280</v>
      </c>
      <c r="H903">
        <v>720</v>
      </c>
      <c r="I903" t="s">
        <v>17</v>
      </c>
      <c r="J903">
        <v>2</v>
      </c>
      <c r="K903">
        <v>29.677999973297101</v>
      </c>
      <c r="L903">
        <v>44</v>
      </c>
      <c r="M903">
        <v>-36.688937377882503</v>
      </c>
      <c r="N903">
        <v>6.1067523057633002</v>
      </c>
      <c r="O903">
        <v>3.1071443028477699</v>
      </c>
      <c r="P903">
        <v>-5.0077467336752599E-2</v>
      </c>
      <c r="Q903">
        <v>3.3597428185989999</v>
      </c>
      <c r="R903">
        <v>51.484284618092197</v>
      </c>
      <c r="S903" s="4">
        <f t="shared" si="42"/>
        <v>2.1361151568532803E-9</v>
      </c>
      <c r="T903" s="4">
        <f t="shared" si="43"/>
        <v>1.978359114175811E-9</v>
      </c>
      <c r="U903" s="10">
        <v>-36.688937379999999</v>
      </c>
      <c r="V903" s="10">
        <v>6.1067523059999997</v>
      </c>
      <c r="W903" s="10">
        <v>3.1071443030000001</v>
      </c>
      <c r="X903" s="10">
        <v>-5.0077467000000001E-2</v>
      </c>
      <c r="Y903" s="10">
        <v>3.359742819</v>
      </c>
      <c r="Z903" s="10">
        <v>51.484284619999997</v>
      </c>
      <c r="AA903" s="4">
        <f t="shared" si="44"/>
        <v>0</v>
      </c>
    </row>
    <row r="904" spans="1:27" x14ac:dyDescent="0.2">
      <c r="A904">
        <v>153</v>
      </c>
      <c r="B904" t="s">
        <v>21</v>
      </c>
      <c r="C904" t="str">
        <f>B904&amp;":"&amp;L904</f>
        <v>sat_light_black_dot_pos_center:44</v>
      </c>
      <c r="D904" t="str">
        <f>_xlfn.FLOOR.MATH(A904/300)*100&amp;":"&amp;L904</f>
        <v>0:44</v>
      </c>
      <c r="E904" t="s">
        <v>16</v>
      </c>
      <c r="F904">
        <v>1000</v>
      </c>
      <c r="G904">
        <v>1280</v>
      </c>
      <c r="H904">
        <v>720</v>
      </c>
      <c r="I904" t="s">
        <v>17</v>
      </c>
      <c r="J904">
        <v>3</v>
      </c>
      <c r="K904">
        <v>30.650999784469601</v>
      </c>
      <c r="L904">
        <v>44</v>
      </c>
      <c r="M904">
        <v>-36.688937377882503</v>
      </c>
      <c r="N904">
        <v>6.1067523057633002</v>
      </c>
      <c r="O904">
        <v>3.1071443028477699</v>
      </c>
      <c r="P904">
        <v>-5.0077467336752599E-2</v>
      </c>
      <c r="Q904">
        <v>3.3597428185989999</v>
      </c>
      <c r="R904">
        <v>51.484284618092197</v>
      </c>
      <c r="S904" s="4">
        <f t="shared" si="42"/>
        <v>2.1361151568532803E-9</v>
      </c>
      <c r="T904" s="4">
        <f t="shared" si="43"/>
        <v>1.978359114175811E-9</v>
      </c>
      <c r="U904" s="10">
        <v>-36.688937379999999</v>
      </c>
      <c r="V904" s="10">
        <v>6.1067523059999997</v>
      </c>
      <c r="W904" s="10">
        <v>3.1071443030000001</v>
      </c>
      <c r="X904" s="10">
        <v>-5.0077467000000001E-2</v>
      </c>
      <c r="Y904" s="10">
        <v>3.359742819</v>
      </c>
      <c r="Z904" s="10">
        <v>51.484284619999997</v>
      </c>
      <c r="AA904" s="4">
        <f t="shared" si="44"/>
        <v>0</v>
      </c>
    </row>
    <row r="905" spans="1:27" x14ac:dyDescent="0.2">
      <c r="A905">
        <v>154</v>
      </c>
      <c r="B905" t="s">
        <v>21</v>
      </c>
      <c r="C905" t="str">
        <f>B905&amp;":"&amp;L905</f>
        <v>sat_light_black_dot_pos_center:44</v>
      </c>
      <c r="D905" t="str">
        <f>_xlfn.FLOOR.MATH(A905/300)*100&amp;":"&amp;L905</f>
        <v>0:44</v>
      </c>
      <c r="E905" t="s">
        <v>16</v>
      </c>
      <c r="F905">
        <v>1000</v>
      </c>
      <c r="G905">
        <v>1280</v>
      </c>
      <c r="H905">
        <v>720</v>
      </c>
      <c r="I905" t="s">
        <v>17</v>
      </c>
      <c r="J905">
        <v>4</v>
      </c>
      <c r="K905">
        <v>30.414999961852999</v>
      </c>
      <c r="L905">
        <v>44</v>
      </c>
      <c r="M905">
        <v>-36.688937377882503</v>
      </c>
      <c r="N905">
        <v>6.1067523057633002</v>
      </c>
      <c r="O905">
        <v>3.1071443028477699</v>
      </c>
      <c r="P905">
        <v>-5.0077467336752599E-2</v>
      </c>
      <c r="Q905">
        <v>3.3597428185989999</v>
      </c>
      <c r="R905">
        <v>51.484284618092197</v>
      </c>
      <c r="S905" s="4">
        <f t="shared" si="42"/>
        <v>2.1361151568532803E-9</v>
      </c>
      <c r="T905" s="4">
        <f t="shared" si="43"/>
        <v>1.978359114175811E-9</v>
      </c>
      <c r="U905" s="10">
        <v>-36.688937379999999</v>
      </c>
      <c r="V905" s="10">
        <v>6.1067523059999997</v>
      </c>
      <c r="W905" s="10">
        <v>3.1071443030000001</v>
      </c>
      <c r="X905" s="10">
        <v>-5.0077467000000001E-2</v>
      </c>
      <c r="Y905" s="10">
        <v>3.359742819</v>
      </c>
      <c r="Z905" s="10">
        <v>51.484284619999997</v>
      </c>
      <c r="AA905" s="4">
        <f t="shared" si="44"/>
        <v>0</v>
      </c>
    </row>
    <row r="906" spans="1:27" x14ac:dyDescent="0.2">
      <c r="A906">
        <v>155</v>
      </c>
      <c r="B906" t="s">
        <v>21</v>
      </c>
      <c r="C906" t="str">
        <f>B906&amp;":"&amp;L906</f>
        <v>sat_light_black_dot_pos_center:44</v>
      </c>
      <c r="D906" t="str">
        <f>_xlfn.FLOOR.MATH(A906/300)*100&amp;":"&amp;L906</f>
        <v>0:44</v>
      </c>
      <c r="E906" t="s">
        <v>16</v>
      </c>
      <c r="F906">
        <v>1000</v>
      </c>
      <c r="G906">
        <v>1280</v>
      </c>
      <c r="H906">
        <v>720</v>
      </c>
      <c r="I906" t="s">
        <v>17</v>
      </c>
      <c r="J906">
        <v>5</v>
      </c>
      <c r="K906">
        <v>30.6619999408721</v>
      </c>
      <c r="L906">
        <v>44</v>
      </c>
      <c r="M906">
        <v>-36.688937377882503</v>
      </c>
      <c r="N906">
        <v>6.1067523057633002</v>
      </c>
      <c r="O906">
        <v>3.1071443028477699</v>
      </c>
      <c r="P906">
        <v>-5.0077467336752599E-2</v>
      </c>
      <c r="Q906">
        <v>3.3597428185989999</v>
      </c>
      <c r="R906">
        <v>51.484284618092197</v>
      </c>
      <c r="S906" s="4">
        <f t="shared" si="42"/>
        <v>2.1361151568532803E-9</v>
      </c>
      <c r="T906" s="4">
        <f t="shared" si="43"/>
        <v>1.978359114175811E-9</v>
      </c>
      <c r="U906" s="10">
        <v>-36.688937379999999</v>
      </c>
      <c r="V906" s="10">
        <v>6.1067523059999997</v>
      </c>
      <c r="W906" s="10">
        <v>3.1071443030000001</v>
      </c>
      <c r="X906" s="10">
        <v>-5.0077467000000001E-2</v>
      </c>
      <c r="Y906" s="10">
        <v>3.359742819</v>
      </c>
      <c r="Z906" s="10">
        <v>51.484284619999997</v>
      </c>
      <c r="AA906" s="4">
        <f t="shared" si="44"/>
        <v>0</v>
      </c>
    </row>
    <row r="907" spans="1:27" x14ac:dyDescent="0.2">
      <c r="A907">
        <v>156</v>
      </c>
      <c r="B907" t="s">
        <v>21</v>
      </c>
      <c r="C907" t="str">
        <f>B907&amp;":"&amp;L907</f>
        <v>sat_light_black_dot_pos_center:44</v>
      </c>
      <c r="D907" t="str">
        <f>_xlfn.FLOOR.MATH(A907/300)*100&amp;":"&amp;L907</f>
        <v>0:44</v>
      </c>
      <c r="E907" t="s">
        <v>16</v>
      </c>
      <c r="F907">
        <v>1000</v>
      </c>
      <c r="G907">
        <v>1280</v>
      </c>
      <c r="H907">
        <v>720</v>
      </c>
      <c r="I907" t="s">
        <v>17</v>
      </c>
      <c r="J907">
        <v>6</v>
      </c>
      <c r="K907">
        <v>30.743999958038302</v>
      </c>
      <c r="L907">
        <v>44</v>
      </c>
      <c r="M907">
        <v>-36.688937377882503</v>
      </c>
      <c r="N907">
        <v>6.1067523057633002</v>
      </c>
      <c r="O907">
        <v>3.1071443028477699</v>
      </c>
      <c r="P907">
        <v>-5.0077467336752599E-2</v>
      </c>
      <c r="Q907">
        <v>3.3597428185989999</v>
      </c>
      <c r="R907">
        <v>51.484284618092197</v>
      </c>
      <c r="S907" s="4">
        <f t="shared" si="42"/>
        <v>2.1361151568532803E-9</v>
      </c>
      <c r="T907" s="4">
        <f t="shared" si="43"/>
        <v>1.978359114175811E-9</v>
      </c>
      <c r="U907" s="10">
        <v>-36.688937379999999</v>
      </c>
      <c r="V907" s="10">
        <v>6.1067523059999997</v>
      </c>
      <c r="W907" s="10">
        <v>3.1071443030000001</v>
      </c>
      <c r="X907" s="10">
        <v>-5.0077467000000001E-2</v>
      </c>
      <c r="Y907" s="10">
        <v>3.359742819</v>
      </c>
      <c r="Z907" s="10">
        <v>51.484284619999997</v>
      </c>
      <c r="AA907" s="4">
        <f t="shared" si="44"/>
        <v>0</v>
      </c>
    </row>
    <row r="908" spans="1:27" x14ac:dyDescent="0.2">
      <c r="A908">
        <v>157</v>
      </c>
      <c r="B908" t="s">
        <v>21</v>
      </c>
      <c r="C908" t="str">
        <f>B908&amp;":"&amp;L908</f>
        <v>sat_light_black_dot_pos_center:44</v>
      </c>
      <c r="D908" t="str">
        <f>_xlfn.FLOOR.MATH(A908/300)*100&amp;":"&amp;L908</f>
        <v>0:44</v>
      </c>
      <c r="E908" t="s">
        <v>16</v>
      </c>
      <c r="F908">
        <v>1000</v>
      </c>
      <c r="G908">
        <v>1280</v>
      </c>
      <c r="H908">
        <v>720</v>
      </c>
      <c r="I908" t="s">
        <v>17</v>
      </c>
      <c r="J908">
        <v>7</v>
      </c>
      <c r="K908">
        <v>30.5659999847412</v>
      </c>
      <c r="L908">
        <v>44</v>
      </c>
      <c r="M908">
        <v>-36.688937377882503</v>
      </c>
      <c r="N908">
        <v>6.1067523057633002</v>
      </c>
      <c r="O908">
        <v>3.1071443028477699</v>
      </c>
      <c r="P908">
        <v>-5.0077467336752599E-2</v>
      </c>
      <c r="Q908">
        <v>3.3597428185989999</v>
      </c>
      <c r="R908">
        <v>51.484284618092197</v>
      </c>
      <c r="S908" s="4">
        <f t="shared" si="42"/>
        <v>2.1361151568532803E-9</v>
      </c>
      <c r="T908" s="4">
        <f t="shared" si="43"/>
        <v>1.978359114175811E-9</v>
      </c>
      <c r="U908" s="10">
        <v>-36.688937379999999</v>
      </c>
      <c r="V908" s="10">
        <v>6.1067523059999997</v>
      </c>
      <c r="W908" s="10">
        <v>3.1071443030000001</v>
      </c>
      <c r="X908" s="10">
        <v>-5.0077467000000001E-2</v>
      </c>
      <c r="Y908" s="10">
        <v>3.359742819</v>
      </c>
      <c r="Z908" s="10">
        <v>51.484284619999997</v>
      </c>
      <c r="AA908" s="4">
        <f t="shared" si="44"/>
        <v>0</v>
      </c>
    </row>
    <row r="909" spans="1:27" x14ac:dyDescent="0.2">
      <c r="A909">
        <v>158</v>
      </c>
      <c r="B909" t="s">
        <v>21</v>
      </c>
      <c r="C909" t="str">
        <f>B909&amp;":"&amp;L909</f>
        <v>sat_light_black_dot_pos_center:44</v>
      </c>
      <c r="D909" t="str">
        <f>_xlfn.FLOOR.MATH(A909/300)*100&amp;":"&amp;L909</f>
        <v>0:44</v>
      </c>
      <c r="E909" t="s">
        <v>16</v>
      </c>
      <c r="F909">
        <v>1000</v>
      </c>
      <c r="G909">
        <v>1280</v>
      </c>
      <c r="H909">
        <v>720</v>
      </c>
      <c r="I909" t="s">
        <v>17</v>
      </c>
      <c r="J909">
        <v>8</v>
      </c>
      <c r="K909">
        <v>30.6820001602172</v>
      </c>
      <c r="L909">
        <v>44</v>
      </c>
      <c r="M909">
        <v>-36.688937377882503</v>
      </c>
      <c r="N909">
        <v>6.1067523057633002</v>
      </c>
      <c r="O909">
        <v>3.1071443028477699</v>
      </c>
      <c r="P909">
        <v>-5.0077467336752599E-2</v>
      </c>
      <c r="Q909">
        <v>3.3597428185989999</v>
      </c>
      <c r="R909">
        <v>51.484284618092197</v>
      </c>
      <c r="S909" s="4">
        <f t="shared" si="42"/>
        <v>2.1361151568532803E-9</v>
      </c>
      <c r="T909" s="4">
        <f t="shared" si="43"/>
        <v>1.978359114175811E-9</v>
      </c>
      <c r="U909" s="10">
        <v>-36.688937379999999</v>
      </c>
      <c r="V909" s="10">
        <v>6.1067523059999997</v>
      </c>
      <c r="W909" s="10">
        <v>3.1071443030000001</v>
      </c>
      <c r="X909" s="10">
        <v>-5.0077467000000001E-2</v>
      </c>
      <c r="Y909" s="10">
        <v>3.359742819</v>
      </c>
      <c r="Z909" s="10">
        <v>51.484284619999997</v>
      </c>
      <c r="AA909" s="4">
        <f t="shared" si="44"/>
        <v>0</v>
      </c>
    </row>
    <row r="910" spans="1:27" x14ac:dyDescent="0.2">
      <c r="A910">
        <v>159</v>
      </c>
      <c r="B910" t="s">
        <v>21</v>
      </c>
      <c r="C910" t="str">
        <f>B910&amp;":"&amp;L910</f>
        <v>sat_light_black_dot_pos_center:44</v>
      </c>
      <c r="D910" t="str">
        <f>_xlfn.FLOOR.MATH(A910/300)*100&amp;":"&amp;L910</f>
        <v>0:44</v>
      </c>
      <c r="E910" t="s">
        <v>16</v>
      </c>
      <c r="F910">
        <v>1000</v>
      </c>
      <c r="G910">
        <v>1280</v>
      </c>
      <c r="H910">
        <v>720</v>
      </c>
      <c r="I910" t="s">
        <v>17</v>
      </c>
      <c r="J910">
        <v>9</v>
      </c>
      <c r="K910">
        <v>30.728000164031901</v>
      </c>
      <c r="L910">
        <v>44</v>
      </c>
      <c r="M910">
        <v>-36.688937377882503</v>
      </c>
      <c r="N910">
        <v>6.1067523057633002</v>
      </c>
      <c r="O910">
        <v>3.1071443028477699</v>
      </c>
      <c r="P910">
        <v>-5.0077467336752599E-2</v>
      </c>
      <c r="Q910">
        <v>3.3597428185989999</v>
      </c>
      <c r="R910">
        <v>51.484284618092197</v>
      </c>
      <c r="S910" s="4">
        <f t="shared" si="42"/>
        <v>2.1361151568532803E-9</v>
      </c>
      <c r="T910" s="4">
        <f t="shared" si="43"/>
        <v>1.978359114175811E-9</v>
      </c>
      <c r="U910" s="10">
        <v>-36.688937379999999</v>
      </c>
      <c r="V910" s="10">
        <v>6.1067523059999997</v>
      </c>
      <c r="W910" s="10">
        <v>3.1071443030000001</v>
      </c>
      <c r="X910" s="10">
        <v>-5.0077467000000001E-2</v>
      </c>
      <c r="Y910" s="10">
        <v>3.359742819</v>
      </c>
      <c r="Z910" s="10">
        <v>51.484284619999997</v>
      </c>
      <c r="AA910" s="4">
        <f t="shared" si="44"/>
        <v>0</v>
      </c>
    </row>
    <row r="911" spans="1:27" x14ac:dyDescent="0.2">
      <c r="A911">
        <v>160</v>
      </c>
      <c r="B911" t="s">
        <v>21</v>
      </c>
      <c r="C911" t="str">
        <f>B911&amp;":"&amp;L911</f>
        <v>sat_light_black_dot_pos_center:44</v>
      </c>
      <c r="D911" t="str">
        <f>_xlfn.FLOOR.MATH(A911/300)*100&amp;":"&amp;L911</f>
        <v>0:44</v>
      </c>
      <c r="E911" t="s">
        <v>16</v>
      </c>
      <c r="F911">
        <v>1000</v>
      </c>
      <c r="G911">
        <v>1280</v>
      </c>
      <c r="H911">
        <v>720</v>
      </c>
      <c r="I911" t="s">
        <v>17</v>
      </c>
      <c r="J911">
        <v>10</v>
      </c>
      <c r="K911">
        <v>30.733999967574999</v>
      </c>
      <c r="L911">
        <v>44</v>
      </c>
      <c r="M911">
        <v>-36.688937377882503</v>
      </c>
      <c r="N911">
        <v>6.1067523057633002</v>
      </c>
      <c r="O911">
        <v>3.1071443028477699</v>
      </c>
      <c r="P911">
        <v>-5.0077467336752599E-2</v>
      </c>
      <c r="Q911">
        <v>3.3597428185989999</v>
      </c>
      <c r="R911">
        <v>51.484284618092197</v>
      </c>
      <c r="S911" s="4">
        <f t="shared" si="42"/>
        <v>2.1361151568532803E-9</v>
      </c>
      <c r="T911" s="4">
        <f t="shared" si="43"/>
        <v>1.978359114175811E-9</v>
      </c>
      <c r="U911" s="10">
        <v>-36.688937379999999</v>
      </c>
      <c r="V911" s="10">
        <v>6.1067523059999997</v>
      </c>
      <c r="W911" s="10">
        <v>3.1071443030000001</v>
      </c>
      <c r="X911" s="10">
        <v>-5.0077467000000001E-2</v>
      </c>
      <c r="Y911" s="10">
        <v>3.359742819</v>
      </c>
      <c r="Z911" s="10">
        <v>51.484284619999997</v>
      </c>
      <c r="AA911" s="4">
        <f t="shared" si="44"/>
        <v>0</v>
      </c>
    </row>
    <row r="912" spans="1:27" x14ac:dyDescent="0.2">
      <c r="A912">
        <v>161</v>
      </c>
      <c r="B912" t="s">
        <v>21</v>
      </c>
      <c r="C912" t="str">
        <f>B912&amp;":"&amp;L912</f>
        <v>sat_light_black_dot_pos_center:44</v>
      </c>
      <c r="D912" t="str">
        <f>_xlfn.FLOOR.MATH(A912/300)*100&amp;":"&amp;L912</f>
        <v>0:44</v>
      </c>
      <c r="E912" t="s">
        <v>16</v>
      </c>
      <c r="F912">
        <v>1000</v>
      </c>
      <c r="G912">
        <v>1280</v>
      </c>
      <c r="H912">
        <v>720</v>
      </c>
      <c r="I912" t="s">
        <v>17</v>
      </c>
      <c r="J912">
        <v>11</v>
      </c>
      <c r="K912">
        <v>30.559999942779498</v>
      </c>
      <c r="L912">
        <v>44</v>
      </c>
      <c r="M912">
        <v>-36.688937377882503</v>
      </c>
      <c r="N912">
        <v>6.1067523057633002</v>
      </c>
      <c r="O912">
        <v>3.1071443028477699</v>
      </c>
      <c r="P912">
        <v>-5.0077467336752599E-2</v>
      </c>
      <c r="Q912">
        <v>3.3597428185989999</v>
      </c>
      <c r="R912">
        <v>51.484284618092197</v>
      </c>
      <c r="S912" s="4">
        <f t="shared" si="42"/>
        <v>2.1361151568532803E-9</v>
      </c>
      <c r="T912" s="4">
        <f t="shared" si="43"/>
        <v>1.978359114175811E-9</v>
      </c>
      <c r="U912" s="10">
        <v>-36.688937379999999</v>
      </c>
      <c r="V912" s="10">
        <v>6.1067523059999997</v>
      </c>
      <c r="W912" s="10">
        <v>3.1071443030000001</v>
      </c>
      <c r="X912" s="10">
        <v>-5.0077467000000001E-2</v>
      </c>
      <c r="Y912" s="10">
        <v>3.359742819</v>
      </c>
      <c r="Z912" s="10">
        <v>51.484284619999997</v>
      </c>
      <c r="AA912" s="4">
        <f t="shared" si="44"/>
        <v>0</v>
      </c>
    </row>
    <row r="913" spans="1:27" x14ac:dyDescent="0.2">
      <c r="A913">
        <v>162</v>
      </c>
      <c r="B913" t="s">
        <v>21</v>
      </c>
      <c r="C913" t="str">
        <f>B913&amp;":"&amp;L913</f>
        <v>sat_light_black_dot_pos_center:44</v>
      </c>
      <c r="D913" t="str">
        <f>_xlfn.FLOOR.MATH(A913/300)*100&amp;":"&amp;L913</f>
        <v>0:44</v>
      </c>
      <c r="E913" t="s">
        <v>16</v>
      </c>
      <c r="F913">
        <v>1000</v>
      </c>
      <c r="G913">
        <v>1280</v>
      </c>
      <c r="H913">
        <v>720</v>
      </c>
      <c r="I913" t="s">
        <v>17</v>
      </c>
      <c r="J913">
        <v>12</v>
      </c>
      <c r="K913">
        <v>28.460000038146902</v>
      </c>
      <c r="L913">
        <v>44</v>
      </c>
      <c r="M913">
        <v>-36.688937377882503</v>
      </c>
      <c r="N913">
        <v>6.1067523057633002</v>
      </c>
      <c r="O913">
        <v>3.1071443028477699</v>
      </c>
      <c r="P913">
        <v>-5.0077467336752599E-2</v>
      </c>
      <c r="Q913">
        <v>3.3597428185989999</v>
      </c>
      <c r="R913">
        <v>51.484284618092197</v>
      </c>
      <c r="S913" s="4">
        <f t="shared" si="42"/>
        <v>2.1361151568532803E-9</v>
      </c>
      <c r="T913" s="4">
        <f t="shared" si="43"/>
        <v>1.978359114175811E-9</v>
      </c>
      <c r="U913" s="10">
        <v>-36.688937379999999</v>
      </c>
      <c r="V913" s="10">
        <v>6.1067523059999997</v>
      </c>
      <c r="W913" s="10">
        <v>3.1071443030000001</v>
      </c>
      <c r="X913" s="10">
        <v>-5.0077467000000001E-2</v>
      </c>
      <c r="Y913" s="10">
        <v>3.359742819</v>
      </c>
      <c r="Z913" s="10">
        <v>51.484284619999997</v>
      </c>
      <c r="AA913" s="4">
        <f t="shared" si="44"/>
        <v>0</v>
      </c>
    </row>
    <row r="914" spans="1:27" x14ac:dyDescent="0.2">
      <c r="A914">
        <v>163</v>
      </c>
      <c r="B914" t="s">
        <v>21</v>
      </c>
      <c r="C914" t="str">
        <f>B914&amp;":"&amp;L914</f>
        <v>sat_light_black_dot_pos_center:44</v>
      </c>
      <c r="D914" t="str">
        <f>_xlfn.FLOOR.MATH(A914/300)*100&amp;":"&amp;L914</f>
        <v>0:44</v>
      </c>
      <c r="E914" t="s">
        <v>16</v>
      </c>
      <c r="F914">
        <v>1000</v>
      </c>
      <c r="G914">
        <v>1280</v>
      </c>
      <c r="H914">
        <v>720</v>
      </c>
      <c r="I914" t="s">
        <v>17</v>
      </c>
      <c r="J914">
        <v>13</v>
      </c>
      <c r="K914">
        <v>27.217000007629299</v>
      </c>
      <c r="L914">
        <v>44</v>
      </c>
      <c r="M914">
        <v>-36.688937377882503</v>
      </c>
      <c r="N914">
        <v>6.1067523057633002</v>
      </c>
      <c r="O914">
        <v>3.1071443028477699</v>
      </c>
      <c r="P914">
        <v>-5.0077467336752599E-2</v>
      </c>
      <c r="Q914">
        <v>3.3597428185989999</v>
      </c>
      <c r="R914">
        <v>51.484284618092197</v>
      </c>
      <c r="S914" s="4">
        <f t="shared" si="42"/>
        <v>2.1361151568532803E-9</v>
      </c>
      <c r="T914" s="4">
        <f t="shared" si="43"/>
        <v>1.978359114175811E-9</v>
      </c>
      <c r="U914" s="10">
        <v>-36.688937379999999</v>
      </c>
      <c r="V914" s="10">
        <v>6.1067523059999997</v>
      </c>
      <c r="W914" s="10">
        <v>3.1071443030000001</v>
      </c>
      <c r="X914" s="10">
        <v>-5.0077467000000001E-2</v>
      </c>
      <c r="Y914" s="10">
        <v>3.359742819</v>
      </c>
      <c r="Z914" s="10">
        <v>51.484284619999997</v>
      </c>
      <c r="AA914" s="4">
        <f t="shared" si="44"/>
        <v>0</v>
      </c>
    </row>
    <row r="915" spans="1:27" x14ac:dyDescent="0.2">
      <c r="A915">
        <v>164</v>
      </c>
      <c r="B915" t="s">
        <v>21</v>
      </c>
      <c r="C915" t="str">
        <f>B915&amp;":"&amp;L915</f>
        <v>sat_light_black_dot_pos_center:44</v>
      </c>
      <c r="D915" t="str">
        <f>_xlfn.FLOOR.MATH(A915/300)*100&amp;":"&amp;L915</f>
        <v>0:44</v>
      </c>
      <c r="E915" t="s">
        <v>16</v>
      </c>
      <c r="F915">
        <v>1000</v>
      </c>
      <c r="G915">
        <v>1280</v>
      </c>
      <c r="H915">
        <v>720</v>
      </c>
      <c r="I915" t="s">
        <v>17</v>
      </c>
      <c r="J915">
        <v>14</v>
      </c>
      <c r="K915">
        <v>28.5050001144409</v>
      </c>
      <c r="L915">
        <v>44</v>
      </c>
      <c r="M915">
        <v>-36.688937377882503</v>
      </c>
      <c r="N915">
        <v>6.1067523057633002</v>
      </c>
      <c r="O915">
        <v>3.1071443028477699</v>
      </c>
      <c r="P915">
        <v>-5.0077467336752599E-2</v>
      </c>
      <c r="Q915">
        <v>3.3597428185989999</v>
      </c>
      <c r="R915">
        <v>51.484284618092197</v>
      </c>
      <c r="S915" s="4">
        <f t="shared" si="42"/>
        <v>2.1361151568532803E-9</v>
      </c>
      <c r="T915" s="4">
        <f t="shared" si="43"/>
        <v>1.978359114175811E-9</v>
      </c>
      <c r="U915" s="10">
        <v>-36.688937379999999</v>
      </c>
      <c r="V915" s="10">
        <v>6.1067523059999997</v>
      </c>
      <c r="W915" s="10">
        <v>3.1071443030000001</v>
      </c>
      <c r="X915" s="10">
        <v>-5.0077467000000001E-2</v>
      </c>
      <c r="Y915" s="10">
        <v>3.359742819</v>
      </c>
      <c r="Z915" s="10">
        <v>51.484284619999997</v>
      </c>
      <c r="AA915" s="4">
        <f t="shared" si="44"/>
        <v>0</v>
      </c>
    </row>
    <row r="916" spans="1:27" x14ac:dyDescent="0.2">
      <c r="A916">
        <v>165</v>
      </c>
      <c r="B916" t="s">
        <v>21</v>
      </c>
      <c r="C916" t="str">
        <f>B916&amp;":"&amp;L916</f>
        <v>sat_light_black_dot_pos_center:44</v>
      </c>
      <c r="D916" t="str">
        <f>_xlfn.FLOOR.MATH(A916/300)*100&amp;":"&amp;L916</f>
        <v>0:44</v>
      </c>
      <c r="E916" t="s">
        <v>16</v>
      </c>
      <c r="F916">
        <v>1000</v>
      </c>
      <c r="G916">
        <v>1280</v>
      </c>
      <c r="H916">
        <v>720</v>
      </c>
      <c r="I916" t="s">
        <v>17</v>
      </c>
      <c r="J916">
        <v>15</v>
      </c>
      <c r="K916">
        <v>27.234000205993599</v>
      </c>
      <c r="L916">
        <v>44</v>
      </c>
      <c r="M916">
        <v>-36.688937377882503</v>
      </c>
      <c r="N916">
        <v>6.1067523057633002</v>
      </c>
      <c r="O916">
        <v>3.1071443028477699</v>
      </c>
      <c r="P916">
        <v>-5.0077467336752599E-2</v>
      </c>
      <c r="Q916">
        <v>3.3597428185989999</v>
      </c>
      <c r="R916">
        <v>51.484284618092197</v>
      </c>
      <c r="S916" s="4">
        <f t="shared" si="42"/>
        <v>2.1361151568532803E-9</v>
      </c>
      <c r="T916" s="4">
        <f t="shared" si="43"/>
        <v>1.978359114175811E-9</v>
      </c>
      <c r="U916" s="10">
        <v>-36.688937379999999</v>
      </c>
      <c r="V916" s="10">
        <v>6.1067523059999997</v>
      </c>
      <c r="W916" s="10">
        <v>3.1071443030000001</v>
      </c>
      <c r="X916" s="10">
        <v>-5.0077467000000001E-2</v>
      </c>
      <c r="Y916" s="10">
        <v>3.359742819</v>
      </c>
      <c r="Z916" s="10">
        <v>51.484284619999997</v>
      </c>
      <c r="AA916" s="4">
        <f t="shared" si="44"/>
        <v>0</v>
      </c>
    </row>
    <row r="917" spans="1:27" x14ac:dyDescent="0.2">
      <c r="A917">
        <v>166</v>
      </c>
      <c r="B917" t="s">
        <v>21</v>
      </c>
      <c r="C917" t="str">
        <f>B917&amp;":"&amp;L917</f>
        <v>sat_light_black_dot_pos_center:44</v>
      </c>
      <c r="D917" t="str">
        <f>_xlfn.FLOOR.MATH(A917/300)*100&amp;":"&amp;L917</f>
        <v>0:44</v>
      </c>
      <c r="E917" t="s">
        <v>16</v>
      </c>
      <c r="F917">
        <v>1000</v>
      </c>
      <c r="G917">
        <v>1280</v>
      </c>
      <c r="H917">
        <v>720</v>
      </c>
      <c r="I917" t="s">
        <v>17</v>
      </c>
      <c r="J917">
        <v>16</v>
      </c>
      <c r="K917">
        <v>27.733999967574999</v>
      </c>
      <c r="L917">
        <v>44</v>
      </c>
      <c r="M917">
        <v>-36.688937377882503</v>
      </c>
      <c r="N917">
        <v>6.1067523057633002</v>
      </c>
      <c r="O917">
        <v>3.1071443028477699</v>
      </c>
      <c r="P917">
        <v>-5.0077467336752599E-2</v>
      </c>
      <c r="Q917">
        <v>3.3597428185989999</v>
      </c>
      <c r="R917">
        <v>51.484284618092197</v>
      </c>
      <c r="S917" s="4">
        <f t="shared" si="42"/>
        <v>2.1361151568532803E-9</v>
      </c>
      <c r="T917" s="4">
        <f t="shared" si="43"/>
        <v>1.978359114175811E-9</v>
      </c>
      <c r="U917" s="10">
        <v>-36.688937379999999</v>
      </c>
      <c r="V917" s="10">
        <v>6.1067523059999997</v>
      </c>
      <c r="W917" s="10">
        <v>3.1071443030000001</v>
      </c>
      <c r="X917" s="10">
        <v>-5.0077467000000001E-2</v>
      </c>
      <c r="Y917" s="10">
        <v>3.359742819</v>
      </c>
      <c r="Z917" s="10">
        <v>51.484284619999997</v>
      </c>
      <c r="AA917" s="4">
        <f t="shared" si="44"/>
        <v>0</v>
      </c>
    </row>
    <row r="918" spans="1:27" x14ac:dyDescent="0.2">
      <c r="A918">
        <v>167</v>
      </c>
      <c r="B918" t="s">
        <v>21</v>
      </c>
      <c r="C918" t="str">
        <f>B918&amp;":"&amp;L918</f>
        <v>sat_light_black_dot_pos_center:44</v>
      </c>
      <c r="D918" t="str">
        <f>_xlfn.FLOOR.MATH(A918/300)*100&amp;":"&amp;L918</f>
        <v>0:44</v>
      </c>
      <c r="E918" t="s">
        <v>16</v>
      </c>
      <c r="F918">
        <v>1000</v>
      </c>
      <c r="G918">
        <v>1280</v>
      </c>
      <c r="H918">
        <v>720</v>
      </c>
      <c r="I918" t="s">
        <v>17</v>
      </c>
      <c r="J918">
        <v>17</v>
      </c>
      <c r="K918">
        <v>26.940000057220399</v>
      </c>
      <c r="L918">
        <v>44</v>
      </c>
      <c r="M918">
        <v>-36.688937377882503</v>
      </c>
      <c r="N918">
        <v>6.1067523057633002</v>
      </c>
      <c r="O918">
        <v>3.1071443028477699</v>
      </c>
      <c r="P918">
        <v>-5.0077467336752599E-2</v>
      </c>
      <c r="Q918">
        <v>3.3597428185989999</v>
      </c>
      <c r="R918">
        <v>51.484284618092197</v>
      </c>
      <c r="S918" s="4">
        <f t="shared" si="42"/>
        <v>2.1361151568532803E-9</v>
      </c>
      <c r="T918" s="4">
        <f t="shared" si="43"/>
        <v>1.978359114175811E-9</v>
      </c>
      <c r="U918" s="10">
        <v>-36.688937379999999</v>
      </c>
      <c r="V918" s="10">
        <v>6.1067523059999997</v>
      </c>
      <c r="W918" s="10">
        <v>3.1071443030000001</v>
      </c>
      <c r="X918" s="10">
        <v>-5.0077467000000001E-2</v>
      </c>
      <c r="Y918" s="10">
        <v>3.359742819</v>
      </c>
      <c r="Z918" s="10">
        <v>51.484284619999997</v>
      </c>
      <c r="AA918" s="4">
        <f t="shared" si="44"/>
        <v>0</v>
      </c>
    </row>
    <row r="919" spans="1:27" x14ac:dyDescent="0.2">
      <c r="A919">
        <v>168</v>
      </c>
      <c r="B919" t="s">
        <v>21</v>
      </c>
      <c r="C919" t="str">
        <f>B919&amp;":"&amp;L919</f>
        <v>sat_light_black_dot_pos_center:44</v>
      </c>
      <c r="D919" t="str">
        <f>_xlfn.FLOOR.MATH(A919/300)*100&amp;":"&amp;L919</f>
        <v>0:44</v>
      </c>
      <c r="E919" t="s">
        <v>16</v>
      </c>
      <c r="F919">
        <v>1000</v>
      </c>
      <c r="G919">
        <v>1280</v>
      </c>
      <c r="H919">
        <v>720</v>
      </c>
      <c r="I919" t="s">
        <v>17</v>
      </c>
      <c r="J919">
        <v>18</v>
      </c>
      <c r="K919">
        <v>29.6790001392364</v>
      </c>
      <c r="L919">
        <v>44</v>
      </c>
      <c r="M919">
        <v>-36.688937377882503</v>
      </c>
      <c r="N919">
        <v>6.1067523057633002</v>
      </c>
      <c r="O919">
        <v>3.1071443028477699</v>
      </c>
      <c r="P919">
        <v>-5.0077467336752599E-2</v>
      </c>
      <c r="Q919">
        <v>3.3597428185989999</v>
      </c>
      <c r="R919">
        <v>51.484284618092197</v>
      </c>
      <c r="S919" s="4">
        <f t="shared" si="42"/>
        <v>2.1361151568532803E-9</v>
      </c>
      <c r="T919" s="4">
        <f t="shared" si="43"/>
        <v>1.978359114175811E-9</v>
      </c>
      <c r="U919" s="10">
        <v>-36.688937379999999</v>
      </c>
      <c r="V919" s="10">
        <v>6.1067523059999997</v>
      </c>
      <c r="W919" s="10">
        <v>3.1071443030000001</v>
      </c>
      <c r="X919" s="10">
        <v>-5.0077467000000001E-2</v>
      </c>
      <c r="Y919" s="10">
        <v>3.359742819</v>
      </c>
      <c r="Z919" s="10">
        <v>51.484284619999997</v>
      </c>
      <c r="AA919" s="4">
        <f t="shared" si="44"/>
        <v>0</v>
      </c>
    </row>
    <row r="920" spans="1:27" x14ac:dyDescent="0.2">
      <c r="A920">
        <v>169</v>
      </c>
      <c r="B920" t="s">
        <v>21</v>
      </c>
      <c r="C920" t="str">
        <f>B920&amp;":"&amp;L920</f>
        <v>sat_light_black_dot_pos_center:44</v>
      </c>
      <c r="D920" t="str">
        <f>_xlfn.FLOOR.MATH(A920/300)*100&amp;":"&amp;L920</f>
        <v>0:44</v>
      </c>
      <c r="E920" t="s">
        <v>16</v>
      </c>
      <c r="F920">
        <v>1000</v>
      </c>
      <c r="G920">
        <v>1280</v>
      </c>
      <c r="H920">
        <v>720</v>
      </c>
      <c r="I920" t="s">
        <v>17</v>
      </c>
      <c r="J920">
        <v>19</v>
      </c>
      <c r="K920">
        <v>30.914999961852999</v>
      </c>
      <c r="L920">
        <v>44</v>
      </c>
      <c r="M920">
        <v>-36.688937377882503</v>
      </c>
      <c r="N920">
        <v>6.1067523057633002</v>
      </c>
      <c r="O920">
        <v>3.1071443028477699</v>
      </c>
      <c r="P920">
        <v>-5.0077467336752599E-2</v>
      </c>
      <c r="Q920">
        <v>3.3597428185989999</v>
      </c>
      <c r="R920">
        <v>51.484284618092197</v>
      </c>
      <c r="S920" s="4">
        <f t="shared" si="42"/>
        <v>2.1361151568532803E-9</v>
      </c>
      <c r="T920" s="4">
        <f t="shared" si="43"/>
        <v>1.978359114175811E-9</v>
      </c>
      <c r="U920" s="10">
        <v>-36.688937379999999</v>
      </c>
      <c r="V920" s="10">
        <v>6.1067523059999997</v>
      </c>
      <c r="W920" s="10">
        <v>3.1071443030000001</v>
      </c>
      <c r="X920" s="10">
        <v>-5.0077467000000001E-2</v>
      </c>
      <c r="Y920" s="10">
        <v>3.359742819</v>
      </c>
      <c r="Z920" s="10">
        <v>51.484284619999997</v>
      </c>
      <c r="AA920" s="4">
        <f t="shared" si="44"/>
        <v>0</v>
      </c>
    </row>
    <row r="921" spans="1:27" x14ac:dyDescent="0.2">
      <c r="A921">
        <v>170</v>
      </c>
      <c r="B921" t="s">
        <v>21</v>
      </c>
      <c r="C921" t="str">
        <f>B921&amp;":"&amp;L921</f>
        <v>sat_light_black_dot_pos_center:44</v>
      </c>
      <c r="D921" t="str">
        <f>_xlfn.FLOOR.MATH(A921/300)*100&amp;":"&amp;L921</f>
        <v>0:44</v>
      </c>
      <c r="E921" t="s">
        <v>16</v>
      </c>
      <c r="F921">
        <v>1000</v>
      </c>
      <c r="G921">
        <v>1280</v>
      </c>
      <c r="H921">
        <v>720</v>
      </c>
      <c r="I921" t="s">
        <v>17</v>
      </c>
      <c r="J921">
        <v>20</v>
      </c>
      <c r="K921">
        <v>30.829999923706001</v>
      </c>
      <c r="L921">
        <v>44</v>
      </c>
      <c r="M921">
        <v>-36.688937377882503</v>
      </c>
      <c r="N921">
        <v>6.1067523057633002</v>
      </c>
      <c r="O921">
        <v>3.1071443028477699</v>
      </c>
      <c r="P921">
        <v>-5.0077467336752599E-2</v>
      </c>
      <c r="Q921">
        <v>3.3597428185989999</v>
      </c>
      <c r="R921">
        <v>51.484284618092197</v>
      </c>
      <c r="S921" s="4">
        <f t="shared" si="42"/>
        <v>2.1361151568532803E-9</v>
      </c>
      <c r="T921" s="4">
        <f t="shared" si="43"/>
        <v>1.978359114175811E-9</v>
      </c>
      <c r="U921" s="10">
        <v>-36.688937379999999</v>
      </c>
      <c r="V921" s="10">
        <v>6.1067523059999997</v>
      </c>
      <c r="W921" s="10">
        <v>3.1071443030000001</v>
      </c>
      <c r="X921" s="10">
        <v>-5.0077467000000001E-2</v>
      </c>
      <c r="Y921" s="10">
        <v>3.359742819</v>
      </c>
      <c r="Z921" s="10">
        <v>51.484284619999997</v>
      </c>
      <c r="AA921" s="4">
        <f t="shared" si="44"/>
        <v>0</v>
      </c>
    </row>
    <row r="922" spans="1:27" x14ac:dyDescent="0.2">
      <c r="A922">
        <v>171</v>
      </c>
      <c r="B922" t="s">
        <v>21</v>
      </c>
      <c r="C922" t="str">
        <f>B922&amp;":"&amp;L922</f>
        <v>sat_light_black_dot_pos_center:44</v>
      </c>
      <c r="D922" t="str">
        <f>_xlfn.FLOOR.MATH(A922/300)*100&amp;":"&amp;L922</f>
        <v>0:44</v>
      </c>
      <c r="E922" t="s">
        <v>16</v>
      </c>
      <c r="F922">
        <v>1000</v>
      </c>
      <c r="G922">
        <v>1280</v>
      </c>
      <c r="H922">
        <v>720</v>
      </c>
      <c r="I922" t="s">
        <v>17</v>
      </c>
      <c r="J922">
        <v>21</v>
      </c>
      <c r="K922">
        <v>31.503000020980799</v>
      </c>
      <c r="L922">
        <v>44</v>
      </c>
      <c r="M922">
        <v>-36.688937377882503</v>
      </c>
      <c r="N922">
        <v>6.1067523057633002</v>
      </c>
      <c r="O922">
        <v>3.1071443028477699</v>
      </c>
      <c r="P922">
        <v>-5.0077467336752599E-2</v>
      </c>
      <c r="Q922">
        <v>3.3597428185989999</v>
      </c>
      <c r="R922">
        <v>51.484284618092197</v>
      </c>
      <c r="S922" s="4">
        <f t="shared" si="42"/>
        <v>2.1361151568532803E-9</v>
      </c>
      <c r="T922" s="4">
        <f t="shared" si="43"/>
        <v>1.978359114175811E-9</v>
      </c>
      <c r="U922" s="10">
        <v>-36.688937379999999</v>
      </c>
      <c r="V922" s="10">
        <v>6.1067523059999997</v>
      </c>
      <c r="W922" s="10">
        <v>3.1071443030000001</v>
      </c>
      <c r="X922" s="10">
        <v>-5.0077467000000001E-2</v>
      </c>
      <c r="Y922" s="10">
        <v>3.359742819</v>
      </c>
      <c r="Z922" s="10">
        <v>51.484284619999997</v>
      </c>
      <c r="AA922" s="4">
        <f t="shared" si="44"/>
        <v>0</v>
      </c>
    </row>
    <row r="923" spans="1:27" x14ac:dyDescent="0.2">
      <c r="A923">
        <v>172</v>
      </c>
      <c r="B923" t="s">
        <v>21</v>
      </c>
      <c r="C923" t="str">
        <f>B923&amp;":"&amp;L923</f>
        <v>sat_light_black_dot_pos_center:44</v>
      </c>
      <c r="D923" t="str">
        <f>_xlfn.FLOOR.MATH(A923/300)*100&amp;":"&amp;L923</f>
        <v>0:44</v>
      </c>
      <c r="E923" t="s">
        <v>16</v>
      </c>
      <c r="F923">
        <v>1000</v>
      </c>
      <c r="G923">
        <v>1280</v>
      </c>
      <c r="H923">
        <v>720</v>
      </c>
      <c r="I923" t="s">
        <v>17</v>
      </c>
      <c r="J923">
        <v>22</v>
      </c>
      <c r="K923">
        <v>30.897000074386501</v>
      </c>
      <c r="L923">
        <v>44</v>
      </c>
      <c r="M923">
        <v>-36.688937377882503</v>
      </c>
      <c r="N923">
        <v>6.1067523057633002</v>
      </c>
      <c r="O923">
        <v>3.1071443028477699</v>
      </c>
      <c r="P923">
        <v>-5.0077467336752599E-2</v>
      </c>
      <c r="Q923">
        <v>3.3597428185989999</v>
      </c>
      <c r="R923">
        <v>51.484284618092197</v>
      </c>
      <c r="S923" s="4">
        <f t="shared" si="42"/>
        <v>2.1361151568532803E-9</v>
      </c>
      <c r="T923" s="4">
        <f t="shared" si="43"/>
        <v>1.978359114175811E-9</v>
      </c>
      <c r="U923" s="10">
        <v>-36.688937379999999</v>
      </c>
      <c r="V923" s="10">
        <v>6.1067523059999997</v>
      </c>
      <c r="W923" s="10">
        <v>3.1071443030000001</v>
      </c>
      <c r="X923" s="10">
        <v>-5.0077467000000001E-2</v>
      </c>
      <c r="Y923" s="10">
        <v>3.359742819</v>
      </c>
      <c r="Z923" s="10">
        <v>51.484284619999997</v>
      </c>
      <c r="AA923" s="4">
        <f t="shared" si="44"/>
        <v>0</v>
      </c>
    </row>
    <row r="924" spans="1:27" x14ac:dyDescent="0.2">
      <c r="A924">
        <v>173</v>
      </c>
      <c r="B924" t="s">
        <v>21</v>
      </c>
      <c r="C924" t="str">
        <f>B924&amp;":"&amp;L924</f>
        <v>sat_light_black_dot_pos_center:44</v>
      </c>
      <c r="D924" t="str">
        <f>_xlfn.FLOOR.MATH(A924/300)*100&amp;":"&amp;L924</f>
        <v>0:44</v>
      </c>
      <c r="E924" t="s">
        <v>16</v>
      </c>
      <c r="F924">
        <v>1000</v>
      </c>
      <c r="G924">
        <v>1280</v>
      </c>
      <c r="H924">
        <v>720</v>
      </c>
      <c r="I924" t="s">
        <v>17</v>
      </c>
      <c r="J924">
        <v>23</v>
      </c>
      <c r="K924">
        <v>30.629000186920099</v>
      </c>
      <c r="L924">
        <v>44</v>
      </c>
      <c r="M924">
        <v>-36.688937377882503</v>
      </c>
      <c r="N924">
        <v>6.1067523057633002</v>
      </c>
      <c r="O924">
        <v>3.1071443028477699</v>
      </c>
      <c r="P924">
        <v>-5.0077467336752599E-2</v>
      </c>
      <c r="Q924">
        <v>3.3597428185989999</v>
      </c>
      <c r="R924">
        <v>51.484284618092197</v>
      </c>
      <c r="S924" s="4">
        <f t="shared" si="42"/>
        <v>2.1361151568532803E-9</v>
      </c>
      <c r="T924" s="4">
        <f t="shared" si="43"/>
        <v>1.978359114175811E-9</v>
      </c>
      <c r="U924" s="10">
        <v>-36.688937379999999</v>
      </c>
      <c r="V924" s="10">
        <v>6.1067523059999997</v>
      </c>
      <c r="W924" s="10">
        <v>3.1071443030000001</v>
      </c>
      <c r="X924" s="10">
        <v>-5.0077467000000001E-2</v>
      </c>
      <c r="Y924" s="10">
        <v>3.359742819</v>
      </c>
      <c r="Z924" s="10">
        <v>51.484284619999997</v>
      </c>
      <c r="AA924" s="4">
        <f t="shared" si="44"/>
        <v>0</v>
      </c>
    </row>
    <row r="925" spans="1:27" x14ac:dyDescent="0.2">
      <c r="A925">
        <v>174</v>
      </c>
      <c r="B925" t="s">
        <v>21</v>
      </c>
      <c r="C925" t="str">
        <f>B925&amp;":"&amp;L925</f>
        <v>sat_light_black_dot_pos_center:44</v>
      </c>
      <c r="D925" t="str">
        <f>_xlfn.FLOOR.MATH(A925/300)*100&amp;":"&amp;L925</f>
        <v>0:44</v>
      </c>
      <c r="E925" t="s">
        <v>16</v>
      </c>
      <c r="F925">
        <v>1000</v>
      </c>
      <c r="G925">
        <v>1280</v>
      </c>
      <c r="H925">
        <v>720</v>
      </c>
      <c r="I925" t="s">
        <v>17</v>
      </c>
      <c r="J925">
        <v>24</v>
      </c>
      <c r="K925">
        <v>30.5959999561309</v>
      </c>
      <c r="L925">
        <v>44</v>
      </c>
      <c r="M925">
        <v>-36.688937377882503</v>
      </c>
      <c r="N925">
        <v>6.1067523057633002</v>
      </c>
      <c r="O925">
        <v>3.1071443028477699</v>
      </c>
      <c r="P925">
        <v>-5.0077467336752599E-2</v>
      </c>
      <c r="Q925">
        <v>3.3597428185989999</v>
      </c>
      <c r="R925">
        <v>51.484284618092197</v>
      </c>
      <c r="S925" s="4">
        <f t="shared" si="42"/>
        <v>2.1361151568532803E-9</v>
      </c>
      <c r="T925" s="4">
        <f t="shared" si="43"/>
        <v>1.978359114175811E-9</v>
      </c>
      <c r="U925" s="10">
        <v>-36.688937379999999</v>
      </c>
      <c r="V925" s="10">
        <v>6.1067523059999997</v>
      </c>
      <c r="W925" s="10">
        <v>3.1071443030000001</v>
      </c>
      <c r="X925" s="10">
        <v>-5.0077467000000001E-2</v>
      </c>
      <c r="Y925" s="10">
        <v>3.359742819</v>
      </c>
      <c r="Z925" s="10">
        <v>51.484284619999997</v>
      </c>
      <c r="AA925" s="4">
        <f t="shared" si="44"/>
        <v>0</v>
      </c>
    </row>
    <row r="926" spans="1:27" x14ac:dyDescent="0.2">
      <c r="A926">
        <v>175</v>
      </c>
      <c r="B926" t="s">
        <v>21</v>
      </c>
      <c r="C926" t="str">
        <f>B926&amp;":"&amp;L926</f>
        <v>sat_light_black_dot_pos_center:44</v>
      </c>
      <c r="D926" t="str">
        <f>_xlfn.FLOOR.MATH(A926/300)*100&amp;":"&amp;L926</f>
        <v>0:44</v>
      </c>
      <c r="E926" t="s">
        <v>16</v>
      </c>
      <c r="F926">
        <v>1000</v>
      </c>
      <c r="G926">
        <v>1280</v>
      </c>
      <c r="H926">
        <v>720</v>
      </c>
      <c r="I926" t="s">
        <v>17</v>
      </c>
      <c r="J926">
        <v>25</v>
      </c>
      <c r="K926">
        <v>30.4980001449584</v>
      </c>
      <c r="L926">
        <v>44</v>
      </c>
      <c r="M926">
        <v>-36.688937377882503</v>
      </c>
      <c r="N926">
        <v>6.1067523057633002</v>
      </c>
      <c r="O926">
        <v>3.1071443028477699</v>
      </c>
      <c r="P926">
        <v>-5.0077467336752599E-2</v>
      </c>
      <c r="Q926">
        <v>3.3597428185989999</v>
      </c>
      <c r="R926">
        <v>51.484284618092197</v>
      </c>
      <c r="S926" s="4">
        <f t="shared" si="42"/>
        <v>2.1361151568532803E-9</v>
      </c>
      <c r="T926" s="4">
        <f t="shared" si="43"/>
        <v>1.978359114175811E-9</v>
      </c>
      <c r="U926" s="10">
        <v>-36.688937379999999</v>
      </c>
      <c r="V926" s="10">
        <v>6.1067523059999997</v>
      </c>
      <c r="W926" s="10">
        <v>3.1071443030000001</v>
      </c>
      <c r="X926" s="10">
        <v>-5.0077467000000001E-2</v>
      </c>
      <c r="Y926" s="10">
        <v>3.359742819</v>
      </c>
      <c r="Z926" s="10">
        <v>51.484284619999997</v>
      </c>
      <c r="AA926" s="4">
        <f t="shared" si="44"/>
        <v>0</v>
      </c>
    </row>
    <row r="927" spans="1:27" x14ac:dyDescent="0.2">
      <c r="A927">
        <v>176</v>
      </c>
      <c r="B927" t="s">
        <v>21</v>
      </c>
      <c r="C927" t="str">
        <f>B927&amp;":"&amp;L927</f>
        <v>sat_light_black_dot_pos_center:44</v>
      </c>
      <c r="D927" t="str">
        <f>_xlfn.FLOOR.MATH(A927/300)*100&amp;":"&amp;L927</f>
        <v>0:44</v>
      </c>
      <c r="E927" t="s">
        <v>16</v>
      </c>
      <c r="F927">
        <v>1000</v>
      </c>
      <c r="G927">
        <v>1280</v>
      </c>
      <c r="H927">
        <v>720</v>
      </c>
      <c r="I927" t="s">
        <v>17</v>
      </c>
      <c r="J927">
        <v>26</v>
      </c>
      <c r="K927">
        <v>30.547999858856201</v>
      </c>
      <c r="L927">
        <v>44</v>
      </c>
      <c r="M927">
        <v>-36.688937377882503</v>
      </c>
      <c r="N927">
        <v>6.1067523057633002</v>
      </c>
      <c r="O927">
        <v>3.1071443028477699</v>
      </c>
      <c r="P927">
        <v>-5.0077467336752599E-2</v>
      </c>
      <c r="Q927">
        <v>3.3597428185989999</v>
      </c>
      <c r="R927">
        <v>51.484284618092197</v>
      </c>
      <c r="S927" s="4">
        <f t="shared" si="42"/>
        <v>2.1361151568532803E-9</v>
      </c>
      <c r="T927" s="4">
        <f t="shared" si="43"/>
        <v>1.978359114175811E-9</v>
      </c>
      <c r="U927" s="10">
        <v>-36.688937379999999</v>
      </c>
      <c r="V927" s="10">
        <v>6.1067523059999997</v>
      </c>
      <c r="W927" s="10">
        <v>3.1071443030000001</v>
      </c>
      <c r="X927" s="10">
        <v>-5.0077467000000001E-2</v>
      </c>
      <c r="Y927" s="10">
        <v>3.359742819</v>
      </c>
      <c r="Z927" s="10">
        <v>51.484284619999997</v>
      </c>
      <c r="AA927" s="4">
        <f t="shared" si="44"/>
        <v>0</v>
      </c>
    </row>
    <row r="928" spans="1:27" x14ac:dyDescent="0.2">
      <c r="A928">
        <v>177</v>
      </c>
      <c r="B928" t="s">
        <v>21</v>
      </c>
      <c r="C928" t="str">
        <f>B928&amp;":"&amp;L928</f>
        <v>sat_light_black_dot_pos_center:44</v>
      </c>
      <c r="D928" t="str">
        <f>_xlfn.FLOOR.MATH(A928/300)*100&amp;":"&amp;L928</f>
        <v>0:44</v>
      </c>
      <c r="E928" t="s">
        <v>16</v>
      </c>
      <c r="F928">
        <v>1000</v>
      </c>
      <c r="G928">
        <v>1280</v>
      </c>
      <c r="H928">
        <v>720</v>
      </c>
      <c r="I928" t="s">
        <v>17</v>
      </c>
      <c r="J928">
        <v>27</v>
      </c>
      <c r="K928">
        <v>29.5320000648498</v>
      </c>
      <c r="L928">
        <v>44</v>
      </c>
      <c r="M928">
        <v>-36.688937377882503</v>
      </c>
      <c r="N928">
        <v>6.1067523057633002</v>
      </c>
      <c r="O928">
        <v>3.1071443028477699</v>
      </c>
      <c r="P928">
        <v>-5.0077467336752599E-2</v>
      </c>
      <c r="Q928">
        <v>3.3597428185989999</v>
      </c>
      <c r="R928">
        <v>51.484284618092197</v>
      </c>
      <c r="S928" s="4">
        <f t="shared" si="42"/>
        <v>2.1361151568532803E-9</v>
      </c>
      <c r="T928" s="4">
        <f t="shared" si="43"/>
        <v>1.978359114175811E-9</v>
      </c>
      <c r="U928" s="10">
        <v>-36.688937379999999</v>
      </c>
      <c r="V928" s="10">
        <v>6.1067523059999997</v>
      </c>
      <c r="W928" s="10">
        <v>3.1071443030000001</v>
      </c>
      <c r="X928" s="10">
        <v>-5.0077467000000001E-2</v>
      </c>
      <c r="Y928" s="10">
        <v>3.359742819</v>
      </c>
      <c r="Z928" s="10">
        <v>51.484284619999997</v>
      </c>
      <c r="AA928" s="4">
        <f t="shared" si="44"/>
        <v>0</v>
      </c>
    </row>
    <row r="929" spans="1:27" x14ac:dyDescent="0.2">
      <c r="A929">
        <v>178</v>
      </c>
      <c r="B929" t="s">
        <v>21</v>
      </c>
      <c r="C929" t="str">
        <f>B929&amp;":"&amp;L929</f>
        <v>sat_light_black_dot_pos_center:44</v>
      </c>
      <c r="D929" t="str">
        <f>_xlfn.FLOOR.MATH(A929/300)*100&amp;":"&amp;L929</f>
        <v>0:44</v>
      </c>
      <c r="E929" t="s">
        <v>16</v>
      </c>
      <c r="F929">
        <v>1000</v>
      </c>
      <c r="G929">
        <v>1280</v>
      </c>
      <c r="H929">
        <v>720</v>
      </c>
      <c r="I929" t="s">
        <v>17</v>
      </c>
      <c r="J929">
        <v>28</v>
      </c>
      <c r="K929">
        <v>30.408999919891301</v>
      </c>
      <c r="L929">
        <v>44</v>
      </c>
      <c r="M929">
        <v>-36.688937377882503</v>
      </c>
      <c r="N929">
        <v>6.1067523057633002</v>
      </c>
      <c r="O929">
        <v>3.1071443028477699</v>
      </c>
      <c r="P929">
        <v>-5.0077467336752599E-2</v>
      </c>
      <c r="Q929">
        <v>3.3597428185989999</v>
      </c>
      <c r="R929">
        <v>51.484284618092197</v>
      </c>
      <c r="S929" s="4">
        <f t="shared" si="42"/>
        <v>2.1361151568532803E-9</v>
      </c>
      <c r="T929" s="4">
        <f t="shared" si="43"/>
        <v>1.978359114175811E-9</v>
      </c>
      <c r="U929" s="10">
        <v>-36.688937379999999</v>
      </c>
      <c r="V929" s="10">
        <v>6.1067523059999997</v>
      </c>
      <c r="W929" s="10">
        <v>3.1071443030000001</v>
      </c>
      <c r="X929" s="10">
        <v>-5.0077467000000001E-2</v>
      </c>
      <c r="Y929" s="10">
        <v>3.359742819</v>
      </c>
      <c r="Z929" s="10">
        <v>51.484284619999997</v>
      </c>
      <c r="AA929" s="4">
        <f t="shared" si="44"/>
        <v>0</v>
      </c>
    </row>
    <row r="930" spans="1:27" x14ac:dyDescent="0.2">
      <c r="A930">
        <v>179</v>
      </c>
      <c r="B930" t="s">
        <v>21</v>
      </c>
      <c r="C930" t="str">
        <f>B930&amp;":"&amp;L930</f>
        <v>sat_light_black_dot_pos_center:44</v>
      </c>
      <c r="D930" t="str">
        <f>_xlfn.FLOOR.MATH(A930/300)*100&amp;":"&amp;L930</f>
        <v>0:44</v>
      </c>
      <c r="E930" t="s">
        <v>16</v>
      </c>
      <c r="F930">
        <v>1000</v>
      </c>
      <c r="G930">
        <v>1280</v>
      </c>
      <c r="H930">
        <v>720</v>
      </c>
      <c r="I930" t="s">
        <v>17</v>
      </c>
      <c r="J930">
        <v>29</v>
      </c>
      <c r="K930">
        <v>30.464999914169301</v>
      </c>
      <c r="L930">
        <v>44</v>
      </c>
      <c r="M930">
        <v>-36.688937377882503</v>
      </c>
      <c r="N930">
        <v>6.1067523057633002</v>
      </c>
      <c r="O930">
        <v>3.1071443028477699</v>
      </c>
      <c r="P930">
        <v>-5.0077467336752599E-2</v>
      </c>
      <c r="Q930">
        <v>3.3597428185989999</v>
      </c>
      <c r="R930">
        <v>51.484284618092197</v>
      </c>
      <c r="S930" s="4">
        <f t="shared" si="42"/>
        <v>2.1361151568532803E-9</v>
      </c>
      <c r="T930" s="4">
        <f t="shared" si="43"/>
        <v>1.978359114175811E-9</v>
      </c>
      <c r="U930" s="10">
        <v>-36.688937379999999</v>
      </c>
      <c r="V930" s="10">
        <v>6.1067523059999997</v>
      </c>
      <c r="W930" s="10">
        <v>3.1071443030000001</v>
      </c>
      <c r="X930" s="10">
        <v>-5.0077467000000001E-2</v>
      </c>
      <c r="Y930" s="10">
        <v>3.359742819</v>
      </c>
      <c r="Z930" s="10">
        <v>51.484284619999997</v>
      </c>
      <c r="AA930" s="4">
        <f t="shared" si="44"/>
        <v>0</v>
      </c>
    </row>
    <row r="931" spans="1:27" x14ac:dyDescent="0.2">
      <c r="A931">
        <v>180</v>
      </c>
      <c r="B931" t="s">
        <v>21</v>
      </c>
      <c r="C931" t="str">
        <f>B931&amp;":"&amp;L931</f>
        <v>sat_light_black_dot_pos_center:44</v>
      </c>
      <c r="D931" t="str">
        <f>_xlfn.FLOOR.MATH(A931/300)*100&amp;":"&amp;L931</f>
        <v>0:44</v>
      </c>
      <c r="E931" t="s">
        <v>16</v>
      </c>
      <c r="F931">
        <v>1000</v>
      </c>
      <c r="G931">
        <v>1280</v>
      </c>
      <c r="H931">
        <v>720</v>
      </c>
      <c r="I931" t="s">
        <v>17</v>
      </c>
      <c r="J931">
        <v>30</v>
      </c>
      <c r="K931">
        <v>30.625</v>
      </c>
      <c r="L931">
        <v>44</v>
      </c>
      <c r="M931">
        <v>-36.688937377882503</v>
      </c>
      <c r="N931">
        <v>6.1067523057633002</v>
      </c>
      <c r="O931">
        <v>3.1071443028477699</v>
      </c>
      <c r="P931">
        <v>-5.0077467336752599E-2</v>
      </c>
      <c r="Q931">
        <v>3.3597428185989999</v>
      </c>
      <c r="R931">
        <v>51.484284618092197</v>
      </c>
      <c r="S931" s="4">
        <f t="shared" si="42"/>
        <v>2.1361151568532803E-9</v>
      </c>
      <c r="T931" s="4">
        <f t="shared" si="43"/>
        <v>1.978359114175811E-9</v>
      </c>
      <c r="U931" s="10">
        <v>-36.688937379999999</v>
      </c>
      <c r="V931" s="10">
        <v>6.1067523059999997</v>
      </c>
      <c r="W931" s="10">
        <v>3.1071443030000001</v>
      </c>
      <c r="X931" s="10">
        <v>-5.0077467000000001E-2</v>
      </c>
      <c r="Y931" s="10">
        <v>3.359742819</v>
      </c>
      <c r="Z931" s="10">
        <v>51.484284619999997</v>
      </c>
      <c r="AA931" s="4">
        <f t="shared" si="44"/>
        <v>0</v>
      </c>
    </row>
    <row r="932" spans="1:27" x14ac:dyDescent="0.2">
      <c r="A932">
        <v>181</v>
      </c>
      <c r="B932" t="s">
        <v>21</v>
      </c>
      <c r="C932" t="str">
        <f>B932&amp;":"&amp;L932</f>
        <v>sat_light_black_dot_pos_center:44</v>
      </c>
      <c r="D932" t="str">
        <f>_xlfn.FLOOR.MATH(A932/300)*100&amp;":"&amp;L932</f>
        <v>0:44</v>
      </c>
      <c r="E932" t="s">
        <v>16</v>
      </c>
      <c r="F932">
        <v>1000</v>
      </c>
      <c r="G932">
        <v>1280</v>
      </c>
      <c r="H932">
        <v>720</v>
      </c>
      <c r="I932" t="s">
        <v>17</v>
      </c>
      <c r="J932">
        <v>31</v>
      </c>
      <c r="K932">
        <v>31.1029999256134</v>
      </c>
      <c r="L932">
        <v>44</v>
      </c>
      <c r="M932">
        <v>-36.688937377882503</v>
      </c>
      <c r="N932">
        <v>6.1067523057633002</v>
      </c>
      <c r="O932">
        <v>3.1071443028477699</v>
      </c>
      <c r="P932">
        <v>-5.0077467336752599E-2</v>
      </c>
      <c r="Q932">
        <v>3.3597428185989999</v>
      </c>
      <c r="R932">
        <v>51.484284618092197</v>
      </c>
      <c r="S932" s="4">
        <f t="shared" si="42"/>
        <v>2.1361151568532803E-9</v>
      </c>
      <c r="T932" s="4">
        <f t="shared" si="43"/>
        <v>1.978359114175811E-9</v>
      </c>
      <c r="U932" s="10">
        <v>-36.688937379999999</v>
      </c>
      <c r="V932" s="10">
        <v>6.1067523059999997</v>
      </c>
      <c r="W932" s="10">
        <v>3.1071443030000001</v>
      </c>
      <c r="X932" s="10">
        <v>-5.0077467000000001E-2</v>
      </c>
      <c r="Y932" s="10">
        <v>3.359742819</v>
      </c>
      <c r="Z932" s="10">
        <v>51.484284619999997</v>
      </c>
      <c r="AA932" s="4">
        <f t="shared" si="44"/>
        <v>0</v>
      </c>
    </row>
    <row r="933" spans="1:27" x14ac:dyDescent="0.2">
      <c r="A933">
        <v>182</v>
      </c>
      <c r="B933" t="s">
        <v>21</v>
      </c>
      <c r="C933" t="str">
        <f>B933&amp;":"&amp;L933</f>
        <v>sat_light_black_dot_pos_center:44</v>
      </c>
      <c r="D933" t="str">
        <f>_xlfn.FLOOR.MATH(A933/300)*100&amp;":"&amp;L933</f>
        <v>0:44</v>
      </c>
      <c r="E933" t="s">
        <v>16</v>
      </c>
      <c r="F933">
        <v>1000</v>
      </c>
      <c r="G933">
        <v>1280</v>
      </c>
      <c r="H933">
        <v>720</v>
      </c>
      <c r="I933" t="s">
        <v>17</v>
      </c>
      <c r="J933">
        <v>32</v>
      </c>
      <c r="K933">
        <v>30.957999944686801</v>
      </c>
      <c r="L933">
        <v>44</v>
      </c>
      <c r="M933">
        <v>-36.688937377882503</v>
      </c>
      <c r="N933">
        <v>6.1067523057633002</v>
      </c>
      <c r="O933">
        <v>3.1071443028477699</v>
      </c>
      <c r="P933">
        <v>-5.0077467336752599E-2</v>
      </c>
      <c r="Q933">
        <v>3.3597428185989999</v>
      </c>
      <c r="R933">
        <v>51.484284618092197</v>
      </c>
      <c r="S933" s="4">
        <f t="shared" si="42"/>
        <v>2.1361151568532803E-9</v>
      </c>
      <c r="T933" s="4">
        <f t="shared" si="43"/>
        <v>1.978359114175811E-9</v>
      </c>
      <c r="U933" s="10">
        <v>-36.688937379999999</v>
      </c>
      <c r="V933" s="10">
        <v>6.1067523059999997</v>
      </c>
      <c r="W933" s="10">
        <v>3.1071443030000001</v>
      </c>
      <c r="X933" s="10">
        <v>-5.0077467000000001E-2</v>
      </c>
      <c r="Y933" s="10">
        <v>3.359742819</v>
      </c>
      <c r="Z933" s="10">
        <v>51.484284619999997</v>
      </c>
      <c r="AA933" s="4">
        <f t="shared" si="44"/>
        <v>0</v>
      </c>
    </row>
    <row r="934" spans="1:27" x14ac:dyDescent="0.2">
      <c r="A934">
        <v>183</v>
      </c>
      <c r="B934" t="s">
        <v>21</v>
      </c>
      <c r="C934" t="str">
        <f>B934&amp;":"&amp;L934</f>
        <v>sat_light_black_dot_pos_center:44</v>
      </c>
      <c r="D934" t="str">
        <f>_xlfn.FLOOR.MATH(A934/300)*100&amp;":"&amp;L934</f>
        <v>0:44</v>
      </c>
      <c r="E934" t="s">
        <v>16</v>
      </c>
      <c r="F934">
        <v>1000</v>
      </c>
      <c r="G934">
        <v>1280</v>
      </c>
      <c r="H934">
        <v>720</v>
      </c>
      <c r="I934" t="s">
        <v>17</v>
      </c>
      <c r="J934">
        <v>33</v>
      </c>
      <c r="K934">
        <v>30.7380001544952</v>
      </c>
      <c r="L934">
        <v>44</v>
      </c>
      <c r="M934">
        <v>-36.688937377882503</v>
      </c>
      <c r="N934">
        <v>6.1067523057633002</v>
      </c>
      <c r="O934">
        <v>3.1071443028477699</v>
      </c>
      <c r="P934">
        <v>-5.0077467336752599E-2</v>
      </c>
      <c r="Q934">
        <v>3.3597428185989999</v>
      </c>
      <c r="R934">
        <v>51.484284618092197</v>
      </c>
      <c r="S934" s="4">
        <f t="shared" si="42"/>
        <v>2.1361151568532803E-9</v>
      </c>
      <c r="T934" s="4">
        <f t="shared" si="43"/>
        <v>1.978359114175811E-9</v>
      </c>
      <c r="U934" s="10">
        <v>-36.688937379999999</v>
      </c>
      <c r="V934" s="10">
        <v>6.1067523059999997</v>
      </c>
      <c r="W934" s="10">
        <v>3.1071443030000001</v>
      </c>
      <c r="X934" s="10">
        <v>-5.0077467000000001E-2</v>
      </c>
      <c r="Y934" s="10">
        <v>3.359742819</v>
      </c>
      <c r="Z934" s="10">
        <v>51.484284619999997</v>
      </c>
      <c r="AA934" s="4">
        <f t="shared" si="44"/>
        <v>0</v>
      </c>
    </row>
    <row r="935" spans="1:27" x14ac:dyDescent="0.2">
      <c r="A935">
        <v>184</v>
      </c>
      <c r="B935" t="s">
        <v>21</v>
      </c>
      <c r="C935" t="str">
        <f>B935&amp;":"&amp;L935</f>
        <v>sat_light_black_dot_pos_center:44</v>
      </c>
      <c r="D935" t="str">
        <f>_xlfn.FLOOR.MATH(A935/300)*100&amp;":"&amp;L935</f>
        <v>0:44</v>
      </c>
      <c r="E935" t="s">
        <v>16</v>
      </c>
      <c r="F935">
        <v>1000</v>
      </c>
      <c r="G935">
        <v>1280</v>
      </c>
      <c r="H935">
        <v>720</v>
      </c>
      <c r="I935" t="s">
        <v>17</v>
      </c>
      <c r="J935">
        <v>34</v>
      </c>
      <c r="K935">
        <v>30.482000112533498</v>
      </c>
      <c r="L935">
        <v>44</v>
      </c>
      <c r="M935">
        <v>-36.688937377882503</v>
      </c>
      <c r="N935">
        <v>6.1067523057633002</v>
      </c>
      <c r="O935">
        <v>3.1071443028477699</v>
      </c>
      <c r="P935">
        <v>-5.0077467336752599E-2</v>
      </c>
      <c r="Q935">
        <v>3.3597428185989999</v>
      </c>
      <c r="R935">
        <v>51.484284618092197</v>
      </c>
      <c r="S935" s="4">
        <f t="shared" si="42"/>
        <v>2.1361151568532803E-9</v>
      </c>
      <c r="T935" s="4">
        <f t="shared" si="43"/>
        <v>1.978359114175811E-9</v>
      </c>
      <c r="U935" s="10">
        <v>-36.688937379999999</v>
      </c>
      <c r="V935" s="10">
        <v>6.1067523059999997</v>
      </c>
      <c r="W935" s="10">
        <v>3.1071443030000001</v>
      </c>
      <c r="X935" s="10">
        <v>-5.0077467000000001E-2</v>
      </c>
      <c r="Y935" s="10">
        <v>3.359742819</v>
      </c>
      <c r="Z935" s="10">
        <v>51.484284619999997</v>
      </c>
      <c r="AA935" s="4">
        <f t="shared" si="44"/>
        <v>0</v>
      </c>
    </row>
    <row r="936" spans="1:27" x14ac:dyDescent="0.2">
      <c r="A936">
        <v>185</v>
      </c>
      <c r="B936" t="s">
        <v>21</v>
      </c>
      <c r="C936" t="str">
        <f>B936&amp;":"&amp;L936</f>
        <v>sat_light_black_dot_pos_center:44</v>
      </c>
      <c r="D936" t="str">
        <f>_xlfn.FLOOR.MATH(A936/300)*100&amp;":"&amp;L936</f>
        <v>0:44</v>
      </c>
      <c r="E936" t="s">
        <v>16</v>
      </c>
      <c r="F936">
        <v>1000</v>
      </c>
      <c r="G936">
        <v>1280</v>
      </c>
      <c r="H936">
        <v>720</v>
      </c>
      <c r="I936" t="s">
        <v>17</v>
      </c>
      <c r="J936">
        <v>35</v>
      </c>
      <c r="K936">
        <v>30.616999864578201</v>
      </c>
      <c r="L936">
        <v>44</v>
      </c>
      <c r="M936">
        <v>-36.688937377882503</v>
      </c>
      <c r="N936">
        <v>6.1067523057633002</v>
      </c>
      <c r="O936">
        <v>3.1071443028477699</v>
      </c>
      <c r="P936">
        <v>-5.0077467336752599E-2</v>
      </c>
      <c r="Q936">
        <v>3.3597428185989999</v>
      </c>
      <c r="R936">
        <v>51.484284618092197</v>
      </c>
      <c r="S936" s="4">
        <f t="shared" si="42"/>
        <v>2.1361151568532803E-9</v>
      </c>
      <c r="T936" s="4">
        <f t="shared" si="43"/>
        <v>1.978359114175811E-9</v>
      </c>
      <c r="U936" s="10">
        <v>-36.688937379999999</v>
      </c>
      <c r="V936" s="10">
        <v>6.1067523059999997</v>
      </c>
      <c r="W936" s="10">
        <v>3.1071443030000001</v>
      </c>
      <c r="X936" s="10">
        <v>-5.0077467000000001E-2</v>
      </c>
      <c r="Y936" s="10">
        <v>3.359742819</v>
      </c>
      <c r="Z936" s="10">
        <v>51.484284619999997</v>
      </c>
      <c r="AA936" s="4">
        <f t="shared" si="44"/>
        <v>0</v>
      </c>
    </row>
    <row r="937" spans="1:27" x14ac:dyDescent="0.2">
      <c r="A937">
        <v>186</v>
      </c>
      <c r="B937" t="s">
        <v>21</v>
      </c>
      <c r="C937" t="str">
        <f>B937&amp;":"&amp;L937</f>
        <v>sat_light_black_dot_pos_center:44</v>
      </c>
      <c r="D937" t="str">
        <f>_xlfn.FLOOR.MATH(A937/300)*100&amp;":"&amp;L937</f>
        <v>0:44</v>
      </c>
      <c r="E937" t="s">
        <v>16</v>
      </c>
      <c r="F937">
        <v>1000</v>
      </c>
      <c r="G937">
        <v>1280</v>
      </c>
      <c r="H937">
        <v>720</v>
      </c>
      <c r="I937" t="s">
        <v>17</v>
      </c>
      <c r="J937">
        <v>36</v>
      </c>
      <c r="K937">
        <v>29.434999942779498</v>
      </c>
      <c r="L937">
        <v>44</v>
      </c>
      <c r="M937">
        <v>-36.688937377882503</v>
      </c>
      <c r="N937">
        <v>6.1067523057633002</v>
      </c>
      <c r="O937">
        <v>3.1071443028477699</v>
      </c>
      <c r="P937">
        <v>-5.0077467336752599E-2</v>
      </c>
      <c r="Q937">
        <v>3.3597428185989999</v>
      </c>
      <c r="R937">
        <v>51.484284618092197</v>
      </c>
      <c r="S937" s="4">
        <f t="shared" si="42"/>
        <v>2.1361151568532803E-9</v>
      </c>
      <c r="T937" s="4">
        <f t="shared" si="43"/>
        <v>1.978359114175811E-9</v>
      </c>
      <c r="U937" s="10">
        <v>-36.688937379999999</v>
      </c>
      <c r="V937" s="10">
        <v>6.1067523059999997</v>
      </c>
      <c r="W937" s="10">
        <v>3.1071443030000001</v>
      </c>
      <c r="X937" s="10">
        <v>-5.0077467000000001E-2</v>
      </c>
      <c r="Y937" s="10">
        <v>3.359742819</v>
      </c>
      <c r="Z937" s="10">
        <v>51.484284619999997</v>
      </c>
      <c r="AA937" s="4">
        <f t="shared" si="44"/>
        <v>0</v>
      </c>
    </row>
    <row r="938" spans="1:27" x14ac:dyDescent="0.2">
      <c r="A938">
        <v>187</v>
      </c>
      <c r="B938" t="s">
        <v>21</v>
      </c>
      <c r="C938" t="str">
        <f>B938&amp;":"&amp;L938</f>
        <v>sat_light_black_dot_pos_center:44</v>
      </c>
      <c r="D938" t="str">
        <f>_xlfn.FLOOR.MATH(A938/300)*100&amp;":"&amp;L938</f>
        <v>0:44</v>
      </c>
      <c r="E938" t="s">
        <v>16</v>
      </c>
      <c r="F938">
        <v>1000</v>
      </c>
      <c r="G938">
        <v>1280</v>
      </c>
      <c r="H938">
        <v>720</v>
      </c>
      <c r="I938" t="s">
        <v>17</v>
      </c>
      <c r="J938">
        <v>37</v>
      </c>
      <c r="K938">
        <v>29.607000112533498</v>
      </c>
      <c r="L938">
        <v>44</v>
      </c>
      <c r="M938">
        <v>-36.688937377882503</v>
      </c>
      <c r="N938">
        <v>6.1067523057633002</v>
      </c>
      <c r="O938">
        <v>3.1071443028477699</v>
      </c>
      <c r="P938">
        <v>-5.0077467336752599E-2</v>
      </c>
      <c r="Q938">
        <v>3.3597428185989999</v>
      </c>
      <c r="R938">
        <v>51.484284618092197</v>
      </c>
      <c r="S938" s="4">
        <f t="shared" si="42"/>
        <v>2.1361151568532803E-9</v>
      </c>
      <c r="T938" s="4">
        <f t="shared" si="43"/>
        <v>1.978359114175811E-9</v>
      </c>
      <c r="U938" s="10">
        <v>-36.688937379999999</v>
      </c>
      <c r="V938" s="10">
        <v>6.1067523059999997</v>
      </c>
      <c r="W938" s="10">
        <v>3.1071443030000001</v>
      </c>
      <c r="X938" s="10">
        <v>-5.0077467000000001E-2</v>
      </c>
      <c r="Y938" s="10">
        <v>3.359742819</v>
      </c>
      <c r="Z938" s="10">
        <v>51.484284619999997</v>
      </c>
      <c r="AA938" s="4">
        <f t="shared" si="44"/>
        <v>0</v>
      </c>
    </row>
    <row r="939" spans="1:27" x14ac:dyDescent="0.2">
      <c r="A939">
        <v>188</v>
      </c>
      <c r="B939" t="s">
        <v>21</v>
      </c>
      <c r="C939" t="str">
        <f>B939&amp;":"&amp;L939</f>
        <v>sat_light_black_dot_pos_center:44</v>
      </c>
      <c r="D939" t="str">
        <f>_xlfn.FLOOR.MATH(A939/300)*100&amp;":"&amp;L939</f>
        <v>0:44</v>
      </c>
      <c r="E939" t="s">
        <v>16</v>
      </c>
      <c r="F939">
        <v>1000</v>
      </c>
      <c r="G939">
        <v>1280</v>
      </c>
      <c r="H939">
        <v>720</v>
      </c>
      <c r="I939" t="s">
        <v>17</v>
      </c>
      <c r="J939">
        <v>38</v>
      </c>
      <c r="K939">
        <v>31.157999992370598</v>
      </c>
      <c r="L939">
        <v>44</v>
      </c>
      <c r="M939">
        <v>-36.688937377882503</v>
      </c>
      <c r="N939">
        <v>6.1067523057633002</v>
      </c>
      <c r="O939">
        <v>3.1071443028477699</v>
      </c>
      <c r="P939">
        <v>-5.0077467336752599E-2</v>
      </c>
      <c r="Q939">
        <v>3.3597428185989999</v>
      </c>
      <c r="R939">
        <v>51.484284618092197</v>
      </c>
      <c r="S939" s="4">
        <f t="shared" si="42"/>
        <v>2.1361151568532803E-9</v>
      </c>
      <c r="T939" s="4">
        <f t="shared" si="43"/>
        <v>1.978359114175811E-9</v>
      </c>
      <c r="U939" s="10">
        <v>-36.688937379999999</v>
      </c>
      <c r="V939" s="10">
        <v>6.1067523059999997</v>
      </c>
      <c r="W939" s="10">
        <v>3.1071443030000001</v>
      </c>
      <c r="X939" s="10">
        <v>-5.0077467000000001E-2</v>
      </c>
      <c r="Y939" s="10">
        <v>3.359742819</v>
      </c>
      <c r="Z939" s="10">
        <v>51.484284619999997</v>
      </c>
      <c r="AA939" s="4">
        <f t="shared" si="44"/>
        <v>0</v>
      </c>
    </row>
    <row r="940" spans="1:27" x14ac:dyDescent="0.2">
      <c r="A940">
        <v>189</v>
      </c>
      <c r="B940" t="s">
        <v>21</v>
      </c>
      <c r="C940" t="str">
        <f>B940&amp;":"&amp;L940</f>
        <v>sat_light_black_dot_pos_center:44</v>
      </c>
      <c r="D940" t="str">
        <f>_xlfn.FLOOR.MATH(A940/300)*100&amp;":"&amp;L940</f>
        <v>0:44</v>
      </c>
      <c r="E940" t="s">
        <v>16</v>
      </c>
      <c r="F940">
        <v>1000</v>
      </c>
      <c r="G940">
        <v>1280</v>
      </c>
      <c r="H940">
        <v>720</v>
      </c>
      <c r="I940" t="s">
        <v>17</v>
      </c>
      <c r="J940">
        <v>39</v>
      </c>
      <c r="K940">
        <v>31.039999961852999</v>
      </c>
      <c r="L940">
        <v>44</v>
      </c>
      <c r="M940">
        <v>-36.688937377882503</v>
      </c>
      <c r="N940">
        <v>6.1067523057633002</v>
      </c>
      <c r="O940">
        <v>3.1071443028477699</v>
      </c>
      <c r="P940">
        <v>-5.0077467336752599E-2</v>
      </c>
      <c r="Q940">
        <v>3.3597428185989999</v>
      </c>
      <c r="R940">
        <v>51.484284618092197</v>
      </c>
      <c r="S940" s="4">
        <f t="shared" si="42"/>
        <v>2.1361151568532803E-9</v>
      </c>
      <c r="T940" s="4">
        <f t="shared" si="43"/>
        <v>1.978359114175811E-9</v>
      </c>
      <c r="U940" s="10">
        <v>-36.688937379999999</v>
      </c>
      <c r="V940" s="10">
        <v>6.1067523059999997</v>
      </c>
      <c r="W940" s="10">
        <v>3.1071443030000001</v>
      </c>
      <c r="X940" s="10">
        <v>-5.0077467000000001E-2</v>
      </c>
      <c r="Y940" s="10">
        <v>3.359742819</v>
      </c>
      <c r="Z940" s="10">
        <v>51.484284619999997</v>
      </c>
      <c r="AA940" s="4">
        <f t="shared" si="44"/>
        <v>0</v>
      </c>
    </row>
    <row r="941" spans="1:27" x14ac:dyDescent="0.2">
      <c r="A941">
        <v>190</v>
      </c>
      <c r="B941" t="s">
        <v>21</v>
      </c>
      <c r="C941" t="str">
        <f>B941&amp;":"&amp;L941</f>
        <v>sat_light_black_dot_pos_center:44</v>
      </c>
      <c r="D941" t="str">
        <f>_xlfn.FLOOR.MATH(A941/300)*100&amp;":"&amp;L941</f>
        <v>0:44</v>
      </c>
      <c r="E941" t="s">
        <v>16</v>
      </c>
      <c r="F941">
        <v>1000</v>
      </c>
      <c r="G941">
        <v>1280</v>
      </c>
      <c r="H941">
        <v>720</v>
      </c>
      <c r="I941" t="s">
        <v>17</v>
      </c>
      <c r="J941">
        <v>40</v>
      </c>
      <c r="K941">
        <v>31.037999868392902</v>
      </c>
      <c r="L941">
        <v>44</v>
      </c>
      <c r="M941">
        <v>-36.688937377882503</v>
      </c>
      <c r="N941">
        <v>6.1067523057633002</v>
      </c>
      <c r="O941">
        <v>3.1071443028477699</v>
      </c>
      <c r="P941">
        <v>-5.0077467336752599E-2</v>
      </c>
      <c r="Q941">
        <v>3.3597428185989999</v>
      </c>
      <c r="R941">
        <v>51.484284618092197</v>
      </c>
      <c r="S941" s="4">
        <f t="shared" si="42"/>
        <v>2.1361151568532803E-9</v>
      </c>
      <c r="T941" s="4">
        <f t="shared" si="43"/>
        <v>1.978359114175811E-9</v>
      </c>
      <c r="U941" s="10">
        <v>-36.688937379999999</v>
      </c>
      <c r="V941" s="10">
        <v>6.1067523059999997</v>
      </c>
      <c r="W941" s="10">
        <v>3.1071443030000001</v>
      </c>
      <c r="X941" s="10">
        <v>-5.0077467000000001E-2</v>
      </c>
      <c r="Y941" s="10">
        <v>3.359742819</v>
      </c>
      <c r="Z941" s="10">
        <v>51.484284619999997</v>
      </c>
      <c r="AA941" s="4">
        <f t="shared" si="44"/>
        <v>0</v>
      </c>
    </row>
    <row r="942" spans="1:27" x14ac:dyDescent="0.2">
      <c r="A942">
        <v>191</v>
      </c>
      <c r="B942" t="s">
        <v>21</v>
      </c>
      <c r="C942" t="str">
        <f>B942&amp;":"&amp;L942</f>
        <v>sat_light_black_dot_pos_center:44</v>
      </c>
      <c r="D942" t="str">
        <f>_xlfn.FLOOR.MATH(A942/300)*100&amp;":"&amp;L942</f>
        <v>0:44</v>
      </c>
      <c r="E942" t="s">
        <v>16</v>
      </c>
      <c r="F942">
        <v>1000</v>
      </c>
      <c r="G942">
        <v>1280</v>
      </c>
      <c r="H942">
        <v>720</v>
      </c>
      <c r="I942" t="s">
        <v>17</v>
      </c>
      <c r="J942">
        <v>41</v>
      </c>
      <c r="K942">
        <v>31.4270000457763</v>
      </c>
      <c r="L942">
        <v>44</v>
      </c>
      <c r="M942">
        <v>-36.688937377882503</v>
      </c>
      <c r="N942">
        <v>6.1067523057633002</v>
      </c>
      <c r="O942">
        <v>3.1071443028477699</v>
      </c>
      <c r="P942">
        <v>-5.0077467336752599E-2</v>
      </c>
      <c r="Q942">
        <v>3.3597428185989999</v>
      </c>
      <c r="R942">
        <v>51.484284618092197</v>
      </c>
      <c r="S942" s="4">
        <f t="shared" si="42"/>
        <v>2.1361151568532803E-9</v>
      </c>
      <c r="T942" s="4">
        <f t="shared" si="43"/>
        <v>1.978359114175811E-9</v>
      </c>
      <c r="U942" s="10">
        <v>-36.688937379999999</v>
      </c>
      <c r="V942" s="10">
        <v>6.1067523059999997</v>
      </c>
      <c r="W942" s="10">
        <v>3.1071443030000001</v>
      </c>
      <c r="X942" s="10">
        <v>-5.0077467000000001E-2</v>
      </c>
      <c r="Y942" s="10">
        <v>3.359742819</v>
      </c>
      <c r="Z942" s="10">
        <v>51.484284619999997</v>
      </c>
      <c r="AA942" s="4">
        <f t="shared" si="44"/>
        <v>0</v>
      </c>
    </row>
    <row r="943" spans="1:27" x14ac:dyDescent="0.2">
      <c r="A943">
        <v>192</v>
      </c>
      <c r="B943" t="s">
        <v>21</v>
      </c>
      <c r="C943" t="str">
        <f>B943&amp;":"&amp;L943</f>
        <v>sat_light_black_dot_pos_center:44</v>
      </c>
      <c r="D943" t="str">
        <f>_xlfn.FLOOR.MATH(A943/300)*100&amp;":"&amp;L943</f>
        <v>0:44</v>
      </c>
      <c r="E943" t="s">
        <v>16</v>
      </c>
      <c r="F943">
        <v>1000</v>
      </c>
      <c r="G943">
        <v>1280</v>
      </c>
      <c r="H943">
        <v>720</v>
      </c>
      <c r="I943" t="s">
        <v>17</v>
      </c>
      <c r="J943">
        <v>42</v>
      </c>
      <c r="K943">
        <v>30.973000049591001</v>
      </c>
      <c r="L943">
        <v>44</v>
      </c>
      <c r="M943">
        <v>-36.688937377882503</v>
      </c>
      <c r="N943">
        <v>6.1067523057633002</v>
      </c>
      <c r="O943">
        <v>3.1071443028477699</v>
      </c>
      <c r="P943">
        <v>-5.0077467336752599E-2</v>
      </c>
      <c r="Q943">
        <v>3.3597428185989999</v>
      </c>
      <c r="R943">
        <v>51.484284618092197</v>
      </c>
      <c r="S943" s="4">
        <f t="shared" si="42"/>
        <v>2.1361151568532803E-9</v>
      </c>
      <c r="T943" s="4">
        <f t="shared" si="43"/>
        <v>1.978359114175811E-9</v>
      </c>
      <c r="U943" s="10">
        <v>-36.688937379999999</v>
      </c>
      <c r="V943" s="10">
        <v>6.1067523059999997</v>
      </c>
      <c r="W943" s="10">
        <v>3.1071443030000001</v>
      </c>
      <c r="X943" s="10">
        <v>-5.0077467000000001E-2</v>
      </c>
      <c r="Y943" s="10">
        <v>3.359742819</v>
      </c>
      <c r="Z943" s="10">
        <v>51.484284619999997</v>
      </c>
      <c r="AA943" s="4">
        <f t="shared" si="44"/>
        <v>0</v>
      </c>
    </row>
    <row r="944" spans="1:27" x14ac:dyDescent="0.2">
      <c r="A944">
        <v>193</v>
      </c>
      <c r="B944" t="s">
        <v>21</v>
      </c>
      <c r="C944" t="str">
        <f>B944&amp;":"&amp;L944</f>
        <v>sat_light_black_dot_pos_center:44</v>
      </c>
      <c r="D944" t="str">
        <f>_xlfn.FLOOR.MATH(A944/300)*100&amp;":"&amp;L944</f>
        <v>0:44</v>
      </c>
      <c r="E944" t="s">
        <v>16</v>
      </c>
      <c r="F944">
        <v>1000</v>
      </c>
      <c r="G944">
        <v>1280</v>
      </c>
      <c r="H944">
        <v>720</v>
      </c>
      <c r="I944" t="s">
        <v>17</v>
      </c>
      <c r="J944">
        <v>43</v>
      </c>
      <c r="K944">
        <v>31.500999927520699</v>
      </c>
      <c r="L944">
        <v>44</v>
      </c>
      <c r="M944">
        <v>-36.688937377882503</v>
      </c>
      <c r="N944">
        <v>6.1067523057633002</v>
      </c>
      <c r="O944">
        <v>3.1071443028477699</v>
      </c>
      <c r="P944">
        <v>-5.0077467336752599E-2</v>
      </c>
      <c r="Q944">
        <v>3.3597428185989999</v>
      </c>
      <c r="R944">
        <v>51.484284618092197</v>
      </c>
      <c r="S944" s="4">
        <f t="shared" si="42"/>
        <v>2.1361151568532803E-9</v>
      </c>
      <c r="T944" s="4">
        <f t="shared" si="43"/>
        <v>1.978359114175811E-9</v>
      </c>
      <c r="U944" s="10">
        <v>-36.688937379999999</v>
      </c>
      <c r="V944" s="10">
        <v>6.1067523059999997</v>
      </c>
      <c r="W944" s="10">
        <v>3.1071443030000001</v>
      </c>
      <c r="X944" s="10">
        <v>-5.0077467000000001E-2</v>
      </c>
      <c r="Y944" s="10">
        <v>3.359742819</v>
      </c>
      <c r="Z944" s="10">
        <v>51.484284619999997</v>
      </c>
      <c r="AA944" s="4">
        <f t="shared" si="44"/>
        <v>0</v>
      </c>
    </row>
    <row r="945" spans="1:27" x14ac:dyDescent="0.2">
      <c r="A945">
        <v>194</v>
      </c>
      <c r="B945" t="s">
        <v>21</v>
      </c>
      <c r="C945" t="str">
        <f>B945&amp;":"&amp;L945</f>
        <v>sat_light_black_dot_pos_center:44</v>
      </c>
      <c r="D945" t="str">
        <f>_xlfn.FLOOR.MATH(A945/300)*100&amp;":"&amp;L945</f>
        <v>0:44</v>
      </c>
      <c r="E945" t="s">
        <v>16</v>
      </c>
      <c r="F945">
        <v>1000</v>
      </c>
      <c r="G945">
        <v>1280</v>
      </c>
      <c r="H945">
        <v>720</v>
      </c>
      <c r="I945" t="s">
        <v>17</v>
      </c>
      <c r="J945">
        <v>44</v>
      </c>
      <c r="K945">
        <v>31.822999954223601</v>
      </c>
      <c r="L945">
        <v>44</v>
      </c>
      <c r="M945">
        <v>-36.688937377882503</v>
      </c>
      <c r="N945">
        <v>6.1067523057633002</v>
      </c>
      <c r="O945">
        <v>3.1071443028477699</v>
      </c>
      <c r="P945">
        <v>-5.0077467336752599E-2</v>
      </c>
      <c r="Q945">
        <v>3.3597428185989999</v>
      </c>
      <c r="R945">
        <v>51.484284618092197</v>
      </c>
      <c r="S945" s="4">
        <f t="shared" si="42"/>
        <v>2.1361151568532803E-9</v>
      </c>
      <c r="T945" s="4">
        <f t="shared" si="43"/>
        <v>1.978359114175811E-9</v>
      </c>
      <c r="U945" s="10">
        <v>-36.688937379999999</v>
      </c>
      <c r="V945" s="10">
        <v>6.1067523059999997</v>
      </c>
      <c r="W945" s="10">
        <v>3.1071443030000001</v>
      </c>
      <c r="X945" s="10">
        <v>-5.0077467000000001E-2</v>
      </c>
      <c r="Y945" s="10">
        <v>3.359742819</v>
      </c>
      <c r="Z945" s="10">
        <v>51.484284619999997</v>
      </c>
      <c r="AA945" s="4">
        <f t="shared" si="44"/>
        <v>0</v>
      </c>
    </row>
    <row r="946" spans="1:27" x14ac:dyDescent="0.2">
      <c r="A946">
        <v>195</v>
      </c>
      <c r="B946" t="s">
        <v>21</v>
      </c>
      <c r="C946" t="str">
        <f>B946&amp;":"&amp;L946</f>
        <v>sat_light_black_dot_pos_center:44</v>
      </c>
      <c r="D946" t="str">
        <f>_xlfn.FLOOR.MATH(A946/300)*100&amp;":"&amp;L946</f>
        <v>0:44</v>
      </c>
      <c r="E946" t="s">
        <v>16</v>
      </c>
      <c r="F946">
        <v>1000</v>
      </c>
      <c r="G946">
        <v>1280</v>
      </c>
      <c r="H946">
        <v>720</v>
      </c>
      <c r="I946" t="s">
        <v>17</v>
      </c>
      <c r="J946">
        <v>45</v>
      </c>
      <c r="K946">
        <v>30.9509999752044</v>
      </c>
      <c r="L946">
        <v>44</v>
      </c>
      <c r="M946">
        <v>-36.688937377882503</v>
      </c>
      <c r="N946">
        <v>6.1067523057633002</v>
      </c>
      <c r="O946">
        <v>3.1071443028477699</v>
      </c>
      <c r="P946">
        <v>-5.0077467336752599E-2</v>
      </c>
      <c r="Q946">
        <v>3.3597428185989999</v>
      </c>
      <c r="R946">
        <v>51.484284618092197</v>
      </c>
      <c r="S946" s="4">
        <f t="shared" si="42"/>
        <v>2.1361151568532803E-9</v>
      </c>
      <c r="T946" s="4">
        <f t="shared" si="43"/>
        <v>1.978359114175811E-9</v>
      </c>
      <c r="U946" s="10">
        <v>-36.688937379999999</v>
      </c>
      <c r="V946" s="10">
        <v>6.1067523059999997</v>
      </c>
      <c r="W946" s="10">
        <v>3.1071443030000001</v>
      </c>
      <c r="X946" s="10">
        <v>-5.0077467000000001E-2</v>
      </c>
      <c r="Y946" s="10">
        <v>3.359742819</v>
      </c>
      <c r="Z946" s="10">
        <v>51.484284619999997</v>
      </c>
      <c r="AA946" s="4">
        <f t="shared" si="44"/>
        <v>0</v>
      </c>
    </row>
    <row r="947" spans="1:27" x14ac:dyDescent="0.2">
      <c r="A947">
        <v>196</v>
      </c>
      <c r="B947" t="s">
        <v>21</v>
      </c>
      <c r="C947" t="str">
        <f>B947&amp;":"&amp;L947</f>
        <v>sat_light_black_dot_pos_center:44</v>
      </c>
      <c r="D947" t="str">
        <f>_xlfn.FLOOR.MATH(A947/300)*100&amp;":"&amp;L947</f>
        <v>0:44</v>
      </c>
      <c r="E947" t="s">
        <v>16</v>
      </c>
      <c r="F947">
        <v>1000</v>
      </c>
      <c r="G947">
        <v>1280</v>
      </c>
      <c r="H947">
        <v>720</v>
      </c>
      <c r="I947" t="s">
        <v>17</v>
      </c>
      <c r="J947">
        <v>46</v>
      </c>
      <c r="K947">
        <v>31.898000001907299</v>
      </c>
      <c r="L947">
        <v>44</v>
      </c>
      <c r="M947">
        <v>-36.688937377882503</v>
      </c>
      <c r="N947">
        <v>6.1067523057633002</v>
      </c>
      <c r="O947">
        <v>3.1071443028477699</v>
      </c>
      <c r="P947">
        <v>-5.0077467336752599E-2</v>
      </c>
      <c r="Q947">
        <v>3.3597428185989999</v>
      </c>
      <c r="R947">
        <v>51.484284618092197</v>
      </c>
      <c r="S947" s="4">
        <f t="shared" si="42"/>
        <v>2.1361151568532803E-9</v>
      </c>
      <c r="T947" s="4">
        <f t="shared" si="43"/>
        <v>1.978359114175811E-9</v>
      </c>
      <c r="U947" s="10">
        <v>-36.688937379999999</v>
      </c>
      <c r="V947" s="10">
        <v>6.1067523059999997</v>
      </c>
      <c r="W947" s="10">
        <v>3.1071443030000001</v>
      </c>
      <c r="X947" s="10">
        <v>-5.0077467000000001E-2</v>
      </c>
      <c r="Y947" s="10">
        <v>3.359742819</v>
      </c>
      <c r="Z947" s="10">
        <v>51.484284619999997</v>
      </c>
      <c r="AA947" s="4">
        <f t="shared" si="44"/>
        <v>0</v>
      </c>
    </row>
    <row r="948" spans="1:27" x14ac:dyDescent="0.2">
      <c r="A948">
        <v>197</v>
      </c>
      <c r="B948" t="s">
        <v>21</v>
      </c>
      <c r="C948" t="str">
        <f>B948&amp;":"&amp;L948</f>
        <v>sat_light_black_dot_pos_center:44</v>
      </c>
      <c r="D948" t="str">
        <f>_xlfn.FLOOR.MATH(A948/300)*100&amp;":"&amp;L948</f>
        <v>0:44</v>
      </c>
      <c r="E948" t="s">
        <v>16</v>
      </c>
      <c r="F948">
        <v>1000</v>
      </c>
      <c r="G948">
        <v>1280</v>
      </c>
      <c r="H948">
        <v>720</v>
      </c>
      <c r="I948" t="s">
        <v>17</v>
      </c>
      <c r="J948">
        <v>47</v>
      </c>
      <c r="K948">
        <v>30.9240000247955</v>
      </c>
      <c r="L948">
        <v>44</v>
      </c>
      <c r="M948">
        <v>-36.688937377882503</v>
      </c>
      <c r="N948">
        <v>6.1067523057633002</v>
      </c>
      <c r="O948">
        <v>3.1071443028477699</v>
      </c>
      <c r="P948">
        <v>-5.0077467336752599E-2</v>
      </c>
      <c r="Q948">
        <v>3.3597428185989999</v>
      </c>
      <c r="R948">
        <v>51.484284618092197</v>
      </c>
      <c r="S948" s="4">
        <f t="shared" si="42"/>
        <v>2.1361151568532803E-9</v>
      </c>
      <c r="T948" s="4">
        <f t="shared" si="43"/>
        <v>1.978359114175811E-9</v>
      </c>
      <c r="U948" s="10">
        <v>-36.688937379999999</v>
      </c>
      <c r="V948" s="10">
        <v>6.1067523059999997</v>
      </c>
      <c r="W948" s="10">
        <v>3.1071443030000001</v>
      </c>
      <c r="X948" s="10">
        <v>-5.0077467000000001E-2</v>
      </c>
      <c r="Y948" s="10">
        <v>3.359742819</v>
      </c>
      <c r="Z948" s="10">
        <v>51.484284619999997</v>
      </c>
      <c r="AA948" s="4">
        <f t="shared" si="44"/>
        <v>0</v>
      </c>
    </row>
    <row r="949" spans="1:27" x14ac:dyDescent="0.2">
      <c r="A949">
        <v>198</v>
      </c>
      <c r="B949" t="s">
        <v>21</v>
      </c>
      <c r="C949" t="str">
        <f>B949&amp;":"&amp;L949</f>
        <v>sat_light_black_dot_pos_center:44</v>
      </c>
      <c r="D949" t="str">
        <f>_xlfn.FLOOR.MATH(A949/300)*100&amp;":"&amp;L949</f>
        <v>0:44</v>
      </c>
      <c r="E949" t="s">
        <v>16</v>
      </c>
      <c r="F949">
        <v>1000</v>
      </c>
      <c r="G949">
        <v>1280</v>
      </c>
      <c r="H949">
        <v>720</v>
      </c>
      <c r="I949" t="s">
        <v>17</v>
      </c>
      <c r="J949">
        <v>48</v>
      </c>
      <c r="K949">
        <v>30.794999837875299</v>
      </c>
      <c r="L949">
        <v>44</v>
      </c>
      <c r="M949">
        <v>-36.688937377882503</v>
      </c>
      <c r="N949">
        <v>6.1067523057633002</v>
      </c>
      <c r="O949">
        <v>3.1071443028477699</v>
      </c>
      <c r="P949">
        <v>-5.0077467336752599E-2</v>
      </c>
      <c r="Q949">
        <v>3.3597428185989999</v>
      </c>
      <c r="R949">
        <v>51.484284618092197</v>
      </c>
      <c r="S949" s="4">
        <f t="shared" si="42"/>
        <v>2.1361151568532803E-9</v>
      </c>
      <c r="T949" s="4">
        <f t="shared" si="43"/>
        <v>1.978359114175811E-9</v>
      </c>
      <c r="U949" s="10">
        <v>-36.688937379999999</v>
      </c>
      <c r="V949" s="10">
        <v>6.1067523059999997</v>
      </c>
      <c r="W949" s="10">
        <v>3.1071443030000001</v>
      </c>
      <c r="X949" s="10">
        <v>-5.0077467000000001E-2</v>
      </c>
      <c r="Y949" s="10">
        <v>3.359742819</v>
      </c>
      <c r="Z949" s="10">
        <v>51.484284619999997</v>
      </c>
      <c r="AA949" s="4">
        <f t="shared" si="44"/>
        <v>0</v>
      </c>
    </row>
    <row r="950" spans="1:27" x14ac:dyDescent="0.2">
      <c r="A950">
        <v>199</v>
      </c>
      <c r="B950" t="s">
        <v>21</v>
      </c>
      <c r="C950" t="str">
        <f>B950&amp;":"&amp;L950</f>
        <v>sat_light_black_dot_pos_center:44</v>
      </c>
      <c r="D950" t="str">
        <f>_xlfn.FLOOR.MATH(A950/300)*100&amp;":"&amp;L950</f>
        <v>0:44</v>
      </c>
      <c r="E950" t="s">
        <v>16</v>
      </c>
      <c r="F950">
        <v>1000</v>
      </c>
      <c r="G950">
        <v>1280</v>
      </c>
      <c r="H950">
        <v>720</v>
      </c>
      <c r="I950" t="s">
        <v>17</v>
      </c>
      <c r="J950">
        <v>49</v>
      </c>
      <c r="K950">
        <v>30.819000005722</v>
      </c>
      <c r="L950">
        <v>44</v>
      </c>
      <c r="M950">
        <v>-36.688937377882503</v>
      </c>
      <c r="N950">
        <v>6.1067523057633002</v>
      </c>
      <c r="O950">
        <v>3.1071443028477699</v>
      </c>
      <c r="P950">
        <v>-5.0077467336752599E-2</v>
      </c>
      <c r="Q950">
        <v>3.3597428185989999</v>
      </c>
      <c r="R950">
        <v>51.484284618092197</v>
      </c>
      <c r="S950" s="4">
        <f t="shared" si="42"/>
        <v>2.1361151568532803E-9</v>
      </c>
      <c r="T950" s="4">
        <f t="shared" si="43"/>
        <v>1.978359114175811E-9</v>
      </c>
      <c r="U950" s="10">
        <v>-36.688937379999999</v>
      </c>
      <c r="V950" s="10">
        <v>6.1067523059999997</v>
      </c>
      <c r="W950" s="10">
        <v>3.1071443030000001</v>
      </c>
      <c r="X950" s="10">
        <v>-5.0077467000000001E-2</v>
      </c>
      <c r="Y950" s="10">
        <v>3.359742819</v>
      </c>
      <c r="Z950" s="10">
        <v>51.484284619999997</v>
      </c>
      <c r="AA950" s="4">
        <f t="shared" si="44"/>
        <v>0</v>
      </c>
    </row>
    <row r="951" spans="1:27" x14ac:dyDescent="0.2">
      <c r="A951">
        <v>200</v>
      </c>
      <c r="B951" t="s">
        <v>21</v>
      </c>
      <c r="C951" t="str">
        <f>B951&amp;":"&amp;L951</f>
        <v>sat_light_black_dot_pos_center:44</v>
      </c>
      <c r="D951" t="str">
        <f>_xlfn.FLOOR.MATH(A951/300)*100&amp;":"&amp;L951</f>
        <v>0:44</v>
      </c>
      <c r="E951" t="s">
        <v>16</v>
      </c>
      <c r="F951">
        <v>1000</v>
      </c>
      <c r="G951">
        <v>1280</v>
      </c>
      <c r="H951">
        <v>720</v>
      </c>
      <c r="I951" t="s">
        <v>17</v>
      </c>
      <c r="J951">
        <v>50</v>
      </c>
      <c r="K951">
        <v>30.810000181198099</v>
      </c>
      <c r="L951">
        <v>44</v>
      </c>
      <c r="M951">
        <v>-36.688937377882503</v>
      </c>
      <c r="N951">
        <v>6.1067523057633002</v>
      </c>
      <c r="O951">
        <v>3.1071443028477699</v>
      </c>
      <c r="P951">
        <v>-5.0077467336752599E-2</v>
      </c>
      <c r="Q951">
        <v>3.3597428185989999</v>
      </c>
      <c r="R951">
        <v>51.484284618092197</v>
      </c>
      <c r="S951" s="4">
        <f t="shared" si="42"/>
        <v>2.1361151568532803E-9</v>
      </c>
      <c r="T951" s="4">
        <f t="shared" si="43"/>
        <v>1.978359114175811E-9</v>
      </c>
      <c r="U951" s="10">
        <v>-36.688937379999999</v>
      </c>
      <c r="V951" s="10">
        <v>6.1067523059999997</v>
      </c>
      <c r="W951" s="10">
        <v>3.1071443030000001</v>
      </c>
      <c r="X951" s="10">
        <v>-5.0077467000000001E-2</v>
      </c>
      <c r="Y951" s="10">
        <v>3.359742819</v>
      </c>
      <c r="Z951" s="10">
        <v>51.484284619999997</v>
      </c>
      <c r="AA951" s="4">
        <f t="shared" si="44"/>
        <v>0</v>
      </c>
    </row>
    <row r="952" spans="1:27" x14ac:dyDescent="0.2">
      <c r="A952">
        <v>451</v>
      </c>
      <c r="B952" t="s">
        <v>21</v>
      </c>
      <c r="C952" t="str">
        <f>B952&amp;":"&amp;L952</f>
        <v>sat_light_black_dot_pos_center:48</v>
      </c>
      <c r="D952" t="str">
        <f>_xlfn.FLOOR.MATH(A952/300)*100&amp;":"&amp;L952</f>
        <v>100:48</v>
      </c>
      <c r="E952" t="s">
        <v>16</v>
      </c>
      <c r="F952">
        <v>1000</v>
      </c>
      <c r="G952">
        <v>1280</v>
      </c>
      <c r="H952">
        <v>720</v>
      </c>
      <c r="I952" t="s">
        <v>17</v>
      </c>
      <c r="J952">
        <v>1</v>
      </c>
      <c r="K952">
        <v>30.762000083923301</v>
      </c>
      <c r="L952">
        <v>48</v>
      </c>
      <c r="M952">
        <v>29.235554601298301</v>
      </c>
      <c r="N952">
        <v>1.10433809751792</v>
      </c>
      <c r="O952">
        <v>1.2722009590093699</v>
      </c>
      <c r="P952">
        <v>-0.100809463562688</v>
      </c>
      <c r="Q952">
        <v>3.4151961870460998</v>
      </c>
      <c r="R952">
        <v>52.188093636252901</v>
      </c>
      <c r="S952" s="4">
        <f t="shared" si="42"/>
        <v>66.139472389649015</v>
      </c>
      <c r="T952" s="4">
        <f t="shared" si="43"/>
        <v>0.70781066879623533</v>
      </c>
      <c r="U952" s="10">
        <v>-36.688937379999999</v>
      </c>
      <c r="V952" s="10">
        <v>6.1067523059999997</v>
      </c>
      <c r="W952" s="10">
        <v>3.1071443030000001</v>
      </c>
      <c r="X952" s="10">
        <v>-5.0077467000000001E-2</v>
      </c>
      <c r="Y952" s="10">
        <v>3.359742819</v>
      </c>
      <c r="Z952" s="10">
        <v>51.484284619999997</v>
      </c>
      <c r="AA952" s="4">
        <f t="shared" si="44"/>
        <v>0</v>
      </c>
    </row>
    <row r="953" spans="1:27" x14ac:dyDescent="0.2">
      <c r="A953">
        <v>452</v>
      </c>
      <c r="B953" t="s">
        <v>21</v>
      </c>
      <c r="C953" t="str">
        <f>B953&amp;":"&amp;L953</f>
        <v>sat_light_black_dot_pos_center:48</v>
      </c>
      <c r="D953" t="str">
        <f>_xlfn.FLOOR.MATH(A953/300)*100&amp;":"&amp;L953</f>
        <v>100:48</v>
      </c>
      <c r="E953" t="s">
        <v>16</v>
      </c>
      <c r="F953">
        <v>1000</v>
      </c>
      <c r="G953">
        <v>1280</v>
      </c>
      <c r="H953">
        <v>720</v>
      </c>
      <c r="I953" t="s">
        <v>17</v>
      </c>
      <c r="J953">
        <v>2</v>
      </c>
      <c r="K953">
        <v>29.838999986648499</v>
      </c>
      <c r="L953">
        <v>48</v>
      </c>
      <c r="M953">
        <v>-38.373591430051597</v>
      </c>
      <c r="N953">
        <v>6.9093189179892001</v>
      </c>
      <c r="O953">
        <v>3.1520824036625901</v>
      </c>
      <c r="P953">
        <v>-3.0301189927571401E-2</v>
      </c>
      <c r="Q953">
        <v>3.3501033541258298</v>
      </c>
      <c r="R953">
        <v>51.434003956484801</v>
      </c>
      <c r="S953" s="4">
        <f t="shared" si="42"/>
        <v>1.8665990110160882</v>
      </c>
      <c r="T953" s="4">
        <f t="shared" si="43"/>
        <v>5.4883199081632847E-2</v>
      </c>
      <c r="U953" s="10">
        <v>-36.688937379999999</v>
      </c>
      <c r="V953" s="10">
        <v>6.1067523059999997</v>
      </c>
      <c r="W953" s="10">
        <v>3.1071443030000001</v>
      </c>
      <c r="X953" s="10">
        <v>-5.0077467000000001E-2</v>
      </c>
      <c r="Y953" s="10">
        <v>3.359742819</v>
      </c>
      <c r="Z953" s="10">
        <v>51.484284619999997</v>
      </c>
      <c r="AA953" s="4">
        <f t="shared" si="44"/>
        <v>0</v>
      </c>
    </row>
    <row r="954" spans="1:27" x14ac:dyDescent="0.2">
      <c r="A954">
        <v>453</v>
      </c>
      <c r="B954" t="s">
        <v>21</v>
      </c>
      <c r="C954" t="str">
        <f>B954&amp;":"&amp;L954</f>
        <v>sat_light_black_dot_pos_center:48</v>
      </c>
      <c r="D954" t="str">
        <f>_xlfn.FLOOR.MATH(A954/300)*100&amp;":"&amp;L954</f>
        <v>100:48</v>
      </c>
      <c r="E954" t="s">
        <v>16</v>
      </c>
      <c r="F954">
        <v>1000</v>
      </c>
      <c r="G954">
        <v>1280</v>
      </c>
      <c r="H954">
        <v>720</v>
      </c>
      <c r="I954" t="s">
        <v>17</v>
      </c>
      <c r="J954">
        <v>3</v>
      </c>
      <c r="K954">
        <v>30.832000017166099</v>
      </c>
      <c r="L954">
        <v>48</v>
      </c>
      <c r="M954">
        <v>-38.529334534508997</v>
      </c>
      <c r="N954">
        <v>6.6784775535666103</v>
      </c>
      <c r="O954">
        <v>3.0049731872664101</v>
      </c>
      <c r="P954">
        <v>-3.0113282069690599E-2</v>
      </c>
      <c r="Q954">
        <v>3.33122683426719</v>
      </c>
      <c r="R954">
        <v>51.417861687316602</v>
      </c>
      <c r="S954" s="4">
        <f t="shared" si="42"/>
        <v>1.9298627883660973</v>
      </c>
      <c r="T954" s="4">
        <f t="shared" si="43"/>
        <v>7.4991573203102194E-2</v>
      </c>
      <c r="U954" s="10">
        <v>-36.688937379999999</v>
      </c>
      <c r="V954" s="10">
        <v>6.1067523059999997</v>
      </c>
      <c r="W954" s="10">
        <v>3.1071443030000001</v>
      </c>
      <c r="X954" s="10">
        <v>-5.0077467000000001E-2</v>
      </c>
      <c r="Y954" s="10">
        <v>3.359742819</v>
      </c>
      <c r="Z954" s="10">
        <v>51.484284619999997</v>
      </c>
      <c r="AA954" s="4">
        <f t="shared" si="44"/>
        <v>0</v>
      </c>
    </row>
    <row r="955" spans="1:27" x14ac:dyDescent="0.2">
      <c r="A955">
        <v>454</v>
      </c>
      <c r="B955" t="s">
        <v>21</v>
      </c>
      <c r="C955" t="str">
        <f>B955&amp;":"&amp;L955</f>
        <v>sat_light_black_dot_pos_center:48</v>
      </c>
      <c r="D955" t="str">
        <f>_xlfn.FLOOR.MATH(A955/300)*100&amp;":"&amp;L955</f>
        <v>100:48</v>
      </c>
      <c r="E955" t="s">
        <v>16</v>
      </c>
      <c r="F955">
        <v>1000</v>
      </c>
      <c r="G955">
        <v>1280</v>
      </c>
      <c r="H955">
        <v>720</v>
      </c>
      <c r="I955" t="s">
        <v>17</v>
      </c>
      <c r="J955">
        <v>4</v>
      </c>
      <c r="K955">
        <v>30.600999832153299</v>
      </c>
      <c r="L955">
        <v>48</v>
      </c>
      <c r="M955">
        <v>-35.560059979258099</v>
      </c>
      <c r="N955">
        <v>5.3232512849922697</v>
      </c>
      <c r="O955">
        <v>3.4581625171438399</v>
      </c>
      <c r="P955">
        <v>-3.0220359839193099E-2</v>
      </c>
      <c r="Q955">
        <v>3.3472541974050798</v>
      </c>
      <c r="R955">
        <v>51.837698921586103</v>
      </c>
      <c r="S955" s="4">
        <f t="shared" si="42"/>
        <v>1.4182566137644741</v>
      </c>
      <c r="T955" s="4">
        <f t="shared" si="43"/>
        <v>0.35419195211033822</v>
      </c>
      <c r="U955" s="10">
        <v>-36.688937379999999</v>
      </c>
      <c r="V955" s="10">
        <v>6.1067523059999997</v>
      </c>
      <c r="W955" s="10">
        <v>3.1071443030000001</v>
      </c>
      <c r="X955" s="10">
        <v>-5.0077467000000001E-2</v>
      </c>
      <c r="Y955" s="10">
        <v>3.359742819</v>
      </c>
      <c r="Z955" s="10">
        <v>51.484284619999997</v>
      </c>
      <c r="AA955" s="4">
        <f t="shared" si="44"/>
        <v>0</v>
      </c>
    </row>
    <row r="956" spans="1:27" x14ac:dyDescent="0.2">
      <c r="A956">
        <v>455</v>
      </c>
      <c r="B956" t="s">
        <v>21</v>
      </c>
      <c r="C956" t="str">
        <f>B956&amp;":"&amp;L956</f>
        <v>sat_light_black_dot_pos_center:48</v>
      </c>
      <c r="D956" t="str">
        <f>_xlfn.FLOOR.MATH(A956/300)*100&amp;":"&amp;L956</f>
        <v>100:48</v>
      </c>
      <c r="E956" t="s">
        <v>16</v>
      </c>
      <c r="F956">
        <v>1000</v>
      </c>
      <c r="G956">
        <v>1280</v>
      </c>
      <c r="H956">
        <v>720</v>
      </c>
      <c r="I956" t="s">
        <v>17</v>
      </c>
      <c r="J956">
        <v>5</v>
      </c>
      <c r="K956">
        <v>30.837000131606999</v>
      </c>
      <c r="L956">
        <v>48</v>
      </c>
      <c r="M956">
        <v>-35.753555349653197</v>
      </c>
      <c r="N956">
        <v>4.2159596691870798</v>
      </c>
      <c r="O956">
        <v>2.56060689792842</v>
      </c>
      <c r="P956">
        <v>-6.2749771417481295E-2</v>
      </c>
      <c r="Q956">
        <v>3.3548074881059802</v>
      </c>
      <c r="R956">
        <v>51.781194710968002</v>
      </c>
      <c r="S956" s="4">
        <f t="shared" si="42"/>
        <v>2.1791602679160693</v>
      </c>
      <c r="T956" s="4">
        <f t="shared" si="43"/>
        <v>0.29722137693798517</v>
      </c>
      <c r="U956" s="10">
        <v>-36.688937379999999</v>
      </c>
      <c r="V956" s="10">
        <v>6.1067523059999997</v>
      </c>
      <c r="W956" s="10">
        <v>3.1071443030000001</v>
      </c>
      <c r="X956" s="10">
        <v>-5.0077467000000001E-2</v>
      </c>
      <c r="Y956" s="10">
        <v>3.359742819</v>
      </c>
      <c r="Z956" s="10">
        <v>51.484284619999997</v>
      </c>
      <c r="AA956" s="4">
        <f t="shared" si="44"/>
        <v>0</v>
      </c>
    </row>
    <row r="957" spans="1:27" x14ac:dyDescent="0.2">
      <c r="A957">
        <v>456</v>
      </c>
      <c r="B957" t="s">
        <v>21</v>
      </c>
      <c r="C957" t="str">
        <f>B957&amp;":"&amp;L957</f>
        <v>sat_light_black_dot_pos_center:48</v>
      </c>
      <c r="D957" t="str">
        <f>_xlfn.FLOOR.MATH(A957/300)*100&amp;":"&amp;L957</f>
        <v>100:48</v>
      </c>
      <c r="E957" t="s">
        <v>16</v>
      </c>
      <c r="F957">
        <v>1000</v>
      </c>
      <c r="G957">
        <v>1280</v>
      </c>
      <c r="H957">
        <v>720</v>
      </c>
      <c r="I957" t="s">
        <v>17</v>
      </c>
      <c r="J957">
        <v>6</v>
      </c>
      <c r="K957">
        <v>30.947999954223601</v>
      </c>
      <c r="L957">
        <v>48</v>
      </c>
      <c r="M957">
        <v>34.074004015679897</v>
      </c>
      <c r="N957">
        <v>-7.9586809206998099</v>
      </c>
      <c r="O957">
        <v>4.8368791205551203</v>
      </c>
      <c r="P957">
        <v>7.4164722884695805E-2</v>
      </c>
      <c r="Q957">
        <v>3.2769947851596202</v>
      </c>
      <c r="R957">
        <v>49.674786527605903</v>
      </c>
      <c r="S957" s="4">
        <f t="shared" si="42"/>
        <v>72.168014170837765</v>
      </c>
      <c r="T957" s="4">
        <f t="shared" si="43"/>
        <v>1.8156449832579213</v>
      </c>
      <c r="U957" s="10">
        <v>-36.688937379999999</v>
      </c>
      <c r="V957" s="10">
        <v>6.1067523059999997</v>
      </c>
      <c r="W957" s="10">
        <v>3.1071443030000001</v>
      </c>
      <c r="X957" s="10">
        <v>-5.0077467000000001E-2</v>
      </c>
      <c r="Y957" s="10">
        <v>3.359742819</v>
      </c>
      <c r="Z957" s="10">
        <v>51.484284619999997</v>
      </c>
      <c r="AA957" s="4">
        <f t="shared" si="44"/>
        <v>0</v>
      </c>
    </row>
    <row r="958" spans="1:27" x14ac:dyDescent="0.2">
      <c r="A958">
        <v>457</v>
      </c>
      <c r="B958" t="s">
        <v>21</v>
      </c>
      <c r="C958" t="str">
        <f>B958&amp;":"&amp;L958</f>
        <v>sat_light_black_dot_pos_center:48</v>
      </c>
      <c r="D958" t="str">
        <f>_xlfn.FLOOR.MATH(A958/300)*100&amp;":"&amp;L958</f>
        <v>100:48</v>
      </c>
      <c r="E958" t="s">
        <v>16</v>
      </c>
      <c r="F958">
        <v>1000</v>
      </c>
      <c r="G958">
        <v>1280</v>
      </c>
      <c r="H958">
        <v>720</v>
      </c>
      <c r="I958" t="s">
        <v>17</v>
      </c>
      <c r="J958">
        <v>7</v>
      </c>
      <c r="K958">
        <v>30.731999874114901</v>
      </c>
      <c r="L958">
        <v>48</v>
      </c>
      <c r="M958">
        <v>-35.273089672394399</v>
      </c>
      <c r="N958">
        <v>4.68242886770014</v>
      </c>
      <c r="O958">
        <v>2.6907858272976402</v>
      </c>
      <c r="P958">
        <v>-6.2740884355535806E-2</v>
      </c>
      <c r="Q958">
        <v>3.3594729532637402</v>
      </c>
      <c r="R958">
        <v>51.7208400162761</v>
      </c>
      <c r="S958" s="4">
        <f t="shared" si="42"/>
        <v>2.0510183734700087</v>
      </c>
      <c r="T958" s="4">
        <f t="shared" si="43"/>
        <v>0.23689426011193276</v>
      </c>
      <c r="U958" s="10">
        <v>-36.688937379999999</v>
      </c>
      <c r="V958" s="10">
        <v>6.1067523059999997</v>
      </c>
      <c r="W958" s="10">
        <v>3.1071443030000001</v>
      </c>
      <c r="X958" s="10">
        <v>-5.0077467000000001E-2</v>
      </c>
      <c r="Y958" s="10">
        <v>3.359742819</v>
      </c>
      <c r="Z958" s="10">
        <v>51.484284619999997</v>
      </c>
      <c r="AA958" s="4">
        <f t="shared" si="44"/>
        <v>0</v>
      </c>
    </row>
    <row r="959" spans="1:27" x14ac:dyDescent="0.2">
      <c r="A959">
        <v>458</v>
      </c>
      <c r="B959" t="s">
        <v>21</v>
      </c>
      <c r="C959" t="str">
        <f>B959&amp;":"&amp;L959</f>
        <v>sat_light_black_dot_pos_center:48</v>
      </c>
      <c r="D959" t="str">
        <f>_xlfn.FLOOR.MATH(A959/300)*100&amp;":"&amp;L959</f>
        <v>100:48</v>
      </c>
      <c r="E959" t="s">
        <v>16</v>
      </c>
      <c r="F959">
        <v>1000</v>
      </c>
      <c r="G959">
        <v>1280</v>
      </c>
      <c r="H959">
        <v>720</v>
      </c>
      <c r="I959" t="s">
        <v>17</v>
      </c>
      <c r="J959">
        <v>8</v>
      </c>
      <c r="K959">
        <v>30.848000049591001</v>
      </c>
      <c r="L959">
        <v>48</v>
      </c>
      <c r="M959">
        <v>-38.038507836428302</v>
      </c>
      <c r="N959">
        <v>7.6516017764368396</v>
      </c>
      <c r="O959">
        <v>3.4432232841125399</v>
      </c>
      <c r="P959">
        <v>-6.5710014715502002E-2</v>
      </c>
      <c r="Q959">
        <v>3.3800469380563198</v>
      </c>
      <c r="R959">
        <v>51.675148082144602</v>
      </c>
      <c r="S959" s="4">
        <f t="shared" si="42"/>
        <v>2.0786652892466178</v>
      </c>
      <c r="T959" s="4">
        <f t="shared" si="43"/>
        <v>0.19257594600716857</v>
      </c>
      <c r="U959" s="10">
        <v>-36.688937379999999</v>
      </c>
      <c r="V959" s="10">
        <v>6.1067523059999997</v>
      </c>
      <c r="W959" s="10">
        <v>3.1071443030000001</v>
      </c>
      <c r="X959" s="10">
        <v>-5.0077467000000001E-2</v>
      </c>
      <c r="Y959" s="10">
        <v>3.359742819</v>
      </c>
      <c r="Z959" s="10">
        <v>51.484284619999997</v>
      </c>
      <c r="AA959" s="4">
        <f t="shared" si="44"/>
        <v>0</v>
      </c>
    </row>
    <row r="960" spans="1:27" x14ac:dyDescent="0.2">
      <c r="A960">
        <v>459</v>
      </c>
      <c r="B960" t="s">
        <v>21</v>
      </c>
      <c r="C960" t="str">
        <f>B960&amp;":"&amp;L960</f>
        <v>sat_light_black_dot_pos_center:48</v>
      </c>
      <c r="D960" t="str">
        <f>_xlfn.FLOOR.MATH(A960/300)*100&amp;":"&amp;L960</f>
        <v>100:48</v>
      </c>
      <c r="E960" t="s">
        <v>16</v>
      </c>
      <c r="F960">
        <v>1000</v>
      </c>
      <c r="G960">
        <v>1280</v>
      </c>
      <c r="H960">
        <v>720</v>
      </c>
      <c r="I960" t="s">
        <v>17</v>
      </c>
      <c r="J960">
        <v>9</v>
      </c>
      <c r="K960">
        <v>30.920000076293899</v>
      </c>
      <c r="L960">
        <v>48</v>
      </c>
      <c r="M960">
        <v>31.982155801228402</v>
      </c>
      <c r="N960">
        <v>-4.4372466121351399</v>
      </c>
      <c r="O960">
        <v>2.6840874828788102</v>
      </c>
      <c r="P960">
        <v>-3.7682114812385502E-2</v>
      </c>
      <c r="Q960">
        <v>3.4214305983428299</v>
      </c>
      <c r="R960">
        <v>51.8727390228159</v>
      </c>
      <c r="S960" s="4">
        <f t="shared" si="42"/>
        <v>69.477146810758143</v>
      </c>
      <c r="T960" s="4">
        <f t="shared" si="43"/>
        <v>0.39351728036156719</v>
      </c>
      <c r="U960" s="10">
        <v>-36.688937379999999</v>
      </c>
      <c r="V960" s="10">
        <v>6.1067523059999997</v>
      </c>
      <c r="W960" s="10">
        <v>3.1071443030000001</v>
      </c>
      <c r="X960" s="10">
        <v>-5.0077467000000001E-2</v>
      </c>
      <c r="Y960" s="10">
        <v>3.359742819</v>
      </c>
      <c r="Z960" s="10">
        <v>51.484284619999997</v>
      </c>
      <c r="AA960" s="4">
        <f t="shared" si="44"/>
        <v>0</v>
      </c>
    </row>
    <row r="961" spans="1:27" x14ac:dyDescent="0.2">
      <c r="A961">
        <v>460</v>
      </c>
      <c r="B961" t="s">
        <v>21</v>
      </c>
      <c r="C961" t="str">
        <f>B961&amp;":"&amp;L961</f>
        <v>sat_light_black_dot_pos_center:48</v>
      </c>
      <c r="D961" t="str">
        <f>_xlfn.FLOOR.MATH(A961/300)*100&amp;":"&amp;L961</f>
        <v>100:48</v>
      </c>
      <c r="E961" t="s">
        <v>16</v>
      </c>
      <c r="F961">
        <v>1000</v>
      </c>
      <c r="G961">
        <v>1280</v>
      </c>
      <c r="H961">
        <v>720</v>
      </c>
      <c r="I961" t="s">
        <v>17</v>
      </c>
      <c r="J961">
        <v>10</v>
      </c>
      <c r="K961">
        <v>30.898000001907299</v>
      </c>
      <c r="L961">
        <v>48</v>
      </c>
      <c r="M961">
        <v>-36.426172183087999</v>
      </c>
      <c r="N961">
        <v>5.2552041237673697</v>
      </c>
      <c r="O961">
        <v>3.0831680635183698</v>
      </c>
      <c r="P961">
        <v>-4.6709831551847297E-2</v>
      </c>
      <c r="Q961">
        <v>3.3342818186931802</v>
      </c>
      <c r="R961">
        <v>51.6682704743409</v>
      </c>
      <c r="S961" s="4">
        <f t="shared" si="42"/>
        <v>0.89149016563929562</v>
      </c>
      <c r="T961" s="4">
        <f t="shared" si="43"/>
        <v>0.18576974485283587</v>
      </c>
      <c r="U961" s="10">
        <v>-36.688937379999999</v>
      </c>
      <c r="V961" s="10">
        <v>6.1067523059999997</v>
      </c>
      <c r="W961" s="10">
        <v>3.1071443030000001</v>
      </c>
      <c r="X961" s="10">
        <v>-5.0077467000000001E-2</v>
      </c>
      <c r="Y961" s="10">
        <v>3.359742819</v>
      </c>
      <c r="Z961" s="10">
        <v>51.484284619999997</v>
      </c>
      <c r="AA961" s="4">
        <f t="shared" si="44"/>
        <v>0</v>
      </c>
    </row>
    <row r="962" spans="1:27" x14ac:dyDescent="0.2">
      <c r="A962">
        <v>461</v>
      </c>
      <c r="B962" t="s">
        <v>21</v>
      </c>
      <c r="C962" t="str">
        <f>B962&amp;":"&amp;L962</f>
        <v>sat_light_black_dot_pos_center:48</v>
      </c>
      <c r="D962" t="str">
        <f>_xlfn.FLOOR.MATH(A962/300)*100&amp;":"&amp;L962</f>
        <v>100:48</v>
      </c>
      <c r="E962" t="s">
        <v>16</v>
      </c>
      <c r="F962">
        <v>1000</v>
      </c>
      <c r="G962">
        <v>1280</v>
      </c>
      <c r="H962">
        <v>720</v>
      </c>
      <c r="I962" t="s">
        <v>17</v>
      </c>
      <c r="J962">
        <v>11</v>
      </c>
      <c r="K962">
        <v>30.725999832153299</v>
      </c>
      <c r="L962">
        <v>48</v>
      </c>
      <c r="M962">
        <v>-40.205259684561497</v>
      </c>
      <c r="N962">
        <v>6.6174127678646499</v>
      </c>
      <c r="O962">
        <v>2.5947929743959102</v>
      </c>
      <c r="P962">
        <v>1.0299620288251699E-2</v>
      </c>
      <c r="Q962">
        <v>3.3120745992129201</v>
      </c>
      <c r="R962">
        <v>50.951306623442299</v>
      </c>
      <c r="S962" s="4">
        <f t="shared" si="42"/>
        <v>3.589958292346985</v>
      </c>
      <c r="T962" s="4">
        <f t="shared" si="43"/>
        <v>0.53850087897954224</v>
      </c>
      <c r="U962" s="10">
        <v>-36.688937379999999</v>
      </c>
      <c r="V962" s="10">
        <v>6.1067523059999997</v>
      </c>
      <c r="W962" s="10">
        <v>3.1071443030000001</v>
      </c>
      <c r="X962" s="10">
        <v>-5.0077467000000001E-2</v>
      </c>
      <c r="Y962" s="10">
        <v>3.359742819</v>
      </c>
      <c r="Z962" s="10">
        <v>51.484284619999997</v>
      </c>
      <c r="AA962" s="4">
        <f t="shared" si="44"/>
        <v>0</v>
      </c>
    </row>
    <row r="963" spans="1:27" x14ac:dyDescent="0.2">
      <c r="A963">
        <v>462</v>
      </c>
      <c r="B963" t="s">
        <v>21</v>
      </c>
      <c r="C963" t="str">
        <f>B963&amp;":"&amp;L963</f>
        <v>sat_light_black_dot_pos_center:48</v>
      </c>
      <c r="D963" t="str">
        <f>_xlfn.FLOOR.MATH(A963/300)*100&amp;":"&amp;L963</f>
        <v>100:48</v>
      </c>
      <c r="E963" t="s">
        <v>16</v>
      </c>
      <c r="F963">
        <v>1000</v>
      </c>
      <c r="G963">
        <v>1280</v>
      </c>
      <c r="H963">
        <v>720</v>
      </c>
      <c r="I963" t="s">
        <v>17</v>
      </c>
      <c r="J963">
        <v>12</v>
      </c>
      <c r="K963">
        <v>28.555000066757199</v>
      </c>
      <c r="L963">
        <v>48</v>
      </c>
      <c r="M963">
        <v>32.084037758397002</v>
      </c>
      <c r="N963">
        <v>-4.6406157963346404</v>
      </c>
      <c r="O963">
        <v>2.5670065738181602</v>
      </c>
      <c r="P963">
        <v>-3.5357267620741602E-2</v>
      </c>
      <c r="Q963">
        <v>3.4391724592486099</v>
      </c>
      <c r="R963">
        <v>52.049058527094999</v>
      </c>
      <c r="S963" s="4">
        <f t="shared" ref="S963:S1026" si="45">IF(M963="None","None",SQRT((M963-U963)^2+(N963-V963)^2+(O963-W963)^2))</f>
        <v>69.609767843889102</v>
      </c>
      <c r="T963" s="4">
        <f t="shared" ref="T963:T1026" si="46">IF(M963="None","None",SQRT((P963-X963)^2+(Q963-Y963)^2+(R963-Z963)^2))</f>
        <v>0.57052196991451887</v>
      </c>
      <c r="U963" s="10">
        <v>-36.688937379999999</v>
      </c>
      <c r="V963" s="10">
        <v>6.1067523059999997</v>
      </c>
      <c r="W963" s="10">
        <v>3.1071443030000001</v>
      </c>
      <c r="X963" s="10">
        <v>-5.0077467000000001E-2</v>
      </c>
      <c r="Y963" s="10">
        <v>3.359742819</v>
      </c>
      <c r="Z963" s="10">
        <v>51.484284619999997</v>
      </c>
      <c r="AA963" s="4">
        <f t="shared" ref="AA963:AA1026" si="47">IF(M963="None",1,0)</f>
        <v>0</v>
      </c>
    </row>
    <row r="964" spans="1:27" x14ac:dyDescent="0.2">
      <c r="A964">
        <v>463</v>
      </c>
      <c r="B964" t="s">
        <v>21</v>
      </c>
      <c r="C964" t="str">
        <f>B964&amp;":"&amp;L964</f>
        <v>sat_light_black_dot_pos_center:48</v>
      </c>
      <c r="D964" t="str">
        <f>_xlfn.FLOOR.MATH(A964/300)*100&amp;":"&amp;L964</f>
        <v>100:48</v>
      </c>
      <c r="E964" t="s">
        <v>16</v>
      </c>
      <c r="F964">
        <v>1000</v>
      </c>
      <c r="G964">
        <v>1280</v>
      </c>
      <c r="H964">
        <v>720</v>
      </c>
      <c r="I964" t="s">
        <v>17</v>
      </c>
      <c r="J964">
        <v>13</v>
      </c>
      <c r="K964">
        <v>27.381999969482401</v>
      </c>
      <c r="L964">
        <v>48</v>
      </c>
      <c r="M964">
        <v>-36.269595815914997</v>
      </c>
      <c r="N964">
        <v>5.2750582941576596</v>
      </c>
      <c r="O964">
        <v>3.0601236572345298</v>
      </c>
      <c r="P964">
        <v>-3.9429072907120701E-2</v>
      </c>
      <c r="Q964">
        <v>3.3509627825866399</v>
      </c>
      <c r="R964">
        <v>51.700070956231201</v>
      </c>
      <c r="S964" s="4">
        <f t="shared" si="45"/>
        <v>0.93261632938302352</v>
      </c>
      <c r="T964" s="4">
        <f t="shared" si="46"/>
        <v>0.21622724213258498</v>
      </c>
      <c r="U964" s="10">
        <v>-36.688937379999999</v>
      </c>
      <c r="V964" s="10">
        <v>6.1067523059999997</v>
      </c>
      <c r="W964" s="10">
        <v>3.1071443030000001</v>
      </c>
      <c r="X964" s="10">
        <v>-5.0077467000000001E-2</v>
      </c>
      <c r="Y964" s="10">
        <v>3.359742819</v>
      </c>
      <c r="Z964" s="10">
        <v>51.484284619999997</v>
      </c>
      <c r="AA964" s="4">
        <f t="shared" si="47"/>
        <v>0</v>
      </c>
    </row>
    <row r="965" spans="1:27" x14ac:dyDescent="0.2">
      <c r="A965">
        <v>464</v>
      </c>
      <c r="B965" t="s">
        <v>21</v>
      </c>
      <c r="C965" t="str">
        <f>B965&amp;":"&amp;L965</f>
        <v>sat_light_black_dot_pos_center:48</v>
      </c>
      <c r="D965" t="str">
        <f>_xlfn.FLOOR.MATH(A965/300)*100&amp;":"&amp;L965</f>
        <v>100:48</v>
      </c>
      <c r="E965" t="s">
        <v>16</v>
      </c>
      <c r="F965">
        <v>1000</v>
      </c>
      <c r="G965">
        <v>1280</v>
      </c>
      <c r="H965">
        <v>720</v>
      </c>
      <c r="I965" t="s">
        <v>17</v>
      </c>
      <c r="J965">
        <v>14</v>
      </c>
      <c r="K965">
        <v>28.680999994277901</v>
      </c>
      <c r="L965">
        <v>48</v>
      </c>
      <c r="M965">
        <v>-36.573161653067999</v>
      </c>
      <c r="N965">
        <v>5.4313495584310996</v>
      </c>
      <c r="O965">
        <v>3.0725100997466499</v>
      </c>
      <c r="P965">
        <v>-4.8932174449459798E-2</v>
      </c>
      <c r="Q965">
        <v>3.34357081117854</v>
      </c>
      <c r="R965">
        <v>51.593507199839998</v>
      </c>
      <c r="S965" s="4">
        <f t="shared" si="45"/>
        <v>0.68612857279466721</v>
      </c>
      <c r="T965" s="4">
        <f t="shared" si="46"/>
        <v>0.11041928037670343</v>
      </c>
      <c r="U965" s="10">
        <v>-36.688937379999999</v>
      </c>
      <c r="V965" s="10">
        <v>6.1067523059999997</v>
      </c>
      <c r="W965" s="10">
        <v>3.1071443030000001</v>
      </c>
      <c r="X965" s="10">
        <v>-5.0077467000000001E-2</v>
      </c>
      <c r="Y965" s="10">
        <v>3.359742819</v>
      </c>
      <c r="Z965" s="10">
        <v>51.484284619999997</v>
      </c>
      <c r="AA965" s="4">
        <f t="shared" si="47"/>
        <v>0</v>
      </c>
    </row>
    <row r="966" spans="1:27" x14ac:dyDescent="0.2">
      <c r="A966">
        <v>465</v>
      </c>
      <c r="B966" t="s">
        <v>21</v>
      </c>
      <c r="C966" t="str">
        <f>B966&amp;":"&amp;L966</f>
        <v>sat_light_black_dot_pos_center:48</v>
      </c>
      <c r="D966" t="str">
        <f>_xlfn.FLOOR.MATH(A966/300)*100&amp;":"&amp;L966</f>
        <v>100:48</v>
      </c>
      <c r="E966" t="s">
        <v>16</v>
      </c>
      <c r="F966">
        <v>1000</v>
      </c>
      <c r="G966">
        <v>1280</v>
      </c>
      <c r="H966">
        <v>720</v>
      </c>
      <c r="I966" t="s">
        <v>17</v>
      </c>
      <c r="J966">
        <v>15</v>
      </c>
      <c r="K966">
        <v>27.3140001296997</v>
      </c>
      <c r="L966">
        <v>48</v>
      </c>
      <c r="M966">
        <v>-38.039488561429302</v>
      </c>
      <c r="N966">
        <v>4.1746759202346704</v>
      </c>
      <c r="O966">
        <v>2.7423752164492701</v>
      </c>
      <c r="P966">
        <v>-7.9295783920470403E-2</v>
      </c>
      <c r="Q966">
        <v>3.2948314600713302</v>
      </c>
      <c r="R966">
        <v>50.639948553115701</v>
      </c>
      <c r="S966" s="4">
        <f t="shared" si="45"/>
        <v>2.3853645718412011</v>
      </c>
      <c r="T966" s="4">
        <f t="shared" si="46"/>
        <v>0.84733145132425791</v>
      </c>
      <c r="U966" s="10">
        <v>-36.688937379999999</v>
      </c>
      <c r="V966" s="10">
        <v>6.1067523059999997</v>
      </c>
      <c r="W966" s="10">
        <v>3.1071443030000001</v>
      </c>
      <c r="X966" s="10">
        <v>-5.0077467000000001E-2</v>
      </c>
      <c r="Y966" s="10">
        <v>3.359742819</v>
      </c>
      <c r="Z966" s="10">
        <v>51.484284619999997</v>
      </c>
      <c r="AA966" s="4">
        <f t="shared" si="47"/>
        <v>0</v>
      </c>
    </row>
    <row r="967" spans="1:27" x14ac:dyDescent="0.2">
      <c r="A967">
        <v>466</v>
      </c>
      <c r="B967" t="s">
        <v>21</v>
      </c>
      <c r="C967" t="str">
        <f>B967&amp;":"&amp;L967</f>
        <v>sat_light_black_dot_pos_center:48</v>
      </c>
      <c r="D967" t="str">
        <f>_xlfn.FLOOR.MATH(A967/300)*100&amp;":"&amp;L967</f>
        <v>100:48</v>
      </c>
      <c r="E967" t="s">
        <v>16</v>
      </c>
      <c r="F967">
        <v>1000</v>
      </c>
      <c r="G967">
        <v>1280</v>
      </c>
      <c r="H967">
        <v>720</v>
      </c>
      <c r="I967" t="s">
        <v>17</v>
      </c>
      <c r="J967">
        <v>16</v>
      </c>
      <c r="K967">
        <v>27.818000078201202</v>
      </c>
      <c r="L967">
        <v>48</v>
      </c>
      <c r="M967">
        <v>-38.372789319327403</v>
      </c>
      <c r="N967">
        <v>7.1041573777337996</v>
      </c>
      <c r="O967">
        <v>3.1350463101261901</v>
      </c>
      <c r="P967">
        <v>-5.0552591597609803E-2</v>
      </c>
      <c r="Q967">
        <v>3.3566461827234702</v>
      </c>
      <c r="R967">
        <v>51.255696102733801</v>
      </c>
      <c r="S967" s="4">
        <f t="shared" si="45"/>
        <v>1.9572819808853898</v>
      </c>
      <c r="T967" s="4">
        <f t="shared" si="46"/>
        <v>0.2286099847460091</v>
      </c>
      <c r="U967" s="10">
        <v>-36.688937379999999</v>
      </c>
      <c r="V967" s="10">
        <v>6.1067523059999997</v>
      </c>
      <c r="W967" s="10">
        <v>3.1071443030000001</v>
      </c>
      <c r="X967" s="10">
        <v>-5.0077467000000001E-2</v>
      </c>
      <c r="Y967" s="10">
        <v>3.359742819</v>
      </c>
      <c r="Z967" s="10">
        <v>51.484284619999997</v>
      </c>
      <c r="AA967" s="4">
        <f t="shared" si="47"/>
        <v>0</v>
      </c>
    </row>
    <row r="968" spans="1:27" x14ac:dyDescent="0.2">
      <c r="A968">
        <v>467</v>
      </c>
      <c r="B968" t="s">
        <v>21</v>
      </c>
      <c r="C968" t="str">
        <f>B968&amp;":"&amp;L968</f>
        <v>sat_light_black_dot_pos_center:48</v>
      </c>
      <c r="D968" t="str">
        <f>_xlfn.FLOOR.MATH(A968/300)*100&amp;":"&amp;L968</f>
        <v>100:48</v>
      </c>
      <c r="E968" t="s">
        <v>16</v>
      </c>
      <c r="F968">
        <v>1000</v>
      </c>
      <c r="G968">
        <v>1280</v>
      </c>
      <c r="H968">
        <v>720</v>
      </c>
      <c r="I968" t="s">
        <v>17</v>
      </c>
      <c r="J968">
        <v>17</v>
      </c>
      <c r="K968">
        <v>27.1180000305175</v>
      </c>
      <c r="L968">
        <v>48</v>
      </c>
      <c r="M968">
        <v>32.292605975111002</v>
      </c>
      <c r="N968">
        <v>-3.80455329026345</v>
      </c>
      <c r="O968">
        <v>3.2912795292516801</v>
      </c>
      <c r="P968">
        <v>-4.4613528195481998E-2</v>
      </c>
      <c r="Q968">
        <v>3.4406622020087698</v>
      </c>
      <c r="R968">
        <v>51.745518715693699</v>
      </c>
      <c r="S968" s="4">
        <f t="shared" si="45"/>
        <v>69.690180140799811</v>
      </c>
      <c r="T968" s="4">
        <f t="shared" si="46"/>
        <v>0.27353437430547128</v>
      </c>
      <c r="U968" s="10">
        <v>-36.688937379999999</v>
      </c>
      <c r="V968" s="10">
        <v>6.1067523059999997</v>
      </c>
      <c r="W968" s="10">
        <v>3.1071443030000001</v>
      </c>
      <c r="X968" s="10">
        <v>-5.0077467000000001E-2</v>
      </c>
      <c r="Y968" s="10">
        <v>3.359742819</v>
      </c>
      <c r="Z968" s="10">
        <v>51.484284619999997</v>
      </c>
      <c r="AA968" s="4">
        <f t="shared" si="47"/>
        <v>0</v>
      </c>
    </row>
    <row r="969" spans="1:27" x14ac:dyDescent="0.2">
      <c r="A969">
        <v>468</v>
      </c>
      <c r="B969" t="s">
        <v>21</v>
      </c>
      <c r="C969" t="str">
        <f>B969&amp;":"&amp;L969</f>
        <v>sat_light_black_dot_pos_center:48</v>
      </c>
      <c r="D969" t="str">
        <f>_xlfn.FLOOR.MATH(A969/300)*100&amp;":"&amp;L969</f>
        <v>100:48</v>
      </c>
      <c r="E969" t="s">
        <v>16</v>
      </c>
      <c r="F969">
        <v>1000</v>
      </c>
      <c r="G969">
        <v>1280</v>
      </c>
      <c r="H969">
        <v>720</v>
      </c>
      <c r="I969" t="s">
        <v>17</v>
      </c>
      <c r="J969">
        <v>18</v>
      </c>
      <c r="K969">
        <v>29.871999979019101</v>
      </c>
      <c r="L969">
        <v>48</v>
      </c>
      <c r="M969">
        <v>-41.219771586622102</v>
      </c>
      <c r="N969">
        <v>3.56520447926655</v>
      </c>
      <c r="O969">
        <v>2.0428375129237999</v>
      </c>
      <c r="P969">
        <v>-5.1897890732938698E-2</v>
      </c>
      <c r="Q969">
        <v>3.3899697774744499</v>
      </c>
      <c r="R969">
        <v>51.668739627597098</v>
      </c>
      <c r="S969" s="4">
        <f t="shared" si="45"/>
        <v>5.3028928809540146</v>
      </c>
      <c r="T969" s="4">
        <f t="shared" si="46"/>
        <v>0.18692413645334921</v>
      </c>
      <c r="U969" s="10">
        <v>-36.688937379999999</v>
      </c>
      <c r="V969" s="10">
        <v>6.1067523059999997</v>
      </c>
      <c r="W969" s="10">
        <v>3.1071443030000001</v>
      </c>
      <c r="X969" s="10">
        <v>-5.0077467000000001E-2</v>
      </c>
      <c r="Y969" s="10">
        <v>3.359742819</v>
      </c>
      <c r="Z969" s="10">
        <v>51.484284619999997</v>
      </c>
      <c r="AA969" s="4">
        <f t="shared" si="47"/>
        <v>0</v>
      </c>
    </row>
    <row r="970" spans="1:27" x14ac:dyDescent="0.2">
      <c r="A970">
        <v>469</v>
      </c>
      <c r="B970" t="s">
        <v>21</v>
      </c>
      <c r="C970" t="str">
        <f>B970&amp;":"&amp;L970</f>
        <v>sat_light_black_dot_pos_center:48</v>
      </c>
      <c r="D970" t="str">
        <f>_xlfn.FLOOR.MATH(A970/300)*100&amp;":"&amp;L970</f>
        <v>100:48</v>
      </c>
      <c r="E970" t="s">
        <v>16</v>
      </c>
      <c r="F970">
        <v>1000</v>
      </c>
      <c r="G970">
        <v>1280</v>
      </c>
      <c r="H970">
        <v>720</v>
      </c>
      <c r="I970" t="s">
        <v>17</v>
      </c>
      <c r="J970">
        <v>19</v>
      </c>
      <c r="K970">
        <v>31.088999986648499</v>
      </c>
      <c r="L970">
        <v>48</v>
      </c>
      <c r="M970">
        <v>-37.296788442990298</v>
      </c>
      <c r="N970">
        <v>4.0956313960996704</v>
      </c>
      <c r="O970">
        <v>2.5330292834236001</v>
      </c>
      <c r="P970">
        <v>-3.1968224714933199E-2</v>
      </c>
      <c r="Q970">
        <v>3.3522221161696</v>
      </c>
      <c r="R970">
        <v>51.728418383212102</v>
      </c>
      <c r="S970" s="4">
        <f t="shared" si="45"/>
        <v>2.1780032793180033</v>
      </c>
      <c r="T970" s="4">
        <f t="shared" si="46"/>
        <v>0.24491998686776562</v>
      </c>
      <c r="U970" s="10">
        <v>-36.688937379999999</v>
      </c>
      <c r="V970" s="10">
        <v>6.1067523059999997</v>
      </c>
      <c r="W970" s="10">
        <v>3.1071443030000001</v>
      </c>
      <c r="X970" s="10">
        <v>-5.0077467000000001E-2</v>
      </c>
      <c r="Y970" s="10">
        <v>3.359742819</v>
      </c>
      <c r="Z970" s="10">
        <v>51.484284619999997</v>
      </c>
      <c r="AA970" s="4">
        <f t="shared" si="47"/>
        <v>0</v>
      </c>
    </row>
    <row r="971" spans="1:27" x14ac:dyDescent="0.2">
      <c r="A971">
        <v>470</v>
      </c>
      <c r="B971" t="s">
        <v>21</v>
      </c>
      <c r="C971" t="str">
        <f>B971&amp;":"&amp;L971</f>
        <v>sat_light_black_dot_pos_center:48</v>
      </c>
      <c r="D971" t="str">
        <f>_xlfn.FLOOR.MATH(A971/300)*100&amp;":"&amp;L971</f>
        <v>100:48</v>
      </c>
      <c r="E971" t="s">
        <v>16</v>
      </c>
      <c r="F971">
        <v>1000</v>
      </c>
      <c r="G971">
        <v>1280</v>
      </c>
      <c r="H971">
        <v>720</v>
      </c>
      <c r="I971" t="s">
        <v>17</v>
      </c>
      <c r="J971">
        <v>20</v>
      </c>
      <c r="K971">
        <v>31.0099999904632</v>
      </c>
      <c r="L971">
        <v>48</v>
      </c>
      <c r="M971">
        <v>31.3641135355419</v>
      </c>
      <c r="N971">
        <v>-4.40912468534761</v>
      </c>
      <c r="O971">
        <v>2.6784132236991902</v>
      </c>
      <c r="P971">
        <v>-2.9511586174461701E-2</v>
      </c>
      <c r="Q971">
        <v>3.39793089071541</v>
      </c>
      <c r="R971">
        <v>51.536534949825899</v>
      </c>
      <c r="S971" s="4">
        <f t="shared" si="45"/>
        <v>68.862073873423611</v>
      </c>
      <c r="T971" s="4">
        <f t="shared" si="46"/>
        <v>6.7907151629170354E-2</v>
      </c>
      <c r="U971" s="10">
        <v>-36.688937379999999</v>
      </c>
      <c r="V971" s="10">
        <v>6.1067523059999997</v>
      </c>
      <c r="W971" s="10">
        <v>3.1071443030000001</v>
      </c>
      <c r="X971" s="10">
        <v>-5.0077467000000001E-2</v>
      </c>
      <c r="Y971" s="10">
        <v>3.359742819</v>
      </c>
      <c r="Z971" s="10">
        <v>51.484284619999997</v>
      </c>
      <c r="AA971" s="4">
        <f t="shared" si="47"/>
        <v>0</v>
      </c>
    </row>
    <row r="972" spans="1:27" x14ac:dyDescent="0.2">
      <c r="A972">
        <v>471</v>
      </c>
      <c r="B972" t="s">
        <v>21</v>
      </c>
      <c r="C972" t="str">
        <f>B972&amp;":"&amp;L972</f>
        <v>sat_light_black_dot_pos_center:48</v>
      </c>
      <c r="D972" t="str">
        <f>_xlfn.FLOOR.MATH(A972/300)*100&amp;":"&amp;L972</f>
        <v>100:48</v>
      </c>
      <c r="E972" t="s">
        <v>16</v>
      </c>
      <c r="F972">
        <v>1000</v>
      </c>
      <c r="G972">
        <v>1280</v>
      </c>
      <c r="H972">
        <v>720</v>
      </c>
      <c r="I972" t="s">
        <v>17</v>
      </c>
      <c r="J972">
        <v>21</v>
      </c>
      <c r="K972">
        <v>31.725999832153299</v>
      </c>
      <c r="L972">
        <v>48</v>
      </c>
      <c r="M972">
        <v>-39.891393841299902</v>
      </c>
      <c r="N972">
        <v>3.4708186096492</v>
      </c>
      <c r="O972">
        <v>2.23770974845793</v>
      </c>
      <c r="P972">
        <v>-5.1002497449506599E-2</v>
      </c>
      <c r="Q972">
        <v>3.3897442094580801</v>
      </c>
      <c r="R972">
        <v>51.824799632686698</v>
      </c>
      <c r="S972" s="4">
        <f t="shared" si="45"/>
        <v>4.2378992770842085</v>
      </c>
      <c r="T972" s="4">
        <f t="shared" si="46"/>
        <v>0.3418353594579927</v>
      </c>
      <c r="U972" s="10">
        <v>-36.688937379999999</v>
      </c>
      <c r="V972" s="10">
        <v>6.1067523059999997</v>
      </c>
      <c r="W972" s="10">
        <v>3.1071443030000001</v>
      </c>
      <c r="X972" s="10">
        <v>-5.0077467000000001E-2</v>
      </c>
      <c r="Y972" s="10">
        <v>3.359742819</v>
      </c>
      <c r="Z972" s="10">
        <v>51.484284619999997</v>
      </c>
      <c r="AA972" s="4">
        <f t="shared" si="47"/>
        <v>0</v>
      </c>
    </row>
    <row r="973" spans="1:27" x14ac:dyDescent="0.2">
      <c r="A973">
        <v>472</v>
      </c>
      <c r="B973" t="s">
        <v>21</v>
      </c>
      <c r="C973" t="str">
        <f>B973&amp;":"&amp;L973</f>
        <v>sat_light_black_dot_pos_center:48</v>
      </c>
      <c r="D973" t="str">
        <f>_xlfn.FLOOR.MATH(A973/300)*100&amp;":"&amp;L973</f>
        <v>100:48</v>
      </c>
      <c r="E973" t="s">
        <v>16</v>
      </c>
      <c r="F973">
        <v>1000</v>
      </c>
      <c r="G973">
        <v>1280</v>
      </c>
      <c r="H973">
        <v>720</v>
      </c>
      <c r="I973" t="s">
        <v>17</v>
      </c>
      <c r="J973">
        <v>22</v>
      </c>
      <c r="K973">
        <v>31.078999996185299</v>
      </c>
      <c r="L973">
        <v>48</v>
      </c>
      <c r="M973">
        <v>-38.314655188101</v>
      </c>
      <c r="N973">
        <v>5.9099094614723304</v>
      </c>
      <c r="O973">
        <v>2.8181725009422101</v>
      </c>
      <c r="P973">
        <v>-3.51687181497898E-2</v>
      </c>
      <c r="Q973">
        <v>3.3506768268408802</v>
      </c>
      <c r="R973">
        <v>51.521772247749098</v>
      </c>
      <c r="S973" s="4">
        <f t="shared" si="45"/>
        <v>1.6628921189911852</v>
      </c>
      <c r="T973" s="4">
        <f t="shared" si="46"/>
        <v>4.1349549457799999E-2</v>
      </c>
      <c r="U973" s="10">
        <v>-36.688937379999999</v>
      </c>
      <c r="V973" s="10">
        <v>6.1067523059999997</v>
      </c>
      <c r="W973" s="10">
        <v>3.1071443030000001</v>
      </c>
      <c r="X973" s="10">
        <v>-5.0077467000000001E-2</v>
      </c>
      <c r="Y973" s="10">
        <v>3.359742819</v>
      </c>
      <c r="Z973" s="10">
        <v>51.484284619999997</v>
      </c>
      <c r="AA973" s="4">
        <f t="shared" si="47"/>
        <v>0</v>
      </c>
    </row>
    <row r="974" spans="1:27" x14ac:dyDescent="0.2">
      <c r="A974">
        <v>473</v>
      </c>
      <c r="B974" t="s">
        <v>21</v>
      </c>
      <c r="C974" t="str">
        <f>B974&amp;":"&amp;L974</f>
        <v>sat_light_black_dot_pos_center:48</v>
      </c>
      <c r="D974" t="str">
        <f>_xlfn.FLOOR.MATH(A974/300)*100&amp;":"&amp;L974</f>
        <v>100:48</v>
      </c>
      <c r="E974" t="s">
        <v>16</v>
      </c>
      <c r="F974">
        <v>1000</v>
      </c>
      <c r="G974">
        <v>1280</v>
      </c>
      <c r="H974">
        <v>720</v>
      </c>
      <c r="I974" t="s">
        <v>17</v>
      </c>
      <c r="J974">
        <v>23</v>
      </c>
      <c r="K974">
        <v>30.811000108718801</v>
      </c>
      <c r="L974">
        <v>48</v>
      </c>
      <c r="M974">
        <v>32.2973279866452</v>
      </c>
      <c r="N974">
        <v>-5.2652953729318197</v>
      </c>
      <c r="O974">
        <v>2.7883851769382701</v>
      </c>
      <c r="P974">
        <v>-4.9887850816349402E-2</v>
      </c>
      <c r="Q974">
        <v>3.4248632515831701</v>
      </c>
      <c r="R974">
        <v>51.629603435495603</v>
      </c>
      <c r="S974" s="4">
        <f t="shared" si="45"/>
        <v>69.91802260525921</v>
      </c>
      <c r="T974" s="4">
        <f t="shared" si="46"/>
        <v>0.15924278580570758</v>
      </c>
      <c r="U974" s="10">
        <v>-36.688937379999999</v>
      </c>
      <c r="V974" s="10">
        <v>6.1067523059999997</v>
      </c>
      <c r="W974" s="10">
        <v>3.1071443030000001</v>
      </c>
      <c r="X974" s="10">
        <v>-5.0077467000000001E-2</v>
      </c>
      <c r="Y974" s="10">
        <v>3.359742819</v>
      </c>
      <c r="Z974" s="10">
        <v>51.484284619999997</v>
      </c>
      <c r="AA974" s="4">
        <f t="shared" si="47"/>
        <v>0</v>
      </c>
    </row>
    <row r="975" spans="1:27" x14ac:dyDescent="0.2">
      <c r="A975">
        <v>474</v>
      </c>
      <c r="B975" t="s">
        <v>21</v>
      </c>
      <c r="C975" t="str">
        <f>B975&amp;":"&amp;L975</f>
        <v>sat_light_black_dot_pos_center:48</v>
      </c>
      <c r="D975" t="str">
        <f>_xlfn.FLOOR.MATH(A975/300)*100&amp;":"&amp;L975</f>
        <v>100:48</v>
      </c>
      <c r="E975" t="s">
        <v>16</v>
      </c>
      <c r="F975">
        <v>1000</v>
      </c>
      <c r="G975">
        <v>1280</v>
      </c>
      <c r="H975">
        <v>720</v>
      </c>
      <c r="I975" t="s">
        <v>17</v>
      </c>
      <c r="J975">
        <v>24</v>
      </c>
      <c r="K975">
        <v>30.756000041961599</v>
      </c>
      <c r="L975">
        <v>48</v>
      </c>
      <c r="M975">
        <v>30.285326385183499</v>
      </c>
      <c r="N975">
        <v>1.66749009368483</v>
      </c>
      <c r="O975">
        <v>0.82740956522266296</v>
      </c>
      <c r="P975">
        <v>-0.142178232632658</v>
      </c>
      <c r="Q975">
        <v>3.4103278634817</v>
      </c>
      <c r="R975">
        <v>51.757736279635701</v>
      </c>
      <c r="S975" s="4">
        <f t="shared" si="45"/>
        <v>67.159930362923163</v>
      </c>
      <c r="T975" s="4">
        <f t="shared" si="46"/>
        <v>0.29294574226784426</v>
      </c>
      <c r="U975" s="10">
        <v>-36.688937379999999</v>
      </c>
      <c r="V975" s="10">
        <v>6.1067523059999997</v>
      </c>
      <c r="W975" s="10">
        <v>3.1071443030000001</v>
      </c>
      <c r="X975" s="10">
        <v>-5.0077467000000001E-2</v>
      </c>
      <c r="Y975" s="10">
        <v>3.359742819</v>
      </c>
      <c r="Z975" s="10">
        <v>51.484284619999997</v>
      </c>
      <c r="AA975" s="4">
        <f t="shared" si="47"/>
        <v>0</v>
      </c>
    </row>
    <row r="976" spans="1:27" x14ac:dyDescent="0.2">
      <c r="A976">
        <v>475</v>
      </c>
      <c r="B976" t="s">
        <v>21</v>
      </c>
      <c r="C976" t="str">
        <f>B976&amp;":"&amp;L976</f>
        <v>sat_light_black_dot_pos_center:48</v>
      </c>
      <c r="D976" t="str">
        <f>_xlfn.FLOOR.MATH(A976/300)*100&amp;":"&amp;L976</f>
        <v>100:48</v>
      </c>
      <c r="E976" t="s">
        <v>16</v>
      </c>
      <c r="F976">
        <v>1000</v>
      </c>
      <c r="G976">
        <v>1280</v>
      </c>
      <c r="H976">
        <v>720</v>
      </c>
      <c r="I976" t="s">
        <v>17</v>
      </c>
      <c r="J976">
        <v>25</v>
      </c>
      <c r="K976">
        <v>30.659000158309901</v>
      </c>
      <c r="L976">
        <v>48</v>
      </c>
      <c r="M976">
        <v>-35.362881213388398</v>
      </c>
      <c r="N976">
        <v>8.7907148626282297</v>
      </c>
      <c r="O976">
        <v>4.17197927006527</v>
      </c>
      <c r="P976">
        <v>4.5391444844096997E-2</v>
      </c>
      <c r="Q976">
        <v>3.4270375923421099</v>
      </c>
      <c r="R976">
        <v>52.997637996423499</v>
      </c>
      <c r="S976" s="4">
        <f t="shared" si="45"/>
        <v>3.1774130152493383</v>
      </c>
      <c r="T976" s="4">
        <f t="shared" si="46"/>
        <v>1.5178541898286138</v>
      </c>
      <c r="U976" s="10">
        <v>-36.688937379999999</v>
      </c>
      <c r="V976" s="10">
        <v>6.1067523059999997</v>
      </c>
      <c r="W976" s="10">
        <v>3.1071443030000001</v>
      </c>
      <c r="X976" s="10">
        <v>-5.0077467000000001E-2</v>
      </c>
      <c r="Y976" s="10">
        <v>3.359742819</v>
      </c>
      <c r="Z976" s="10">
        <v>51.484284619999997</v>
      </c>
      <c r="AA976" s="4">
        <f t="shared" si="47"/>
        <v>0</v>
      </c>
    </row>
    <row r="977" spans="1:27" x14ac:dyDescent="0.2">
      <c r="A977">
        <v>476</v>
      </c>
      <c r="B977" t="s">
        <v>21</v>
      </c>
      <c r="C977" t="str">
        <f>B977&amp;":"&amp;L977</f>
        <v>sat_light_black_dot_pos_center:48</v>
      </c>
      <c r="D977" t="str">
        <f>_xlfn.FLOOR.MATH(A977/300)*100&amp;":"&amp;L977</f>
        <v>100:48</v>
      </c>
      <c r="E977" t="s">
        <v>16</v>
      </c>
      <c r="F977">
        <v>1000</v>
      </c>
      <c r="G977">
        <v>1280</v>
      </c>
      <c r="H977">
        <v>720</v>
      </c>
      <c r="I977" t="s">
        <v>17</v>
      </c>
      <c r="J977">
        <v>26</v>
      </c>
      <c r="K977">
        <v>30.726000070571899</v>
      </c>
      <c r="L977">
        <v>48</v>
      </c>
      <c r="M977">
        <v>31.335393519896598</v>
      </c>
      <c r="N977">
        <v>-4.7757685788694602</v>
      </c>
      <c r="O977">
        <v>2.7136400524687398</v>
      </c>
      <c r="P977">
        <v>-4.8690559753719401E-2</v>
      </c>
      <c r="Q977">
        <v>3.4178354981360202</v>
      </c>
      <c r="R977">
        <v>51.650571770774</v>
      </c>
      <c r="S977" s="4">
        <f t="shared" si="45"/>
        <v>68.890447093798372</v>
      </c>
      <c r="T977" s="4">
        <f t="shared" si="46"/>
        <v>0.17614794745737622</v>
      </c>
      <c r="U977" s="10">
        <v>-36.688937379999999</v>
      </c>
      <c r="V977" s="10">
        <v>6.1067523059999997</v>
      </c>
      <c r="W977" s="10">
        <v>3.1071443030000001</v>
      </c>
      <c r="X977" s="10">
        <v>-5.0077467000000001E-2</v>
      </c>
      <c r="Y977" s="10">
        <v>3.359742819</v>
      </c>
      <c r="Z977" s="10">
        <v>51.484284619999997</v>
      </c>
      <c r="AA977" s="4">
        <f t="shared" si="47"/>
        <v>0</v>
      </c>
    </row>
    <row r="978" spans="1:27" x14ac:dyDescent="0.2">
      <c r="A978">
        <v>477</v>
      </c>
      <c r="B978" t="s">
        <v>21</v>
      </c>
      <c r="C978" t="str">
        <f>B978&amp;":"&amp;L978</f>
        <v>sat_light_black_dot_pos_center:48</v>
      </c>
      <c r="D978" t="str">
        <f>_xlfn.FLOOR.MATH(A978/300)*100&amp;":"&amp;L978</f>
        <v>100:48</v>
      </c>
      <c r="E978" t="s">
        <v>16</v>
      </c>
      <c r="F978">
        <v>1000</v>
      </c>
      <c r="G978">
        <v>1280</v>
      </c>
      <c r="H978">
        <v>720</v>
      </c>
      <c r="I978" t="s">
        <v>17</v>
      </c>
      <c r="J978">
        <v>27</v>
      </c>
      <c r="K978">
        <v>29.705000162124598</v>
      </c>
      <c r="L978">
        <v>48</v>
      </c>
      <c r="M978">
        <v>31.8912048151196</v>
      </c>
      <c r="N978">
        <v>-4.1520230473664599</v>
      </c>
      <c r="O978">
        <v>2.7786048264982002</v>
      </c>
      <c r="P978">
        <v>-4.6115741547185798E-2</v>
      </c>
      <c r="Q978">
        <v>3.4303559187748398</v>
      </c>
      <c r="R978">
        <v>51.961023430268703</v>
      </c>
      <c r="S978" s="4">
        <f t="shared" si="45"/>
        <v>69.343970995619244</v>
      </c>
      <c r="T978" s="4">
        <f t="shared" si="46"/>
        <v>0.48195622036114094</v>
      </c>
      <c r="U978" s="10">
        <v>-36.688937379999999</v>
      </c>
      <c r="V978" s="10">
        <v>6.1067523059999997</v>
      </c>
      <c r="W978" s="10">
        <v>3.1071443030000001</v>
      </c>
      <c r="X978" s="10">
        <v>-5.0077467000000001E-2</v>
      </c>
      <c r="Y978" s="10">
        <v>3.359742819</v>
      </c>
      <c r="Z978" s="10">
        <v>51.484284619999997</v>
      </c>
      <c r="AA978" s="4">
        <f t="shared" si="47"/>
        <v>0</v>
      </c>
    </row>
    <row r="979" spans="1:27" x14ac:dyDescent="0.2">
      <c r="A979">
        <v>478</v>
      </c>
      <c r="B979" t="s">
        <v>21</v>
      </c>
      <c r="C979" t="str">
        <f>B979&amp;":"&amp;L979</f>
        <v>sat_light_black_dot_pos_center:48</v>
      </c>
      <c r="D979" t="str">
        <f>_xlfn.FLOOR.MATH(A979/300)*100&amp;":"&amp;L979</f>
        <v>100:48</v>
      </c>
      <c r="E979" t="s">
        <v>16</v>
      </c>
      <c r="F979">
        <v>1000</v>
      </c>
      <c r="G979">
        <v>1280</v>
      </c>
      <c r="H979">
        <v>720</v>
      </c>
      <c r="I979" t="s">
        <v>17</v>
      </c>
      <c r="J979">
        <v>28</v>
      </c>
      <c r="K979">
        <v>30.578999996185299</v>
      </c>
      <c r="L979">
        <v>48</v>
      </c>
      <c r="M979">
        <v>-38.5477393514265</v>
      </c>
      <c r="N979">
        <v>6.5180301399146403</v>
      </c>
      <c r="O979">
        <v>3.1306315442586001</v>
      </c>
      <c r="P979">
        <v>-3.2451369099844897E-2</v>
      </c>
      <c r="Q979">
        <v>3.3391990135555298</v>
      </c>
      <c r="R979">
        <v>51.402892359635501</v>
      </c>
      <c r="S979" s="4">
        <f t="shared" si="45"/>
        <v>1.9039028011299599</v>
      </c>
      <c r="T979" s="4">
        <f t="shared" si="46"/>
        <v>8.5775447049653494E-2</v>
      </c>
      <c r="U979" s="10">
        <v>-36.688937379999999</v>
      </c>
      <c r="V979" s="10">
        <v>6.1067523059999997</v>
      </c>
      <c r="W979" s="10">
        <v>3.1071443030000001</v>
      </c>
      <c r="X979" s="10">
        <v>-5.0077467000000001E-2</v>
      </c>
      <c r="Y979" s="10">
        <v>3.359742819</v>
      </c>
      <c r="Z979" s="10">
        <v>51.484284619999997</v>
      </c>
      <c r="AA979" s="4">
        <f t="shared" si="47"/>
        <v>0</v>
      </c>
    </row>
    <row r="980" spans="1:27" x14ac:dyDescent="0.2">
      <c r="A980">
        <v>479</v>
      </c>
      <c r="B980" t="s">
        <v>21</v>
      </c>
      <c r="C980" t="str">
        <f>B980&amp;":"&amp;L980</f>
        <v>sat_light_black_dot_pos_center:48</v>
      </c>
      <c r="D980" t="str">
        <f>_xlfn.FLOOR.MATH(A980/300)*100&amp;":"&amp;L980</f>
        <v>100:48</v>
      </c>
      <c r="E980" t="s">
        <v>16</v>
      </c>
      <c r="F980">
        <v>1000</v>
      </c>
      <c r="G980">
        <v>1280</v>
      </c>
      <c r="H980">
        <v>720</v>
      </c>
      <c r="I980" t="s">
        <v>17</v>
      </c>
      <c r="J980">
        <v>29</v>
      </c>
      <c r="K980">
        <v>30.644999980926499</v>
      </c>
      <c r="L980">
        <v>48</v>
      </c>
      <c r="M980">
        <v>-36.691405274387797</v>
      </c>
      <c r="N980">
        <v>3.6395948602859498</v>
      </c>
      <c r="O980">
        <v>2.50710871205583</v>
      </c>
      <c r="P980">
        <v>-5.0537347361342799E-2</v>
      </c>
      <c r="Q980">
        <v>3.3540847101672999</v>
      </c>
      <c r="R980">
        <v>51.882399389449603</v>
      </c>
      <c r="S980" s="4">
        <f t="shared" si="45"/>
        <v>2.5390775220234425</v>
      </c>
      <c r="T980" s="4">
        <f t="shared" si="46"/>
        <v>0.39815524025111393</v>
      </c>
      <c r="U980" s="10">
        <v>-36.688937379999999</v>
      </c>
      <c r="V980" s="10">
        <v>6.1067523059999997</v>
      </c>
      <c r="W980" s="10">
        <v>3.1071443030000001</v>
      </c>
      <c r="X980" s="10">
        <v>-5.0077467000000001E-2</v>
      </c>
      <c r="Y980" s="10">
        <v>3.359742819</v>
      </c>
      <c r="Z980" s="10">
        <v>51.484284619999997</v>
      </c>
      <c r="AA980" s="4">
        <f t="shared" si="47"/>
        <v>0</v>
      </c>
    </row>
    <row r="981" spans="1:27" x14ac:dyDescent="0.2">
      <c r="A981">
        <v>480</v>
      </c>
      <c r="B981" t="s">
        <v>21</v>
      </c>
      <c r="C981" t="str">
        <f>B981&amp;":"&amp;L981</f>
        <v>sat_light_black_dot_pos_center:48</v>
      </c>
      <c r="D981" t="str">
        <f>_xlfn.FLOOR.MATH(A981/300)*100&amp;":"&amp;L981</f>
        <v>100:48</v>
      </c>
      <c r="E981" t="s">
        <v>16</v>
      </c>
      <c r="F981">
        <v>1000</v>
      </c>
      <c r="G981">
        <v>1280</v>
      </c>
      <c r="H981">
        <v>720</v>
      </c>
      <c r="I981" t="s">
        <v>17</v>
      </c>
      <c r="J981">
        <v>30</v>
      </c>
      <c r="K981">
        <v>30.797000169754</v>
      </c>
      <c r="L981">
        <v>48</v>
      </c>
      <c r="M981">
        <v>-35.2659853435919</v>
      </c>
      <c r="N981">
        <v>4.1938360462945097</v>
      </c>
      <c r="O981">
        <v>2.5756883480344901</v>
      </c>
      <c r="P981">
        <v>-5.4768790703265097E-2</v>
      </c>
      <c r="Q981">
        <v>3.3753969750894202</v>
      </c>
      <c r="R981">
        <v>51.754397368347398</v>
      </c>
      <c r="S981" s="4">
        <f t="shared" si="45"/>
        <v>2.4426392583907881</v>
      </c>
      <c r="T981" s="4">
        <f t="shared" si="46"/>
        <v>0.27060664799806222</v>
      </c>
      <c r="U981" s="10">
        <v>-36.688937379999999</v>
      </c>
      <c r="V981" s="10">
        <v>6.1067523059999997</v>
      </c>
      <c r="W981" s="10">
        <v>3.1071443030000001</v>
      </c>
      <c r="X981" s="10">
        <v>-5.0077467000000001E-2</v>
      </c>
      <c r="Y981" s="10">
        <v>3.359742819</v>
      </c>
      <c r="Z981" s="10">
        <v>51.484284619999997</v>
      </c>
      <c r="AA981" s="4">
        <f t="shared" si="47"/>
        <v>0</v>
      </c>
    </row>
    <row r="982" spans="1:27" x14ac:dyDescent="0.2">
      <c r="A982">
        <v>481</v>
      </c>
      <c r="B982" t="s">
        <v>21</v>
      </c>
      <c r="C982" t="str">
        <f>B982&amp;":"&amp;L982</f>
        <v>sat_light_black_dot_pos_center:48</v>
      </c>
      <c r="D982" t="str">
        <f>_xlfn.FLOOR.MATH(A982/300)*100&amp;":"&amp;L982</f>
        <v>100:48</v>
      </c>
      <c r="E982" t="s">
        <v>16</v>
      </c>
      <c r="F982">
        <v>1000</v>
      </c>
      <c r="G982">
        <v>1280</v>
      </c>
      <c r="H982">
        <v>720</v>
      </c>
      <c r="I982" t="s">
        <v>17</v>
      </c>
      <c r="J982">
        <v>31</v>
      </c>
      <c r="K982">
        <v>31.290999889373701</v>
      </c>
      <c r="L982">
        <v>48</v>
      </c>
      <c r="M982">
        <v>29.5070647133733</v>
      </c>
      <c r="N982">
        <v>0.12733466253856501</v>
      </c>
      <c r="O982">
        <v>1.3060052538934599</v>
      </c>
      <c r="P982">
        <v>-9.0306315442388499E-2</v>
      </c>
      <c r="Q982">
        <v>3.41864419711048</v>
      </c>
      <c r="R982">
        <v>52.081912476236397</v>
      </c>
      <c r="S982" s="4">
        <f t="shared" si="45"/>
        <v>66.489910741217244</v>
      </c>
      <c r="T982" s="4">
        <f t="shared" si="46"/>
        <v>0.60186941037074626</v>
      </c>
      <c r="U982" s="10">
        <v>-36.688937379999999</v>
      </c>
      <c r="V982" s="10">
        <v>6.1067523059999997</v>
      </c>
      <c r="W982" s="10">
        <v>3.1071443030000001</v>
      </c>
      <c r="X982" s="10">
        <v>-5.0077467000000001E-2</v>
      </c>
      <c r="Y982" s="10">
        <v>3.359742819</v>
      </c>
      <c r="Z982" s="10">
        <v>51.484284619999997</v>
      </c>
      <c r="AA982" s="4">
        <f t="shared" si="47"/>
        <v>0</v>
      </c>
    </row>
    <row r="983" spans="1:27" x14ac:dyDescent="0.2">
      <c r="A983">
        <v>482</v>
      </c>
      <c r="B983" t="s">
        <v>21</v>
      </c>
      <c r="C983" t="str">
        <f>B983&amp;":"&amp;L983</f>
        <v>sat_light_black_dot_pos_center:48</v>
      </c>
      <c r="D983" t="str">
        <f>_xlfn.FLOOR.MATH(A983/300)*100&amp;":"&amp;L983</f>
        <v>100:48</v>
      </c>
      <c r="E983" t="s">
        <v>16</v>
      </c>
      <c r="F983">
        <v>1000</v>
      </c>
      <c r="G983">
        <v>1280</v>
      </c>
      <c r="H983">
        <v>720</v>
      </c>
      <c r="I983" t="s">
        <v>17</v>
      </c>
      <c r="J983">
        <v>32</v>
      </c>
      <c r="K983">
        <v>31.165999889373701</v>
      </c>
      <c r="L983">
        <v>48</v>
      </c>
      <c r="M983">
        <v>31.6757257894355</v>
      </c>
      <c r="N983">
        <v>-8.3806860650872608</v>
      </c>
      <c r="O983">
        <v>3.96505907856415</v>
      </c>
      <c r="P983">
        <v>-2.15976184019805E-2</v>
      </c>
      <c r="Q983">
        <v>3.3791300922909899</v>
      </c>
      <c r="R983">
        <v>51.7119367686171</v>
      </c>
      <c r="S983" s="4">
        <f t="shared" si="45"/>
        <v>69.888118150287568</v>
      </c>
      <c r="T983" s="4">
        <f t="shared" si="46"/>
        <v>0.23024436781778054</v>
      </c>
      <c r="U983" s="10">
        <v>-36.688937379999999</v>
      </c>
      <c r="V983" s="10">
        <v>6.1067523059999997</v>
      </c>
      <c r="W983" s="10">
        <v>3.1071443030000001</v>
      </c>
      <c r="X983" s="10">
        <v>-5.0077467000000001E-2</v>
      </c>
      <c r="Y983" s="10">
        <v>3.359742819</v>
      </c>
      <c r="Z983" s="10">
        <v>51.484284619999997</v>
      </c>
      <c r="AA983" s="4">
        <f t="shared" si="47"/>
        <v>0</v>
      </c>
    </row>
    <row r="984" spans="1:27" x14ac:dyDescent="0.2">
      <c r="A984">
        <v>483</v>
      </c>
      <c r="B984" t="s">
        <v>21</v>
      </c>
      <c r="C984" t="str">
        <f>B984&amp;":"&amp;L984</f>
        <v>sat_light_black_dot_pos_center:48</v>
      </c>
      <c r="D984" t="str">
        <f>_xlfn.FLOOR.MATH(A984/300)*100&amp;":"&amp;L984</f>
        <v>100:48</v>
      </c>
      <c r="E984" t="s">
        <v>16</v>
      </c>
      <c r="F984">
        <v>1000</v>
      </c>
      <c r="G984">
        <v>1280</v>
      </c>
      <c r="H984">
        <v>720</v>
      </c>
      <c r="I984" t="s">
        <v>17</v>
      </c>
      <c r="J984">
        <v>33</v>
      </c>
      <c r="K984">
        <v>30.9409999847412</v>
      </c>
      <c r="L984">
        <v>48</v>
      </c>
      <c r="M984">
        <v>-35.182257688542698</v>
      </c>
      <c r="N984">
        <v>5.4490648940585196</v>
      </c>
      <c r="O984">
        <v>1.65102677359442</v>
      </c>
      <c r="P984">
        <v>-5.7525467049012902E-2</v>
      </c>
      <c r="Q984">
        <v>3.2951729744141098</v>
      </c>
      <c r="R984">
        <v>51.516302111839202</v>
      </c>
      <c r="S984" s="4">
        <f t="shared" si="45"/>
        <v>2.1961135407620342</v>
      </c>
      <c r="T984" s="4">
        <f t="shared" si="46"/>
        <v>7.2455899126639134E-2</v>
      </c>
      <c r="U984" s="10">
        <v>-36.688937379999999</v>
      </c>
      <c r="V984" s="10">
        <v>6.1067523059999997</v>
      </c>
      <c r="W984" s="10">
        <v>3.1071443030000001</v>
      </c>
      <c r="X984" s="10">
        <v>-5.0077467000000001E-2</v>
      </c>
      <c r="Y984" s="10">
        <v>3.359742819</v>
      </c>
      <c r="Z984" s="10">
        <v>51.484284619999997</v>
      </c>
      <c r="AA984" s="4">
        <f t="shared" si="47"/>
        <v>0</v>
      </c>
    </row>
    <row r="985" spans="1:27" x14ac:dyDescent="0.2">
      <c r="A985">
        <v>484</v>
      </c>
      <c r="B985" t="s">
        <v>21</v>
      </c>
      <c r="C985" t="str">
        <f>B985&amp;":"&amp;L985</f>
        <v>sat_light_black_dot_pos_center:48</v>
      </c>
      <c r="D985" t="str">
        <f>_xlfn.FLOOR.MATH(A985/300)*100&amp;":"&amp;L985</f>
        <v>100:48</v>
      </c>
      <c r="E985" t="s">
        <v>16</v>
      </c>
      <c r="F985">
        <v>1000</v>
      </c>
      <c r="G985">
        <v>1280</v>
      </c>
      <c r="H985">
        <v>720</v>
      </c>
      <c r="I985" t="s">
        <v>17</v>
      </c>
      <c r="J985">
        <v>34</v>
      </c>
      <c r="K985">
        <v>30.646000146865799</v>
      </c>
      <c r="L985">
        <v>48</v>
      </c>
      <c r="M985">
        <v>-37.5548807870926</v>
      </c>
      <c r="N985">
        <v>6.6884220040358002</v>
      </c>
      <c r="O985">
        <v>3.23618003497953</v>
      </c>
      <c r="P985">
        <v>-4.5767345349651503E-2</v>
      </c>
      <c r="Q985">
        <v>3.3645309069016598</v>
      </c>
      <c r="R985">
        <v>51.641880953685103</v>
      </c>
      <c r="S985" s="4">
        <f t="shared" si="45"/>
        <v>1.0511174254229139</v>
      </c>
      <c r="T985" s="4">
        <f t="shared" si="46"/>
        <v>0.15772795353196631</v>
      </c>
      <c r="U985" s="10">
        <v>-36.688937379999999</v>
      </c>
      <c r="V985" s="10">
        <v>6.1067523059999997</v>
      </c>
      <c r="W985" s="10">
        <v>3.1071443030000001</v>
      </c>
      <c r="X985" s="10">
        <v>-5.0077467000000001E-2</v>
      </c>
      <c r="Y985" s="10">
        <v>3.359742819</v>
      </c>
      <c r="Z985" s="10">
        <v>51.484284619999997</v>
      </c>
      <c r="AA985" s="4">
        <f t="shared" si="47"/>
        <v>0</v>
      </c>
    </row>
    <row r="986" spans="1:27" x14ac:dyDescent="0.2">
      <c r="A986">
        <v>485</v>
      </c>
      <c r="B986" t="s">
        <v>21</v>
      </c>
      <c r="C986" t="str">
        <f>B986&amp;":"&amp;L986</f>
        <v>sat_light_black_dot_pos_center:48</v>
      </c>
      <c r="D986" t="str">
        <f>_xlfn.FLOOR.MATH(A986/300)*100&amp;":"&amp;L986</f>
        <v>100:48</v>
      </c>
      <c r="E986" t="s">
        <v>16</v>
      </c>
      <c r="F986">
        <v>1000</v>
      </c>
      <c r="G986">
        <v>1280</v>
      </c>
      <c r="H986">
        <v>720</v>
      </c>
      <c r="I986" t="s">
        <v>17</v>
      </c>
      <c r="J986">
        <v>35</v>
      </c>
      <c r="K986">
        <v>30.784999847412099</v>
      </c>
      <c r="L986">
        <v>48</v>
      </c>
      <c r="M986">
        <v>-40.355482711657899</v>
      </c>
      <c r="N986">
        <v>3.1827360980281298</v>
      </c>
      <c r="O986">
        <v>2.1371671796785199</v>
      </c>
      <c r="P986">
        <v>-5.8689630697671601E-2</v>
      </c>
      <c r="Q986">
        <v>3.39026325087241</v>
      </c>
      <c r="R986">
        <v>51.743069940575502</v>
      </c>
      <c r="S986" s="4">
        <f t="shared" si="45"/>
        <v>4.7889749501695613</v>
      </c>
      <c r="T986" s="4">
        <f t="shared" si="46"/>
        <v>0.26072113123143847</v>
      </c>
      <c r="U986" s="10">
        <v>-36.688937379999999</v>
      </c>
      <c r="V986" s="10">
        <v>6.1067523059999997</v>
      </c>
      <c r="W986" s="10">
        <v>3.1071443030000001</v>
      </c>
      <c r="X986" s="10">
        <v>-5.0077467000000001E-2</v>
      </c>
      <c r="Y986" s="10">
        <v>3.359742819</v>
      </c>
      <c r="Z986" s="10">
        <v>51.484284619999997</v>
      </c>
      <c r="AA986" s="4">
        <f t="shared" si="47"/>
        <v>0</v>
      </c>
    </row>
    <row r="987" spans="1:27" x14ac:dyDescent="0.2">
      <c r="A987">
        <v>486</v>
      </c>
      <c r="B987" t="s">
        <v>21</v>
      </c>
      <c r="C987" t="str">
        <f>B987&amp;":"&amp;L987</f>
        <v>sat_light_black_dot_pos_center:48</v>
      </c>
      <c r="D987" t="str">
        <f>_xlfn.FLOOR.MATH(A987/300)*100&amp;":"&amp;L987</f>
        <v>100:48</v>
      </c>
      <c r="E987" t="s">
        <v>16</v>
      </c>
      <c r="F987">
        <v>1000</v>
      </c>
      <c r="G987">
        <v>1280</v>
      </c>
      <c r="H987">
        <v>720</v>
      </c>
      <c r="I987" t="s">
        <v>17</v>
      </c>
      <c r="J987">
        <v>36</v>
      </c>
      <c r="K987">
        <v>29.539999961852999</v>
      </c>
      <c r="L987">
        <v>48</v>
      </c>
      <c r="M987">
        <v>-37.632877088135501</v>
      </c>
      <c r="N987">
        <v>4.1252331865768603</v>
      </c>
      <c r="O987">
        <v>2.5684245401673</v>
      </c>
      <c r="P987">
        <v>1.44182201654879E-2</v>
      </c>
      <c r="Q987">
        <v>3.3010000845015099</v>
      </c>
      <c r="R987">
        <v>50.837559458824401</v>
      </c>
      <c r="S987" s="4">
        <f t="shared" si="45"/>
        <v>2.2600130920198036</v>
      </c>
      <c r="T987" s="4">
        <f t="shared" si="46"/>
        <v>0.65258243664452742</v>
      </c>
      <c r="U987" s="10">
        <v>-36.688937379999999</v>
      </c>
      <c r="V987" s="10">
        <v>6.1067523059999997</v>
      </c>
      <c r="W987" s="10">
        <v>3.1071443030000001</v>
      </c>
      <c r="X987" s="10">
        <v>-5.0077467000000001E-2</v>
      </c>
      <c r="Y987" s="10">
        <v>3.359742819</v>
      </c>
      <c r="Z987" s="10">
        <v>51.484284619999997</v>
      </c>
      <c r="AA987" s="4">
        <f t="shared" si="47"/>
        <v>0</v>
      </c>
    </row>
    <row r="988" spans="1:27" x14ac:dyDescent="0.2">
      <c r="A988">
        <v>487</v>
      </c>
      <c r="B988" t="s">
        <v>21</v>
      </c>
      <c r="C988" t="str">
        <f>B988&amp;":"&amp;L988</f>
        <v>sat_light_black_dot_pos_center:48</v>
      </c>
      <c r="D988" t="str">
        <f>_xlfn.FLOOR.MATH(A988/300)*100&amp;":"&amp;L988</f>
        <v>100:48</v>
      </c>
      <c r="E988" t="s">
        <v>16</v>
      </c>
      <c r="F988">
        <v>1000</v>
      </c>
      <c r="G988">
        <v>1280</v>
      </c>
      <c r="H988">
        <v>720</v>
      </c>
      <c r="I988" t="s">
        <v>17</v>
      </c>
      <c r="J988">
        <v>37</v>
      </c>
      <c r="K988">
        <v>29.795000076293899</v>
      </c>
      <c r="L988">
        <v>48</v>
      </c>
      <c r="M988">
        <v>-36.303674626460797</v>
      </c>
      <c r="N988">
        <v>4.9994020426420702</v>
      </c>
      <c r="O988">
        <v>3.0725253193716502</v>
      </c>
      <c r="P988">
        <v>-3.80057208291033E-2</v>
      </c>
      <c r="Q988">
        <v>3.3346681656844201</v>
      </c>
      <c r="R988">
        <v>51.542925489319998</v>
      </c>
      <c r="S988" s="4">
        <f t="shared" si="45"/>
        <v>1.1729665251195123</v>
      </c>
      <c r="T988" s="4">
        <f t="shared" si="46"/>
        <v>6.4909297093071E-2</v>
      </c>
      <c r="U988" s="10">
        <v>-36.688937379999999</v>
      </c>
      <c r="V988" s="10">
        <v>6.1067523059999997</v>
      </c>
      <c r="W988" s="10">
        <v>3.1071443030000001</v>
      </c>
      <c r="X988" s="10">
        <v>-5.0077467000000001E-2</v>
      </c>
      <c r="Y988" s="10">
        <v>3.359742819</v>
      </c>
      <c r="Z988" s="10">
        <v>51.484284619999997</v>
      </c>
      <c r="AA988" s="4">
        <f t="shared" si="47"/>
        <v>0</v>
      </c>
    </row>
    <row r="989" spans="1:27" x14ac:dyDescent="0.2">
      <c r="A989">
        <v>488</v>
      </c>
      <c r="B989" t="s">
        <v>21</v>
      </c>
      <c r="C989" t="str">
        <f>B989&amp;":"&amp;L989</f>
        <v>sat_light_black_dot_pos_center:48</v>
      </c>
      <c r="D989" t="str">
        <f>_xlfn.FLOOR.MATH(A989/300)*100&amp;":"&amp;L989</f>
        <v>100:48</v>
      </c>
      <c r="E989" t="s">
        <v>16</v>
      </c>
      <c r="F989">
        <v>1000</v>
      </c>
      <c r="G989">
        <v>1280</v>
      </c>
      <c r="H989">
        <v>720</v>
      </c>
      <c r="I989" t="s">
        <v>17</v>
      </c>
      <c r="J989">
        <v>38</v>
      </c>
      <c r="K989">
        <v>31.328999996185299</v>
      </c>
      <c r="L989">
        <v>48</v>
      </c>
      <c r="M989">
        <v>-37.291934421465001</v>
      </c>
      <c r="N989">
        <v>5.8941784191137403</v>
      </c>
      <c r="O989">
        <v>3.0684615775088799</v>
      </c>
      <c r="P989">
        <v>-5.4893954947059301E-2</v>
      </c>
      <c r="Q989">
        <v>3.35654092907399</v>
      </c>
      <c r="R989">
        <v>51.569174036859501</v>
      </c>
      <c r="S989" s="4">
        <f t="shared" si="45"/>
        <v>0.6405384006075665</v>
      </c>
      <c r="T989" s="4">
        <f t="shared" si="46"/>
        <v>8.5086213630582122E-2</v>
      </c>
      <c r="U989" s="10">
        <v>-36.688937379999999</v>
      </c>
      <c r="V989" s="10">
        <v>6.1067523059999997</v>
      </c>
      <c r="W989" s="10">
        <v>3.1071443030000001</v>
      </c>
      <c r="X989" s="10">
        <v>-5.0077467000000001E-2</v>
      </c>
      <c r="Y989" s="10">
        <v>3.359742819</v>
      </c>
      <c r="Z989" s="10">
        <v>51.484284619999997</v>
      </c>
      <c r="AA989" s="4">
        <f t="shared" si="47"/>
        <v>0</v>
      </c>
    </row>
    <row r="990" spans="1:27" x14ac:dyDescent="0.2">
      <c r="A990">
        <v>489</v>
      </c>
      <c r="B990" t="s">
        <v>21</v>
      </c>
      <c r="C990" t="str">
        <f>B990&amp;":"&amp;L990</f>
        <v>sat_light_black_dot_pos_center:48</v>
      </c>
      <c r="D990" t="str">
        <f>_xlfn.FLOOR.MATH(A990/300)*100&amp;":"&amp;L990</f>
        <v>100:48</v>
      </c>
      <c r="E990" t="s">
        <v>16</v>
      </c>
      <c r="F990">
        <v>1000</v>
      </c>
      <c r="G990">
        <v>1280</v>
      </c>
      <c r="H990">
        <v>720</v>
      </c>
      <c r="I990" t="s">
        <v>17</v>
      </c>
      <c r="J990">
        <v>39</v>
      </c>
      <c r="K990">
        <v>31.192999839782701</v>
      </c>
      <c r="L990">
        <v>48</v>
      </c>
      <c r="M990">
        <v>-37.978240422566699</v>
      </c>
      <c r="N990">
        <v>5.8714796574604504</v>
      </c>
      <c r="O990">
        <v>3.0043963174828501</v>
      </c>
      <c r="P990">
        <v>-3.46685019614867E-2</v>
      </c>
      <c r="Q990">
        <v>3.3074887548156502</v>
      </c>
      <c r="R990">
        <v>51.4762785326309</v>
      </c>
      <c r="S990" s="4">
        <f t="shared" si="45"/>
        <v>1.314615039945306</v>
      </c>
      <c r="T990" s="4">
        <f t="shared" si="46"/>
        <v>5.5063789029650798E-2</v>
      </c>
      <c r="U990" s="10">
        <v>-36.688937379999999</v>
      </c>
      <c r="V990" s="10">
        <v>6.1067523059999997</v>
      </c>
      <c r="W990" s="10">
        <v>3.1071443030000001</v>
      </c>
      <c r="X990" s="10">
        <v>-5.0077467000000001E-2</v>
      </c>
      <c r="Y990" s="10">
        <v>3.359742819</v>
      </c>
      <c r="Z990" s="10">
        <v>51.484284619999997</v>
      </c>
      <c r="AA990" s="4">
        <f t="shared" si="47"/>
        <v>0</v>
      </c>
    </row>
    <row r="991" spans="1:27" x14ac:dyDescent="0.2">
      <c r="A991">
        <v>490</v>
      </c>
      <c r="B991" t="s">
        <v>21</v>
      </c>
      <c r="C991" t="str">
        <f>B991&amp;":"&amp;L991</f>
        <v>sat_light_black_dot_pos_center:48</v>
      </c>
      <c r="D991" t="str">
        <f>_xlfn.FLOOR.MATH(A991/300)*100&amp;":"&amp;L991</f>
        <v>100:48</v>
      </c>
      <c r="E991" t="s">
        <v>16</v>
      </c>
      <c r="F991">
        <v>1000</v>
      </c>
      <c r="G991">
        <v>1280</v>
      </c>
      <c r="H991">
        <v>720</v>
      </c>
      <c r="I991" t="s">
        <v>17</v>
      </c>
      <c r="J991">
        <v>40</v>
      </c>
      <c r="K991">
        <v>31.233999967574999</v>
      </c>
      <c r="L991">
        <v>48</v>
      </c>
      <c r="M991">
        <v>-36.716482261400799</v>
      </c>
      <c r="N991">
        <v>4.6847653702072298</v>
      </c>
      <c r="O991">
        <v>2.5558170891166498</v>
      </c>
      <c r="P991">
        <v>-5.4037421099347303E-2</v>
      </c>
      <c r="Q991">
        <v>3.3654682239387199</v>
      </c>
      <c r="R991">
        <v>51.792199173232198</v>
      </c>
      <c r="S991" s="4">
        <f t="shared" si="45"/>
        <v>1.5253744664262192</v>
      </c>
      <c r="T991" s="4">
        <f t="shared" si="46"/>
        <v>0.3079932362737331</v>
      </c>
      <c r="U991" s="10">
        <v>-36.688937379999999</v>
      </c>
      <c r="V991" s="10">
        <v>6.1067523059999997</v>
      </c>
      <c r="W991" s="10">
        <v>3.1071443030000001</v>
      </c>
      <c r="X991" s="10">
        <v>-5.0077467000000001E-2</v>
      </c>
      <c r="Y991" s="10">
        <v>3.359742819</v>
      </c>
      <c r="Z991" s="10">
        <v>51.484284619999997</v>
      </c>
      <c r="AA991" s="4">
        <f t="shared" si="47"/>
        <v>0</v>
      </c>
    </row>
    <row r="992" spans="1:27" x14ac:dyDescent="0.2">
      <c r="A992">
        <v>491</v>
      </c>
      <c r="B992" t="s">
        <v>21</v>
      </c>
      <c r="C992" t="str">
        <f>B992&amp;":"&amp;L992</f>
        <v>sat_light_black_dot_pos_center:48</v>
      </c>
      <c r="D992" t="str">
        <f>_xlfn.FLOOR.MATH(A992/300)*100&amp;":"&amp;L992</f>
        <v>100:48</v>
      </c>
      <c r="E992" t="s">
        <v>16</v>
      </c>
      <c r="F992">
        <v>1000</v>
      </c>
      <c r="G992">
        <v>1280</v>
      </c>
      <c r="H992">
        <v>720</v>
      </c>
      <c r="I992" t="s">
        <v>17</v>
      </c>
      <c r="J992">
        <v>41</v>
      </c>
      <c r="K992">
        <v>31.598000049591001</v>
      </c>
      <c r="L992">
        <v>48</v>
      </c>
      <c r="M992">
        <v>-36.966274863597299</v>
      </c>
      <c r="N992">
        <v>8.2931749911393098</v>
      </c>
      <c r="O992">
        <v>3.753790779879</v>
      </c>
      <c r="P992">
        <v>2.1612301176841001E-2</v>
      </c>
      <c r="Q992">
        <v>3.3963506613401302</v>
      </c>
      <c r="R992">
        <v>52.455305329069603</v>
      </c>
      <c r="S992" s="4">
        <f t="shared" si="45"/>
        <v>2.2968482544477977</v>
      </c>
      <c r="T992" s="4">
        <f t="shared" si="46"/>
        <v>0.97435146349974211</v>
      </c>
      <c r="U992" s="10">
        <v>-36.688937379999999</v>
      </c>
      <c r="V992" s="10">
        <v>6.1067523059999997</v>
      </c>
      <c r="W992" s="10">
        <v>3.1071443030000001</v>
      </c>
      <c r="X992" s="10">
        <v>-5.0077467000000001E-2</v>
      </c>
      <c r="Y992" s="10">
        <v>3.359742819</v>
      </c>
      <c r="Z992" s="10">
        <v>51.484284619999997</v>
      </c>
      <c r="AA992" s="4">
        <f t="shared" si="47"/>
        <v>0</v>
      </c>
    </row>
    <row r="993" spans="1:27" x14ac:dyDescent="0.2">
      <c r="A993">
        <v>492</v>
      </c>
      <c r="B993" t="s">
        <v>21</v>
      </c>
      <c r="C993" t="str">
        <f>B993&amp;":"&amp;L993</f>
        <v>sat_light_black_dot_pos_center:48</v>
      </c>
      <c r="D993" t="str">
        <f>_xlfn.FLOOR.MATH(A993/300)*100&amp;":"&amp;L993</f>
        <v>100:48</v>
      </c>
      <c r="E993" t="s">
        <v>16</v>
      </c>
      <c r="F993">
        <v>1000</v>
      </c>
      <c r="G993">
        <v>1280</v>
      </c>
      <c r="H993">
        <v>720</v>
      </c>
      <c r="I993" t="s">
        <v>17</v>
      </c>
      <c r="J993">
        <v>42</v>
      </c>
      <c r="K993">
        <v>31.145999908447202</v>
      </c>
      <c r="L993">
        <v>48</v>
      </c>
      <c r="M993">
        <v>-38.789315587217203</v>
      </c>
      <c r="N993">
        <v>7.1033762571624104</v>
      </c>
      <c r="O993">
        <v>3.1038948191381102</v>
      </c>
      <c r="P993">
        <v>-4.51737580502991E-2</v>
      </c>
      <c r="Q993">
        <v>3.3430487051360598</v>
      </c>
      <c r="R993">
        <v>51.327036678132401</v>
      </c>
      <c r="S993" s="4">
        <f t="shared" si="45"/>
        <v>2.3248351495383281</v>
      </c>
      <c r="T993" s="4">
        <f t="shared" si="46"/>
        <v>0.15820763262485232</v>
      </c>
      <c r="U993" s="10">
        <v>-36.688937379999999</v>
      </c>
      <c r="V993" s="10">
        <v>6.1067523059999997</v>
      </c>
      <c r="W993" s="10">
        <v>3.1071443030000001</v>
      </c>
      <c r="X993" s="10">
        <v>-5.0077467000000001E-2</v>
      </c>
      <c r="Y993" s="10">
        <v>3.359742819</v>
      </c>
      <c r="Z993" s="10">
        <v>51.484284619999997</v>
      </c>
      <c r="AA993" s="4">
        <f t="shared" si="47"/>
        <v>0</v>
      </c>
    </row>
    <row r="994" spans="1:27" x14ac:dyDescent="0.2">
      <c r="A994">
        <v>493</v>
      </c>
      <c r="B994" t="s">
        <v>21</v>
      </c>
      <c r="C994" t="str">
        <f>B994&amp;":"&amp;L994</f>
        <v>sat_light_black_dot_pos_center:48</v>
      </c>
      <c r="D994" t="str">
        <f>_xlfn.FLOOR.MATH(A994/300)*100&amp;":"&amp;L994</f>
        <v>100:48</v>
      </c>
      <c r="E994" t="s">
        <v>16</v>
      </c>
      <c r="F994">
        <v>1000</v>
      </c>
      <c r="G994">
        <v>1280</v>
      </c>
      <c r="H994">
        <v>720</v>
      </c>
      <c r="I994" t="s">
        <v>17</v>
      </c>
      <c r="J994">
        <v>43</v>
      </c>
      <c r="K994">
        <v>31.6739997863769</v>
      </c>
      <c r="L994">
        <v>48</v>
      </c>
      <c r="M994">
        <v>31.963833871966699</v>
      </c>
      <c r="N994">
        <v>-4.3842840072247604</v>
      </c>
      <c r="O994">
        <v>2.5922521340790201</v>
      </c>
      <c r="P994">
        <v>-3.2868557294515897E-2</v>
      </c>
      <c r="Q994">
        <v>3.42948955374735</v>
      </c>
      <c r="R994">
        <v>51.935055821877597</v>
      </c>
      <c r="S994" s="4">
        <f t="shared" si="45"/>
        <v>69.451637543299739</v>
      </c>
      <c r="T994" s="4">
        <f t="shared" si="46"/>
        <v>0.45645966965696444</v>
      </c>
      <c r="U994" s="10">
        <v>-36.688937379999999</v>
      </c>
      <c r="V994" s="10">
        <v>6.1067523059999997</v>
      </c>
      <c r="W994" s="10">
        <v>3.1071443030000001</v>
      </c>
      <c r="X994" s="10">
        <v>-5.0077467000000001E-2</v>
      </c>
      <c r="Y994" s="10">
        <v>3.359742819</v>
      </c>
      <c r="Z994" s="10">
        <v>51.484284619999997</v>
      </c>
      <c r="AA994" s="4">
        <f t="shared" si="47"/>
        <v>0</v>
      </c>
    </row>
    <row r="995" spans="1:27" x14ac:dyDescent="0.2">
      <c r="A995">
        <v>494</v>
      </c>
      <c r="B995" t="s">
        <v>21</v>
      </c>
      <c r="C995" t="str">
        <f>B995&amp;":"&amp;L995</f>
        <v>sat_light_black_dot_pos_center:48</v>
      </c>
      <c r="D995" t="str">
        <f>_xlfn.FLOOR.MATH(A995/300)*100&amp;":"&amp;L995</f>
        <v>100:48</v>
      </c>
      <c r="E995" t="s">
        <v>16</v>
      </c>
      <c r="F995">
        <v>1000</v>
      </c>
      <c r="G995">
        <v>1280</v>
      </c>
      <c r="H995">
        <v>720</v>
      </c>
      <c r="I995" t="s">
        <v>17</v>
      </c>
      <c r="J995">
        <v>44</v>
      </c>
      <c r="K995">
        <v>31.985000133514401</v>
      </c>
      <c r="L995">
        <v>48</v>
      </c>
      <c r="M995">
        <v>32.1775180542298</v>
      </c>
      <c r="N995">
        <v>-5.64429462746046</v>
      </c>
      <c r="O995">
        <v>3.0530194800012498</v>
      </c>
      <c r="P995">
        <v>-6.0296863529949597E-2</v>
      </c>
      <c r="Q995">
        <v>3.4084375887007998</v>
      </c>
      <c r="R995">
        <v>51.707398018663099</v>
      </c>
      <c r="S995" s="4">
        <f t="shared" si="45"/>
        <v>69.861854524508686</v>
      </c>
      <c r="T995" s="4">
        <f t="shared" si="46"/>
        <v>0.22859397482140831</v>
      </c>
      <c r="U995" s="10">
        <v>-36.688937379999999</v>
      </c>
      <c r="V995" s="10">
        <v>6.1067523059999997</v>
      </c>
      <c r="W995" s="10">
        <v>3.1071443030000001</v>
      </c>
      <c r="X995" s="10">
        <v>-5.0077467000000001E-2</v>
      </c>
      <c r="Y995" s="10">
        <v>3.359742819</v>
      </c>
      <c r="Z995" s="10">
        <v>51.484284619999997</v>
      </c>
      <c r="AA995" s="4">
        <f t="shared" si="47"/>
        <v>0</v>
      </c>
    </row>
    <row r="996" spans="1:27" x14ac:dyDescent="0.2">
      <c r="A996">
        <v>495</v>
      </c>
      <c r="B996" t="s">
        <v>21</v>
      </c>
      <c r="C996" t="str">
        <f>B996&amp;":"&amp;L996</f>
        <v>sat_light_black_dot_pos_center:48</v>
      </c>
      <c r="D996" t="str">
        <f>_xlfn.FLOOR.MATH(A996/300)*100&amp;":"&amp;L996</f>
        <v>100:48</v>
      </c>
      <c r="E996" t="s">
        <v>16</v>
      </c>
      <c r="F996">
        <v>1000</v>
      </c>
      <c r="G996">
        <v>1280</v>
      </c>
      <c r="H996">
        <v>720</v>
      </c>
      <c r="I996" t="s">
        <v>17</v>
      </c>
      <c r="J996">
        <v>45</v>
      </c>
      <c r="K996">
        <v>31.117000102996801</v>
      </c>
      <c r="L996">
        <v>48</v>
      </c>
      <c r="M996">
        <v>-39.644345330247397</v>
      </c>
      <c r="N996">
        <v>6.3997936820705297</v>
      </c>
      <c r="O996">
        <v>2.84979144188677</v>
      </c>
      <c r="P996">
        <v>-1.8236290169855601E-2</v>
      </c>
      <c r="Q996">
        <v>3.3160299737158501</v>
      </c>
      <c r="R996">
        <v>50.899387038978503</v>
      </c>
      <c r="S996" s="4">
        <f t="shared" si="45"/>
        <v>2.9810300058198007</v>
      </c>
      <c r="T996" s="4">
        <f t="shared" si="46"/>
        <v>0.58739241880497528</v>
      </c>
      <c r="U996" s="10">
        <v>-36.688937379999999</v>
      </c>
      <c r="V996" s="10">
        <v>6.1067523059999997</v>
      </c>
      <c r="W996" s="10">
        <v>3.1071443030000001</v>
      </c>
      <c r="X996" s="10">
        <v>-5.0077467000000001E-2</v>
      </c>
      <c r="Y996" s="10">
        <v>3.359742819</v>
      </c>
      <c r="Z996" s="10">
        <v>51.484284619999997</v>
      </c>
      <c r="AA996" s="4">
        <f t="shared" si="47"/>
        <v>0</v>
      </c>
    </row>
    <row r="997" spans="1:27" x14ac:dyDescent="0.2">
      <c r="A997">
        <v>496</v>
      </c>
      <c r="B997" t="s">
        <v>21</v>
      </c>
      <c r="C997" t="str">
        <f>B997&amp;":"&amp;L997</f>
        <v>sat_light_black_dot_pos_center:48</v>
      </c>
      <c r="D997" t="str">
        <f>_xlfn.FLOOR.MATH(A997/300)*100&amp;":"&amp;L997</f>
        <v>100:48</v>
      </c>
      <c r="E997" t="s">
        <v>16</v>
      </c>
      <c r="F997">
        <v>1000</v>
      </c>
      <c r="G997">
        <v>1280</v>
      </c>
      <c r="H997">
        <v>720</v>
      </c>
      <c r="I997" t="s">
        <v>17</v>
      </c>
      <c r="J997">
        <v>46</v>
      </c>
      <c r="K997">
        <v>32.084000110626199</v>
      </c>
      <c r="L997">
        <v>48</v>
      </c>
      <c r="M997">
        <v>-36.518152593204697</v>
      </c>
      <c r="N997">
        <v>3.7608839585261502</v>
      </c>
      <c r="O997">
        <v>2.5988159831909301</v>
      </c>
      <c r="P997">
        <v>-3.0510947138560899E-2</v>
      </c>
      <c r="Q997">
        <v>3.3371901428820299</v>
      </c>
      <c r="R997">
        <v>51.146249414214203</v>
      </c>
      <c r="S997" s="4">
        <f t="shared" si="45"/>
        <v>2.4063797347468499</v>
      </c>
      <c r="T997" s="4">
        <f t="shared" si="46"/>
        <v>0.33935125202393734</v>
      </c>
      <c r="U997" s="10">
        <v>-36.688937379999999</v>
      </c>
      <c r="V997" s="10">
        <v>6.1067523059999997</v>
      </c>
      <c r="W997" s="10">
        <v>3.1071443030000001</v>
      </c>
      <c r="X997" s="10">
        <v>-5.0077467000000001E-2</v>
      </c>
      <c r="Y997" s="10">
        <v>3.359742819</v>
      </c>
      <c r="Z997" s="10">
        <v>51.484284619999997</v>
      </c>
      <c r="AA997" s="4">
        <f t="shared" si="47"/>
        <v>0</v>
      </c>
    </row>
    <row r="998" spans="1:27" x14ac:dyDescent="0.2">
      <c r="A998">
        <v>497</v>
      </c>
      <c r="B998" t="s">
        <v>21</v>
      </c>
      <c r="C998" t="str">
        <f>B998&amp;":"&amp;L998</f>
        <v>sat_light_black_dot_pos_center:48</v>
      </c>
      <c r="D998" t="str">
        <f>_xlfn.FLOOR.MATH(A998/300)*100&amp;":"&amp;L998</f>
        <v>100:48</v>
      </c>
      <c r="E998" t="s">
        <v>16</v>
      </c>
      <c r="F998">
        <v>1000</v>
      </c>
      <c r="G998">
        <v>1280</v>
      </c>
      <c r="H998">
        <v>720</v>
      </c>
      <c r="I998" t="s">
        <v>17</v>
      </c>
      <c r="J998">
        <v>47</v>
      </c>
      <c r="K998">
        <v>31.098000049591001</v>
      </c>
      <c r="L998">
        <v>48</v>
      </c>
      <c r="M998">
        <v>-36.337785182176503</v>
      </c>
      <c r="N998">
        <v>3.99089142339789</v>
      </c>
      <c r="O998">
        <v>2.47484824068118</v>
      </c>
      <c r="P998">
        <v>-6.1432235508747601E-2</v>
      </c>
      <c r="Q998">
        <v>3.37130589353385</v>
      </c>
      <c r="R998">
        <v>51.606089766371497</v>
      </c>
      <c r="S998" s="4">
        <f t="shared" si="45"/>
        <v>2.2360620409518908</v>
      </c>
      <c r="T998" s="4">
        <f t="shared" si="46"/>
        <v>0.12287851375706474</v>
      </c>
      <c r="U998" s="10">
        <v>-36.688937379999999</v>
      </c>
      <c r="V998" s="10">
        <v>6.1067523059999997</v>
      </c>
      <c r="W998" s="10">
        <v>3.1071443030000001</v>
      </c>
      <c r="X998" s="10">
        <v>-5.0077467000000001E-2</v>
      </c>
      <c r="Y998" s="10">
        <v>3.359742819</v>
      </c>
      <c r="Z998" s="10">
        <v>51.484284619999997</v>
      </c>
      <c r="AA998" s="4">
        <f t="shared" si="47"/>
        <v>0</v>
      </c>
    </row>
    <row r="999" spans="1:27" x14ac:dyDescent="0.2">
      <c r="A999">
        <v>498</v>
      </c>
      <c r="B999" t="s">
        <v>21</v>
      </c>
      <c r="C999" t="str">
        <f>B999&amp;":"&amp;L999</f>
        <v>sat_light_black_dot_pos_center:48</v>
      </c>
      <c r="D999" t="str">
        <f>_xlfn.FLOOR.MATH(A999/300)*100&amp;":"&amp;L999</f>
        <v>100:48</v>
      </c>
      <c r="E999" t="s">
        <v>16</v>
      </c>
      <c r="F999">
        <v>1000</v>
      </c>
      <c r="G999">
        <v>1280</v>
      </c>
      <c r="H999">
        <v>720</v>
      </c>
      <c r="I999" t="s">
        <v>17</v>
      </c>
      <c r="J999">
        <v>48</v>
      </c>
      <c r="K999">
        <v>30.996999979019101</v>
      </c>
      <c r="L999">
        <v>48</v>
      </c>
      <c r="M999">
        <v>32.714587679143399</v>
      </c>
      <c r="N999">
        <v>-5.0359712432892296</v>
      </c>
      <c r="O999">
        <v>2.7340884751953398</v>
      </c>
      <c r="P999">
        <v>-4.68400060678782E-2</v>
      </c>
      <c r="Q999">
        <v>3.4076187280546999</v>
      </c>
      <c r="R999">
        <v>51.518264929585897</v>
      </c>
      <c r="S999" s="4">
        <f t="shared" si="45"/>
        <v>70.293305153347916</v>
      </c>
      <c r="T999" s="4">
        <f t="shared" si="46"/>
        <v>5.8798344029866133E-2</v>
      </c>
      <c r="U999" s="10">
        <v>-36.688937379999999</v>
      </c>
      <c r="V999" s="10">
        <v>6.1067523059999997</v>
      </c>
      <c r="W999" s="10">
        <v>3.1071443030000001</v>
      </c>
      <c r="X999" s="10">
        <v>-5.0077467000000001E-2</v>
      </c>
      <c r="Y999" s="10">
        <v>3.359742819</v>
      </c>
      <c r="Z999" s="10">
        <v>51.484284619999997</v>
      </c>
      <c r="AA999" s="4">
        <f t="shared" si="47"/>
        <v>0</v>
      </c>
    </row>
    <row r="1000" spans="1:27" x14ac:dyDescent="0.2">
      <c r="A1000">
        <v>499</v>
      </c>
      <c r="B1000" t="s">
        <v>21</v>
      </c>
      <c r="C1000" t="str">
        <f>B1000&amp;":"&amp;L1000</f>
        <v>sat_light_black_dot_pos_center:48</v>
      </c>
      <c r="D1000" t="str">
        <f>_xlfn.FLOOR.MATH(A1000/300)*100&amp;":"&amp;L1000</f>
        <v>100:48</v>
      </c>
      <c r="E1000" t="s">
        <v>16</v>
      </c>
      <c r="F1000">
        <v>1000</v>
      </c>
      <c r="G1000">
        <v>1280</v>
      </c>
      <c r="H1000">
        <v>720</v>
      </c>
      <c r="I1000" t="s">
        <v>17</v>
      </c>
      <c r="J1000">
        <v>49</v>
      </c>
      <c r="K1000">
        <v>30.993999958038302</v>
      </c>
      <c r="L1000">
        <v>48</v>
      </c>
      <c r="M1000">
        <v>-35.8742818812891</v>
      </c>
      <c r="N1000">
        <v>5.3194631807227397</v>
      </c>
      <c r="O1000">
        <v>3.0861028046443599</v>
      </c>
      <c r="P1000">
        <v>-6.2736342528512498E-2</v>
      </c>
      <c r="Q1000">
        <v>3.35767359451002</v>
      </c>
      <c r="R1000">
        <v>51.580450529112397</v>
      </c>
      <c r="S1000" s="4">
        <f t="shared" si="45"/>
        <v>1.13310656736813</v>
      </c>
      <c r="T1000" s="4">
        <f t="shared" si="46"/>
        <v>9.7017580340115595E-2</v>
      </c>
      <c r="U1000" s="10">
        <v>-36.688937379999999</v>
      </c>
      <c r="V1000" s="10">
        <v>6.1067523059999997</v>
      </c>
      <c r="W1000" s="10">
        <v>3.1071443030000001</v>
      </c>
      <c r="X1000" s="10">
        <v>-5.0077467000000001E-2</v>
      </c>
      <c r="Y1000" s="10">
        <v>3.359742819</v>
      </c>
      <c r="Z1000" s="10">
        <v>51.484284619999997</v>
      </c>
      <c r="AA1000" s="4">
        <f t="shared" si="47"/>
        <v>0</v>
      </c>
    </row>
    <row r="1001" spans="1:27" x14ac:dyDescent="0.2">
      <c r="A1001">
        <v>500</v>
      </c>
      <c r="B1001" t="s">
        <v>21</v>
      </c>
      <c r="C1001" t="str">
        <f>B1001&amp;":"&amp;L1001</f>
        <v>sat_light_black_dot_pos_center:48</v>
      </c>
      <c r="D1001" t="str">
        <f>_xlfn.FLOOR.MATH(A1001/300)*100&amp;":"&amp;L1001</f>
        <v>100:48</v>
      </c>
      <c r="E1001" t="s">
        <v>16</v>
      </c>
      <c r="F1001">
        <v>1000</v>
      </c>
      <c r="G1001">
        <v>1280</v>
      </c>
      <c r="H1001">
        <v>720</v>
      </c>
      <c r="I1001" t="s">
        <v>17</v>
      </c>
      <c r="J1001">
        <v>50</v>
      </c>
      <c r="K1001">
        <v>30.989000082015899</v>
      </c>
      <c r="L1001">
        <v>48</v>
      </c>
      <c r="M1001">
        <v>-36.565198597678602</v>
      </c>
      <c r="N1001">
        <v>5.1462508470837598</v>
      </c>
      <c r="O1001">
        <v>2.9777788595336201</v>
      </c>
      <c r="P1001">
        <v>-5.4322766728100401E-2</v>
      </c>
      <c r="Q1001">
        <v>3.33429395140565</v>
      </c>
      <c r="R1001">
        <v>51.454626323940303</v>
      </c>
      <c r="S1001" s="4">
        <f t="shared" si="45"/>
        <v>0.97704132808897115</v>
      </c>
      <c r="T1001" s="4">
        <f t="shared" si="46"/>
        <v>3.931007449472218E-2</v>
      </c>
      <c r="U1001" s="10">
        <v>-36.688937379999999</v>
      </c>
      <c r="V1001" s="10">
        <v>6.1067523059999997</v>
      </c>
      <c r="W1001" s="10">
        <v>3.1071443030000001</v>
      </c>
      <c r="X1001" s="10">
        <v>-5.0077467000000001E-2</v>
      </c>
      <c r="Y1001" s="10">
        <v>3.359742819</v>
      </c>
      <c r="Z1001" s="10">
        <v>51.484284619999997</v>
      </c>
      <c r="AA1001" s="4">
        <f t="shared" si="47"/>
        <v>0</v>
      </c>
    </row>
    <row r="1002" spans="1:27" x14ac:dyDescent="0.2">
      <c r="A1002">
        <v>751</v>
      </c>
      <c r="B1002" t="s">
        <v>21</v>
      </c>
      <c r="C1002" t="str">
        <f>B1002&amp;":"&amp;L1002</f>
        <v>sat_light_black_dot_pos_center:56</v>
      </c>
      <c r="D1002" t="str">
        <f>_xlfn.FLOOR.MATH(A1002/300)*100&amp;":"&amp;L1002</f>
        <v>200:56</v>
      </c>
      <c r="E1002" t="s">
        <v>16</v>
      </c>
      <c r="F1002">
        <v>1000</v>
      </c>
      <c r="G1002">
        <v>1280</v>
      </c>
      <c r="H1002">
        <v>720</v>
      </c>
      <c r="I1002" t="s">
        <v>17</v>
      </c>
      <c r="J1002">
        <v>1</v>
      </c>
      <c r="K1002">
        <v>30.943000078201202</v>
      </c>
      <c r="L1002">
        <v>56</v>
      </c>
      <c r="M1002">
        <v>-35.989574834605797</v>
      </c>
      <c r="N1002">
        <v>4.7037484303506698</v>
      </c>
      <c r="O1002">
        <v>2.8017680624695598</v>
      </c>
      <c r="P1002">
        <v>-3.9442816571003403E-2</v>
      </c>
      <c r="Q1002">
        <v>3.3736790190660799</v>
      </c>
      <c r="R1002">
        <v>51.959008625780797</v>
      </c>
      <c r="S1002" s="4">
        <f t="shared" si="45"/>
        <v>1.5971169316201623</v>
      </c>
      <c r="T1002" s="4">
        <f t="shared" si="46"/>
        <v>0.47504757143532245</v>
      </c>
      <c r="U1002" s="10">
        <v>-36.688937379999999</v>
      </c>
      <c r="V1002" s="10">
        <v>6.1067523059999997</v>
      </c>
      <c r="W1002" s="10">
        <v>3.1071443030000001</v>
      </c>
      <c r="X1002" s="10">
        <v>-5.0077467000000001E-2</v>
      </c>
      <c r="Y1002" s="10">
        <v>3.359742819</v>
      </c>
      <c r="Z1002" s="10">
        <v>51.484284619999997</v>
      </c>
      <c r="AA1002" s="4">
        <f t="shared" si="47"/>
        <v>0</v>
      </c>
    </row>
    <row r="1003" spans="1:27" x14ac:dyDescent="0.2">
      <c r="A1003">
        <v>752</v>
      </c>
      <c r="B1003" t="s">
        <v>21</v>
      </c>
      <c r="C1003" t="str">
        <f>B1003&amp;":"&amp;L1003</f>
        <v>sat_light_black_dot_pos_center:56</v>
      </c>
      <c r="D1003" t="str">
        <f>_xlfn.FLOOR.MATH(A1003/300)*100&amp;":"&amp;L1003</f>
        <v>200:56</v>
      </c>
      <c r="E1003" t="s">
        <v>16</v>
      </c>
      <c r="F1003">
        <v>1000</v>
      </c>
      <c r="G1003">
        <v>1280</v>
      </c>
      <c r="H1003">
        <v>720</v>
      </c>
      <c r="I1003" t="s">
        <v>17</v>
      </c>
      <c r="J1003">
        <v>2</v>
      </c>
      <c r="K1003">
        <v>30.036000013351401</v>
      </c>
      <c r="L1003">
        <v>56</v>
      </c>
      <c r="M1003">
        <v>-36.884173867160499</v>
      </c>
      <c r="N1003">
        <v>3.9880516521817899</v>
      </c>
      <c r="O1003">
        <v>2.32029319352911</v>
      </c>
      <c r="P1003">
        <v>-6.3767575887329606E-2</v>
      </c>
      <c r="Q1003">
        <v>3.3515394237837701</v>
      </c>
      <c r="R1003">
        <v>51.6651700270885</v>
      </c>
      <c r="S1003" s="4">
        <f t="shared" si="45"/>
        <v>2.2685114976310019</v>
      </c>
      <c r="T1003" s="4">
        <f t="shared" si="46"/>
        <v>0.18158811985367923</v>
      </c>
      <c r="U1003" s="10">
        <v>-36.688937379999999</v>
      </c>
      <c r="V1003" s="10">
        <v>6.1067523059999997</v>
      </c>
      <c r="W1003" s="10">
        <v>3.1071443030000001</v>
      </c>
      <c r="X1003" s="10">
        <v>-5.0077467000000001E-2</v>
      </c>
      <c r="Y1003" s="10">
        <v>3.359742819</v>
      </c>
      <c r="Z1003" s="10">
        <v>51.484284619999997</v>
      </c>
      <c r="AA1003" s="4">
        <f t="shared" si="47"/>
        <v>0</v>
      </c>
    </row>
    <row r="1004" spans="1:27" x14ac:dyDescent="0.2">
      <c r="A1004">
        <v>753</v>
      </c>
      <c r="B1004" t="s">
        <v>21</v>
      </c>
      <c r="C1004" t="str">
        <f>B1004&amp;":"&amp;L1004</f>
        <v>sat_light_black_dot_pos_center:56</v>
      </c>
      <c r="D1004" t="str">
        <f>_xlfn.FLOOR.MATH(A1004/300)*100&amp;":"&amp;L1004</f>
        <v>200:56</v>
      </c>
      <c r="E1004" t="s">
        <v>16</v>
      </c>
      <c r="F1004">
        <v>1000</v>
      </c>
      <c r="G1004">
        <v>1280</v>
      </c>
      <c r="H1004">
        <v>720</v>
      </c>
      <c r="I1004" t="s">
        <v>17</v>
      </c>
      <c r="J1004">
        <v>3</v>
      </c>
      <c r="K1004">
        <v>31</v>
      </c>
      <c r="L1004">
        <v>56</v>
      </c>
      <c r="M1004">
        <v>-37.823353624030901</v>
      </c>
      <c r="N1004">
        <v>6.6323707414906199</v>
      </c>
      <c r="O1004">
        <v>3.1909209871536199</v>
      </c>
      <c r="P1004">
        <v>-4.3880876870775402E-2</v>
      </c>
      <c r="Q1004">
        <v>3.3735061105440902</v>
      </c>
      <c r="R1004">
        <v>51.739778461536403</v>
      </c>
      <c r="S1004" s="4">
        <f t="shared" si="45"/>
        <v>1.25307361605636</v>
      </c>
      <c r="T1004" s="4">
        <f t="shared" si="46"/>
        <v>0.25593930723198327</v>
      </c>
      <c r="U1004" s="10">
        <v>-36.688937379999999</v>
      </c>
      <c r="V1004" s="10">
        <v>6.1067523059999997</v>
      </c>
      <c r="W1004" s="10">
        <v>3.1071443030000001</v>
      </c>
      <c r="X1004" s="10">
        <v>-5.0077467000000001E-2</v>
      </c>
      <c r="Y1004" s="10">
        <v>3.359742819</v>
      </c>
      <c r="Z1004" s="10">
        <v>51.484284619999997</v>
      </c>
      <c r="AA1004" s="4">
        <f t="shared" si="47"/>
        <v>0</v>
      </c>
    </row>
    <row r="1005" spans="1:27" x14ac:dyDescent="0.2">
      <c r="A1005">
        <v>754</v>
      </c>
      <c r="B1005" t="s">
        <v>21</v>
      </c>
      <c r="C1005" t="str">
        <f>B1005&amp;":"&amp;L1005</f>
        <v>sat_light_black_dot_pos_center:56</v>
      </c>
      <c r="D1005" t="str">
        <f>_xlfn.FLOOR.MATH(A1005/300)*100&amp;":"&amp;L1005</f>
        <v>200:56</v>
      </c>
      <c r="E1005" t="s">
        <v>16</v>
      </c>
      <c r="F1005">
        <v>1000</v>
      </c>
      <c r="G1005">
        <v>1280</v>
      </c>
      <c r="H1005">
        <v>720</v>
      </c>
      <c r="I1005" t="s">
        <v>17</v>
      </c>
      <c r="J1005">
        <v>4</v>
      </c>
      <c r="K1005">
        <v>30.774999856948799</v>
      </c>
      <c r="L1005">
        <v>56</v>
      </c>
      <c r="M1005">
        <v>-36.508006779909898</v>
      </c>
      <c r="N1005">
        <v>5.3249971698582996</v>
      </c>
      <c r="O1005">
        <v>3.0245825477529702</v>
      </c>
      <c r="P1005">
        <v>-4.3394109921269797E-2</v>
      </c>
      <c r="Q1005">
        <v>3.3430553174187598</v>
      </c>
      <c r="R1005">
        <v>51.579244279909197</v>
      </c>
      <c r="S1005" s="4">
        <f t="shared" si="45"/>
        <v>0.80665570001231779</v>
      </c>
      <c r="T1005" s="4">
        <f t="shared" si="46"/>
        <v>9.6646143124993408E-2</v>
      </c>
      <c r="U1005" s="10">
        <v>-36.688937379999999</v>
      </c>
      <c r="V1005" s="10">
        <v>6.1067523059999997</v>
      </c>
      <c r="W1005" s="10">
        <v>3.1071443030000001</v>
      </c>
      <c r="X1005" s="10">
        <v>-5.0077467000000001E-2</v>
      </c>
      <c r="Y1005" s="10">
        <v>3.359742819</v>
      </c>
      <c r="Z1005" s="10">
        <v>51.484284619999997</v>
      </c>
      <c r="AA1005" s="4">
        <f t="shared" si="47"/>
        <v>0</v>
      </c>
    </row>
    <row r="1006" spans="1:27" x14ac:dyDescent="0.2">
      <c r="A1006">
        <v>755</v>
      </c>
      <c r="B1006" t="s">
        <v>21</v>
      </c>
      <c r="C1006" t="str">
        <f>B1006&amp;":"&amp;L1006</f>
        <v>sat_light_black_dot_pos_center:56</v>
      </c>
      <c r="D1006" t="str">
        <f>_xlfn.FLOOR.MATH(A1006/300)*100&amp;":"&amp;L1006</f>
        <v>200:56</v>
      </c>
      <c r="E1006" t="s">
        <v>16</v>
      </c>
      <c r="F1006">
        <v>1000</v>
      </c>
      <c r="G1006">
        <v>1280</v>
      </c>
      <c r="H1006">
        <v>720</v>
      </c>
      <c r="I1006" t="s">
        <v>17</v>
      </c>
      <c r="J1006">
        <v>5</v>
      </c>
      <c r="K1006">
        <v>31.021000146865799</v>
      </c>
      <c r="L1006">
        <v>56</v>
      </c>
      <c r="M1006">
        <v>31.922845591787901</v>
      </c>
      <c r="N1006">
        <v>-4.8031829152205203</v>
      </c>
      <c r="O1006">
        <v>2.58018248548772</v>
      </c>
      <c r="P1006">
        <v>-3.6103841803023999E-2</v>
      </c>
      <c r="Q1006">
        <v>3.4405390823650999</v>
      </c>
      <c r="R1006">
        <v>51.929537573525501</v>
      </c>
      <c r="S1006" s="4">
        <f t="shared" si="45"/>
        <v>69.475759354296144</v>
      </c>
      <c r="T1006" s="4">
        <f t="shared" si="46"/>
        <v>0.45273998166507518</v>
      </c>
      <c r="U1006" s="10">
        <v>-36.688937379999999</v>
      </c>
      <c r="V1006" s="10">
        <v>6.1067523059999997</v>
      </c>
      <c r="W1006" s="10">
        <v>3.1071443030000001</v>
      </c>
      <c r="X1006" s="10">
        <v>-5.0077467000000001E-2</v>
      </c>
      <c r="Y1006" s="10">
        <v>3.359742819</v>
      </c>
      <c r="Z1006" s="10">
        <v>51.484284619999997</v>
      </c>
      <c r="AA1006" s="4">
        <f t="shared" si="47"/>
        <v>0</v>
      </c>
    </row>
    <row r="1007" spans="1:27" x14ac:dyDescent="0.2">
      <c r="A1007">
        <v>756</v>
      </c>
      <c r="B1007" t="s">
        <v>21</v>
      </c>
      <c r="C1007" t="str">
        <f>B1007&amp;":"&amp;L1007</f>
        <v>sat_light_black_dot_pos_center:56</v>
      </c>
      <c r="D1007" t="str">
        <f>_xlfn.FLOOR.MATH(A1007/300)*100&amp;":"&amp;L1007</f>
        <v>200:56</v>
      </c>
      <c r="E1007" t="s">
        <v>16</v>
      </c>
      <c r="F1007">
        <v>1000</v>
      </c>
      <c r="G1007">
        <v>1280</v>
      </c>
      <c r="H1007">
        <v>720</v>
      </c>
      <c r="I1007" t="s">
        <v>17</v>
      </c>
      <c r="J1007">
        <v>6</v>
      </c>
      <c r="K1007">
        <v>31.104000091552699</v>
      </c>
      <c r="L1007">
        <v>56</v>
      </c>
      <c r="M1007">
        <v>29.782960586461201</v>
      </c>
      <c r="N1007">
        <v>-6.5878084711645597</v>
      </c>
      <c r="O1007">
        <v>3.6350114011417198</v>
      </c>
      <c r="P1007">
        <v>-4.5585375971316601E-2</v>
      </c>
      <c r="Q1007">
        <v>3.4051370309978899</v>
      </c>
      <c r="R1007">
        <v>51.8970424532191</v>
      </c>
      <c r="S1007" s="4">
        <f t="shared" si="45"/>
        <v>67.67528157504816</v>
      </c>
      <c r="T1007" s="4">
        <f t="shared" si="46"/>
        <v>0.41527080591879878</v>
      </c>
      <c r="U1007" s="10">
        <v>-36.688937379999999</v>
      </c>
      <c r="V1007" s="10">
        <v>6.1067523059999997</v>
      </c>
      <c r="W1007" s="10">
        <v>3.1071443030000001</v>
      </c>
      <c r="X1007" s="10">
        <v>-5.0077467000000001E-2</v>
      </c>
      <c r="Y1007" s="10">
        <v>3.359742819</v>
      </c>
      <c r="Z1007" s="10">
        <v>51.484284619999997</v>
      </c>
      <c r="AA1007" s="4">
        <f t="shared" si="47"/>
        <v>0</v>
      </c>
    </row>
    <row r="1008" spans="1:27" x14ac:dyDescent="0.2">
      <c r="A1008">
        <v>757</v>
      </c>
      <c r="B1008" t="s">
        <v>21</v>
      </c>
      <c r="C1008" t="str">
        <f>B1008&amp;":"&amp;L1008</f>
        <v>sat_light_black_dot_pos_center:56</v>
      </c>
      <c r="D1008" t="str">
        <f>_xlfn.FLOOR.MATH(A1008/300)*100&amp;":"&amp;L1008</f>
        <v>200:56</v>
      </c>
      <c r="E1008" t="s">
        <v>16</v>
      </c>
      <c r="F1008">
        <v>1000</v>
      </c>
      <c r="G1008">
        <v>1280</v>
      </c>
      <c r="H1008">
        <v>720</v>
      </c>
      <c r="I1008" t="s">
        <v>17</v>
      </c>
      <c r="J1008">
        <v>7</v>
      </c>
      <c r="K1008">
        <v>30.914000034332201</v>
      </c>
      <c r="L1008">
        <v>56</v>
      </c>
      <c r="M1008">
        <v>-42.608582324053501</v>
      </c>
      <c r="N1008">
        <v>2.6301996217377299</v>
      </c>
      <c r="O1008">
        <v>1.64302238082017</v>
      </c>
      <c r="P1008">
        <v>-3.7269062481651002E-2</v>
      </c>
      <c r="Q1008">
        <v>3.3963544768829599</v>
      </c>
      <c r="R1008">
        <v>51.7090879046659</v>
      </c>
      <c r="S1008" s="4">
        <f t="shared" si="45"/>
        <v>7.0194207619373366</v>
      </c>
      <c r="T1008" s="4">
        <f t="shared" si="46"/>
        <v>0.22812493400727493</v>
      </c>
      <c r="U1008" s="10">
        <v>-36.688937379999999</v>
      </c>
      <c r="V1008" s="10">
        <v>6.1067523059999997</v>
      </c>
      <c r="W1008" s="10">
        <v>3.1071443030000001</v>
      </c>
      <c r="X1008" s="10">
        <v>-5.0077467000000001E-2</v>
      </c>
      <c r="Y1008" s="10">
        <v>3.359742819</v>
      </c>
      <c r="Z1008" s="10">
        <v>51.484284619999997</v>
      </c>
      <c r="AA1008" s="4">
        <f t="shared" si="47"/>
        <v>0</v>
      </c>
    </row>
    <row r="1009" spans="1:27" x14ac:dyDescent="0.2">
      <c r="A1009">
        <v>758</v>
      </c>
      <c r="B1009" t="s">
        <v>21</v>
      </c>
      <c r="C1009" t="str">
        <f>B1009&amp;":"&amp;L1009</f>
        <v>sat_light_black_dot_pos_center:56</v>
      </c>
      <c r="D1009" t="str">
        <f>_xlfn.FLOOR.MATH(A1009/300)*100&amp;":"&amp;L1009</f>
        <v>200:56</v>
      </c>
      <c r="E1009" t="s">
        <v>16</v>
      </c>
      <c r="F1009">
        <v>1000</v>
      </c>
      <c r="G1009">
        <v>1280</v>
      </c>
      <c r="H1009">
        <v>720</v>
      </c>
      <c r="I1009" t="s">
        <v>17</v>
      </c>
      <c r="J1009">
        <v>8</v>
      </c>
      <c r="K1009">
        <v>31.044000148773101</v>
      </c>
      <c r="L1009">
        <v>56</v>
      </c>
      <c r="M1009">
        <v>-38.729254608862803</v>
      </c>
      <c r="N1009">
        <v>6.4636999016526504</v>
      </c>
      <c r="O1009">
        <v>3.0856864516306501</v>
      </c>
      <c r="P1009">
        <v>-3.9720509100800799E-2</v>
      </c>
      <c r="Q1009">
        <v>3.35080120912512</v>
      </c>
      <c r="R1009">
        <v>51.453056685247503</v>
      </c>
      <c r="S1009" s="4">
        <f t="shared" si="45"/>
        <v>2.0714165249466339</v>
      </c>
      <c r="T1009" s="4">
        <f t="shared" si="46"/>
        <v>3.4094029873077913E-2</v>
      </c>
      <c r="U1009" s="10">
        <v>-36.688937379999999</v>
      </c>
      <c r="V1009" s="10">
        <v>6.1067523059999997</v>
      </c>
      <c r="W1009" s="10">
        <v>3.1071443030000001</v>
      </c>
      <c r="X1009" s="10">
        <v>-5.0077467000000001E-2</v>
      </c>
      <c r="Y1009" s="10">
        <v>3.359742819</v>
      </c>
      <c r="Z1009" s="10">
        <v>51.484284619999997</v>
      </c>
      <c r="AA1009" s="4">
        <f t="shared" si="47"/>
        <v>0</v>
      </c>
    </row>
    <row r="1010" spans="1:27" x14ac:dyDescent="0.2">
      <c r="A1010">
        <v>759</v>
      </c>
      <c r="B1010" t="s">
        <v>21</v>
      </c>
      <c r="C1010" t="str">
        <f>B1010&amp;":"&amp;L1010</f>
        <v>sat_light_black_dot_pos_center:56</v>
      </c>
      <c r="D1010" t="str">
        <f>_xlfn.FLOOR.MATH(A1010/300)*100&amp;":"&amp;L1010</f>
        <v>200:56</v>
      </c>
      <c r="E1010" t="s">
        <v>16</v>
      </c>
      <c r="F1010">
        <v>1000</v>
      </c>
      <c r="G1010">
        <v>1280</v>
      </c>
      <c r="H1010">
        <v>720</v>
      </c>
      <c r="I1010" t="s">
        <v>17</v>
      </c>
      <c r="J1010">
        <v>9</v>
      </c>
      <c r="K1010">
        <v>31.088999986648499</v>
      </c>
      <c r="L1010">
        <v>56</v>
      </c>
      <c r="M1010">
        <v>-35.170604696210397</v>
      </c>
      <c r="N1010">
        <v>5.2586692702133098</v>
      </c>
      <c r="O1010">
        <v>3.4790626286915001</v>
      </c>
      <c r="P1010">
        <v>-2.6578532631218E-2</v>
      </c>
      <c r="Q1010">
        <v>3.3432876953634798</v>
      </c>
      <c r="R1010">
        <v>51.977195688630502</v>
      </c>
      <c r="S1010" s="4">
        <f t="shared" si="45"/>
        <v>1.7784550079319048</v>
      </c>
      <c r="T1010" s="4">
        <f t="shared" si="46"/>
        <v>0.49374516968657833</v>
      </c>
      <c r="U1010" s="10">
        <v>-36.688937379999999</v>
      </c>
      <c r="V1010" s="10">
        <v>6.1067523059999997</v>
      </c>
      <c r="W1010" s="10">
        <v>3.1071443030000001</v>
      </c>
      <c r="X1010" s="10">
        <v>-5.0077467000000001E-2</v>
      </c>
      <c r="Y1010" s="10">
        <v>3.359742819</v>
      </c>
      <c r="Z1010" s="10">
        <v>51.484284619999997</v>
      </c>
      <c r="AA1010" s="4">
        <f t="shared" si="47"/>
        <v>0</v>
      </c>
    </row>
    <row r="1011" spans="1:27" x14ac:dyDescent="0.2">
      <c r="A1011">
        <v>760</v>
      </c>
      <c r="B1011" t="s">
        <v>21</v>
      </c>
      <c r="C1011" t="str">
        <f>B1011&amp;":"&amp;L1011</f>
        <v>sat_light_black_dot_pos_center:56</v>
      </c>
      <c r="D1011" t="str">
        <f>_xlfn.FLOOR.MATH(A1011/300)*100&amp;":"&amp;L1011</f>
        <v>200:56</v>
      </c>
      <c r="E1011" t="s">
        <v>16</v>
      </c>
      <c r="F1011">
        <v>1000</v>
      </c>
      <c r="G1011">
        <v>1280</v>
      </c>
      <c r="H1011">
        <v>720</v>
      </c>
      <c r="I1011" t="s">
        <v>17</v>
      </c>
      <c r="J1011">
        <v>10</v>
      </c>
      <c r="K1011">
        <v>31.088000059127801</v>
      </c>
      <c r="L1011">
        <v>56</v>
      </c>
      <c r="M1011">
        <v>-37.752083428492398</v>
      </c>
      <c r="N1011">
        <v>5.92419591206614</v>
      </c>
      <c r="O1011">
        <v>3.06195659046708</v>
      </c>
      <c r="P1011">
        <v>-3.4551318592274102E-2</v>
      </c>
      <c r="Q1011">
        <v>3.3444005632543101</v>
      </c>
      <c r="R1011">
        <v>51.664606447983701</v>
      </c>
      <c r="S1011" s="4">
        <f t="shared" si="45"/>
        <v>1.0796519285191386</v>
      </c>
      <c r="T1011" s="4">
        <f t="shared" si="46"/>
        <v>0.18163812304450136</v>
      </c>
      <c r="U1011" s="10">
        <v>-36.688937379999999</v>
      </c>
      <c r="V1011" s="10">
        <v>6.1067523059999997</v>
      </c>
      <c r="W1011" s="10">
        <v>3.1071443030000001</v>
      </c>
      <c r="X1011" s="10">
        <v>-5.0077467000000001E-2</v>
      </c>
      <c r="Y1011" s="10">
        <v>3.359742819</v>
      </c>
      <c r="Z1011" s="10">
        <v>51.484284619999997</v>
      </c>
      <c r="AA1011" s="4">
        <f t="shared" si="47"/>
        <v>0</v>
      </c>
    </row>
    <row r="1012" spans="1:27" x14ac:dyDescent="0.2">
      <c r="A1012">
        <v>761</v>
      </c>
      <c r="B1012" t="s">
        <v>21</v>
      </c>
      <c r="C1012" t="str">
        <f>B1012&amp;":"&amp;L1012</f>
        <v>sat_light_black_dot_pos_center:56</v>
      </c>
      <c r="D1012" t="str">
        <f>_xlfn.FLOOR.MATH(A1012/300)*100&amp;":"&amp;L1012</f>
        <v>200:56</v>
      </c>
      <c r="E1012" t="s">
        <v>16</v>
      </c>
      <c r="F1012">
        <v>1000</v>
      </c>
      <c r="G1012">
        <v>1280</v>
      </c>
      <c r="H1012">
        <v>720</v>
      </c>
      <c r="I1012" t="s">
        <v>17</v>
      </c>
      <c r="J1012">
        <v>11</v>
      </c>
      <c r="K1012">
        <v>30.912999868392902</v>
      </c>
      <c r="L1012">
        <v>56</v>
      </c>
      <c r="M1012">
        <v>-36.097366295722999</v>
      </c>
      <c r="N1012">
        <v>3.8782524004551702</v>
      </c>
      <c r="O1012">
        <v>2.4121751809982599</v>
      </c>
      <c r="P1012">
        <v>-5.5265993182960001E-2</v>
      </c>
      <c r="Q1012">
        <v>3.3462830699248398</v>
      </c>
      <c r="R1012">
        <v>51.688545038199102</v>
      </c>
      <c r="S1012" s="4">
        <f t="shared" si="45"/>
        <v>2.4081424910710432</v>
      </c>
      <c r="T1012" s="4">
        <f t="shared" si="46"/>
        <v>0.20476914829141352</v>
      </c>
      <c r="U1012" s="10">
        <v>-36.688937379999999</v>
      </c>
      <c r="V1012" s="10">
        <v>6.1067523059999997</v>
      </c>
      <c r="W1012" s="10">
        <v>3.1071443030000001</v>
      </c>
      <c r="X1012" s="10">
        <v>-5.0077467000000001E-2</v>
      </c>
      <c r="Y1012" s="10">
        <v>3.359742819</v>
      </c>
      <c r="Z1012" s="10">
        <v>51.484284619999997</v>
      </c>
      <c r="AA1012" s="4">
        <f t="shared" si="47"/>
        <v>0</v>
      </c>
    </row>
    <row r="1013" spans="1:27" x14ac:dyDescent="0.2">
      <c r="A1013">
        <v>762</v>
      </c>
      <c r="B1013" t="s">
        <v>21</v>
      </c>
      <c r="C1013" t="str">
        <f>B1013&amp;":"&amp;L1013</f>
        <v>sat_light_black_dot_pos_center:56</v>
      </c>
      <c r="D1013" t="str">
        <f>_xlfn.FLOOR.MATH(A1013/300)*100&amp;":"&amp;L1013</f>
        <v>200:56</v>
      </c>
      <c r="E1013" t="s">
        <v>16</v>
      </c>
      <c r="F1013">
        <v>1000</v>
      </c>
      <c r="G1013">
        <v>1280</v>
      </c>
      <c r="H1013">
        <v>720</v>
      </c>
      <c r="I1013" t="s">
        <v>17</v>
      </c>
      <c r="J1013">
        <v>12</v>
      </c>
      <c r="K1013">
        <v>28.644000053405701</v>
      </c>
      <c r="L1013">
        <v>56</v>
      </c>
      <c r="M1013">
        <v>-37.443254627833099</v>
      </c>
      <c r="N1013">
        <v>4.8350509335701197</v>
      </c>
      <c r="O1013">
        <v>3.16587670013184</v>
      </c>
      <c r="P1013">
        <v>-2.4020984473093799E-2</v>
      </c>
      <c r="Q1013">
        <v>3.2720822708775001</v>
      </c>
      <c r="R1013">
        <v>51.653884163984998</v>
      </c>
      <c r="S1013" s="4">
        <f t="shared" si="45"/>
        <v>1.4797528122937951</v>
      </c>
      <c r="T1013" s="4">
        <f t="shared" si="46"/>
        <v>0.19268450196819759</v>
      </c>
      <c r="U1013" s="10">
        <v>-36.688937379999999</v>
      </c>
      <c r="V1013" s="10">
        <v>6.1067523059999997</v>
      </c>
      <c r="W1013" s="10">
        <v>3.1071443030000001</v>
      </c>
      <c r="X1013" s="10">
        <v>-5.0077467000000001E-2</v>
      </c>
      <c r="Y1013" s="10">
        <v>3.359742819</v>
      </c>
      <c r="Z1013" s="10">
        <v>51.484284619999997</v>
      </c>
      <c r="AA1013" s="4">
        <f t="shared" si="47"/>
        <v>0</v>
      </c>
    </row>
    <row r="1014" spans="1:27" x14ac:dyDescent="0.2">
      <c r="A1014">
        <v>763</v>
      </c>
      <c r="B1014" t="s">
        <v>21</v>
      </c>
      <c r="C1014" t="str">
        <f>B1014&amp;":"&amp;L1014</f>
        <v>sat_light_black_dot_pos_center:56</v>
      </c>
      <c r="D1014" t="str">
        <f>_xlfn.FLOOR.MATH(A1014/300)*100&amp;":"&amp;L1014</f>
        <v>200:56</v>
      </c>
      <c r="E1014" t="s">
        <v>16</v>
      </c>
      <c r="F1014">
        <v>1000</v>
      </c>
      <c r="G1014">
        <v>1280</v>
      </c>
      <c r="H1014">
        <v>720</v>
      </c>
      <c r="I1014" t="s">
        <v>17</v>
      </c>
      <c r="J1014">
        <v>13</v>
      </c>
      <c r="K1014">
        <v>27.550999879837001</v>
      </c>
      <c r="L1014">
        <v>56</v>
      </c>
      <c r="M1014">
        <v>29.245991120438401</v>
      </c>
      <c r="N1014">
        <v>-3.1596876240428799</v>
      </c>
      <c r="O1014">
        <v>3.4311309021785199</v>
      </c>
      <c r="P1014">
        <v>-0.272222840980548</v>
      </c>
      <c r="Q1014">
        <v>3.6617886162354698</v>
      </c>
      <c r="R1014">
        <v>54.282753180298101</v>
      </c>
      <c r="S1014" s="4">
        <f t="shared" si="45"/>
        <v>66.583681729470811</v>
      </c>
      <c r="T1014" s="4">
        <f t="shared" si="46"/>
        <v>2.8234741921585744</v>
      </c>
      <c r="U1014" s="10">
        <v>-36.688937379999999</v>
      </c>
      <c r="V1014" s="10">
        <v>6.1067523059999997</v>
      </c>
      <c r="W1014" s="10">
        <v>3.1071443030000001</v>
      </c>
      <c r="X1014" s="10">
        <v>-5.0077467000000001E-2</v>
      </c>
      <c r="Y1014" s="10">
        <v>3.359742819</v>
      </c>
      <c r="Z1014" s="10">
        <v>51.484284619999997</v>
      </c>
      <c r="AA1014" s="4">
        <f t="shared" si="47"/>
        <v>0</v>
      </c>
    </row>
    <row r="1015" spans="1:27" x14ac:dyDescent="0.2">
      <c r="A1015">
        <v>764</v>
      </c>
      <c r="B1015" t="s">
        <v>21</v>
      </c>
      <c r="C1015" t="str">
        <f>B1015&amp;":"&amp;L1015</f>
        <v>sat_light_black_dot_pos_center:56</v>
      </c>
      <c r="D1015" t="str">
        <f>_xlfn.FLOOR.MATH(A1015/300)*100&amp;":"&amp;L1015</f>
        <v>200:56</v>
      </c>
      <c r="E1015" t="s">
        <v>16</v>
      </c>
      <c r="F1015">
        <v>1000</v>
      </c>
      <c r="G1015">
        <v>1280</v>
      </c>
      <c r="H1015">
        <v>720</v>
      </c>
      <c r="I1015" t="s">
        <v>17</v>
      </c>
      <c r="J1015">
        <v>14</v>
      </c>
      <c r="K1015">
        <v>28.8580000400543</v>
      </c>
      <c r="L1015">
        <v>56</v>
      </c>
      <c r="M1015">
        <v>-37.680543524818297</v>
      </c>
      <c r="N1015">
        <v>6.5774933678490903</v>
      </c>
      <c r="O1015">
        <v>3.2505778885673502</v>
      </c>
      <c r="P1015">
        <v>-8.6762870731225301E-3</v>
      </c>
      <c r="Q1015">
        <v>3.3529139594823798</v>
      </c>
      <c r="R1015">
        <v>52.149727678870399</v>
      </c>
      <c r="S1015" s="4">
        <f t="shared" si="45"/>
        <v>1.1070018460783724</v>
      </c>
      <c r="T1015" s="4">
        <f t="shared" si="46"/>
        <v>0.6667646928418195</v>
      </c>
      <c r="U1015" s="10">
        <v>-36.688937379999999</v>
      </c>
      <c r="V1015" s="10">
        <v>6.1067523059999997</v>
      </c>
      <c r="W1015" s="10">
        <v>3.1071443030000001</v>
      </c>
      <c r="X1015" s="10">
        <v>-5.0077467000000001E-2</v>
      </c>
      <c r="Y1015" s="10">
        <v>3.359742819</v>
      </c>
      <c r="Z1015" s="10">
        <v>51.484284619999997</v>
      </c>
      <c r="AA1015" s="4">
        <f t="shared" si="47"/>
        <v>0</v>
      </c>
    </row>
    <row r="1016" spans="1:27" x14ac:dyDescent="0.2">
      <c r="A1016">
        <v>765</v>
      </c>
      <c r="B1016" t="s">
        <v>21</v>
      </c>
      <c r="C1016" t="str">
        <f>B1016&amp;":"&amp;L1016</f>
        <v>sat_light_black_dot_pos_center:56</v>
      </c>
      <c r="D1016" t="str">
        <f>_xlfn.FLOOR.MATH(A1016/300)*100&amp;":"&amp;L1016</f>
        <v>200:56</v>
      </c>
      <c r="E1016" t="s">
        <v>16</v>
      </c>
      <c r="F1016">
        <v>1000</v>
      </c>
      <c r="G1016">
        <v>1280</v>
      </c>
      <c r="H1016">
        <v>720</v>
      </c>
      <c r="I1016" t="s">
        <v>17</v>
      </c>
      <c r="J1016">
        <v>15</v>
      </c>
      <c r="K1016">
        <v>27.403000116348199</v>
      </c>
      <c r="L1016">
        <v>56</v>
      </c>
      <c r="M1016">
        <v>-34.875555453078803</v>
      </c>
      <c r="N1016">
        <v>4.0945999547285101</v>
      </c>
      <c r="O1016">
        <v>2.1527296900866801</v>
      </c>
      <c r="P1016">
        <v>-5.5866723484471602E-2</v>
      </c>
      <c r="Q1016">
        <v>3.3485899851948</v>
      </c>
      <c r="R1016">
        <v>51.717884561228701</v>
      </c>
      <c r="S1016" s="4">
        <f t="shared" si="45"/>
        <v>2.8719363417308355</v>
      </c>
      <c r="T1016" s="4">
        <f t="shared" si="46"/>
        <v>0.23393767061887075</v>
      </c>
      <c r="U1016" s="10">
        <v>-36.688937379999999</v>
      </c>
      <c r="V1016" s="10">
        <v>6.1067523059999997</v>
      </c>
      <c r="W1016" s="10">
        <v>3.1071443030000001</v>
      </c>
      <c r="X1016" s="10">
        <v>-5.0077467000000001E-2</v>
      </c>
      <c r="Y1016" s="10">
        <v>3.359742819</v>
      </c>
      <c r="Z1016" s="10">
        <v>51.484284619999997</v>
      </c>
      <c r="AA1016" s="4">
        <f t="shared" si="47"/>
        <v>0</v>
      </c>
    </row>
    <row r="1017" spans="1:27" x14ac:dyDescent="0.2">
      <c r="A1017">
        <v>766</v>
      </c>
      <c r="B1017" t="s">
        <v>21</v>
      </c>
      <c r="C1017" t="str">
        <f>B1017&amp;":"&amp;L1017</f>
        <v>sat_light_black_dot_pos_center:56</v>
      </c>
      <c r="D1017" t="str">
        <f>_xlfn.FLOOR.MATH(A1017/300)*100&amp;":"&amp;L1017</f>
        <v>200:56</v>
      </c>
      <c r="E1017" t="s">
        <v>16</v>
      </c>
      <c r="F1017">
        <v>1000</v>
      </c>
      <c r="G1017">
        <v>1280</v>
      </c>
      <c r="H1017">
        <v>720</v>
      </c>
      <c r="I1017" t="s">
        <v>17</v>
      </c>
      <c r="J1017">
        <v>16</v>
      </c>
      <c r="K1017">
        <v>27.911000013351401</v>
      </c>
      <c r="L1017">
        <v>56</v>
      </c>
      <c r="M1017">
        <v>-37.9974740857078</v>
      </c>
      <c r="N1017">
        <v>6.52018083709459</v>
      </c>
      <c r="O1017">
        <v>3.1529100371027399</v>
      </c>
      <c r="P1017">
        <v>-4.3939168810579098E-2</v>
      </c>
      <c r="Q1017">
        <v>3.3680143186235498</v>
      </c>
      <c r="R1017">
        <v>51.681748107239599</v>
      </c>
      <c r="S1017" s="4">
        <f t="shared" si="45"/>
        <v>1.373057159380344</v>
      </c>
      <c r="T1017" s="4">
        <f t="shared" si="46"/>
        <v>0.19773195291482165</v>
      </c>
      <c r="U1017" s="10">
        <v>-36.688937379999999</v>
      </c>
      <c r="V1017" s="10">
        <v>6.1067523059999997</v>
      </c>
      <c r="W1017" s="10">
        <v>3.1071443030000001</v>
      </c>
      <c r="X1017" s="10">
        <v>-5.0077467000000001E-2</v>
      </c>
      <c r="Y1017" s="10">
        <v>3.359742819</v>
      </c>
      <c r="Z1017" s="10">
        <v>51.484284619999997</v>
      </c>
      <c r="AA1017" s="4">
        <f t="shared" si="47"/>
        <v>0</v>
      </c>
    </row>
    <row r="1018" spans="1:27" x14ac:dyDescent="0.2">
      <c r="A1018">
        <v>767</v>
      </c>
      <c r="B1018" t="s">
        <v>21</v>
      </c>
      <c r="C1018" t="str">
        <f>B1018&amp;":"&amp;L1018</f>
        <v>sat_light_black_dot_pos_center:56</v>
      </c>
      <c r="D1018" t="str">
        <f>_xlfn.FLOOR.MATH(A1018/300)*100&amp;":"&amp;L1018</f>
        <v>200:56</v>
      </c>
      <c r="E1018" t="s">
        <v>16</v>
      </c>
      <c r="F1018">
        <v>1000</v>
      </c>
      <c r="G1018">
        <v>1280</v>
      </c>
      <c r="H1018">
        <v>720</v>
      </c>
      <c r="I1018" t="s">
        <v>17</v>
      </c>
      <c r="J1018">
        <v>17</v>
      </c>
      <c r="K1018">
        <v>27.299999952316199</v>
      </c>
      <c r="L1018">
        <v>56</v>
      </c>
      <c r="M1018">
        <v>-36.425765940390903</v>
      </c>
      <c r="N1018">
        <v>4.6051457744205297</v>
      </c>
      <c r="O1018">
        <v>2.7113276074224499</v>
      </c>
      <c r="P1018">
        <v>-4.12646821743817E-2</v>
      </c>
      <c r="Q1018">
        <v>3.34485064027109</v>
      </c>
      <c r="R1018">
        <v>51.756346559054002</v>
      </c>
      <c r="S1018" s="4">
        <f t="shared" si="45"/>
        <v>1.5750403927537795</v>
      </c>
      <c r="T1018" s="4">
        <f t="shared" si="46"/>
        <v>0.27261170342724034</v>
      </c>
      <c r="U1018" s="10">
        <v>-36.688937379999999</v>
      </c>
      <c r="V1018" s="10">
        <v>6.1067523059999997</v>
      </c>
      <c r="W1018" s="10">
        <v>3.1071443030000001</v>
      </c>
      <c r="X1018" s="10">
        <v>-5.0077467000000001E-2</v>
      </c>
      <c r="Y1018" s="10">
        <v>3.359742819</v>
      </c>
      <c r="Z1018" s="10">
        <v>51.484284619999997</v>
      </c>
      <c r="AA1018" s="4">
        <f t="shared" si="47"/>
        <v>0</v>
      </c>
    </row>
    <row r="1019" spans="1:27" x14ac:dyDescent="0.2">
      <c r="A1019">
        <v>768</v>
      </c>
      <c r="B1019" t="s">
        <v>21</v>
      </c>
      <c r="C1019" t="str">
        <f>B1019&amp;":"&amp;L1019</f>
        <v>sat_light_black_dot_pos_center:56</v>
      </c>
      <c r="D1019" t="str">
        <f>_xlfn.FLOOR.MATH(A1019/300)*100&amp;":"&amp;L1019</f>
        <v>200:56</v>
      </c>
      <c r="E1019" t="s">
        <v>16</v>
      </c>
      <c r="F1019">
        <v>1000</v>
      </c>
      <c r="G1019">
        <v>1280</v>
      </c>
      <c r="H1019">
        <v>720</v>
      </c>
      <c r="I1019" t="s">
        <v>17</v>
      </c>
      <c r="J1019">
        <v>18</v>
      </c>
      <c r="K1019">
        <v>30.079999923706001</v>
      </c>
      <c r="L1019">
        <v>56</v>
      </c>
      <c r="M1019">
        <v>-42.600831669025197</v>
      </c>
      <c r="N1019">
        <v>3.91083161317612</v>
      </c>
      <c r="O1019">
        <v>1.90336714335965</v>
      </c>
      <c r="P1019">
        <v>-4.0887507082401901E-2</v>
      </c>
      <c r="Q1019">
        <v>3.43114430729764</v>
      </c>
      <c r="R1019">
        <v>51.779975673799697</v>
      </c>
      <c r="S1019" s="4">
        <f t="shared" si="45"/>
        <v>6.4204081820280443</v>
      </c>
      <c r="T1019" s="4">
        <f t="shared" si="46"/>
        <v>0.30432848567227877</v>
      </c>
      <c r="U1019" s="10">
        <v>-36.688937379999999</v>
      </c>
      <c r="V1019" s="10">
        <v>6.1067523059999997</v>
      </c>
      <c r="W1019" s="10">
        <v>3.1071443030000001</v>
      </c>
      <c r="X1019" s="10">
        <v>-5.0077467000000001E-2</v>
      </c>
      <c r="Y1019" s="10">
        <v>3.359742819</v>
      </c>
      <c r="Z1019" s="10">
        <v>51.484284619999997</v>
      </c>
      <c r="AA1019" s="4">
        <f t="shared" si="47"/>
        <v>0</v>
      </c>
    </row>
    <row r="1020" spans="1:27" x14ac:dyDescent="0.2">
      <c r="A1020">
        <v>769</v>
      </c>
      <c r="B1020" t="s">
        <v>21</v>
      </c>
      <c r="C1020" t="str">
        <f>B1020&amp;":"&amp;L1020</f>
        <v>sat_light_black_dot_pos_center:56</v>
      </c>
      <c r="D1020" t="str">
        <f>_xlfn.FLOOR.MATH(A1020/300)*100&amp;":"&amp;L1020</f>
        <v>200:56</v>
      </c>
      <c r="E1020" t="s">
        <v>16</v>
      </c>
      <c r="F1020">
        <v>1000</v>
      </c>
      <c r="G1020">
        <v>1280</v>
      </c>
      <c r="H1020">
        <v>720</v>
      </c>
      <c r="I1020" t="s">
        <v>17</v>
      </c>
      <c r="J1020">
        <v>19</v>
      </c>
      <c r="K1020">
        <v>31.253000020980799</v>
      </c>
      <c r="L1020">
        <v>56</v>
      </c>
      <c r="M1020">
        <v>-40.386076278429798</v>
      </c>
      <c r="N1020">
        <v>3.2792518471629601</v>
      </c>
      <c r="O1020">
        <v>2.0668436361501099</v>
      </c>
      <c r="P1020">
        <v>-6.0720662540650401E-2</v>
      </c>
      <c r="Q1020">
        <v>3.3912824410133799</v>
      </c>
      <c r="R1020">
        <v>51.775302278488603</v>
      </c>
      <c r="S1020" s="4">
        <f t="shared" si="45"/>
        <v>4.7692578412636388</v>
      </c>
      <c r="T1020" s="4">
        <f t="shared" si="46"/>
        <v>0.29291518041961273</v>
      </c>
      <c r="U1020" s="10">
        <v>-36.688937379999999</v>
      </c>
      <c r="V1020" s="10">
        <v>6.1067523059999997</v>
      </c>
      <c r="W1020" s="10">
        <v>3.1071443030000001</v>
      </c>
      <c r="X1020" s="10">
        <v>-5.0077467000000001E-2</v>
      </c>
      <c r="Y1020" s="10">
        <v>3.359742819</v>
      </c>
      <c r="Z1020" s="10">
        <v>51.484284619999997</v>
      </c>
      <c r="AA1020" s="4">
        <f t="shared" si="47"/>
        <v>0</v>
      </c>
    </row>
    <row r="1021" spans="1:27" x14ac:dyDescent="0.2">
      <c r="A1021">
        <v>770</v>
      </c>
      <c r="B1021" t="s">
        <v>21</v>
      </c>
      <c r="C1021" t="str">
        <f>B1021&amp;":"&amp;L1021</f>
        <v>sat_light_black_dot_pos_center:56</v>
      </c>
      <c r="D1021" t="str">
        <f>_xlfn.FLOOR.MATH(A1021/300)*100&amp;":"&amp;L1021</f>
        <v>200:56</v>
      </c>
      <c r="E1021" t="s">
        <v>16</v>
      </c>
      <c r="F1021">
        <v>1000</v>
      </c>
      <c r="G1021">
        <v>1280</v>
      </c>
      <c r="H1021">
        <v>720</v>
      </c>
      <c r="I1021" t="s">
        <v>17</v>
      </c>
      <c r="J1021">
        <v>20</v>
      </c>
      <c r="K1021">
        <v>31.2179999351501</v>
      </c>
      <c r="L1021">
        <v>56</v>
      </c>
      <c r="M1021">
        <v>-40.6402497344531</v>
      </c>
      <c r="N1021">
        <v>3.5885408083124299</v>
      </c>
      <c r="O1021">
        <v>2.35527564883327</v>
      </c>
      <c r="P1021">
        <v>-4.5821127445414597E-2</v>
      </c>
      <c r="Q1021">
        <v>3.3939320693369202</v>
      </c>
      <c r="R1021">
        <v>51.819279067008203</v>
      </c>
      <c r="S1021" s="4">
        <f t="shared" si="45"/>
        <v>4.7454783681582695</v>
      </c>
      <c r="T1021" s="4">
        <f t="shared" si="46"/>
        <v>0.33676148947190881</v>
      </c>
      <c r="U1021" s="10">
        <v>-36.688937379999999</v>
      </c>
      <c r="V1021" s="10">
        <v>6.1067523059999997</v>
      </c>
      <c r="W1021" s="10">
        <v>3.1071443030000001</v>
      </c>
      <c r="X1021" s="10">
        <v>-5.0077467000000001E-2</v>
      </c>
      <c r="Y1021" s="10">
        <v>3.359742819</v>
      </c>
      <c r="Z1021" s="10">
        <v>51.484284619999997</v>
      </c>
      <c r="AA1021" s="4">
        <f t="shared" si="47"/>
        <v>0</v>
      </c>
    </row>
    <row r="1022" spans="1:27" x14ac:dyDescent="0.2">
      <c r="A1022">
        <v>771</v>
      </c>
      <c r="B1022" t="s">
        <v>21</v>
      </c>
      <c r="C1022" t="str">
        <f>B1022&amp;":"&amp;L1022</f>
        <v>sat_light_black_dot_pos_center:56</v>
      </c>
      <c r="D1022" t="str">
        <f>_xlfn.FLOOR.MATH(A1022/300)*100&amp;":"&amp;L1022</f>
        <v>200:56</v>
      </c>
      <c r="E1022" t="s">
        <v>16</v>
      </c>
      <c r="F1022">
        <v>1000</v>
      </c>
      <c r="G1022">
        <v>1280</v>
      </c>
      <c r="H1022">
        <v>720</v>
      </c>
      <c r="I1022" t="s">
        <v>17</v>
      </c>
      <c r="J1022">
        <v>21</v>
      </c>
      <c r="K1022">
        <v>31.902999877929599</v>
      </c>
      <c r="L1022">
        <v>56</v>
      </c>
      <c r="M1022">
        <v>-42.4612654769819</v>
      </c>
      <c r="N1022">
        <v>3.40744548357541</v>
      </c>
      <c r="O1022">
        <v>1.9932675521461201</v>
      </c>
      <c r="P1022">
        <v>-5.3222263029226703E-2</v>
      </c>
      <c r="Q1022">
        <v>3.3915819248110699</v>
      </c>
      <c r="R1022">
        <v>51.800569296189799</v>
      </c>
      <c r="S1022" s="4">
        <f t="shared" si="45"/>
        <v>6.4689064297520513</v>
      </c>
      <c r="T1022" s="4">
        <f t="shared" si="46"/>
        <v>0.31789874927939255</v>
      </c>
      <c r="U1022" s="10">
        <v>-36.688937379999999</v>
      </c>
      <c r="V1022" s="10">
        <v>6.1067523059999997</v>
      </c>
      <c r="W1022" s="10">
        <v>3.1071443030000001</v>
      </c>
      <c r="X1022" s="10">
        <v>-5.0077467000000001E-2</v>
      </c>
      <c r="Y1022" s="10">
        <v>3.359742819</v>
      </c>
      <c r="Z1022" s="10">
        <v>51.484284619999997</v>
      </c>
      <c r="AA1022" s="4">
        <f t="shared" si="47"/>
        <v>0</v>
      </c>
    </row>
    <row r="1023" spans="1:27" x14ac:dyDescent="0.2">
      <c r="A1023">
        <v>772</v>
      </c>
      <c r="B1023" t="s">
        <v>21</v>
      </c>
      <c r="C1023" t="str">
        <f>B1023&amp;":"&amp;L1023</f>
        <v>sat_light_black_dot_pos_center:56</v>
      </c>
      <c r="D1023" t="str">
        <f>_xlfn.FLOOR.MATH(A1023/300)*100&amp;":"&amp;L1023</f>
        <v>200:56</v>
      </c>
      <c r="E1023" t="s">
        <v>16</v>
      </c>
      <c r="F1023">
        <v>1000</v>
      </c>
      <c r="G1023">
        <v>1280</v>
      </c>
      <c r="H1023">
        <v>720</v>
      </c>
      <c r="I1023" t="s">
        <v>17</v>
      </c>
      <c r="J1023">
        <v>22</v>
      </c>
      <c r="K1023">
        <v>31.276000022888098</v>
      </c>
      <c r="L1023">
        <v>56</v>
      </c>
      <c r="M1023">
        <v>-39.384597506359697</v>
      </c>
      <c r="N1023">
        <v>2.9337233953885602</v>
      </c>
      <c r="O1023">
        <v>2.0981298170511602</v>
      </c>
      <c r="P1023">
        <v>-4.8616963642350297E-2</v>
      </c>
      <c r="Q1023">
        <v>3.3881209016882901</v>
      </c>
      <c r="R1023">
        <v>51.775037299107701</v>
      </c>
      <c r="S1023" s="4">
        <f t="shared" si="45"/>
        <v>4.2840175323259597</v>
      </c>
      <c r="T1023" s="4">
        <f t="shared" si="46"/>
        <v>0.29213792813571643</v>
      </c>
      <c r="U1023" s="10">
        <v>-36.688937379999999</v>
      </c>
      <c r="V1023" s="10">
        <v>6.1067523059999997</v>
      </c>
      <c r="W1023" s="10">
        <v>3.1071443030000001</v>
      </c>
      <c r="X1023" s="10">
        <v>-5.0077467000000001E-2</v>
      </c>
      <c r="Y1023" s="10">
        <v>3.359742819</v>
      </c>
      <c r="Z1023" s="10">
        <v>51.484284619999997</v>
      </c>
      <c r="AA1023" s="4">
        <f t="shared" si="47"/>
        <v>0</v>
      </c>
    </row>
    <row r="1024" spans="1:27" x14ac:dyDescent="0.2">
      <c r="A1024">
        <v>773</v>
      </c>
      <c r="B1024" t="s">
        <v>21</v>
      </c>
      <c r="C1024" t="str">
        <f>B1024&amp;":"&amp;L1024</f>
        <v>sat_light_black_dot_pos_center:56</v>
      </c>
      <c r="D1024" t="str">
        <f>_xlfn.FLOOR.MATH(A1024/300)*100&amp;":"&amp;L1024</f>
        <v>200:56</v>
      </c>
      <c r="E1024" t="s">
        <v>16</v>
      </c>
      <c r="F1024">
        <v>1000</v>
      </c>
      <c r="G1024">
        <v>1280</v>
      </c>
      <c r="H1024">
        <v>720</v>
      </c>
      <c r="I1024" t="s">
        <v>17</v>
      </c>
      <c r="J1024">
        <v>23</v>
      </c>
      <c r="K1024">
        <v>30.990000009536701</v>
      </c>
      <c r="L1024">
        <v>56</v>
      </c>
      <c r="M1024">
        <v>-37.573247447253799</v>
      </c>
      <c r="N1024">
        <v>6.7665473763170398</v>
      </c>
      <c r="O1024">
        <v>3.1905848994869701</v>
      </c>
      <c r="P1024">
        <v>-4.5638814166750502E-2</v>
      </c>
      <c r="Q1024">
        <v>3.36870372247173</v>
      </c>
      <c r="R1024">
        <v>51.6195720566066</v>
      </c>
      <c r="S1024" s="4">
        <f t="shared" si="45"/>
        <v>1.1064791742293163</v>
      </c>
      <c r="T1024" s="4">
        <f t="shared" si="46"/>
        <v>0.13565651452690899</v>
      </c>
      <c r="U1024" s="10">
        <v>-36.688937379999999</v>
      </c>
      <c r="V1024" s="10">
        <v>6.1067523059999997</v>
      </c>
      <c r="W1024" s="10">
        <v>3.1071443030000001</v>
      </c>
      <c r="X1024" s="10">
        <v>-5.0077467000000001E-2</v>
      </c>
      <c r="Y1024" s="10">
        <v>3.359742819</v>
      </c>
      <c r="Z1024" s="10">
        <v>51.484284619999997</v>
      </c>
      <c r="AA1024" s="4">
        <f t="shared" si="47"/>
        <v>0</v>
      </c>
    </row>
    <row r="1025" spans="1:27" x14ac:dyDescent="0.2">
      <c r="A1025">
        <v>774</v>
      </c>
      <c r="B1025" t="s">
        <v>21</v>
      </c>
      <c r="C1025" t="str">
        <f>B1025&amp;":"&amp;L1025</f>
        <v>sat_light_black_dot_pos_center:56</v>
      </c>
      <c r="D1025" t="str">
        <f>_xlfn.FLOOR.MATH(A1025/300)*100&amp;":"&amp;L1025</f>
        <v>200:56</v>
      </c>
      <c r="E1025" t="s">
        <v>16</v>
      </c>
      <c r="F1025">
        <v>1000</v>
      </c>
      <c r="G1025">
        <v>1280</v>
      </c>
      <c r="H1025">
        <v>720</v>
      </c>
      <c r="I1025" t="s">
        <v>17</v>
      </c>
      <c r="J1025">
        <v>24</v>
      </c>
      <c r="K1025">
        <v>30.943000078201202</v>
      </c>
      <c r="L1025">
        <v>56</v>
      </c>
      <c r="M1025">
        <v>-35.854085594209003</v>
      </c>
      <c r="N1025">
        <v>3.84932836276761</v>
      </c>
      <c r="O1025">
        <v>2.6226738328355901</v>
      </c>
      <c r="P1025">
        <v>-3.59547691314865E-2</v>
      </c>
      <c r="Q1025">
        <v>3.33826028700638</v>
      </c>
      <c r="R1025">
        <v>52.037504817905301</v>
      </c>
      <c r="S1025" s="4">
        <f t="shared" si="45"/>
        <v>2.4551276952897196</v>
      </c>
      <c r="T1025" s="4">
        <f t="shared" si="46"/>
        <v>0.55381724164775348</v>
      </c>
      <c r="U1025" s="10">
        <v>-36.688937379999999</v>
      </c>
      <c r="V1025" s="10">
        <v>6.1067523059999997</v>
      </c>
      <c r="W1025" s="10">
        <v>3.1071443030000001</v>
      </c>
      <c r="X1025" s="10">
        <v>-5.0077467000000001E-2</v>
      </c>
      <c r="Y1025" s="10">
        <v>3.359742819</v>
      </c>
      <c r="Z1025" s="10">
        <v>51.484284619999997</v>
      </c>
      <c r="AA1025" s="4">
        <f t="shared" si="47"/>
        <v>0</v>
      </c>
    </row>
    <row r="1026" spans="1:27" x14ac:dyDescent="0.2">
      <c r="A1026">
        <v>775</v>
      </c>
      <c r="B1026" t="s">
        <v>21</v>
      </c>
      <c r="C1026" t="str">
        <f>B1026&amp;":"&amp;L1026</f>
        <v>sat_light_black_dot_pos_center:56</v>
      </c>
      <c r="D1026" t="str">
        <f>_xlfn.FLOOR.MATH(A1026/300)*100&amp;":"&amp;L1026</f>
        <v>200:56</v>
      </c>
      <c r="E1026" t="s">
        <v>16</v>
      </c>
      <c r="F1026">
        <v>1000</v>
      </c>
      <c r="G1026">
        <v>1280</v>
      </c>
      <c r="H1026">
        <v>720</v>
      </c>
      <c r="I1026" t="s">
        <v>17</v>
      </c>
      <c r="J1026">
        <v>25</v>
      </c>
      <c r="K1026">
        <v>30.818000078201202</v>
      </c>
      <c r="L1026">
        <v>56</v>
      </c>
      <c r="M1026">
        <v>-37.089249551752602</v>
      </c>
      <c r="N1026">
        <v>5.7352640790097196</v>
      </c>
      <c r="O1026">
        <v>2.5724483109162399</v>
      </c>
      <c r="P1026">
        <v>-6.1818570509039703E-2</v>
      </c>
      <c r="Q1026">
        <v>3.3647045378145499</v>
      </c>
      <c r="R1026">
        <v>51.535904990036002</v>
      </c>
      <c r="S1026" s="4">
        <f t="shared" si="45"/>
        <v>0.76429911788258909</v>
      </c>
      <c r="T1026" s="4">
        <f t="shared" si="46"/>
        <v>5.3170807477964287E-2</v>
      </c>
      <c r="U1026" s="10">
        <v>-36.688937379999999</v>
      </c>
      <c r="V1026" s="10">
        <v>6.1067523059999997</v>
      </c>
      <c r="W1026" s="10">
        <v>3.1071443030000001</v>
      </c>
      <c r="X1026" s="10">
        <v>-5.0077467000000001E-2</v>
      </c>
      <c r="Y1026" s="10">
        <v>3.359742819</v>
      </c>
      <c r="Z1026" s="10">
        <v>51.484284619999997</v>
      </c>
      <c r="AA1026" s="4">
        <f t="shared" si="47"/>
        <v>0</v>
      </c>
    </row>
    <row r="1027" spans="1:27" x14ac:dyDescent="0.2">
      <c r="A1027">
        <v>776</v>
      </c>
      <c r="B1027" t="s">
        <v>21</v>
      </c>
      <c r="C1027" t="str">
        <f>B1027&amp;":"&amp;L1027</f>
        <v>sat_light_black_dot_pos_center:56</v>
      </c>
      <c r="D1027" t="str">
        <f>_xlfn.FLOOR.MATH(A1027/300)*100&amp;":"&amp;L1027</f>
        <v>200:56</v>
      </c>
      <c r="E1027" t="s">
        <v>16</v>
      </c>
      <c r="F1027">
        <v>1000</v>
      </c>
      <c r="G1027">
        <v>1280</v>
      </c>
      <c r="H1027">
        <v>720</v>
      </c>
      <c r="I1027" t="s">
        <v>17</v>
      </c>
      <c r="J1027">
        <v>26</v>
      </c>
      <c r="K1027">
        <v>30.891999959945601</v>
      </c>
      <c r="L1027">
        <v>56</v>
      </c>
      <c r="M1027">
        <v>-38.095661034640699</v>
      </c>
      <c r="N1027">
        <v>6.80803932636901</v>
      </c>
      <c r="O1027">
        <v>3.1824368799011</v>
      </c>
      <c r="P1027">
        <v>-5.8200207989058998E-2</v>
      </c>
      <c r="Q1027">
        <v>3.3710979640571099</v>
      </c>
      <c r="R1027">
        <v>51.614943875347997</v>
      </c>
      <c r="S1027" s="4">
        <f t="shared" ref="S1027:S1090" si="48">IF(M1027="None","None",SQRT((M1027-U1027)^2+(N1027-V1027)^2+(O1027-W1027)^2))</f>
        <v>1.573640332985953</v>
      </c>
      <c r="T1027" s="4">
        <f t="shared" ref="T1027:T1090" si="49">IF(M1027="None","None",SQRT((P1027-X1027)^2+(Q1027-Y1027)^2+(R1027-Z1027)^2))</f>
        <v>0.13140304124538843</v>
      </c>
      <c r="U1027" s="10">
        <v>-36.688937379999999</v>
      </c>
      <c r="V1027" s="10">
        <v>6.1067523059999997</v>
      </c>
      <c r="W1027" s="10">
        <v>3.1071443030000001</v>
      </c>
      <c r="X1027" s="10">
        <v>-5.0077467000000001E-2</v>
      </c>
      <c r="Y1027" s="10">
        <v>3.359742819</v>
      </c>
      <c r="Z1027" s="10">
        <v>51.484284619999997</v>
      </c>
      <c r="AA1027" s="4">
        <f t="shared" ref="AA1027:AA1090" si="50">IF(M1027="None",1,0)</f>
        <v>0</v>
      </c>
    </row>
    <row r="1028" spans="1:27" x14ac:dyDescent="0.2">
      <c r="A1028">
        <v>777</v>
      </c>
      <c r="B1028" t="s">
        <v>21</v>
      </c>
      <c r="C1028" t="str">
        <f>B1028&amp;":"&amp;L1028</f>
        <v>sat_light_black_dot_pos_center:56</v>
      </c>
      <c r="D1028" t="str">
        <f>_xlfn.FLOOR.MATH(A1028/300)*100&amp;":"&amp;L1028</f>
        <v>200:56</v>
      </c>
      <c r="E1028" t="s">
        <v>16</v>
      </c>
      <c r="F1028">
        <v>1000</v>
      </c>
      <c r="G1028">
        <v>1280</v>
      </c>
      <c r="H1028">
        <v>720</v>
      </c>
      <c r="I1028" t="s">
        <v>17</v>
      </c>
      <c r="J1028">
        <v>27</v>
      </c>
      <c r="K1028">
        <v>29.875</v>
      </c>
      <c r="L1028">
        <v>56</v>
      </c>
      <c r="M1028">
        <v>-37.630486022030503</v>
      </c>
      <c r="N1028">
        <v>7.0265236964153202</v>
      </c>
      <c r="O1028">
        <v>3.32086580666178</v>
      </c>
      <c r="P1028">
        <v>-4.4303383469459202E-2</v>
      </c>
      <c r="Q1028">
        <v>3.3716211220088601</v>
      </c>
      <c r="R1028">
        <v>51.697681445674</v>
      </c>
      <c r="S1028" s="4">
        <f t="shared" si="48"/>
        <v>1.333480459948128</v>
      </c>
      <c r="T1028" s="4">
        <f t="shared" si="49"/>
        <v>0.21380514336827566</v>
      </c>
      <c r="U1028" s="10">
        <v>-36.688937379999999</v>
      </c>
      <c r="V1028" s="10">
        <v>6.1067523059999997</v>
      </c>
      <c r="W1028" s="10">
        <v>3.1071443030000001</v>
      </c>
      <c r="X1028" s="10">
        <v>-5.0077467000000001E-2</v>
      </c>
      <c r="Y1028" s="10">
        <v>3.359742819</v>
      </c>
      <c r="Z1028" s="10">
        <v>51.484284619999997</v>
      </c>
      <c r="AA1028" s="4">
        <f t="shared" si="50"/>
        <v>0</v>
      </c>
    </row>
    <row r="1029" spans="1:27" x14ac:dyDescent="0.2">
      <c r="A1029">
        <v>778</v>
      </c>
      <c r="B1029" t="s">
        <v>21</v>
      </c>
      <c r="C1029" t="str">
        <f>B1029&amp;":"&amp;L1029</f>
        <v>sat_light_black_dot_pos_center:56</v>
      </c>
      <c r="D1029" t="str">
        <f>_xlfn.FLOOR.MATH(A1029/300)*100&amp;":"&amp;L1029</f>
        <v>200:56</v>
      </c>
      <c r="E1029" t="s">
        <v>16</v>
      </c>
      <c r="F1029">
        <v>1000</v>
      </c>
      <c r="G1029">
        <v>1280</v>
      </c>
      <c r="H1029">
        <v>720</v>
      </c>
      <c r="I1029" t="s">
        <v>17</v>
      </c>
      <c r="J1029">
        <v>28</v>
      </c>
      <c r="K1029">
        <v>30.7430000305175</v>
      </c>
      <c r="L1029">
        <v>56</v>
      </c>
      <c r="M1029">
        <v>-35.998211658362401</v>
      </c>
      <c r="N1029">
        <v>4.4146055372573096</v>
      </c>
      <c r="O1029">
        <v>2.60971282667782</v>
      </c>
      <c r="P1029">
        <v>-6.4291661038731004E-2</v>
      </c>
      <c r="Q1029">
        <v>3.3729661619332698</v>
      </c>
      <c r="R1029">
        <v>51.550435091831297</v>
      </c>
      <c r="S1029" s="4">
        <f t="shared" si="48"/>
        <v>1.8941754890015263</v>
      </c>
      <c r="T1029" s="4">
        <f t="shared" si="49"/>
        <v>6.8940445559955099E-2</v>
      </c>
      <c r="U1029" s="10">
        <v>-36.688937379999999</v>
      </c>
      <c r="V1029" s="10">
        <v>6.1067523059999997</v>
      </c>
      <c r="W1029" s="10">
        <v>3.1071443030000001</v>
      </c>
      <c r="X1029" s="10">
        <v>-5.0077467000000001E-2</v>
      </c>
      <c r="Y1029" s="10">
        <v>3.359742819</v>
      </c>
      <c r="Z1029" s="10">
        <v>51.484284619999997</v>
      </c>
      <c r="AA1029" s="4">
        <f t="shared" si="50"/>
        <v>0</v>
      </c>
    </row>
    <row r="1030" spans="1:27" x14ac:dyDescent="0.2">
      <c r="A1030">
        <v>779</v>
      </c>
      <c r="B1030" t="s">
        <v>21</v>
      </c>
      <c r="C1030" t="str">
        <f>B1030&amp;":"&amp;L1030</f>
        <v>sat_light_black_dot_pos_center:56</v>
      </c>
      <c r="D1030" t="str">
        <f>_xlfn.FLOOR.MATH(A1030/300)*100&amp;":"&amp;L1030</f>
        <v>200:56</v>
      </c>
      <c r="E1030" t="s">
        <v>16</v>
      </c>
      <c r="F1030">
        <v>1000</v>
      </c>
      <c r="G1030">
        <v>1280</v>
      </c>
      <c r="H1030">
        <v>720</v>
      </c>
      <c r="I1030" t="s">
        <v>17</v>
      </c>
      <c r="J1030">
        <v>29</v>
      </c>
      <c r="K1030">
        <v>30.810999870300201</v>
      </c>
      <c r="L1030">
        <v>56</v>
      </c>
      <c r="M1030">
        <v>-39.431040247586701</v>
      </c>
      <c r="N1030">
        <v>6.4884792919325101</v>
      </c>
      <c r="O1030">
        <v>2.6589232390773501</v>
      </c>
      <c r="P1030">
        <v>-3.76970063817735E-2</v>
      </c>
      <c r="Q1030">
        <v>3.31933392427019</v>
      </c>
      <c r="R1030">
        <v>51.447983258883099</v>
      </c>
      <c r="S1030" s="4">
        <f t="shared" si="48"/>
        <v>2.8045936872139405</v>
      </c>
      <c r="T1030" s="4">
        <f t="shared" si="49"/>
        <v>5.5713045127185112E-2</v>
      </c>
      <c r="U1030" s="10">
        <v>-36.688937379999999</v>
      </c>
      <c r="V1030" s="10">
        <v>6.1067523059999997</v>
      </c>
      <c r="W1030" s="10">
        <v>3.1071443030000001</v>
      </c>
      <c r="X1030" s="10">
        <v>-5.0077467000000001E-2</v>
      </c>
      <c r="Y1030" s="10">
        <v>3.359742819</v>
      </c>
      <c r="Z1030" s="10">
        <v>51.484284619999997</v>
      </c>
      <c r="AA1030" s="4">
        <f t="shared" si="50"/>
        <v>0</v>
      </c>
    </row>
    <row r="1031" spans="1:27" x14ac:dyDescent="0.2">
      <c r="A1031">
        <v>780</v>
      </c>
      <c r="B1031" t="s">
        <v>21</v>
      </c>
      <c r="C1031" t="str">
        <f>B1031&amp;":"&amp;L1031</f>
        <v>sat_light_black_dot_pos_center:56</v>
      </c>
      <c r="D1031" t="str">
        <f>_xlfn.FLOOR.MATH(A1031/300)*100&amp;":"&amp;L1031</f>
        <v>200:56</v>
      </c>
      <c r="E1031" t="s">
        <v>16</v>
      </c>
      <c r="F1031">
        <v>1000</v>
      </c>
      <c r="G1031">
        <v>1280</v>
      </c>
      <c r="H1031">
        <v>720</v>
      </c>
      <c r="I1031" t="s">
        <v>17</v>
      </c>
      <c r="J1031">
        <v>30</v>
      </c>
      <c r="K1031">
        <v>30.983999967574999</v>
      </c>
      <c r="L1031">
        <v>56</v>
      </c>
      <c r="M1031">
        <v>-40.398603999154098</v>
      </c>
      <c r="N1031">
        <v>3.35901526669661</v>
      </c>
      <c r="O1031">
        <v>2.0818327482321499</v>
      </c>
      <c r="P1031">
        <v>-6.5125439223935697E-2</v>
      </c>
      <c r="Q1031">
        <v>3.3877728610535902</v>
      </c>
      <c r="R1031">
        <v>51.749918205923301</v>
      </c>
      <c r="S1031" s="4">
        <f t="shared" si="48"/>
        <v>4.7289479852041536</v>
      </c>
      <c r="T1031" s="4">
        <f t="shared" si="49"/>
        <v>0.2675319171539195</v>
      </c>
      <c r="U1031" s="10">
        <v>-36.688937379999999</v>
      </c>
      <c r="V1031" s="10">
        <v>6.1067523059999997</v>
      </c>
      <c r="W1031" s="10">
        <v>3.1071443030000001</v>
      </c>
      <c r="X1031" s="10">
        <v>-5.0077467000000001E-2</v>
      </c>
      <c r="Y1031" s="10">
        <v>3.359742819</v>
      </c>
      <c r="Z1031" s="10">
        <v>51.484284619999997</v>
      </c>
      <c r="AA1031" s="4">
        <f t="shared" si="50"/>
        <v>0</v>
      </c>
    </row>
    <row r="1032" spans="1:27" x14ac:dyDescent="0.2">
      <c r="A1032">
        <v>781</v>
      </c>
      <c r="B1032" t="s">
        <v>21</v>
      </c>
      <c r="C1032" t="str">
        <f>B1032&amp;":"&amp;L1032</f>
        <v>sat_light_black_dot_pos_center:56</v>
      </c>
      <c r="D1032" t="str">
        <f>_xlfn.FLOOR.MATH(A1032/300)*100&amp;":"&amp;L1032</f>
        <v>200:56</v>
      </c>
      <c r="E1032" t="s">
        <v>16</v>
      </c>
      <c r="F1032">
        <v>1000</v>
      </c>
      <c r="G1032">
        <v>1280</v>
      </c>
      <c r="H1032">
        <v>720</v>
      </c>
      <c r="I1032" t="s">
        <v>17</v>
      </c>
      <c r="J1032">
        <v>31</v>
      </c>
      <c r="K1032">
        <v>31.46599984169</v>
      </c>
      <c r="L1032">
        <v>56</v>
      </c>
      <c r="M1032">
        <v>-38.182676359034602</v>
      </c>
      <c r="N1032">
        <v>5.84205877571552</v>
      </c>
      <c r="O1032">
        <v>2.6852307237520101</v>
      </c>
      <c r="P1032">
        <v>-4.8350668130879897E-2</v>
      </c>
      <c r="Q1032">
        <v>3.3389982569704202</v>
      </c>
      <c r="R1032">
        <v>51.503576053742798</v>
      </c>
      <c r="S1032" s="4">
        <f t="shared" si="48"/>
        <v>1.5745887941985517</v>
      </c>
      <c r="T1032" s="4">
        <f t="shared" si="49"/>
        <v>2.8380946143255193E-2</v>
      </c>
      <c r="U1032" s="10">
        <v>-36.688937379999999</v>
      </c>
      <c r="V1032" s="10">
        <v>6.1067523059999997</v>
      </c>
      <c r="W1032" s="10">
        <v>3.1071443030000001</v>
      </c>
      <c r="X1032" s="10">
        <v>-5.0077467000000001E-2</v>
      </c>
      <c r="Y1032" s="10">
        <v>3.359742819</v>
      </c>
      <c r="Z1032" s="10">
        <v>51.484284619999997</v>
      </c>
      <c r="AA1032" s="4">
        <f t="shared" si="50"/>
        <v>0</v>
      </c>
    </row>
    <row r="1033" spans="1:27" x14ac:dyDescent="0.2">
      <c r="A1033">
        <v>782</v>
      </c>
      <c r="B1033" t="s">
        <v>21</v>
      </c>
      <c r="C1033" t="str">
        <f>B1033&amp;":"&amp;L1033</f>
        <v>sat_light_black_dot_pos_center:56</v>
      </c>
      <c r="D1033" t="str">
        <f>_xlfn.FLOOR.MATH(A1033/300)*100&amp;":"&amp;L1033</f>
        <v>200:56</v>
      </c>
      <c r="E1033" t="s">
        <v>16</v>
      </c>
      <c r="F1033">
        <v>1000</v>
      </c>
      <c r="G1033">
        <v>1280</v>
      </c>
      <c r="H1033">
        <v>720</v>
      </c>
      <c r="I1033" t="s">
        <v>17</v>
      </c>
      <c r="J1033">
        <v>32</v>
      </c>
      <c r="K1033">
        <v>31.3410000801086</v>
      </c>
      <c r="L1033">
        <v>56</v>
      </c>
      <c r="M1033">
        <v>-36.497824136686702</v>
      </c>
      <c r="N1033">
        <v>4.9242647294145403</v>
      </c>
      <c r="O1033">
        <v>2.95586287867313</v>
      </c>
      <c r="P1033">
        <v>-5.06716944389611E-2</v>
      </c>
      <c r="Q1033">
        <v>3.3320114769010898</v>
      </c>
      <c r="R1033">
        <v>51.500939579540201</v>
      </c>
      <c r="S1033" s="4">
        <f t="shared" si="48"/>
        <v>1.2073471786917989</v>
      </c>
      <c r="T1033" s="4">
        <f t="shared" si="49"/>
        <v>3.2353796039133617E-2</v>
      </c>
      <c r="U1033" s="10">
        <v>-36.688937379999999</v>
      </c>
      <c r="V1033" s="10">
        <v>6.1067523059999997</v>
      </c>
      <c r="W1033" s="10">
        <v>3.1071443030000001</v>
      </c>
      <c r="X1033" s="10">
        <v>-5.0077467000000001E-2</v>
      </c>
      <c r="Y1033" s="10">
        <v>3.359742819</v>
      </c>
      <c r="Z1033" s="10">
        <v>51.484284619999997</v>
      </c>
      <c r="AA1033" s="4">
        <f t="shared" si="50"/>
        <v>0</v>
      </c>
    </row>
    <row r="1034" spans="1:27" x14ac:dyDescent="0.2">
      <c r="A1034">
        <v>783</v>
      </c>
      <c r="B1034" t="s">
        <v>21</v>
      </c>
      <c r="C1034" t="str">
        <f>B1034&amp;":"&amp;L1034</f>
        <v>sat_light_black_dot_pos_center:56</v>
      </c>
      <c r="D1034" t="str">
        <f>_xlfn.FLOOR.MATH(A1034/300)*100&amp;":"&amp;L1034</f>
        <v>200:56</v>
      </c>
      <c r="E1034" t="s">
        <v>16</v>
      </c>
      <c r="F1034">
        <v>1000</v>
      </c>
      <c r="G1034">
        <v>1280</v>
      </c>
      <c r="H1034">
        <v>720</v>
      </c>
      <c r="I1034" t="s">
        <v>17</v>
      </c>
      <c r="J1034">
        <v>33</v>
      </c>
      <c r="K1034">
        <v>31.136000156402499</v>
      </c>
      <c r="L1034">
        <v>56</v>
      </c>
      <c r="M1034">
        <v>-39.223123376862198</v>
      </c>
      <c r="N1034">
        <v>3.0452780065691298</v>
      </c>
      <c r="O1034">
        <v>2.0689082460294101</v>
      </c>
      <c r="P1034">
        <v>-5.86229894794498E-2</v>
      </c>
      <c r="Q1034">
        <v>3.3870653272706699</v>
      </c>
      <c r="R1034">
        <v>51.771679026094802</v>
      </c>
      <c r="S1034" s="4">
        <f t="shared" si="48"/>
        <v>4.1076340711852648</v>
      </c>
      <c r="T1034" s="4">
        <f t="shared" si="49"/>
        <v>0.28881670669688275</v>
      </c>
      <c r="U1034" s="10">
        <v>-36.688937379999999</v>
      </c>
      <c r="V1034" s="10">
        <v>6.1067523059999997</v>
      </c>
      <c r="W1034" s="10">
        <v>3.1071443030000001</v>
      </c>
      <c r="X1034" s="10">
        <v>-5.0077467000000001E-2</v>
      </c>
      <c r="Y1034" s="10">
        <v>3.359742819</v>
      </c>
      <c r="Z1034" s="10">
        <v>51.484284619999997</v>
      </c>
      <c r="AA1034" s="4">
        <f t="shared" si="50"/>
        <v>0</v>
      </c>
    </row>
    <row r="1035" spans="1:27" x14ac:dyDescent="0.2">
      <c r="A1035">
        <v>784</v>
      </c>
      <c r="B1035" t="s">
        <v>21</v>
      </c>
      <c r="C1035" t="str">
        <f>B1035&amp;":"&amp;L1035</f>
        <v>sat_light_black_dot_pos_center:56</v>
      </c>
      <c r="D1035" t="str">
        <f>_xlfn.FLOOR.MATH(A1035/300)*100&amp;":"&amp;L1035</f>
        <v>200:56</v>
      </c>
      <c r="E1035" t="s">
        <v>16</v>
      </c>
      <c r="F1035">
        <v>1000</v>
      </c>
      <c r="G1035">
        <v>1280</v>
      </c>
      <c r="H1035">
        <v>720</v>
      </c>
      <c r="I1035" t="s">
        <v>17</v>
      </c>
      <c r="J1035">
        <v>34</v>
      </c>
      <c r="K1035">
        <v>30.8210000991821</v>
      </c>
      <c r="L1035">
        <v>56</v>
      </c>
      <c r="M1035">
        <v>-38.307742197837001</v>
      </c>
      <c r="N1035">
        <v>6.5089695290320702</v>
      </c>
      <c r="O1035">
        <v>3.087099571714</v>
      </c>
      <c r="P1035">
        <v>-3.72539800922745E-2</v>
      </c>
      <c r="Q1035">
        <v>3.37054402920183</v>
      </c>
      <c r="R1035">
        <v>51.723810996756903</v>
      </c>
      <c r="S1035" s="4">
        <f t="shared" si="48"/>
        <v>1.6681455344208576</v>
      </c>
      <c r="T1035" s="4">
        <f t="shared" si="49"/>
        <v>0.24011245931976982</v>
      </c>
      <c r="U1035" s="10">
        <v>-36.688937379999999</v>
      </c>
      <c r="V1035" s="10">
        <v>6.1067523059999997</v>
      </c>
      <c r="W1035" s="10">
        <v>3.1071443030000001</v>
      </c>
      <c r="X1035" s="10">
        <v>-5.0077467000000001E-2</v>
      </c>
      <c r="Y1035" s="10">
        <v>3.359742819</v>
      </c>
      <c r="Z1035" s="10">
        <v>51.484284619999997</v>
      </c>
      <c r="AA1035" s="4">
        <f t="shared" si="50"/>
        <v>0</v>
      </c>
    </row>
    <row r="1036" spans="1:27" x14ac:dyDescent="0.2">
      <c r="A1036">
        <v>785</v>
      </c>
      <c r="B1036" t="s">
        <v>21</v>
      </c>
      <c r="C1036" t="str">
        <f>B1036&amp;":"&amp;L1036</f>
        <v>sat_light_black_dot_pos_center:56</v>
      </c>
      <c r="D1036" t="str">
        <f>_xlfn.FLOOR.MATH(A1036/300)*100&amp;":"&amp;L1036</f>
        <v>200:56</v>
      </c>
      <c r="E1036" t="s">
        <v>16</v>
      </c>
      <c r="F1036">
        <v>1000</v>
      </c>
      <c r="G1036">
        <v>1280</v>
      </c>
      <c r="H1036">
        <v>720</v>
      </c>
      <c r="I1036" t="s">
        <v>17</v>
      </c>
      <c r="J1036">
        <v>35</v>
      </c>
      <c r="K1036">
        <v>30.978999853134098</v>
      </c>
      <c r="L1036">
        <v>56</v>
      </c>
      <c r="M1036">
        <v>-42.047327192999099</v>
      </c>
      <c r="N1036">
        <v>3.3206715120000201</v>
      </c>
      <c r="O1036">
        <v>1.98392795516218</v>
      </c>
      <c r="P1036">
        <v>-6.2679641611944503E-2</v>
      </c>
      <c r="Q1036">
        <v>3.3904551343509102</v>
      </c>
      <c r="R1036">
        <v>51.804484162011597</v>
      </c>
      <c r="S1036" s="4">
        <f t="shared" si="48"/>
        <v>6.1429799399638458</v>
      </c>
      <c r="T1036" s="4">
        <f t="shared" si="49"/>
        <v>0.3219158396593782</v>
      </c>
      <c r="U1036" s="10">
        <v>-36.688937379999999</v>
      </c>
      <c r="V1036" s="10">
        <v>6.1067523059999997</v>
      </c>
      <c r="W1036" s="10">
        <v>3.1071443030000001</v>
      </c>
      <c r="X1036" s="10">
        <v>-5.0077467000000001E-2</v>
      </c>
      <c r="Y1036" s="10">
        <v>3.359742819</v>
      </c>
      <c r="Z1036" s="10">
        <v>51.484284619999997</v>
      </c>
      <c r="AA1036" s="4">
        <f t="shared" si="50"/>
        <v>0</v>
      </c>
    </row>
    <row r="1037" spans="1:27" x14ac:dyDescent="0.2">
      <c r="A1037">
        <v>786</v>
      </c>
      <c r="B1037" t="s">
        <v>21</v>
      </c>
      <c r="C1037" t="str">
        <f>B1037&amp;":"&amp;L1037</f>
        <v>sat_light_black_dot_pos_center:56</v>
      </c>
      <c r="D1037" t="str">
        <f>_xlfn.FLOOR.MATH(A1037/300)*100&amp;":"&amp;L1037</f>
        <v>200:56</v>
      </c>
      <c r="E1037" t="s">
        <v>16</v>
      </c>
      <c r="F1037">
        <v>1000</v>
      </c>
      <c r="G1037">
        <v>1280</v>
      </c>
      <c r="H1037">
        <v>720</v>
      </c>
      <c r="I1037" t="s">
        <v>17</v>
      </c>
      <c r="J1037">
        <v>36</v>
      </c>
      <c r="K1037">
        <v>29.6399998664855</v>
      </c>
      <c r="L1037">
        <v>56</v>
      </c>
      <c r="M1037">
        <v>-36.308175317382002</v>
      </c>
      <c r="N1037">
        <v>4.4337440068976299</v>
      </c>
      <c r="O1037">
        <v>2.7646915642617498</v>
      </c>
      <c r="P1037">
        <v>-4.0601222812911703E-2</v>
      </c>
      <c r="Q1037">
        <v>3.3522273538188001</v>
      </c>
      <c r="R1037">
        <v>51.787491630862</v>
      </c>
      <c r="S1037" s="4">
        <f t="shared" si="48"/>
        <v>1.7496315027638947</v>
      </c>
      <c r="T1037" s="4">
        <f t="shared" si="49"/>
        <v>0.30344813866071768</v>
      </c>
      <c r="U1037" s="10">
        <v>-36.688937379999999</v>
      </c>
      <c r="V1037" s="10">
        <v>6.1067523059999997</v>
      </c>
      <c r="W1037" s="10">
        <v>3.1071443030000001</v>
      </c>
      <c r="X1037" s="10">
        <v>-5.0077467000000001E-2</v>
      </c>
      <c r="Y1037" s="10">
        <v>3.359742819</v>
      </c>
      <c r="Z1037" s="10">
        <v>51.484284619999997</v>
      </c>
      <c r="AA1037" s="4">
        <f t="shared" si="50"/>
        <v>0</v>
      </c>
    </row>
    <row r="1038" spans="1:27" x14ac:dyDescent="0.2">
      <c r="A1038">
        <v>787</v>
      </c>
      <c r="B1038" t="s">
        <v>21</v>
      </c>
      <c r="C1038" t="str">
        <f>B1038&amp;":"&amp;L1038</f>
        <v>sat_light_black_dot_pos_center:56</v>
      </c>
      <c r="D1038" t="str">
        <f>_xlfn.FLOOR.MATH(A1038/300)*100&amp;":"&amp;L1038</f>
        <v>200:56</v>
      </c>
      <c r="E1038" t="s">
        <v>16</v>
      </c>
      <c r="F1038">
        <v>1000</v>
      </c>
      <c r="G1038">
        <v>1280</v>
      </c>
      <c r="H1038">
        <v>720</v>
      </c>
      <c r="I1038" t="s">
        <v>17</v>
      </c>
      <c r="J1038">
        <v>37</v>
      </c>
      <c r="K1038">
        <v>29.987000226974398</v>
      </c>
      <c r="L1038">
        <v>56</v>
      </c>
      <c r="M1038">
        <v>-39.400805302856803</v>
      </c>
      <c r="N1038">
        <v>3.5713593746018799</v>
      </c>
      <c r="O1038">
        <v>2.2117779762319598</v>
      </c>
      <c r="P1038">
        <v>-5.6992174746052997E-2</v>
      </c>
      <c r="Q1038">
        <v>3.38270752426663</v>
      </c>
      <c r="R1038">
        <v>51.672242900784198</v>
      </c>
      <c r="S1038" s="4">
        <f t="shared" si="48"/>
        <v>3.8189168368417401</v>
      </c>
      <c r="T1038" s="4">
        <f t="shared" si="49"/>
        <v>0.18948220546148697</v>
      </c>
      <c r="U1038" s="10">
        <v>-36.688937379999999</v>
      </c>
      <c r="V1038" s="10">
        <v>6.1067523059999997</v>
      </c>
      <c r="W1038" s="10">
        <v>3.1071443030000001</v>
      </c>
      <c r="X1038" s="10">
        <v>-5.0077467000000001E-2</v>
      </c>
      <c r="Y1038" s="10">
        <v>3.359742819</v>
      </c>
      <c r="Z1038" s="10">
        <v>51.484284619999997</v>
      </c>
      <c r="AA1038" s="4">
        <f t="shared" si="50"/>
        <v>0</v>
      </c>
    </row>
    <row r="1039" spans="1:27" x14ac:dyDescent="0.2">
      <c r="A1039">
        <v>788</v>
      </c>
      <c r="B1039" t="s">
        <v>21</v>
      </c>
      <c r="C1039" t="str">
        <f>B1039&amp;":"&amp;L1039</f>
        <v>sat_light_black_dot_pos_center:56</v>
      </c>
      <c r="D1039" t="str">
        <f>_xlfn.FLOOR.MATH(A1039/300)*100&amp;":"&amp;L1039</f>
        <v>200:56</v>
      </c>
      <c r="E1039" t="s">
        <v>16</v>
      </c>
      <c r="F1039">
        <v>1000</v>
      </c>
      <c r="G1039">
        <v>1280</v>
      </c>
      <c r="H1039">
        <v>720</v>
      </c>
      <c r="I1039" t="s">
        <v>17</v>
      </c>
      <c r="J1039">
        <v>38</v>
      </c>
      <c r="K1039">
        <v>31.517999887466399</v>
      </c>
      <c r="L1039">
        <v>56</v>
      </c>
      <c r="M1039">
        <v>30.5979858619379</v>
      </c>
      <c r="N1039">
        <v>-9.0672910518421297</v>
      </c>
      <c r="O1039">
        <v>4.4509581432316496</v>
      </c>
      <c r="P1039">
        <v>-1.58752844637766E-2</v>
      </c>
      <c r="Q1039">
        <v>3.3902743201712799</v>
      </c>
      <c r="R1039">
        <v>51.703538039325103</v>
      </c>
      <c r="S1039" s="4">
        <f t="shared" si="48"/>
        <v>68.98976349306696</v>
      </c>
      <c r="T1039" s="4">
        <f t="shared" si="49"/>
        <v>0.22399558866139288</v>
      </c>
      <c r="U1039" s="10">
        <v>-36.688937379999999</v>
      </c>
      <c r="V1039" s="10">
        <v>6.1067523059999997</v>
      </c>
      <c r="W1039" s="10">
        <v>3.1071443030000001</v>
      </c>
      <c r="X1039" s="10">
        <v>-5.0077467000000001E-2</v>
      </c>
      <c r="Y1039" s="10">
        <v>3.359742819</v>
      </c>
      <c r="Z1039" s="10">
        <v>51.484284619999997</v>
      </c>
      <c r="AA1039" s="4">
        <f t="shared" si="50"/>
        <v>0</v>
      </c>
    </row>
    <row r="1040" spans="1:27" x14ac:dyDescent="0.2">
      <c r="A1040">
        <v>789</v>
      </c>
      <c r="B1040" t="s">
        <v>21</v>
      </c>
      <c r="C1040" t="str">
        <f>B1040&amp;":"&amp;L1040</f>
        <v>sat_light_black_dot_pos_center:56</v>
      </c>
      <c r="D1040" t="str">
        <f>_xlfn.FLOOR.MATH(A1040/300)*100&amp;":"&amp;L1040</f>
        <v>200:56</v>
      </c>
      <c r="E1040" t="s">
        <v>16</v>
      </c>
      <c r="F1040">
        <v>1000</v>
      </c>
      <c r="G1040">
        <v>1280</v>
      </c>
      <c r="H1040">
        <v>720</v>
      </c>
      <c r="I1040" t="s">
        <v>17</v>
      </c>
      <c r="J1040">
        <v>39</v>
      </c>
      <c r="K1040">
        <v>31.388000011443999</v>
      </c>
      <c r="L1040">
        <v>56</v>
      </c>
      <c r="M1040">
        <v>28.6654180892269</v>
      </c>
      <c r="N1040">
        <v>-6.5074750063929896</v>
      </c>
      <c r="O1040">
        <v>3.36401670856463</v>
      </c>
      <c r="P1040">
        <v>-1.9797989237553801E-2</v>
      </c>
      <c r="Q1040">
        <v>3.3847066692350798</v>
      </c>
      <c r="R1040">
        <v>51.7192673328368</v>
      </c>
      <c r="S1040" s="4">
        <f t="shared" si="48"/>
        <v>66.561073405704107</v>
      </c>
      <c r="T1040" s="4">
        <f t="shared" si="49"/>
        <v>0.23823710022637021</v>
      </c>
      <c r="U1040" s="10">
        <v>-36.688937379999999</v>
      </c>
      <c r="V1040" s="10">
        <v>6.1067523059999997</v>
      </c>
      <c r="W1040" s="10">
        <v>3.1071443030000001</v>
      </c>
      <c r="X1040" s="10">
        <v>-5.0077467000000001E-2</v>
      </c>
      <c r="Y1040" s="10">
        <v>3.359742819</v>
      </c>
      <c r="Z1040" s="10">
        <v>51.484284619999997</v>
      </c>
      <c r="AA1040" s="4">
        <f t="shared" si="50"/>
        <v>0</v>
      </c>
    </row>
    <row r="1041" spans="1:27" x14ac:dyDescent="0.2">
      <c r="A1041">
        <v>790</v>
      </c>
      <c r="B1041" t="s">
        <v>21</v>
      </c>
      <c r="C1041" t="str">
        <f>B1041&amp;":"&amp;L1041</f>
        <v>sat_light_black_dot_pos_center:56</v>
      </c>
      <c r="D1041" t="str">
        <f>_xlfn.FLOOR.MATH(A1041/300)*100&amp;":"&amp;L1041</f>
        <v>200:56</v>
      </c>
      <c r="E1041" t="s">
        <v>16</v>
      </c>
      <c r="F1041">
        <v>1000</v>
      </c>
      <c r="G1041">
        <v>1280</v>
      </c>
      <c r="H1041">
        <v>720</v>
      </c>
      <c r="I1041" t="s">
        <v>17</v>
      </c>
      <c r="J1041">
        <v>40</v>
      </c>
      <c r="K1041">
        <v>31.4070000648498</v>
      </c>
      <c r="L1041">
        <v>56</v>
      </c>
      <c r="M1041">
        <v>-36.4347082760533</v>
      </c>
      <c r="N1041">
        <v>5.1039379870730999</v>
      </c>
      <c r="O1041">
        <v>2.83937518589229</v>
      </c>
      <c r="P1041">
        <v>-5.9598176193705103E-2</v>
      </c>
      <c r="Q1041">
        <v>3.3466419457266898</v>
      </c>
      <c r="R1041">
        <v>51.295995054529499</v>
      </c>
      <c r="S1041" s="4">
        <f t="shared" si="48"/>
        <v>1.0686296344454453</v>
      </c>
      <c r="T1041" s="4">
        <f t="shared" si="49"/>
        <v>0.18898475401244261</v>
      </c>
      <c r="U1041" s="10">
        <v>-36.688937379999999</v>
      </c>
      <c r="V1041" s="10">
        <v>6.1067523059999997</v>
      </c>
      <c r="W1041" s="10">
        <v>3.1071443030000001</v>
      </c>
      <c r="X1041" s="10">
        <v>-5.0077467000000001E-2</v>
      </c>
      <c r="Y1041" s="10">
        <v>3.359742819</v>
      </c>
      <c r="Z1041" s="10">
        <v>51.484284619999997</v>
      </c>
      <c r="AA1041" s="4">
        <f t="shared" si="50"/>
        <v>0</v>
      </c>
    </row>
    <row r="1042" spans="1:27" x14ac:dyDescent="0.2">
      <c r="A1042">
        <v>791</v>
      </c>
      <c r="B1042" t="s">
        <v>21</v>
      </c>
      <c r="C1042" t="str">
        <f>B1042&amp;":"&amp;L1042</f>
        <v>sat_light_black_dot_pos_center:56</v>
      </c>
      <c r="D1042" t="str">
        <f>_xlfn.FLOOR.MATH(A1042/300)*100&amp;":"&amp;L1042</f>
        <v>200:56</v>
      </c>
      <c r="E1042" t="s">
        <v>16</v>
      </c>
      <c r="F1042">
        <v>1000</v>
      </c>
      <c r="G1042">
        <v>1280</v>
      </c>
      <c r="H1042">
        <v>720</v>
      </c>
      <c r="I1042" t="s">
        <v>17</v>
      </c>
      <c r="J1042">
        <v>41</v>
      </c>
      <c r="K1042">
        <v>31.769000053405701</v>
      </c>
      <c r="L1042">
        <v>56</v>
      </c>
      <c r="M1042">
        <v>-37.222417762493798</v>
      </c>
      <c r="N1042">
        <v>6.3438067026237901</v>
      </c>
      <c r="O1042">
        <v>3.09908955734234</v>
      </c>
      <c r="P1042">
        <v>-5.5151201007896597E-2</v>
      </c>
      <c r="Q1042">
        <v>3.34996974648221</v>
      </c>
      <c r="R1042">
        <v>51.384300272837798</v>
      </c>
      <c r="S1042" s="4">
        <f t="shared" si="48"/>
        <v>0.58383301070769311</v>
      </c>
      <c r="T1042" s="4">
        <f t="shared" si="49"/>
        <v>0.10058889302836532</v>
      </c>
      <c r="U1042" s="10">
        <v>-36.688937379999999</v>
      </c>
      <c r="V1042" s="10">
        <v>6.1067523059999997</v>
      </c>
      <c r="W1042" s="10">
        <v>3.1071443030000001</v>
      </c>
      <c r="X1042" s="10">
        <v>-5.0077467000000001E-2</v>
      </c>
      <c r="Y1042" s="10">
        <v>3.359742819</v>
      </c>
      <c r="Z1042" s="10">
        <v>51.484284619999997</v>
      </c>
      <c r="AA1042" s="4">
        <f t="shared" si="50"/>
        <v>0</v>
      </c>
    </row>
    <row r="1043" spans="1:27" x14ac:dyDescent="0.2">
      <c r="A1043">
        <v>792</v>
      </c>
      <c r="B1043" t="s">
        <v>21</v>
      </c>
      <c r="C1043" t="str">
        <f>B1043&amp;":"&amp;L1043</f>
        <v>sat_light_black_dot_pos_center:56</v>
      </c>
      <c r="D1043" t="str">
        <f>_xlfn.FLOOR.MATH(A1043/300)*100&amp;":"&amp;L1043</f>
        <v>200:56</v>
      </c>
      <c r="E1043" t="s">
        <v>16</v>
      </c>
      <c r="F1043">
        <v>1000</v>
      </c>
      <c r="G1043">
        <v>1280</v>
      </c>
      <c r="H1043">
        <v>720</v>
      </c>
      <c r="I1043" t="s">
        <v>17</v>
      </c>
      <c r="J1043">
        <v>42</v>
      </c>
      <c r="K1043">
        <v>31.336999893188398</v>
      </c>
      <c r="L1043">
        <v>56</v>
      </c>
      <c r="M1043">
        <v>-42.820545063136201</v>
      </c>
      <c r="N1043">
        <v>4.4156054235814501</v>
      </c>
      <c r="O1043">
        <v>2.3261319402150198</v>
      </c>
      <c r="P1043">
        <v>-4.7220756667553203E-2</v>
      </c>
      <c r="Q1043">
        <v>3.37333860997478</v>
      </c>
      <c r="R1043">
        <v>51.646380453788097</v>
      </c>
      <c r="S1043" s="4">
        <f t="shared" si="48"/>
        <v>6.408320440539149</v>
      </c>
      <c r="T1043" s="4">
        <f t="shared" si="49"/>
        <v>0.16269009084026284</v>
      </c>
      <c r="U1043" s="10">
        <v>-36.688937379999999</v>
      </c>
      <c r="V1043" s="10">
        <v>6.1067523059999997</v>
      </c>
      <c r="W1043" s="10">
        <v>3.1071443030000001</v>
      </c>
      <c r="X1043" s="10">
        <v>-5.0077467000000001E-2</v>
      </c>
      <c r="Y1043" s="10">
        <v>3.359742819</v>
      </c>
      <c r="Z1043" s="10">
        <v>51.484284619999997</v>
      </c>
      <c r="AA1043" s="4">
        <f t="shared" si="50"/>
        <v>0</v>
      </c>
    </row>
    <row r="1044" spans="1:27" x14ac:dyDescent="0.2">
      <c r="A1044">
        <v>793</v>
      </c>
      <c r="B1044" t="s">
        <v>21</v>
      </c>
      <c r="C1044" t="str">
        <f>B1044&amp;":"&amp;L1044</f>
        <v>sat_light_black_dot_pos_center:56</v>
      </c>
      <c r="D1044" t="str">
        <f>_xlfn.FLOOR.MATH(A1044/300)*100&amp;":"&amp;L1044</f>
        <v>200:56</v>
      </c>
      <c r="E1044" t="s">
        <v>16</v>
      </c>
      <c r="F1044">
        <v>1000</v>
      </c>
      <c r="G1044">
        <v>1280</v>
      </c>
      <c r="H1044">
        <v>720</v>
      </c>
      <c r="I1044" t="s">
        <v>17</v>
      </c>
      <c r="J1044">
        <v>43</v>
      </c>
      <c r="K1044">
        <v>31.838999986648499</v>
      </c>
      <c r="L1044">
        <v>56</v>
      </c>
      <c r="M1044">
        <v>-41.077438867384998</v>
      </c>
      <c r="N1044">
        <v>4.4173650140318097</v>
      </c>
      <c r="O1044">
        <v>2.3689329321393999</v>
      </c>
      <c r="P1044">
        <v>-4.1692848367716299E-2</v>
      </c>
      <c r="Q1044">
        <v>3.41108617407806</v>
      </c>
      <c r="R1044">
        <v>52.064649688693997</v>
      </c>
      <c r="S1044" s="4">
        <f t="shared" si="48"/>
        <v>4.7600347430572247</v>
      </c>
      <c r="T1044" s="4">
        <f t="shared" si="49"/>
        <v>0.58269207554288249</v>
      </c>
      <c r="U1044" s="10">
        <v>-36.688937379999999</v>
      </c>
      <c r="V1044" s="10">
        <v>6.1067523059999997</v>
      </c>
      <c r="W1044" s="10">
        <v>3.1071443030000001</v>
      </c>
      <c r="X1044" s="10">
        <v>-5.0077467000000001E-2</v>
      </c>
      <c r="Y1044" s="10">
        <v>3.359742819</v>
      </c>
      <c r="Z1044" s="10">
        <v>51.484284619999997</v>
      </c>
      <c r="AA1044" s="4">
        <f t="shared" si="50"/>
        <v>0</v>
      </c>
    </row>
    <row r="1045" spans="1:27" x14ac:dyDescent="0.2">
      <c r="A1045">
        <v>794</v>
      </c>
      <c r="B1045" t="s">
        <v>21</v>
      </c>
      <c r="C1045" t="str">
        <f>B1045&amp;":"&amp;L1045</f>
        <v>sat_light_black_dot_pos_center:56</v>
      </c>
      <c r="D1045" t="str">
        <f>_xlfn.FLOOR.MATH(A1045/300)*100&amp;":"&amp;L1045</f>
        <v>200:56</v>
      </c>
      <c r="E1045" t="s">
        <v>16</v>
      </c>
      <c r="F1045">
        <v>1000</v>
      </c>
      <c r="G1045">
        <v>1280</v>
      </c>
      <c r="H1045">
        <v>720</v>
      </c>
      <c r="I1045" t="s">
        <v>17</v>
      </c>
      <c r="J1045">
        <v>44</v>
      </c>
      <c r="K1045">
        <v>32.169000148773101</v>
      </c>
      <c r="L1045">
        <v>56</v>
      </c>
      <c r="M1045">
        <v>-40.450111976968898</v>
      </c>
      <c r="N1045">
        <v>6.7830368425348402</v>
      </c>
      <c r="O1045">
        <v>2.82298111898037</v>
      </c>
      <c r="P1045">
        <v>-4.4332741255012298E-2</v>
      </c>
      <c r="Q1045">
        <v>3.3534175498704499</v>
      </c>
      <c r="R1045">
        <v>51.421729858021102</v>
      </c>
      <c r="S1045" s="4">
        <f t="shared" si="48"/>
        <v>3.8320417323396261</v>
      </c>
      <c r="T1045" s="4">
        <f t="shared" si="49"/>
        <v>6.3135640882805072E-2</v>
      </c>
      <c r="U1045" s="10">
        <v>-36.688937379999999</v>
      </c>
      <c r="V1045" s="10">
        <v>6.1067523059999997</v>
      </c>
      <c r="W1045" s="10">
        <v>3.1071443030000001</v>
      </c>
      <c r="X1045" s="10">
        <v>-5.0077467000000001E-2</v>
      </c>
      <c r="Y1045" s="10">
        <v>3.359742819</v>
      </c>
      <c r="Z1045" s="10">
        <v>51.484284619999997</v>
      </c>
      <c r="AA1045" s="4">
        <f t="shared" si="50"/>
        <v>0</v>
      </c>
    </row>
    <row r="1046" spans="1:27" x14ac:dyDescent="0.2">
      <c r="A1046">
        <v>795</v>
      </c>
      <c r="B1046" t="s">
        <v>21</v>
      </c>
      <c r="C1046" t="str">
        <f>B1046&amp;":"&amp;L1046</f>
        <v>sat_light_black_dot_pos_center:56</v>
      </c>
      <c r="D1046" t="str">
        <f>_xlfn.FLOOR.MATH(A1046/300)*100&amp;":"&amp;L1046</f>
        <v>200:56</v>
      </c>
      <c r="E1046" t="s">
        <v>16</v>
      </c>
      <c r="F1046">
        <v>1000</v>
      </c>
      <c r="G1046">
        <v>1280</v>
      </c>
      <c r="H1046">
        <v>720</v>
      </c>
      <c r="I1046" t="s">
        <v>17</v>
      </c>
      <c r="J1046">
        <v>45</v>
      </c>
      <c r="K1046">
        <v>31.291000127792302</v>
      </c>
      <c r="L1046">
        <v>56</v>
      </c>
      <c r="M1046">
        <v>-38.448219508857903</v>
      </c>
      <c r="N1046">
        <v>5.3089709276437604</v>
      </c>
      <c r="O1046">
        <v>2.5400427074635998</v>
      </c>
      <c r="P1046">
        <v>-3.47992372431511E-2</v>
      </c>
      <c r="Q1046">
        <v>3.3035336045414501</v>
      </c>
      <c r="R1046">
        <v>51.321747258475199</v>
      </c>
      <c r="S1046" s="4">
        <f t="shared" si="48"/>
        <v>2.013239418507077</v>
      </c>
      <c r="T1046" s="4">
        <f t="shared" si="49"/>
        <v>0.1726594740696068</v>
      </c>
      <c r="U1046" s="10">
        <v>-36.688937379999999</v>
      </c>
      <c r="V1046" s="10">
        <v>6.1067523059999997</v>
      </c>
      <c r="W1046" s="10">
        <v>3.1071443030000001</v>
      </c>
      <c r="X1046" s="10">
        <v>-5.0077467000000001E-2</v>
      </c>
      <c r="Y1046" s="10">
        <v>3.359742819</v>
      </c>
      <c r="Z1046" s="10">
        <v>51.484284619999997</v>
      </c>
      <c r="AA1046" s="4">
        <f t="shared" si="50"/>
        <v>0</v>
      </c>
    </row>
    <row r="1047" spans="1:27" x14ac:dyDescent="0.2">
      <c r="A1047">
        <v>796</v>
      </c>
      <c r="B1047" t="s">
        <v>21</v>
      </c>
      <c r="C1047" t="str">
        <f>B1047&amp;":"&amp;L1047</f>
        <v>sat_light_black_dot_pos_center:56</v>
      </c>
      <c r="D1047" t="str">
        <f>_xlfn.FLOOR.MATH(A1047/300)*100&amp;":"&amp;L1047</f>
        <v>200:56</v>
      </c>
      <c r="E1047" t="s">
        <v>16</v>
      </c>
      <c r="F1047">
        <v>1000</v>
      </c>
      <c r="G1047">
        <v>1280</v>
      </c>
      <c r="H1047">
        <v>720</v>
      </c>
      <c r="I1047" t="s">
        <v>17</v>
      </c>
      <c r="J1047">
        <v>46</v>
      </c>
      <c r="K1047">
        <v>32.256999969482401</v>
      </c>
      <c r="L1047">
        <v>56</v>
      </c>
      <c r="M1047">
        <v>-35.345856323892797</v>
      </c>
      <c r="N1047">
        <v>5.08653716087042</v>
      </c>
      <c r="O1047">
        <v>3.4767485233121902</v>
      </c>
      <c r="P1047">
        <v>-2.5027706253680001E-2</v>
      </c>
      <c r="Q1047">
        <v>3.3445901741262198</v>
      </c>
      <c r="R1047">
        <v>51.799439114725502</v>
      </c>
      <c r="S1047" s="4">
        <f t="shared" si="48"/>
        <v>1.7266478926806095</v>
      </c>
      <c r="T1047" s="4">
        <f t="shared" si="49"/>
        <v>0.3165113721587377</v>
      </c>
      <c r="U1047" s="10">
        <v>-36.688937379999999</v>
      </c>
      <c r="V1047" s="10">
        <v>6.1067523059999997</v>
      </c>
      <c r="W1047" s="10">
        <v>3.1071443030000001</v>
      </c>
      <c r="X1047" s="10">
        <v>-5.0077467000000001E-2</v>
      </c>
      <c r="Y1047" s="10">
        <v>3.359742819</v>
      </c>
      <c r="Z1047" s="10">
        <v>51.484284619999997</v>
      </c>
      <c r="AA1047" s="4">
        <f t="shared" si="50"/>
        <v>0</v>
      </c>
    </row>
    <row r="1048" spans="1:27" x14ac:dyDescent="0.2">
      <c r="A1048">
        <v>797</v>
      </c>
      <c r="B1048" t="s">
        <v>21</v>
      </c>
      <c r="C1048" t="str">
        <f>B1048&amp;":"&amp;L1048</f>
        <v>sat_light_black_dot_pos_center:56</v>
      </c>
      <c r="D1048" t="str">
        <f>_xlfn.FLOOR.MATH(A1048/300)*100&amp;":"&amp;L1048</f>
        <v>200:56</v>
      </c>
      <c r="E1048" t="s">
        <v>16</v>
      </c>
      <c r="F1048">
        <v>1000</v>
      </c>
      <c r="G1048">
        <v>1280</v>
      </c>
      <c r="H1048">
        <v>720</v>
      </c>
      <c r="I1048" t="s">
        <v>17</v>
      </c>
      <c r="J1048">
        <v>47</v>
      </c>
      <c r="K1048">
        <v>31.287999868392902</v>
      </c>
      <c r="L1048">
        <v>56</v>
      </c>
      <c r="M1048">
        <v>32.279613435769001</v>
      </c>
      <c r="N1048">
        <v>-4.1990908237273201</v>
      </c>
      <c r="O1048">
        <v>2.8478386026523501</v>
      </c>
      <c r="P1048">
        <v>-4.8549811380074498E-2</v>
      </c>
      <c r="Q1048">
        <v>3.4160457326112499</v>
      </c>
      <c r="R1048">
        <v>51.837764317608901</v>
      </c>
      <c r="S1048" s="4">
        <f t="shared" si="48"/>
        <v>69.734773561603333</v>
      </c>
      <c r="T1048" s="4">
        <f t="shared" si="49"/>
        <v>0.35793888924576389</v>
      </c>
      <c r="U1048" s="10">
        <v>-36.688937379999999</v>
      </c>
      <c r="V1048" s="10">
        <v>6.1067523059999997</v>
      </c>
      <c r="W1048" s="10">
        <v>3.1071443030000001</v>
      </c>
      <c r="X1048" s="10">
        <v>-5.0077467000000001E-2</v>
      </c>
      <c r="Y1048" s="10">
        <v>3.359742819</v>
      </c>
      <c r="Z1048" s="10">
        <v>51.484284619999997</v>
      </c>
      <c r="AA1048" s="4">
        <f t="shared" si="50"/>
        <v>0</v>
      </c>
    </row>
    <row r="1049" spans="1:27" x14ac:dyDescent="0.2">
      <c r="A1049">
        <v>798</v>
      </c>
      <c r="B1049" t="s">
        <v>21</v>
      </c>
      <c r="C1049" t="str">
        <f>B1049&amp;":"&amp;L1049</f>
        <v>sat_light_black_dot_pos_center:56</v>
      </c>
      <c r="D1049" t="str">
        <f>_xlfn.FLOOR.MATH(A1049/300)*100&amp;":"&amp;L1049</f>
        <v>200:56</v>
      </c>
      <c r="E1049" t="s">
        <v>16</v>
      </c>
      <c r="F1049">
        <v>1000</v>
      </c>
      <c r="G1049">
        <v>1280</v>
      </c>
      <c r="H1049">
        <v>720</v>
      </c>
      <c r="I1049" t="s">
        <v>17</v>
      </c>
      <c r="J1049">
        <v>48</v>
      </c>
      <c r="K1049">
        <v>31.1889998912811</v>
      </c>
      <c r="L1049">
        <v>56</v>
      </c>
      <c r="M1049">
        <v>-36.177678081192902</v>
      </c>
      <c r="N1049">
        <v>4.2796858205258896</v>
      </c>
      <c r="O1049">
        <v>2.7463161065599699</v>
      </c>
      <c r="P1049">
        <v>-4.2902839689762703E-2</v>
      </c>
      <c r="Q1049">
        <v>3.3521992969029801</v>
      </c>
      <c r="R1049">
        <v>51.9277062375307</v>
      </c>
      <c r="S1049" s="4">
        <f t="shared" si="48"/>
        <v>1.9312573625246343</v>
      </c>
      <c r="T1049" s="4">
        <f t="shared" si="49"/>
        <v>0.44354380944413369</v>
      </c>
      <c r="U1049" s="10">
        <v>-36.688937379999999</v>
      </c>
      <c r="V1049" s="10">
        <v>6.1067523059999997</v>
      </c>
      <c r="W1049" s="10">
        <v>3.1071443030000001</v>
      </c>
      <c r="X1049" s="10">
        <v>-5.0077467000000001E-2</v>
      </c>
      <c r="Y1049" s="10">
        <v>3.359742819</v>
      </c>
      <c r="Z1049" s="10">
        <v>51.484284619999997</v>
      </c>
      <c r="AA1049" s="4">
        <f t="shared" si="50"/>
        <v>0</v>
      </c>
    </row>
    <row r="1050" spans="1:27" x14ac:dyDescent="0.2">
      <c r="A1050">
        <v>799</v>
      </c>
      <c r="B1050" t="s">
        <v>21</v>
      </c>
      <c r="C1050" t="str">
        <f>B1050&amp;":"&amp;L1050</f>
        <v>sat_light_black_dot_pos_center:56</v>
      </c>
      <c r="D1050" t="str">
        <f>_xlfn.FLOOR.MATH(A1050/300)*100&amp;":"&amp;L1050</f>
        <v>200:56</v>
      </c>
      <c r="E1050" t="s">
        <v>16</v>
      </c>
      <c r="F1050">
        <v>1000</v>
      </c>
      <c r="G1050">
        <v>1280</v>
      </c>
      <c r="H1050">
        <v>720</v>
      </c>
      <c r="I1050" t="s">
        <v>17</v>
      </c>
      <c r="J1050">
        <v>49</v>
      </c>
      <c r="K1050">
        <v>31.169999837875299</v>
      </c>
      <c r="L1050">
        <v>56</v>
      </c>
      <c r="M1050">
        <v>-35.827987148934398</v>
      </c>
      <c r="N1050">
        <v>4.8460763960243103</v>
      </c>
      <c r="O1050">
        <v>3.45760591459526</v>
      </c>
      <c r="P1050">
        <v>-3.07703615402007E-2</v>
      </c>
      <c r="Q1050">
        <v>3.3149326077488199</v>
      </c>
      <c r="R1050">
        <v>51.646860849429999</v>
      </c>
      <c r="S1050" s="4">
        <f t="shared" si="48"/>
        <v>1.5663212925727887</v>
      </c>
      <c r="T1050" s="4">
        <f t="shared" si="49"/>
        <v>0.1697402419265619</v>
      </c>
      <c r="U1050" s="10">
        <v>-36.688937379999999</v>
      </c>
      <c r="V1050" s="10">
        <v>6.1067523059999997</v>
      </c>
      <c r="W1050" s="10">
        <v>3.1071443030000001</v>
      </c>
      <c r="X1050" s="10">
        <v>-5.0077467000000001E-2</v>
      </c>
      <c r="Y1050" s="10">
        <v>3.359742819</v>
      </c>
      <c r="Z1050" s="10">
        <v>51.484284619999997</v>
      </c>
      <c r="AA1050" s="4">
        <f t="shared" si="50"/>
        <v>0</v>
      </c>
    </row>
    <row r="1051" spans="1:27" x14ac:dyDescent="0.2">
      <c r="A1051">
        <v>800</v>
      </c>
      <c r="B1051" t="s">
        <v>21</v>
      </c>
      <c r="C1051" t="str">
        <f>B1051&amp;":"&amp;L1051</f>
        <v>sat_light_black_dot_pos_center:56</v>
      </c>
      <c r="D1051" t="str">
        <f>_xlfn.FLOOR.MATH(A1051/300)*100&amp;":"&amp;L1051</f>
        <v>200:56</v>
      </c>
      <c r="E1051" t="s">
        <v>16</v>
      </c>
      <c r="F1051">
        <v>1000</v>
      </c>
      <c r="G1051">
        <v>1280</v>
      </c>
      <c r="H1051">
        <v>720</v>
      </c>
      <c r="I1051" t="s">
        <v>17</v>
      </c>
      <c r="J1051">
        <v>50</v>
      </c>
      <c r="K1051">
        <v>31.165000200271599</v>
      </c>
      <c r="L1051">
        <v>56</v>
      </c>
      <c r="M1051">
        <v>-36.168983366577599</v>
      </c>
      <c r="N1051">
        <v>4.7142651170604601</v>
      </c>
      <c r="O1051">
        <v>3.21962394824078</v>
      </c>
      <c r="P1051">
        <v>-5.7788683386941597E-2</v>
      </c>
      <c r="Q1051">
        <v>3.3165760573002401</v>
      </c>
      <c r="R1051">
        <v>51.606785778067497</v>
      </c>
      <c r="S1051" s="4">
        <f t="shared" si="48"/>
        <v>1.4906456379798296</v>
      </c>
      <c r="T1051" s="4">
        <f t="shared" si="49"/>
        <v>0.13011289675389126</v>
      </c>
      <c r="U1051" s="10">
        <v>-36.688937379999999</v>
      </c>
      <c r="V1051" s="10">
        <v>6.1067523059999997</v>
      </c>
      <c r="W1051" s="10">
        <v>3.1071443030000001</v>
      </c>
      <c r="X1051" s="10">
        <v>-5.0077467000000001E-2</v>
      </c>
      <c r="Y1051" s="10">
        <v>3.359742819</v>
      </c>
      <c r="Z1051" s="10">
        <v>51.484284619999997</v>
      </c>
      <c r="AA1051" s="4">
        <f t="shared" si="50"/>
        <v>0</v>
      </c>
    </row>
    <row r="1052" spans="1:27" x14ac:dyDescent="0.2">
      <c r="A1052">
        <v>1051</v>
      </c>
      <c r="B1052" t="s">
        <v>21</v>
      </c>
      <c r="C1052" t="str">
        <f>B1052&amp;":"&amp;L1052</f>
        <v>sat_light_black_dot_pos_center:68</v>
      </c>
      <c r="D1052" t="str">
        <f>_xlfn.FLOOR.MATH(A1052/300)*100&amp;":"&amp;L1052</f>
        <v>300:68</v>
      </c>
      <c r="E1052" t="s">
        <v>16</v>
      </c>
      <c r="F1052">
        <v>1000</v>
      </c>
      <c r="G1052">
        <v>1280</v>
      </c>
      <c r="H1052">
        <v>720</v>
      </c>
      <c r="I1052" t="s">
        <v>17</v>
      </c>
      <c r="J1052">
        <v>1</v>
      </c>
      <c r="K1052">
        <v>31.1230001449584</v>
      </c>
      <c r="L1052">
        <v>68</v>
      </c>
      <c r="M1052">
        <v>-38.435695701274803</v>
      </c>
      <c r="N1052">
        <v>4.3815328902490398</v>
      </c>
      <c r="O1052">
        <v>1.815174091402</v>
      </c>
      <c r="P1052">
        <v>-3.8525041825363503E-2</v>
      </c>
      <c r="Q1052">
        <v>3.23073830988502</v>
      </c>
      <c r="R1052">
        <v>50.7657593182117</v>
      </c>
      <c r="S1052" s="4">
        <f t="shared" si="48"/>
        <v>2.7742987750210748</v>
      </c>
      <c r="T1052" s="4">
        <f t="shared" si="49"/>
        <v>0.73010563017235797</v>
      </c>
      <c r="U1052" s="10">
        <v>-36.688937379999999</v>
      </c>
      <c r="V1052" s="10">
        <v>6.1067523059999997</v>
      </c>
      <c r="W1052" s="10">
        <v>3.1071443030000001</v>
      </c>
      <c r="X1052" s="10">
        <v>-5.0077467000000001E-2</v>
      </c>
      <c r="Y1052" s="10">
        <v>3.359742819</v>
      </c>
      <c r="Z1052" s="10">
        <v>51.484284619999997</v>
      </c>
      <c r="AA1052" s="4">
        <f t="shared" si="50"/>
        <v>0</v>
      </c>
    </row>
    <row r="1053" spans="1:27" x14ac:dyDescent="0.2">
      <c r="A1053">
        <v>1052</v>
      </c>
      <c r="B1053" t="s">
        <v>21</v>
      </c>
      <c r="C1053" t="str">
        <f>B1053&amp;":"&amp;L1053</f>
        <v>sat_light_black_dot_pos_center:68</v>
      </c>
      <c r="D1053" t="str">
        <f>_xlfn.FLOOR.MATH(A1053/300)*100&amp;":"&amp;L1053</f>
        <v>300:68</v>
      </c>
      <c r="E1053" t="s">
        <v>16</v>
      </c>
      <c r="F1053">
        <v>1000</v>
      </c>
      <c r="G1053">
        <v>1280</v>
      </c>
      <c r="H1053">
        <v>720</v>
      </c>
      <c r="I1053" t="s">
        <v>17</v>
      </c>
      <c r="J1053">
        <v>2</v>
      </c>
      <c r="K1053">
        <v>30.1989998817443</v>
      </c>
      <c r="L1053">
        <v>68</v>
      </c>
      <c r="M1053">
        <v>32.010666144831099</v>
      </c>
      <c r="N1053">
        <v>-5.3171080442288501</v>
      </c>
      <c r="O1053">
        <v>2.7723109224498499</v>
      </c>
      <c r="P1053">
        <v>-5.5648655644744E-2</v>
      </c>
      <c r="Q1053">
        <v>3.43410203074394</v>
      </c>
      <c r="R1053">
        <v>51.789779349007297</v>
      </c>
      <c r="S1053" s="4">
        <f t="shared" si="48"/>
        <v>69.643752219156369</v>
      </c>
      <c r="T1053" s="4">
        <f t="shared" si="49"/>
        <v>0.31446360674224172</v>
      </c>
      <c r="U1053" s="10">
        <v>-36.688937379999999</v>
      </c>
      <c r="V1053" s="10">
        <v>6.1067523059999997</v>
      </c>
      <c r="W1053" s="10">
        <v>3.1071443030000001</v>
      </c>
      <c r="X1053" s="10">
        <v>-5.0077467000000001E-2</v>
      </c>
      <c r="Y1053" s="10">
        <v>3.359742819</v>
      </c>
      <c r="Z1053" s="10">
        <v>51.484284619999997</v>
      </c>
      <c r="AA1053" s="4">
        <f t="shared" si="50"/>
        <v>0</v>
      </c>
    </row>
    <row r="1054" spans="1:27" x14ac:dyDescent="0.2">
      <c r="A1054">
        <v>1053</v>
      </c>
      <c r="B1054" t="s">
        <v>21</v>
      </c>
      <c r="C1054" t="str">
        <f>B1054&amp;":"&amp;L1054</f>
        <v>sat_light_black_dot_pos_center:68</v>
      </c>
      <c r="D1054" t="str">
        <f>_xlfn.FLOOR.MATH(A1054/300)*100&amp;":"&amp;L1054</f>
        <v>300:68</v>
      </c>
      <c r="E1054" t="s">
        <v>16</v>
      </c>
      <c r="F1054">
        <v>1000</v>
      </c>
      <c r="G1054">
        <v>1280</v>
      </c>
      <c r="H1054">
        <v>720</v>
      </c>
      <c r="I1054" t="s">
        <v>17</v>
      </c>
      <c r="J1054">
        <v>3</v>
      </c>
      <c r="K1054">
        <v>31.162999868392902</v>
      </c>
      <c r="L1054">
        <v>68</v>
      </c>
      <c r="M1054">
        <v>32.9601067206792</v>
      </c>
      <c r="N1054">
        <v>-5.4109047271043398</v>
      </c>
      <c r="O1054">
        <v>2.9233564399008198</v>
      </c>
      <c r="P1054">
        <v>-6.1468452502531197E-2</v>
      </c>
      <c r="Q1054">
        <v>3.39692398158089</v>
      </c>
      <c r="R1054">
        <v>51.526897295165398</v>
      </c>
      <c r="S1054" s="4">
        <f t="shared" si="48"/>
        <v>70.595180753711475</v>
      </c>
      <c r="T1054" s="4">
        <f t="shared" si="49"/>
        <v>5.7689110639161656E-2</v>
      </c>
      <c r="U1054" s="10">
        <v>-36.688937379999999</v>
      </c>
      <c r="V1054" s="10">
        <v>6.1067523059999997</v>
      </c>
      <c r="W1054" s="10">
        <v>3.1071443030000001</v>
      </c>
      <c r="X1054" s="10">
        <v>-5.0077467000000001E-2</v>
      </c>
      <c r="Y1054" s="10">
        <v>3.359742819</v>
      </c>
      <c r="Z1054" s="10">
        <v>51.484284619999997</v>
      </c>
      <c r="AA1054" s="4">
        <f t="shared" si="50"/>
        <v>0</v>
      </c>
    </row>
    <row r="1055" spans="1:27" x14ac:dyDescent="0.2">
      <c r="A1055">
        <v>1054</v>
      </c>
      <c r="B1055" t="s">
        <v>21</v>
      </c>
      <c r="C1055" t="str">
        <f>B1055&amp;":"&amp;L1055</f>
        <v>sat_light_black_dot_pos_center:68</v>
      </c>
      <c r="D1055" t="str">
        <f>_xlfn.FLOOR.MATH(A1055/300)*100&amp;":"&amp;L1055</f>
        <v>300:68</v>
      </c>
      <c r="E1055" t="s">
        <v>16</v>
      </c>
      <c r="F1055">
        <v>1000</v>
      </c>
      <c r="G1055">
        <v>1280</v>
      </c>
      <c r="H1055">
        <v>720</v>
      </c>
      <c r="I1055" t="s">
        <v>17</v>
      </c>
      <c r="J1055">
        <v>4</v>
      </c>
      <c r="K1055">
        <v>30.924999952316199</v>
      </c>
      <c r="L1055">
        <v>68</v>
      </c>
      <c r="M1055">
        <v>-35.0444246345522</v>
      </c>
      <c r="N1055">
        <v>3.6725396817855498</v>
      </c>
      <c r="O1055">
        <v>3.10798873719739</v>
      </c>
      <c r="P1055">
        <v>-3.8321529328585499E-2</v>
      </c>
      <c r="Q1055">
        <v>3.3312090232476801</v>
      </c>
      <c r="R1055">
        <v>52.013087615659998</v>
      </c>
      <c r="S1055" s="4">
        <f t="shared" si="48"/>
        <v>2.9376545036634867</v>
      </c>
      <c r="T1055" s="4">
        <f t="shared" si="49"/>
        <v>0.52970273530496392</v>
      </c>
      <c r="U1055" s="10">
        <v>-36.688937379999999</v>
      </c>
      <c r="V1055" s="10">
        <v>6.1067523059999997</v>
      </c>
      <c r="W1055" s="10">
        <v>3.1071443030000001</v>
      </c>
      <c r="X1055" s="10">
        <v>-5.0077467000000001E-2</v>
      </c>
      <c r="Y1055" s="10">
        <v>3.359742819</v>
      </c>
      <c r="Z1055" s="10">
        <v>51.484284619999997</v>
      </c>
      <c r="AA1055" s="4">
        <f t="shared" si="50"/>
        <v>0</v>
      </c>
    </row>
    <row r="1056" spans="1:27" x14ac:dyDescent="0.2">
      <c r="A1056">
        <v>1055</v>
      </c>
      <c r="B1056" t="s">
        <v>21</v>
      </c>
      <c r="C1056" t="str">
        <f>B1056&amp;":"&amp;L1056</f>
        <v>sat_light_black_dot_pos_center:68</v>
      </c>
      <c r="D1056" t="str">
        <f>_xlfn.FLOOR.MATH(A1056/300)*100&amp;":"&amp;L1056</f>
        <v>300:68</v>
      </c>
      <c r="E1056" t="s">
        <v>16</v>
      </c>
      <c r="F1056">
        <v>1000</v>
      </c>
      <c r="G1056">
        <v>1280</v>
      </c>
      <c r="H1056">
        <v>720</v>
      </c>
      <c r="I1056" t="s">
        <v>17</v>
      </c>
      <c r="J1056">
        <v>5</v>
      </c>
      <c r="K1056">
        <v>31.180999994277901</v>
      </c>
      <c r="L1056">
        <v>68</v>
      </c>
      <c r="M1056">
        <v>-39.044126100642401</v>
      </c>
      <c r="N1056">
        <v>2.4561909407438098</v>
      </c>
      <c r="O1056">
        <v>1.8670141997115199</v>
      </c>
      <c r="P1056">
        <v>-5.1352130745420999E-2</v>
      </c>
      <c r="Q1056">
        <v>3.3900411490632898</v>
      </c>
      <c r="R1056">
        <v>51.738542460554498</v>
      </c>
      <c r="S1056" s="4">
        <f t="shared" si="48"/>
        <v>4.5179015996837109</v>
      </c>
      <c r="T1056" s="4">
        <f t="shared" si="49"/>
        <v>0.2560598817771465</v>
      </c>
      <c r="U1056" s="10">
        <v>-36.688937379999999</v>
      </c>
      <c r="V1056" s="10">
        <v>6.1067523059999997</v>
      </c>
      <c r="W1056" s="10">
        <v>3.1071443030000001</v>
      </c>
      <c r="X1056" s="10">
        <v>-5.0077467000000001E-2</v>
      </c>
      <c r="Y1056" s="10">
        <v>3.359742819</v>
      </c>
      <c r="Z1056" s="10">
        <v>51.484284619999997</v>
      </c>
      <c r="AA1056" s="4">
        <f t="shared" si="50"/>
        <v>0</v>
      </c>
    </row>
    <row r="1057" spans="1:27" x14ac:dyDescent="0.2">
      <c r="A1057">
        <v>1056</v>
      </c>
      <c r="B1057" t="s">
        <v>21</v>
      </c>
      <c r="C1057" t="str">
        <f>B1057&amp;":"&amp;L1057</f>
        <v>sat_light_black_dot_pos_center:68</v>
      </c>
      <c r="D1057" t="str">
        <f>_xlfn.FLOOR.MATH(A1057/300)*100&amp;":"&amp;L1057</f>
        <v>300:68</v>
      </c>
      <c r="E1057" t="s">
        <v>16</v>
      </c>
      <c r="F1057">
        <v>1000</v>
      </c>
      <c r="G1057">
        <v>1280</v>
      </c>
      <c r="H1057">
        <v>720</v>
      </c>
      <c r="I1057" t="s">
        <v>17</v>
      </c>
      <c r="J1057">
        <v>6</v>
      </c>
      <c r="K1057">
        <v>31.2599999904632</v>
      </c>
      <c r="L1057">
        <v>68</v>
      </c>
      <c r="M1057">
        <v>30.288591942740901</v>
      </c>
      <c r="N1057">
        <v>-5.8889290869008901</v>
      </c>
      <c r="O1057">
        <v>3.7849848855684698</v>
      </c>
      <c r="P1057">
        <v>-0.129760623068713</v>
      </c>
      <c r="Q1057">
        <v>3.5112157950125402</v>
      </c>
      <c r="R1057">
        <v>52.753478527153803</v>
      </c>
      <c r="S1057" s="4">
        <f t="shared" si="48"/>
        <v>68.046640432235762</v>
      </c>
      <c r="T1057" s="4">
        <f t="shared" si="49"/>
        <v>1.2806821002026654</v>
      </c>
      <c r="U1057" s="10">
        <v>-36.688937379999999</v>
      </c>
      <c r="V1057" s="10">
        <v>6.1067523059999997</v>
      </c>
      <c r="W1057" s="10">
        <v>3.1071443030000001</v>
      </c>
      <c r="X1057" s="10">
        <v>-5.0077467000000001E-2</v>
      </c>
      <c r="Y1057" s="10">
        <v>3.359742819</v>
      </c>
      <c r="Z1057" s="10">
        <v>51.484284619999997</v>
      </c>
      <c r="AA1057" s="4">
        <f t="shared" si="50"/>
        <v>0</v>
      </c>
    </row>
    <row r="1058" spans="1:27" x14ac:dyDescent="0.2">
      <c r="A1058">
        <v>1057</v>
      </c>
      <c r="B1058" t="s">
        <v>21</v>
      </c>
      <c r="C1058" t="str">
        <f>B1058&amp;":"&amp;L1058</f>
        <v>sat_light_black_dot_pos_center:68</v>
      </c>
      <c r="D1058" t="str">
        <f>_xlfn.FLOOR.MATH(A1058/300)*100&amp;":"&amp;L1058</f>
        <v>300:68</v>
      </c>
      <c r="E1058" t="s">
        <v>16</v>
      </c>
      <c r="F1058">
        <v>1000</v>
      </c>
      <c r="G1058">
        <v>1280</v>
      </c>
      <c r="H1058">
        <v>720</v>
      </c>
      <c r="I1058" t="s">
        <v>17</v>
      </c>
      <c r="J1058">
        <v>7</v>
      </c>
      <c r="K1058">
        <v>31.089999914169301</v>
      </c>
      <c r="L1058">
        <v>68</v>
      </c>
      <c r="M1058">
        <v>-38.015175820015202</v>
      </c>
      <c r="N1058">
        <v>6.2823729720722996</v>
      </c>
      <c r="O1058">
        <v>2.3870731822015498</v>
      </c>
      <c r="P1058">
        <v>-0.123052265209873</v>
      </c>
      <c r="Q1058">
        <v>3.3320008669098602</v>
      </c>
      <c r="R1058">
        <v>52.109965231388898</v>
      </c>
      <c r="S1058" s="4">
        <f t="shared" si="48"/>
        <v>1.5192937297091613</v>
      </c>
      <c r="T1058" s="4">
        <f t="shared" si="49"/>
        <v>0.63053244527742791</v>
      </c>
      <c r="U1058" s="10">
        <v>-36.688937379999999</v>
      </c>
      <c r="V1058" s="10">
        <v>6.1067523059999997</v>
      </c>
      <c r="W1058" s="10">
        <v>3.1071443030000001</v>
      </c>
      <c r="X1058" s="10">
        <v>-5.0077467000000001E-2</v>
      </c>
      <c r="Y1058" s="10">
        <v>3.359742819</v>
      </c>
      <c r="Z1058" s="10">
        <v>51.484284619999997</v>
      </c>
      <c r="AA1058" s="4">
        <f t="shared" si="50"/>
        <v>0</v>
      </c>
    </row>
    <row r="1059" spans="1:27" x14ac:dyDescent="0.2">
      <c r="A1059">
        <v>1058</v>
      </c>
      <c r="B1059" t="s">
        <v>21</v>
      </c>
      <c r="C1059" t="str">
        <f>B1059&amp;":"&amp;L1059</f>
        <v>sat_light_black_dot_pos_center:68</v>
      </c>
      <c r="D1059" t="str">
        <f>_xlfn.FLOOR.MATH(A1059/300)*100&amp;":"&amp;L1059</f>
        <v>300:68</v>
      </c>
      <c r="E1059" t="s">
        <v>16</v>
      </c>
      <c r="F1059">
        <v>1000</v>
      </c>
      <c r="G1059">
        <v>1280</v>
      </c>
      <c r="H1059">
        <v>720</v>
      </c>
      <c r="I1059" t="s">
        <v>17</v>
      </c>
      <c r="J1059">
        <v>8</v>
      </c>
      <c r="K1059">
        <v>31.223000049591001</v>
      </c>
      <c r="L1059">
        <v>68</v>
      </c>
      <c r="M1059">
        <v>-37.700574292173897</v>
      </c>
      <c r="N1059">
        <v>4.6761301667618502</v>
      </c>
      <c r="O1059">
        <v>2.35381222192358</v>
      </c>
      <c r="P1059">
        <v>-5.7526065046575502E-2</v>
      </c>
      <c r="Q1059">
        <v>3.3540043815821901</v>
      </c>
      <c r="R1059">
        <v>51.6942480397853</v>
      </c>
      <c r="S1059" s="4">
        <f t="shared" si="48"/>
        <v>1.9072488489261199</v>
      </c>
      <c r="T1059" s="4">
        <f t="shared" si="49"/>
        <v>0.21017385404658961</v>
      </c>
      <c r="U1059" s="10">
        <v>-36.688937379999999</v>
      </c>
      <c r="V1059" s="10">
        <v>6.1067523059999997</v>
      </c>
      <c r="W1059" s="10">
        <v>3.1071443030000001</v>
      </c>
      <c r="X1059" s="10">
        <v>-5.0077467000000001E-2</v>
      </c>
      <c r="Y1059" s="10">
        <v>3.359742819</v>
      </c>
      <c r="Z1059" s="10">
        <v>51.484284619999997</v>
      </c>
      <c r="AA1059" s="4">
        <f t="shared" si="50"/>
        <v>0</v>
      </c>
    </row>
    <row r="1060" spans="1:27" x14ac:dyDescent="0.2">
      <c r="A1060">
        <v>1059</v>
      </c>
      <c r="B1060" t="s">
        <v>21</v>
      </c>
      <c r="C1060" t="str">
        <f>B1060&amp;":"&amp;L1060</f>
        <v>sat_light_black_dot_pos_center:68</v>
      </c>
      <c r="D1060" t="str">
        <f>_xlfn.FLOOR.MATH(A1060/300)*100&amp;":"&amp;L1060</f>
        <v>300:68</v>
      </c>
      <c r="E1060" t="s">
        <v>16</v>
      </c>
      <c r="F1060">
        <v>1000</v>
      </c>
      <c r="G1060">
        <v>1280</v>
      </c>
      <c r="H1060">
        <v>720</v>
      </c>
      <c r="I1060" t="s">
        <v>17</v>
      </c>
      <c r="J1060">
        <v>9</v>
      </c>
      <c r="K1060">
        <v>31.273000001907299</v>
      </c>
      <c r="L1060">
        <v>68</v>
      </c>
      <c r="M1060">
        <v>-39.636146464483701</v>
      </c>
      <c r="N1060">
        <v>3.1824167034517301</v>
      </c>
      <c r="O1060">
        <v>2.1384066767024899</v>
      </c>
      <c r="P1060">
        <v>-5.5604530168020597E-2</v>
      </c>
      <c r="Q1060">
        <v>3.39176554910425</v>
      </c>
      <c r="R1060">
        <v>51.7535598055089</v>
      </c>
      <c r="S1060" s="4">
        <f t="shared" si="48"/>
        <v>4.263359320137015</v>
      </c>
      <c r="T1060" s="4">
        <f t="shared" si="49"/>
        <v>0.2712289239764944</v>
      </c>
      <c r="U1060" s="10">
        <v>-36.688937379999999</v>
      </c>
      <c r="V1060" s="10">
        <v>6.1067523059999997</v>
      </c>
      <c r="W1060" s="10">
        <v>3.1071443030000001</v>
      </c>
      <c r="X1060" s="10">
        <v>-5.0077467000000001E-2</v>
      </c>
      <c r="Y1060" s="10">
        <v>3.359742819</v>
      </c>
      <c r="Z1060" s="10">
        <v>51.484284619999997</v>
      </c>
      <c r="AA1060" s="4">
        <f t="shared" si="50"/>
        <v>0</v>
      </c>
    </row>
    <row r="1061" spans="1:27" x14ac:dyDescent="0.2">
      <c r="A1061">
        <v>1060</v>
      </c>
      <c r="B1061" t="s">
        <v>21</v>
      </c>
      <c r="C1061" t="str">
        <f>B1061&amp;":"&amp;L1061</f>
        <v>sat_light_black_dot_pos_center:68</v>
      </c>
      <c r="D1061" t="str">
        <f>_xlfn.FLOOR.MATH(A1061/300)*100&amp;":"&amp;L1061</f>
        <v>300:68</v>
      </c>
      <c r="E1061" t="s">
        <v>16</v>
      </c>
      <c r="F1061">
        <v>1000</v>
      </c>
      <c r="G1061">
        <v>1280</v>
      </c>
      <c r="H1061">
        <v>720</v>
      </c>
      <c r="I1061" t="s">
        <v>17</v>
      </c>
      <c r="J1061">
        <v>10</v>
      </c>
      <c r="K1061">
        <v>31.2599999904632</v>
      </c>
      <c r="L1061">
        <v>68</v>
      </c>
      <c r="M1061">
        <v>31.1774531837818</v>
      </c>
      <c r="N1061">
        <v>-3.8324445203339099</v>
      </c>
      <c r="O1061">
        <v>2.5948530172125799</v>
      </c>
      <c r="P1061">
        <v>-4.7358958397651398E-2</v>
      </c>
      <c r="Q1061">
        <v>3.42484559474567</v>
      </c>
      <c r="R1061">
        <v>51.9007638021167</v>
      </c>
      <c r="S1061" s="4">
        <f t="shared" si="48"/>
        <v>68.592252070258439</v>
      </c>
      <c r="T1061" s="4">
        <f t="shared" si="49"/>
        <v>0.42154557385342073</v>
      </c>
      <c r="U1061" s="10">
        <v>-36.688937379999999</v>
      </c>
      <c r="V1061" s="10">
        <v>6.1067523059999997</v>
      </c>
      <c r="W1061" s="10">
        <v>3.1071443030000001</v>
      </c>
      <c r="X1061" s="10">
        <v>-5.0077467000000001E-2</v>
      </c>
      <c r="Y1061" s="10">
        <v>3.359742819</v>
      </c>
      <c r="Z1061" s="10">
        <v>51.484284619999997</v>
      </c>
      <c r="AA1061" s="4">
        <f t="shared" si="50"/>
        <v>0</v>
      </c>
    </row>
    <row r="1062" spans="1:27" x14ac:dyDescent="0.2">
      <c r="A1062">
        <v>1061</v>
      </c>
      <c r="B1062" t="s">
        <v>21</v>
      </c>
      <c r="C1062" t="str">
        <f>B1062&amp;":"&amp;L1062</f>
        <v>sat_light_black_dot_pos_center:68</v>
      </c>
      <c r="D1062" t="str">
        <f>_xlfn.FLOOR.MATH(A1062/300)*100&amp;":"&amp;L1062</f>
        <v>300:68</v>
      </c>
      <c r="E1062" t="s">
        <v>16</v>
      </c>
      <c r="F1062">
        <v>1000</v>
      </c>
      <c r="G1062">
        <v>1280</v>
      </c>
      <c r="H1062">
        <v>720</v>
      </c>
      <c r="I1062" t="s">
        <v>17</v>
      </c>
      <c r="J1062">
        <v>11</v>
      </c>
      <c r="K1062">
        <v>31.083999872207599</v>
      </c>
      <c r="L1062">
        <v>68</v>
      </c>
      <c r="M1062">
        <v>-36.484741614948199</v>
      </c>
      <c r="N1062">
        <v>5.6136588623421</v>
      </c>
      <c r="O1062">
        <v>3.22868993141295</v>
      </c>
      <c r="P1062">
        <v>-5.6275786957017598E-2</v>
      </c>
      <c r="Q1062">
        <v>3.3349806776391699</v>
      </c>
      <c r="R1062">
        <v>51.651263736668803</v>
      </c>
      <c r="S1062" s="4">
        <f t="shared" si="48"/>
        <v>0.5473667823587719</v>
      </c>
      <c r="T1062" s="4">
        <f t="shared" si="49"/>
        <v>0.16891893978638964</v>
      </c>
      <c r="U1062" s="10">
        <v>-36.688937379999999</v>
      </c>
      <c r="V1062" s="10">
        <v>6.1067523059999997</v>
      </c>
      <c r="W1062" s="10">
        <v>3.1071443030000001</v>
      </c>
      <c r="X1062" s="10">
        <v>-5.0077467000000001E-2</v>
      </c>
      <c r="Y1062" s="10">
        <v>3.359742819</v>
      </c>
      <c r="Z1062" s="10">
        <v>51.484284619999997</v>
      </c>
      <c r="AA1062" s="4">
        <f t="shared" si="50"/>
        <v>0</v>
      </c>
    </row>
    <row r="1063" spans="1:27" x14ac:dyDescent="0.2">
      <c r="A1063">
        <v>1062</v>
      </c>
      <c r="B1063" t="s">
        <v>21</v>
      </c>
      <c r="C1063" t="str">
        <f>B1063&amp;":"&amp;L1063</f>
        <v>sat_light_black_dot_pos_center:68</v>
      </c>
      <c r="D1063" t="str">
        <f>_xlfn.FLOOR.MATH(A1063/300)*100&amp;":"&amp;L1063</f>
        <v>300:68</v>
      </c>
      <c r="E1063" t="s">
        <v>16</v>
      </c>
      <c r="F1063">
        <v>1000</v>
      </c>
      <c r="G1063">
        <v>1280</v>
      </c>
      <c r="H1063">
        <v>720</v>
      </c>
      <c r="I1063" t="s">
        <v>17</v>
      </c>
      <c r="J1063">
        <v>12</v>
      </c>
      <c r="K1063">
        <v>28.7430000305175</v>
      </c>
      <c r="L1063">
        <v>68</v>
      </c>
      <c r="M1063">
        <v>32.845692202217698</v>
      </c>
      <c r="N1063">
        <v>-3.5075745778324001</v>
      </c>
      <c r="O1063">
        <v>3.1507968438523801</v>
      </c>
      <c r="P1063">
        <v>-3.5942988292102802E-2</v>
      </c>
      <c r="Q1063">
        <v>3.42268232825014</v>
      </c>
      <c r="R1063">
        <v>51.5245345466763</v>
      </c>
      <c r="S1063" s="4">
        <f t="shared" si="48"/>
        <v>70.196167260825064</v>
      </c>
      <c r="T1063" s="4">
        <f t="shared" si="49"/>
        <v>7.6034346912696074E-2</v>
      </c>
      <c r="U1063" s="10">
        <v>-36.688937379999999</v>
      </c>
      <c r="V1063" s="10">
        <v>6.1067523059999997</v>
      </c>
      <c r="W1063" s="10">
        <v>3.1071443030000001</v>
      </c>
      <c r="X1063" s="10">
        <v>-5.0077467000000001E-2</v>
      </c>
      <c r="Y1063" s="10">
        <v>3.359742819</v>
      </c>
      <c r="Z1063" s="10">
        <v>51.484284619999997</v>
      </c>
      <c r="AA1063" s="4">
        <f t="shared" si="50"/>
        <v>0</v>
      </c>
    </row>
    <row r="1064" spans="1:27" x14ac:dyDescent="0.2">
      <c r="A1064">
        <v>1063</v>
      </c>
      <c r="B1064" t="s">
        <v>21</v>
      </c>
      <c r="C1064" t="str">
        <f>B1064&amp;":"&amp;L1064</f>
        <v>sat_light_black_dot_pos_center:68</v>
      </c>
      <c r="D1064" t="str">
        <f>_xlfn.FLOOR.MATH(A1064/300)*100&amp;":"&amp;L1064</f>
        <v>300:68</v>
      </c>
      <c r="E1064" t="s">
        <v>16</v>
      </c>
      <c r="F1064">
        <v>1000</v>
      </c>
      <c r="G1064">
        <v>1280</v>
      </c>
      <c r="H1064">
        <v>720</v>
      </c>
      <c r="I1064" t="s">
        <v>17</v>
      </c>
      <c r="J1064">
        <v>13</v>
      </c>
      <c r="K1064">
        <v>27.7379999160766</v>
      </c>
      <c r="L1064">
        <v>68</v>
      </c>
      <c r="M1064">
        <v>-40.636375482399998</v>
      </c>
      <c r="N1064">
        <v>3.52890013584235</v>
      </c>
      <c r="O1064">
        <v>2.1007856534454699</v>
      </c>
      <c r="P1064">
        <v>-6.4461322735764007E-2</v>
      </c>
      <c r="Q1064">
        <v>3.3916314249791601</v>
      </c>
      <c r="R1064">
        <v>51.772496717616399</v>
      </c>
      <c r="S1064" s="4">
        <f t="shared" si="48"/>
        <v>4.8208243190349753</v>
      </c>
      <c r="T1064" s="4">
        <f t="shared" si="49"/>
        <v>0.29032738711593797</v>
      </c>
      <c r="U1064" s="10">
        <v>-36.688937379999999</v>
      </c>
      <c r="V1064" s="10">
        <v>6.1067523059999997</v>
      </c>
      <c r="W1064" s="10">
        <v>3.1071443030000001</v>
      </c>
      <c r="X1064" s="10">
        <v>-5.0077467000000001E-2</v>
      </c>
      <c r="Y1064" s="10">
        <v>3.359742819</v>
      </c>
      <c r="Z1064" s="10">
        <v>51.484284619999997</v>
      </c>
      <c r="AA1064" s="4">
        <f t="shared" si="50"/>
        <v>0</v>
      </c>
    </row>
    <row r="1065" spans="1:27" x14ac:dyDescent="0.2">
      <c r="A1065">
        <v>1064</v>
      </c>
      <c r="B1065" t="s">
        <v>21</v>
      </c>
      <c r="C1065" t="str">
        <f>B1065&amp;":"&amp;L1065</f>
        <v>sat_light_black_dot_pos_center:68</v>
      </c>
      <c r="D1065" t="str">
        <f>_xlfn.FLOOR.MATH(A1065/300)*100&amp;":"&amp;L1065</f>
        <v>300:68</v>
      </c>
      <c r="E1065" t="s">
        <v>16</v>
      </c>
      <c r="F1065">
        <v>1000</v>
      </c>
      <c r="G1065">
        <v>1280</v>
      </c>
      <c r="H1065">
        <v>720</v>
      </c>
      <c r="I1065" t="s">
        <v>17</v>
      </c>
      <c r="J1065">
        <v>14</v>
      </c>
      <c r="K1065">
        <v>29.029999971389699</v>
      </c>
      <c r="L1065">
        <v>68</v>
      </c>
      <c r="M1065">
        <v>31.950822907546598</v>
      </c>
      <c r="N1065">
        <v>-4.8153954921442104</v>
      </c>
      <c r="O1065">
        <v>2.8195359534122799</v>
      </c>
      <c r="P1065">
        <v>-4.4605096062013801E-2</v>
      </c>
      <c r="Q1065">
        <v>3.41810242846435</v>
      </c>
      <c r="R1065">
        <v>51.761397862588197</v>
      </c>
      <c r="S1065" s="4">
        <f t="shared" si="48"/>
        <v>69.503904375359497</v>
      </c>
      <c r="T1065" s="4">
        <f t="shared" si="49"/>
        <v>0.28324466469513776</v>
      </c>
      <c r="U1065" s="10">
        <v>-36.688937379999999</v>
      </c>
      <c r="V1065" s="10">
        <v>6.1067523059999997</v>
      </c>
      <c r="W1065" s="10">
        <v>3.1071443030000001</v>
      </c>
      <c r="X1065" s="10">
        <v>-5.0077467000000001E-2</v>
      </c>
      <c r="Y1065" s="10">
        <v>3.359742819</v>
      </c>
      <c r="Z1065" s="10">
        <v>51.484284619999997</v>
      </c>
      <c r="AA1065" s="4">
        <f t="shared" si="50"/>
        <v>0</v>
      </c>
    </row>
    <row r="1066" spans="1:27" x14ac:dyDescent="0.2">
      <c r="A1066">
        <v>1065</v>
      </c>
      <c r="B1066" t="s">
        <v>21</v>
      </c>
      <c r="C1066" t="str">
        <f>B1066&amp;":"&amp;L1066</f>
        <v>sat_light_black_dot_pos_center:68</v>
      </c>
      <c r="D1066" t="str">
        <f>_xlfn.FLOOR.MATH(A1066/300)*100&amp;":"&amp;L1066</f>
        <v>300:68</v>
      </c>
      <c r="E1066" t="s">
        <v>16</v>
      </c>
      <c r="F1066">
        <v>1000</v>
      </c>
      <c r="G1066">
        <v>1280</v>
      </c>
      <c r="H1066">
        <v>720</v>
      </c>
      <c r="I1066" t="s">
        <v>17</v>
      </c>
      <c r="J1066">
        <v>15</v>
      </c>
      <c r="K1066">
        <v>27.490000009536701</v>
      </c>
      <c r="L1066">
        <v>68</v>
      </c>
      <c r="M1066">
        <v>31.6775639987153</v>
      </c>
      <c r="N1066">
        <v>-4.3722103327084403</v>
      </c>
      <c r="O1066">
        <v>2.8210107570707401</v>
      </c>
      <c r="P1066">
        <v>-4.7367435870358798E-2</v>
      </c>
      <c r="Q1066">
        <v>3.4405144740397802</v>
      </c>
      <c r="R1066">
        <v>52.028855636523801</v>
      </c>
      <c r="S1066" s="4">
        <f t="shared" si="48"/>
        <v>69.165519163492405</v>
      </c>
      <c r="T1066" s="4">
        <f t="shared" si="49"/>
        <v>0.55053519103174331</v>
      </c>
      <c r="U1066" s="10">
        <v>-36.688937379999999</v>
      </c>
      <c r="V1066" s="10">
        <v>6.1067523059999997</v>
      </c>
      <c r="W1066" s="10">
        <v>3.1071443030000001</v>
      </c>
      <c r="X1066" s="10">
        <v>-5.0077467000000001E-2</v>
      </c>
      <c r="Y1066" s="10">
        <v>3.359742819</v>
      </c>
      <c r="Z1066" s="10">
        <v>51.484284619999997</v>
      </c>
      <c r="AA1066" s="4">
        <f t="shared" si="50"/>
        <v>0</v>
      </c>
    </row>
    <row r="1067" spans="1:27" x14ac:dyDescent="0.2">
      <c r="A1067">
        <v>1066</v>
      </c>
      <c r="B1067" t="s">
        <v>21</v>
      </c>
      <c r="C1067" t="str">
        <f>B1067&amp;":"&amp;L1067</f>
        <v>sat_light_black_dot_pos_center:68</v>
      </c>
      <c r="D1067" t="str">
        <f>_xlfn.FLOOR.MATH(A1067/300)*100&amp;":"&amp;L1067</f>
        <v>300:68</v>
      </c>
      <c r="E1067" t="s">
        <v>16</v>
      </c>
      <c r="F1067">
        <v>1000</v>
      </c>
      <c r="G1067">
        <v>1280</v>
      </c>
      <c r="H1067">
        <v>720</v>
      </c>
      <c r="I1067" t="s">
        <v>17</v>
      </c>
      <c r="J1067">
        <v>16</v>
      </c>
      <c r="K1067">
        <v>28.006999969482401</v>
      </c>
      <c r="L1067">
        <v>68</v>
      </c>
      <c r="M1067">
        <v>-36.969978343580301</v>
      </c>
      <c r="N1067">
        <v>5.3089023815827101</v>
      </c>
      <c r="O1067">
        <v>2.88003308837397</v>
      </c>
      <c r="P1067">
        <v>-5.9625282402436398E-2</v>
      </c>
      <c r="Q1067">
        <v>3.3843235209507601</v>
      </c>
      <c r="R1067">
        <v>51.761309619756403</v>
      </c>
      <c r="S1067" s="4">
        <f t="shared" si="48"/>
        <v>0.87585845255482375</v>
      </c>
      <c r="T1067" s="4">
        <f t="shared" si="49"/>
        <v>0.27827723977606955</v>
      </c>
      <c r="U1067" s="10">
        <v>-36.688937379999999</v>
      </c>
      <c r="V1067" s="10">
        <v>6.1067523059999997</v>
      </c>
      <c r="W1067" s="10">
        <v>3.1071443030000001</v>
      </c>
      <c r="X1067" s="10">
        <v>-5.0077467000000001E-2</v>
      </c>
      <c r="Y1067" s="10">
        <v>3.359742819</v>
      </c>
      <c r="Z1067" s="10">
        <v>51.484284619999997</v>
      </c>
      <c r="AA1067" s="4">
        <f t="shared" si="50"/>
        <v>0</v>
      </c>
    </row>
    <row r="1068" spans="1:27" x14ac:dyDescent="0.2">
      <c r="A1068">
        <v>1067</v>
      </c>
      <c r="B1068" t="s">
        <v>21</v>
      </c>
      <c r="C1068" t="str">
        <f>B1068&amp;":"&amp;L1068</f>
        <v>sat_light_black_dot_pos_center:68</v>
      </c>
      <c r="D1068" t="str">
        <f>_xlfn.FLOOR.MATH(A1068/300)*100&amp;":"&amp;L1068</f>
        <v>300:68</v>
      </c>
      <c r="E1068" t="s">
        <v>16</v>
      </c>
      <c r="F1068">
        <v>1000</v>
      </c>
      <c r="G1068">
        <v>1280</v>
      </c>
      <c r="H1068">
        <v>720</v>
      </c>
      <c r="I1068" t="s">
        <v>17</v>
      </c>
      <c r="J1068">
        <v>17</v>
      </c>
      <c r="K1068">
        <v>27.479000091552699</v>
      </c>
      <c r="L1068">
        <v>68</v>
      </c>
      <c r="M1068">
        <v>31.5807352753773</v>
      </c>
      <c r="N1068">
        <v>-3.62600927769626</v>
      </c>
      <c r="O1068">
        <v>2.5691753400296502</v>
      </c>
      <c r="P1068">
        <v>-4.2666599926301098E-2</v>
      </c>
      <c r="Q1068">
        <v>3.43247552442361</v>
      </c>
      <c r="R1068">
        <v>51.866347741840201</v>
      </c>
      <c r="S1068" s="4">
        <f t="shared" si="48"/>
        <v>68.962049441142355</v>
      </c>
      <c r="T1068" s="4">
        <f t="shared" si="49"/>
        <v>0.38899511109948975</v>
      </c>
      <c r="U1068" s="10">
        <v>-36.688937379999999</v>
      </c>
      <c r="V1068" s="10">
        <v>6.1067523059999997</v>
      </c>
      <c r="W1068" s="10">
        <v>3.1071443030000001</v>
      </c>
      <c r="X1068" s="10">
        <v>-5.0077467000000001E-2</v>
      </c>
      <c r="Y1068" s="10">
        <v>3.359742819</v>
      </c>
      <c r="Z1068" s="10">
        <v>51.484284619999997</v>
      </c>
      <c r="AA1068" s="4">
        <f t="shared" si="50"/>
        <v>0</v>
      </c>
    </row>
    <row r="1069" spans="1:27" x14ac:dyDescent="0.2">
      <c r="A1069">
        <v>1068</v>
      </c>
      <c r="B1069" t="s">
        <v>21</v>
      </c>
      <c r="C1069" t="str">
        <f>B1069&amp;":"&amp;L1069</f>
        <v>sat_light_black_dot_pos_center:68</v>
      </c>
      <c r="D1069" t="str">
        <f>_xlfn.FLOOR.MATH(A1069/300)*100&amp;":"&amp;L1069</f>
        <v>300:68</v>
      </c>
      <c r="E1069" t="s">
        <v>16</v>
      </c>
      <c r="F1069">
        <v>1000</v>
      </c>
      <c r="G1069">
        <v>1280</v>
      </c>
      <c r="H1069">
        <v>720</v>
      </c>
      <c r="I1069" t="s">
        <v>17</v>
      </c>
      <c r="J1069">
        <v>18</v>
      </c>
      <c r="K1069">
        <v>30.259000062942501</v>
      </c>
      <c r="L1069">
        <v>68</v>
      </c>
      <c r="M1069">
        <v>-36.7264477211626</v>
      </c>
      <c r="N1069">
        <v>5.0982098880028897</v>
      </c>
      <c r="O1069">
        <v>2.9312363328347599</v>
      </c>
      <c r="P1069">
        <v>-2.5418185630663701E-2</v>
      </c>
      <c r="Q1069">
        <v>3.3429101329450499</v>
      </c>
      <c r="R1069">
        <v>51.680772221126297</v>
      </c>
      <c r="S1069" s="4">
        <f t="shared" si="48"/>
        <v>1.024455195975523</v>
      </c>
      <c r="T1069" s="4">
        <f t="shared" si="49"/>
        <v>0.19874304232813947</v>
      </c>
      <c r="U1069" s="10">
        <v>-36.688937379999999</v>
      </c>
      <c r="V1069" s="10">
        <v>6.1067523059999997</v>
      </c>
      <c r="W1069" s="10">
        <v>3.1071443030000001</v>
      </c>
      <c r="X1069" s="10">
        <v>-5.0077467000000001E-2</v>
      </c>
      <c r="Y1069" s="10">
        <v>3.359742819</v>
      </c>
      <c r="Z1069" s="10">
        <v>51.484284619999997</v>
      </c>
      <c r="AA1069" s="4">
        <f t="shared" si="50"/>
        <v>0</v>
      </c>
    </row>
    <row r="1070" spans="1:27" x14ac:dyDescent="0.2">
      <c r="A1070">
        <v>1069</v>
      </c>
      <c r="B1070" t="s">
        <v>21</v>
      </c>
      <c r="C1070" t="str">
        <f>B1070&amp;":"&amp;L1070</f>
        <v>sat_light_black_dot_pos_center:68</v>
      </c>
      <c r="D1070" t="str">
        <f>_xlfn.FLOOR.MATH(A1070/300)*100&amp;":"&amp;L1070</f>
        <v>300:68</v>
      </c>
      <c r="E1070" t="s">
        <v>16</v>
      </c>
      <c r="F1070">
        <v>1000</v>
      </c>
      <c r="G1070">
        <v>1280</v>
      </c>
      <c r="H1070">
        <v>720</v>
      </c>
      <c r="I1070" t="s">
        <v>17</v>
      </c>
      <c r="J1070">
        <v>19</v>
      </c>
      <c r="K1070">
        <v>31.529999971389699</v>
      </c>
      <c r="L1070">
        <v>68</v>
      </c>
      <c r="M1070" t="s">
        <v>18</v>
      </c>
      <c r="N1070" t="s">
        <v>18</v>
      </c>
      <c r="O1070" t="s">
        <v>18</v>
      </c>
      <c r="P1070" t="s">
        <v>18</v>
      </c>
      <c r="Q1070" t="s">
        <v>18</v>
      </c>
      <c r="R1070" t="s">
        <v>18</v>
      </c>
      <c r="S1070" s="4" t="str">
        <f t="shared" si="48"/>
        <v>None</v>
      </c>
      <c r="T1070" s="4" t="str">
        <f t="shared" si="49"/>
        <v>None</v>
      </c>
      <c r="U1070" s="10">
        <v>-36.688937379999999</v>
      </c>
      <c r="V1070" s="10">
        <v>6.1067523059999997</v>
      </c>
      <c r="W1070" s="10">
        <v>3.1071443030000001</v>
      </c>
      <c r="X1070" s="10">
        <v>-5.0077467000000001E-2</v>
      </c>
      <c r="Y1070" s="10">
        <v>3.359742819</v>
      </c>
      <c r="Z1070" s="10">
        <v>51.484284619999997</v>
      </c>
      <c r="AA1070" s="4">
        <f t="shared" si="50"/>
        <v>1</v>
      </c>
    </row>
    <row r="1071" spans="1:27" x14ac:dyDescent="0.2">
      <c r="A1071">
        <v>1070</v>
      </c>
      <c r="B1071" t="s">
        <v>21</v>
      </c>
      <c r="C1071" t="str">
        <f>B1071&amp;":"&amp;L1071</f>
        <v>sat_light_black_dot_pos_center:68</v>
      </c>
      <c r="D1071" t="str">
        <f>_xlfn.FLOOR.MATH(A1071/300)*100&amp;":"&amp;L1071</f>
        <v>300:68</v>
      </c>
      <c r="E1071" t="s">
        <v>16</v>
      </c>
      <c r="F1071">
        <v>1000</v>
      </c>
      <c r="G1071">
        <v>1280</v>
      </c>
      <c r="H1071">
        <v>720</v>
      </c>
      <c r="I1071" t="s">
        <v>17</v>
      </c>
      <c r="J1071">
        <v>20</v>
      </c>
      <c r="K1071">
        <v>31.394999980926499</v>
      </c>
      <c r="L1071">
        <v>68</v>
      </c>
      <c r="M1071">
        <v>-42.042445233489502</v>
      </c>
      <c r="N1071">
        <v>3.0951337789335298</v>
      </c>
      <c r="O1071">
        <v>1.88148862580094</v>
      </c>
      <c r="P1071">
        <v>-5.7505249880995903E-2</v>
      </c>
      <c r="Q1071">
        <v>3.3926926459847899</v>
      </c>
      <c r="R1071">
        <v>51.745962893530198</v>
      </c>
      <c r="S1071" s="4">
        <f t="shared" si="48"/>
        <v>6.2635552467423876</v>
      </c>
      <c r="T1071" s="4">
        <f t="shared" si="49"/>
        <v>0.26384916504435163</v>
      </c>
      <c r="U1071" s="10">
        <v>-36.688937379999999</v>
      </c>
      <c r="V1071" s="10">
        <v>6.1067523059999997</v>
      </c>
      <c r="W1071" s="10">
        <v>3.1071443030000001</v>
      </c>
      <c r="X1071" s="10">
        <v>-5.0077467000000001E-2</v>
      </c>
      <c r="Y1071" s="10">
        <v>3.359742819</v>
      </c>
      <c r="Z1071" s="10">
        <v>51.484284619999997</v>
      </c>
      <c r="AA1071" s="4">
        <f t="shared" si="50"/>
        <v>0</v>
      </c>
    </row>
    <row r="1072" spans="1:27" x14ac:dyDescent="0.2">
      <c r="A1072">
        <v>1071</v>
      </c>
      <c r="B1072" t="s">
        <v>21</v>
      </c>
      <c r="C1072" t="str">
        <f>B1072&amp;":"&amp;L1072</f>
        <v>sat_light_black_dot_pos_center:68</v>
      </c>
      <c r="D1072" t="str">
        <f>_xlfn.FLOOR.MATH(A1072/300)*100&amp;":"&amp;L1072</f>
        <v>300:68</v>
      </c>
      <c r="E1072" t="s">
        <v>16</v>
      </c>
      <c r="F1072">
        <v>1000</v>
      </c>
      <c r="G1072">
        <v>1280</v>
      </c>
      <c r="H1072">
        <v>720</v>
      </c>
      <c r="I1072" t="s">
        <v>17</v>
      </c>
      <c r="J1072">
        <v>21</v>
      </c>
      <c r="K1072">
        <v>32.076999902725198</v>
      </c>
      <c r="L1072">
        <v>68</v>
      </c>
      <c r="M1072">
        <v>32.1478643292917</v>
      </c>
      <c r="N1072">
        <v>-4.0537601205628402</v>
      </c>
      <c r="O1072">
        <v>2.9336797685296401</v>
      </c>
      <c r="P1072">
        <v>-3.8345949087331403E-2</v>
      </c>
      <c r="Q1072">
        <v>3.41564236827322</v>
      </c>
      <c r="R1072">
        <v>51.644385879864402</v>
      </c>
      <c r="S1072" s="4">
        <f t="shared" si="48"/>
        <v>69.582838202242101</v>
      </c>
      <c r="T1072" s="4">
        <f t="shared" si="49"/>
        <v>0.16998470969959051</v>
      </c>
      <c r="U1072" s="10">
        <v>-36.688937379999999</v>
      </c>
      <c r="V1072" s="10">
        <v>6.1067523059999997</v>
      </c>
      <c r="W1072" s="10">
        <v>3.1071443030000001</v>
      </c>
      <c r="X1072" s="10">
        <v>-5.0077467000000001E-2</v>
      </c>
      <c r="Y1072" s="10">
        <v>3.359742819</v>
      </c>
      <c r="Z1072" s="10">
        <v>51.484284619999997</v>
      </c>
      <c r="AA1072" s="4">
        <f t="shared" si="50"/>
        <v>0</v>
      </c>
    </row>
    <row r="1073" spans="1:27" x14ac:dyDescent="0.2">
      <c r="A1073">
        <v>1072</v>
      </c>
      <c r="B1073" t="s">
        <v>21</v>
      </c>
      <c r="C1073" t="str">
        <f>B1073&amp;":"&amp;L1073</f>
        <v>sat_light_black_dot_pos_center:68</v>
      </c>
      <c r="D1073" t="str">
        <f>_xlfn.FLOOR.MATH(A1073/300)*100&amp;":"&amp;L1073</f>
        <v>300:68</v>
      </c>
      <c r="E1073" t="s">
        <v>16</v>
      </c>
      <c r="F1073">
        <v>1000</v>
      </c>
      <c r="G1073">
        <v>1280</v>
      </c>
      <c r="H1073">
        <v>720</v>
      </c>
      <c r="I1073" t="s">
        <v>17</v>
      </c>
      <c r="J1073">
        <v>22</v>
      </c>
      <c r="K1073">
        <v>31.4409999847412</v>
      </c>
      <c r="L1073">
        <v>68</v>
      </c>
      <c r="M1073">
        <v>-40.176927011918103</v>
      </c>
      <c r="N1073">
        <v>3.8459002892809799</v>
      </c>
      <c r="O1073">
        <v>2.1758051208919702</v>
      </c>
      <c r="P1073">
        <v>-4.0559102032332699E-2</v>
      </c>
      <c r="Q1073">
        <v>3.41191858237028</v>
      </c>
      <c r="R1073">
        <v>52.026822967579001</v>
      </c>
      <c r="S1073" s="4">
        <f t="shared" si="48"/>
        <v>4.2596849867097335</v>
      </c>
      <c r="T1073" s="4">
        <f t="shared" si="49"/>
        <v>0.54512454370417551</v>
      </c>
      <c r="U1073" s="10">
        <v>-36.688937379999999</v>
      </c>
      <c r="V1073" s="10">
        <v>6.1067523059999997</v>
      </c>
      <c r="W1073" s="10">
        <v>3.1071443030000001</v>
      </c>
      <c r="X1073" s="10">
        <v>-5.0077467000000001E-2</v>
      </c>
      <c r="Y1073" s="10">
        <v>3.359742819</v>
      </c>
      <c r="Z1073" s="10">
        <v>51.484284619999997</v>
      </c>
      <c r="AA1073" s="4">
        <f t="shared" si="50"/>
        <v>0</v>
      </c>
    </row>
    <row r="1074" spans="1:27" x14ac:dyDescent="0.2">
      <c r="A1074">
        <v>1073</v>
      </c>
      <c r="B1074" t="s">
        <v>21</v>
      </c>
      <c r="C1074" t="str">
        <f>B1074&amp;":"&amp;L1074</f>
        <v>sat_light_black_dot_pos_center:68</v>
      </c>
      <c r="D1074" t="str">
        <f>_xlfn.FLOOR.MATH(A1074/300)*100&amp;":"&amp;L1074</f>
        <v>300:68</v>
      </c>
      <c r="E1074" t="s">
        <v>16</v>
      </c>
      <c r="F1074">
        <v>1000</v>
      </c>
      <c r="G1074">
        <v>1280</v>
      </c>
      <c r="H1074">
        <v>720</v>
      </c>
      <c r="I1074" t="s">
        <v>17</v>
      </c>
      <c r="J1074">
        <v>23</v>
      </c>
      <c r="K1074">
        <v>31.226999998092602</v>
      </c>
      <c r="L1074">
        <v>68</v>
      </c>
      <c r="M1074">
        <v>-71.739114360737602</v>
      </c>
      <c r="N1074">
        <v>-47.670840876304901</v>
      </c>
      <c r="O1074">
        <v>38.151501246076698</v>
      </c>
      <c r="P1074">
        <v>0.271863285046823</v>
      </c>
      <c r="Q1074">
        <v>3.48918506968521</v>
      </c>
      <c r="R1074">
        <v>22.779224664207899</v>
      </c>
      <c r="S1074" s="4">
        <f t="shared" si="48"/>
        <v>73.134474691600005</v>
      </c>
      <c r="T1074" s="4">
        <f t="shared" si="49"/>
        <v>28.707157090344388</v>
      </c>
      <c r="U1074" s="10">
        <v>-36.688937379999999</v>
      </c>
      <c r="V1074" s="10">
        <v>6.1067523059999997</v>
      </c>
      <c r="W1074" s="10">
        <v>3.1071443030000001</v>
      </c>
      <c r="X1074" s="10">
        <v>-5.0077467000000001E-2</v>
      </c>
      <c r="Y1074" s="10">
        <v>3.359742819</v>
      </c>
      <c r="Z1074" s="10">
        <v>51.484284619999997</v>
      </c>
      <c r="AA1074" s="4">
        <f t="shared" si="50"/>
        <v>0</v>
      </c>
    </row>
    <row r="1075" spans="1:27" x14ac:dyDescent="0.2">
      <c r="A1075">
        <v>1074</v>
      </c>
      <c r="B1075" t="s">
        <v>21</v>
      </c>
      <c r="C1075" t="str">
        <f>B1075&amp;":"&amp;L1075</f>
        <v>sat_light_black_dot_pos_center:68</v>
      </c>
      <c r="D1075" t="str">
        <f>_xlfn.FLOOR.MATH(A1075/300)*100&amp;":"&amp;L1075</f>
        <v>300:68</v>
      </c>
      <c r="E1075" t="s">
        <v>16</v>
      </c>
      <c r="F1075">
        <v>1000</v>
      </c>
      <c r="G1075">
        <v>1280</v>
      </c>
      <c r="H1075">
        <v>720</v>
      </c>
      <c r="I1075" t="s">
        <v>17</v>
      </c>
      <c r="J1075">
        <v>24</v>
      </c>
      <c r="K1075">
        <v>31.110000133514401</v>
      </c>
      <c r="L1075">
        <v>68</v>
      </c>
      <c r="M1075">
        <v>-36.697116064262502</v>
      </c>
      <c r="N1075">
        <v>5.0385637596392101</v>
      </c>
      <c r="O1075">
        <v>2.07868035385117</v>
      </c>
      <c r="P1075">
        <v>-3.1103097791569799E-2</v>
      </c>
      <c r="Q1075">
        <v>3.2573518033261801</v>
      </c>
      <c r="R1075">
        <v>51.182029230850397</v>
      </c>
      <c r="S1075" s="4">
        <f t="shared" si="48"/>
        <v>1.4828458302033458</v>
      </c>
      <c r="T1075" s="4">
        <f t="shared" si="49"/>
        <v>0.31969089296936587</v>
      </c>
      <c r="U1075" s="10">
        <v>-36.688937379999999</v>
      </c>
      <c r="V1075" s="10">
        <v>6.1067523059999997</v>
      </c>
      <c r="W1075" s="10">
        <v>3.1071443030000001</v>
      </c>
      <c r="X1075" s="10">
        <v>-5.0077467000000001E-2</v>
      </c>
      <c r="Y1075" s="10">
        <v>3.359742819</v>
      </c>
      <c r="Z1075" s="10">
        <v>51.484284619999997</v>
      </c>
      <c r="AA1075" s="4">
        <f t="shared" si="50"/>
        <v>0</v>
      </c>
    </row>
    <row r="1076" spans="1:27" x14ac:dyDescent="0.2">
      <c r="A1076">
        <v>1075</v>
      </c>
      <c r="B1076" t="s">
        <v>21</v>
      </c>
      <c r="C1076" t="str">
        <f>B1076&amp;":"&amp;L1076</f>
        <v>sat_light_black_dot_pos_center:68</v>
      </c>
      <c r="D1076" t="str">
        <f>_xlfn.FLOOR.MATH(A1076/300)*100&amp;":"&amp;L1076</f>
        <v>300:68</v>
      </c>
      <c r="E1076" t="s">
        <v>16</v>
      </c>
      <c r="F1076">
        <v>1000</v>
      </c>
      <c r="G1076">
        <v>1280</v>
      </c>
      <c r="H1076">
        <v>720</v>
      </c>
      <c r="I1076" t="s">
        <v>17</v>
      </c>
      <c r="J1076">
        <v>25</v>
      </c>
      <c r="K1076">
        <v>30.976999998092602</v>
      </c>
      <c r="L1076">
        <v>68</v>
      </c>
      <c r="M1076">
        <v>-37.481803190453199</v>
      </c>
      <c r="N1076">
        <v>5.1422806751869699</v>
      </c>
      <c r="O1076">
        <v>2.7344224894685101</v>
      </c>
      <c r="P1076">
        <v>-2.9161881932891799E-2</v>
      </c>
      <c r="Q1076">
        <v>3.3110887438941701</v>
      </c>
      <c r="R1076">
        <v>51.6675929421476</v>
      </c>
      <c r="S1076" s="4">
        <f t="shared" si="48"/>
        <v>1.30298245203493</v>
      </c>
      <c r="T1076" s="4">
        <f t="shared" si="49"/>
        <v>0.19080519304167959</v>
      </c>
      <c r="U1076" s="10">
        <v>-36.688937379999999</v>
      </c>
      <c r="V1076" s="10">
        <v>6.1067523059999997</v>
      </c>
      <c r="W1076" s="10">
        <v>3.1071443030000001</v>
      </c>
      <c r="X1076" s="10">
        <v>-5.0077467000000001E-2</v>
      </c>
      <c r="Y1076" s="10">
        <v>3.359742819</v>
      </c>
      <c r="Z1076" s="10">
        <v>51.484284619999997</v>
      </c>
      <c r="AA1076" s="4">
        <f t="shared" si="50"/>
        <v>0</v>
      </c>
    </row>
    <row r="1077" spans="1:27" x14ac:dyDescent="0.2">
      <c r="A1077">
        <v>1076</v>
      </c>
      <c r="B1077" t="s">
        <v>21</v>
      </c>
      <c r="C1077" t="str">
        <f>B1077&amp;":"&amp;L1077</f>
        <v>sat_light_black_dot_pos_center:68</v>
      </c>
      <c r="D1077" t="str">
        <f>_xlfn.FLOOR.MATH(A1077/300)*100&amp;":"&amp;L1077</f>
        <v>300:68</v>
      </c>
      <c r="E1077" t="s">
        <v>16</v>
      </c>
      <c r="F1077">
        <v>1000</v>
      </c>
      <c r="G1077">
        <v>1280</v>
      </c>
      <c r="H1077">
        <v>720</v>
      </c>
      <c r="I1077" t="s">
        <v>17</v>
      </c>
      <c r="J1077">
        <v>26</v>
      </c>
      <c r="K1077">
        <v>31.083999872207599</v>
      </c>
      <c r="L1077">
        <v>68</v>
      </c>
      <c r="M1077">
        <v>33.238327273628997</v>
      </c>
      <c r="N1077">
        <v>-6.0134704481567596</v>
      </c>
      <c r="O1077">
        <v>3.0744851290339001</v>
      </c>
      <c r="P1077">
        <v>-7.2742396326436601E-2</v>
      </c>
      <c r="Q1077">
        <v>3.39546252207843</v>
      </c>
      <c r="R1077">
        <v>51.689218933904201</v>
      </c>
      <c r="S1077" s="4">
        <f t="shared" si="48"/>
        <v>70.969875356877267</v>
      </c>
      <c r="T1077" s="4">
        <f t="shared" si="49"/>
        <v>0.20925503392934244</v>
      </c>
      <c r="U1077" s="10">
        <v>-36.688937379999999</v>
      </c>
      <c r="V1077" s="10">
        <v>6.1067523059999997</v>
      </c>
      <c r="W1077" s="10">
        <v>3.1071443030000001</v>
      </c>
      <c r="X1077" s="10">
        <v>-5.0077467000000001E-2</v>
      </c>
      <c r="Y1077" s="10">
        <v>3.359742819</v>
      </c>
      <c r="Z1077" s="10">
        <v>51.484284619999997</v>
      </c>
      <c r="AA1077" s="4">
        <f t="shared" si="50"/>
        <v>0</v>
      </c>
    </row>
    <row r="1078" spans="1:27" x14ac:dyDescent="0.2">
      <c r="A1078">
        <v>1077</v>
      </c>
      <c r="B1078" t="s">
        <v>21</v>
      </c>
      <c r="C1078" t="str">
        <f>B1078&amp;":"&amp;L1078</f>
        <v>sat_light_black_dot_pos_center:68</v>
      </c>
      <c r="D1078" t="str">
        <f>_xlfn.FLOOR.MATH(A1078/300)*100&amp;":"&amp;L1078</f>
        <v>300:68</v>
      </c>
      <c r="E1078" t="s">
        <v>16</v>
      </c>
      <c r="F1078">
        <v>1000</v>
      </c>
      <c r="G1078">
        <v>1280</v>
      </c>
      <c r="H1078">
        <v>720</v>
      </c>
      <c r="I1078" t="s">
        <v>17</v>
      </c>
      <c r="J1078">
        <v>27</v>
      </c>
      <c r="K1078">
        <v>30.098000049591001</v>
      </c>
      <c r="L1078">
        <v>68</v>
      </c>
      <c r="M1078">
        <v>30.845761933920201</v>
      </c>
      <c r="N1078">
        <v>2.3626217970716201</v>
      </c>
      <c r="O1078">
        <v>0.54868267568733298</v>
      </c>
      <c r="P1078">
        <v>-0.14150335870772501</v>
      </c>
      <c r="Q1078">
        <v>3.4153899299685899</v>
      </c>
      <c r="R1078">
        <v>51.855471309669902</v>
      </c>
      <c r="S1078" s="4">
        <f t="shared" si="48"/>
        <v>67.686777516645989</v>
      </c>
      <c r="T1078" s="4">
        <f t="shared" si="49"/>
        <v>0.3863092714675711</v>
      </c>
      <c r="U1078" s="10">
        <v>-36.688937379999999</v>
      </c>
      <c r="V1078" s="10">
        <v>6.1067523059999997</v>
      </c>
      <c r="W1078" s="10">
        <v>3.1071443030000001</v>
      </c>
      <c r="X1078" s="10">
        <v>-5.0077467000000001E-2</v>
      </c>
      <c r="Y1078" s="10">
        <v>3.359742819</v>
      </c>
      <c r="Z1078" s="10">
        <v>51.484284619999997</v>
      </c>
      <c r="AA1078" s="4">
        <f t="shared" si="50"/>
        <v>0</v>
      </c>
    </row>
    <row r="1079" spans="1:27" x14ac:dyDescent="0.2">
      <c r="A1079">
        <v>1078</v>
      </c>
      <c r="B1079" t="s">
        <v>21</v>
      </c>
      <c r="C1079" t="str">
        <f>B1079&amp;":"&amp;L1079</f>
        <v>sat_light_black_dot_pos_center:68</v>
      </c>
      <c r="D1079" t="str">
        <f>_xlfn.FLOOR.MATH(A1079/300)*100&amp;":"&amp;L1079</f>
        <v>300:68</v>
      </c>
      <c r="E1079" t="s">
        <v>16</v>
      </c>
      <c r="F1079">
        <v>1000</v>
      </c>
      <c r="G1079">
        <v>1280</v>
      </c>
      <c r="H1079">
        <v>720</v>
      </c>
      <c r="I1079" t="s">
        <v>17</v>
      </c>
      <c r="J1079">
        <v>28</v>
      </c>
      <c r="K1079">
        <v>30.9119999408721</v>
      </c>
      <c r="L1079">
        <v>68</v>
      </c>
      <c r="M1079">
        <v>-36.465472440954201</v>
      </c>
      <c r="N1079">
        <v>5.1028650468734202</v>
      </c>
      <c r="O1079">
        <v>2.8612692002610198</v>
      </c>
      <c r="P1079">
        <v>-3.4770062793364899E-2</v>
      </c>
      <c r="Q1079">
        <v>3.3301624168739901</v>
      </c>
      <c r="R1079">
        <v>51.579286159126703</v>
      </c>
      <c r="S1079" s="4">
        <f t="shared" si="48"/>
        <v>1.057440671700461</v>
      </c>
      <c r="T1079" s="4">
        <f t="shared" si="49"/>
        <v>0.10067079641050221</v>
      </c>
      <c r="U1079" s="10">
        <v>-36.688937379999999</v>
      </c>
      <c r="V1079" s="10">
        <v>6.1067523059999997</v>
      </c>
      <c r="W1079" s="10">
        <v>3.1071443030000001</v>
      </c>
      <c r="X1079" s="10">
        <v>-5.0077467000000001E-2</v>
      </c>
      <c r="Y1079" s="10">
        <v>3.359742819</v>
      </c>
      <c r="Z1079" s="10">
        <v>51.484284619999997</v>
      </c>
      <c r="AA1079" s="4">
        <f t="shared" si="50"/>
        <v>0</v>
      </c>
    </row>
    <row r="1080" spans="1:27" x14ac:dyDescent="0.2">
      <c r="A1080">
        <v>1079</v>
      </c>
      <c r="B1080" t="s">
        <v>21</v>
      </c>
      <c r="C1080" t="str">
        <f>B1080&amp;":"&amp;L1080</f>
        <v>sat_light_black_dot_pos_center:68</v>
      </c>
      <c r="D1080" t="str">
        <f>_xlfn.FLOOR.MATH(A1080/300)*100&amp;":"&amp;L1080</f>
        <v>300:68</v>
      </c>
      <c r="E1080" t="s">
        <v>16</v>
      </c>
      <c r="F1080">
        <v>1000</v>
      </c>
      <c r="G1080">
        <v>1280</v>
      </c>
      <c r="H1080">
        <v>720</v>
      </c>
      <c r="I1080" t="s">
        <v>17</v>
      </c>
      <c r="J1080">
        <v>29</v>
      </c>
      <c r="K1080">
        <v>30.958999872207599</v>
      </c>
      <c r="L1080">
        <v>68</v>
      </c>
      <c r="M1080">
        <v>31.8655159264001</v>
      </c>
      <c r="N1080">
        <v>-4.9669888983190997</v>
      </c>
      <c r="O1080">
        <v>3.0726027841096002</v>
      </c>
      <c r="P1080">
        <v>-6.3654993351756603E-2</v>
      </c>
      <c r="Q1080">
        <v>3.4324149208749102</v>
      </c>
      <c r="R1080">
        <v>51.916069344974098</v>
      </c>
      <c r="S1080" s="4">
        <f t="shared" si="48"/>
        <v>69.443084648625401</v>
      </c>
      <c r="T1080" s="4">
        <f t="shared" si="49"/>
        <v>0.43806806815118327</v>
      </c>
      <c r="U1080" s="10">
        <v>-36.688937379999999</v>
      </c>
      <c r="V1080" s="10">
        <v>6.1067523059999997</v>
      </c>
      <c r="W1080" s="10">
        <v>3.1071443030000001</v>
      </c>
      <c r="X1080" s="10">
        <v>-5.0077467000000001E-2</v>
      </c>
      <c r="Y1080" s="10">
        <v>3.359742819</v>
      </c>
      <c r="Z1080" s="10">
        <v>51.484284619999997</v>
      </c>
      <c r="AA1080" s="4">
        <f t="shared" si="50"/>
        <v>0</v>
      </c>
    </row>
    <row r="1081" spans="1:27" x14ac:dyDescent="0.2">
      <c r="A1081">
        <v>1080</v>
      </c>
      <c r="B1081" t="s">
        <v>21</v>
      </c>
      <c r="C1081" t="str">
        <f>B1081&amp;":"&amp;L1081</f>
        <v>sat_light_black_dot_pos_center:68</v>
      </c>
      <c r="D1081" t="str">
        <f>_xlfn.FLOOR.MATH(A1081/300)*100&amp;":"&amp;L1081</f>
        <v>300:68</v>
      </c>
      <c r="E1081" t="s">
        <v>16</v>
      </c>
      <c r="F1081">
        <v>1000</v>
      </c>
      <c r="G1081">
        <v>1280</v>
      </c>
      <c r="H1081">
        <v>720</v>
      </c>
      <c r="I1081" t="s">
        <v>17</v>
      </c>
      <c r="J1081">
        <v>30</v>
      </c>
      <c r="K1081">
        <v>31.2430000305175</v>
      </c>
      <c r="L1081">
        <v>68</v>
      </c>
      <c r="M1081">
        <v>88.047673278965902</v>
      </c>
      <c r="N1081">
        <v>-27.4023410891933</v>
      </c>
      <c r="O1081">
        <v>51.867660474674899</v>
      </c>
      <c r="P1081">
        <v>1.3149663459306999</v>
      </c>
      <c r="Q1081">
        <v>3.1114851109008002</v>
      </c>
      <c r="R1081">
        <v>28.7252954901385</v>
      </c>
      <c r="S1081" s="4">
        <f t="shared" si="48"/>
        <v>138.0567612114032</v>
      </c>
      <c r="T1081" s="4">
        <f t="shared" si="49"/>
        <v>22.801240376655056</v>
      </c>
      <c r="U1081" s="10">
        <v>-36.688937379999999</v>
      </c>
      <c r="V1081" s="10">
        <v>6.1067523059999997</v>
      </c>
      <c r="W1081" s="10">
        <v>3.1071443030000001</v>
      </c>
      <c r="X1081" s="10">
        <v>-5.0077467000000001E-2</v>
      </c>
      <c r="Y1081" s="10">
        <v>3.359742819</v>
      </c>
      <c r="Z1081" s="10">
        <v>51.484284619999997</v>
      </c>
      <c r="AA1081" s="4">
        <f t="shared" si="50"/>
        <v>0</v>
      </c>
    </row>
    <row r="1082" spans="1:27" x14ac:dyDescent="0.2">
      <c r="A1082">
        <v>1081</v>
      </c>
      <c r="B1082" t="s">
        <v>21</v>
      </c>
      <c r="C1082" t="str">
        <f>B1082&amp;":"&amp;L1082</f>
        <v>sat_light_black_dot_pos_center:68</v>
      </c>
      <c r="D1082" t="str">
        <f>_xlfn.FLOOR.MATH(A1082/300)*100&amp;":"&amp;L1082</f>
        <v>300:68</v>
      </c>
      <c r="E1082" t="s">
        <v>16</v>
      </c>
      <c r="F1082">
        <v>1000</v>
      </c>
      <c r="G1082">
        <v>1280</v>
      </c>
      <c r="H1082">
        <v>720</v>
      </c>
      <c r="I1082" t="s">
        <v>17</v>
      </c>
      <c r="J1082">
        <v>31</v>
      </c>
      <c r="K1082">
        <v>31.633999824523901</v>
      </c>
      <c r="L1082">
        <v>68</v>
      </c>
      <c r="M1082">
        <v>31.365115205346498</v>
      </c>
      <c r="N1082">
        <v>-4.6894241577200804</v>
      </c>
      <c r="O1082">
        <v>2.7826309362780202</v>
      </c>
      <c r="P1082">
        <v>-5.2374521031928897E-2</v>
      </c>
      <c r="Q1082">
        <v>3.4276767580154499</v>
      </c>
      <c r="R1082">
        <v>51.669218198301998</v>
      </c>
      <c r="S1082" s="4">
        <f t="shared" si="48"/>
        <v>68.905854674694154</v>
      </c>
      <c r="T1082" s="4">
        <f t="shared" si="49"/>
        <v>0.19702975640994633</v>
      </c>
      <c r="U1082" s="10">
        <v>-36.688937379999999</v>
      </c>
      <c r="V1082" s="10">
        <v>6.1067523059999997</v>
      </c>
      <c r="W1082" s="10">
        <v>3.1071443030000001</v>
      </c>
      <c r="X1082" s="10">
        <v>-5.0077467000000001E-2</v>
      </c>
      <c r="Y1082" s="10">
        <v>3.359742819</v>
      </c>
      <c r="Z1082" s="10">
        <v>51.484284619999997</v>
      </c>
      <c r="AA1082" s="4">
        <f t="shared" si="50"/>
        <v>0</v>
      </c>
    </row>
    <row r="1083" spans="1:27" x14ac:dyDescent="0.2">
      <c r="A1083">
        <v>1082</v>
      </c>
      <c r="B1083" t="s">
        <v>21</v>
      </c>
      <c r="C1083" t="str">
        <f>B1083&amp;":"&amp;L1083</f>
        <v>sat_light_black_dot_pos_center:68</v>
      </c>
      <c r="D1083" t="str">
        <f>_xlfn.FLOOR.MATH(A1083/300)*100&amp;":"&amp;L1083</f>
        <v>300:68</v>
      </c>
      <c r="E1083" t="s">
        <v>16</v>
      </c>
      <c r="F1083">
        <v>1000</v>
      </c>
      <c r="G1083">
        <v>1280</v>
      </c>
      <c r="H1083">
        <v>720</v>
      </c>
      <c r="I1083" t="s">
        <v>17</v>
      </c>
      <c r="J1083">
        <v>32</v>
      </c>
      <c r="K1083">
        <v>31.500999927520699</v>
      </c>
      <c r="L1083">
        <v>68</v>
      </c>
      <c r="M1083">
        <v>-41.281103994550698</v>
      </c>
      <c r="N1083">
        <v>3.3529395486316802</v>
      </c>
      <c r="O1083">
        <v>2.2677998778268802</v>
      </c>
      <c r="P1083">
        <v>-5.1627876371141003E-2</v>
      </c>
      <c r="Q1083">
        <v>3.38634448900928</v>
      </c>
      <c r="R1083">
        <v>51.704853388167201</v>
      </c>
      <c r="S1083" s="4">
        <f t="shared" si="48"/>
        <v>5.4199610683572006</v>
      </c>
      <c r="T1083" s="4">
        <f t="shared" si="49"/>
        <v>0.22217253229708392</v>
      </c>
      <c r="U1083" s="10">
        <v>-36.688937379999999</v>
      </c>
      <c r="V1083" s="10">
        <v>6.1067523059999997</v>
      </c>
      <c r="W1083" s="10">
        <v>3.1071443030000001</v>
      </c>
      <c r="X1083" s="10">
        <v>-5.0077467000000001E-2</v>
      </c>
      <c r="Y1083" s="10">
        <v>3.359742819</v>
      </c>
      <c r="Z1083" s="10">
        <v>51.484284619999997</v>
      </c>
      <c r="AA1083" s="4">
        <f t="shared" si="50"/>
        <v>0</v>
      </c>
    </row>
    <row r="1084" spans="1:27" x14ac:dyDescent="0.2">
      <c r="A1084">
        <v>1083</v>
      </c>
      <c r="B1084" t="s">
        <v>21</v>
      </c>
      <c r="C1084" t="str">
        <f>B1084&amp;":"&amp;L1084</f>
        <v>sat_light_black_dot_pos_center:68</v>
      </c>
      <c r="D1084" t="str">
        <f>_xlfn.FLOOR.MATH(A1084/300)*100&amp;":"&amp;L1084</f>
        <v>300:68</v>
      </c>
      <c r="E1084" t="s">
        <v>16</v>
      </c>
      <c r="F1084">
        <v>1000</v>
      </c>
      <c r="G1084">
        <v>1280</v>
      </c>
      <c r="H1084">
        <v>720</v>
      </c>
      <c r="I1084" t="s">
        <v>17</v>
      </c>
      <c r="J1084">
        <v>33</v>
      </c>
      <c r="K1084">
        <v>31.322999954223601</v>
      </c>
      <c r="L1084">
        <v>68</v>
      </c>
      <c r="M1084">
        <v>-40.442808574204001</v>
      </c>
      <c r="N1084">
        <v>3.36260288783618</v>
      </c>
      <c r="O1084">
        <v>2.15223740352089</v>
      </c>
      <c r="P1084">
        <v>-6.1284389877530897E-2</v>
      </c>
      <c r="Q1084">
        <v>3.3889310215162198</v>
      </c>
      <c r="R1084">
        <v>51.738860545343698</v>
      </c>
      <c r="S1084" s="4">
        <f t="shared" si="48"/>
        <v>4.7469729468953394</v>
      </c>
      <c r="T1084" s="4">
        <f t="shared" si="49"/>
        <v>0.25648868990876089</v>
      </c>
      <c r="U1084" s="10">
        <v>-36.688937379999999</v>
      </c>
      <c r="V1084" s="10">
        <v>6.1067523059999997</v>
      </c>
      <c r="W1084" s="10">
        <v>3.1071443030000001</v>
      </c>
      <c r="X1084" s="10">
        <v>-5.0077467000000001E-2</v>
      </c>
      <c r="Y1084" s="10">
        <v>3.359742819</v>
      </c>
      <c r="Z1084" s="10">
        <v>51.484284619999997</v>
      </c>
      <c r="AA1084" s="4">
        <f t="shared" si="50"/>
        <v>0</v>
      </c>
    </row>
    <row r="1085" spans="1:27" x14ac:dyDescent="0.2">
      <c r="A1085">
        <v>1084</v>
      </c>
      <c r="B1085" t="s">
        <v>21</v>
      </c>
      <c r="C1085" t="str">
        <f>B1085&amp;":"&amp;L1085</f>
        <v>sat_light_black_dot_pos_center:68</v>
      </c>
      <c r="D1085" t="str">
        <f>_xlfn.FLOOR.MATH(A1085/300)*100&amp;":"&amp;L1085</f>
        <v>300:68</v>
      </c>
      <c r="E1085" t="s">
        <v>16</v>
      </c>
      <c r="F1085">
        <v>1000</v>
      </c>
      <c r="G1085">
        <v>1280</v>
      </c>
      <c r="H1085">
        <v>720</v>
      </c>
      <c r="I1085" t="s">
        <v>17</v>
      </c>
      <c r="J1085">
        <v>34</v>
      </c>
      <c r="K1085">
        <v>31.007000207901001</v>
      </c>
      <c r="L1085">
        <v>68</v>
      </c>
      <c r="M1085">
        <v>-39.248236167542899</v>
      </c>
      <c r="N1085">
        <v>6.48155196794864</v>
      </c>
      <c r="O1085">
        <v>2.85344383286944</v>
      </c>
      <c r="P1085">
        <v>-5.0430251889575901E-2</v>
      </c>
      <c r="Q1085">
        <v>3.35863295723449</v>
      </c>
      <c r="R1085">
        <v>51.4801393510648</v>
      </c>
      <c r="S1085" s="4">
        <f t="shared" si="48"/>
        <v>2.5990092341236193</v>
      </c>
      <c r="T1085" s="4">
        <f t="shared" si="49"/>
        <v>4.305752531435599E-3</v>
      </c>
      <c r="U1085" s="10">
        <v>-36.688937379999999</v>
      </c>
      <c r="V1085" s="10">
        <v>6.1067523059999997</v>
      </c>
      <c r="W1085" s="10">
        <v>3.1071443030000001</v>
      </c>
      <c r="X1085" s="10">
        <v>-5.0077467000000001E-2</v>
      </c>
      <c r="Y1085" s="10">
        <v>3.359742819</v>
      </c>
      <c r="Z1085" s="10">
        <v>51.484284619999997</v>
      </c>
      <c r="AA1085" s="4">
        <f t="shared" si="50"/>
        <v>0</v>
      </c>
    </row>
    <row r="1086" spans="1:27" x14ac:dyDescent="0.2">
      <c r="A1086">
        <v>1085</v>
      </c>
      <c r="B1086" t="s">
        <v>21</v>
      </c>
      <c r="C1086" t="str">
        <f>B1086&amp;":"&amp;L1086</f>
        <v>sat_light_black_dot_pos_center:68</v>
      </c>
      <c r="D1086" t="str">
        <f>_xlfn.FLOOR.MATH(A1086/300)*100&amp;":"&amp;L1086</f>
        <v>300:68</v>
      </c>
      <c r="E1086" t="s">
        <v>16</v>
      </c>
      <c r="F1086">
        <v>1000</v>
      </c>
      <c r="G1086">
        <v>1280</v>
      </c>
      <c r="H1086">
        <v>720</v>
      </c>
      <c r="I1086" t="s">
        <v>17</v>
      </c>
      <c r="J1086">
        <v>35</v>
      </c>
      <c r="K1086">
        <v>31.146999835968</v>
      </c>
      <c r="L1086">
        <v>68</v>
      </c>
      <c r="M1086">
        <v>-34.299465907016</v>
      </c>
      <c r="N1086">
        <v>3.6822413246702999</v>
      </c>
      <c r="O1086">
        <v>2.4493835050000801</v>
      </c>
      <c r="P1086">
        <v>-5.4654619037519003E-2</v>
      </c>
      <c r="Q1086">
        <v>3.3759533229257701</v>
      </c>
      <c r="R1086">
        <v>51.879335947890702</v>
      </c>
      <c r="S1086" s="4">
        <f t="shared" si="48"/>
        <v>3.4670559104488228</v>
      </c>
      <c r="T1086" s="4">
        <f t="shared" si="49"/>
        <v>0.39541027101797888</v>
      </c>
      <c r="U1086" s="10">
        <v>-36.688937379999999</v>
      </c>
      <c r="V1086" s="10">
        <v>6.1067523059999997</v>
      </c>
      <c r="W1086" s="10">
        <v>3.1071443030000001</v>
      </c>
      <c r="X1086" s="10">
        <v>-5.0077467000000001E-2</v>
      </c>
      <c r="Y1086" s="10">
        <v>3.359742819</v>
      </c>
      <c r="Z1086" s="10">
        <v>51.484284619999997</v>
      </c>
      <c r="AA1086" s="4">
        <f t="shared" si="50"/>
        <v>0</v>
      </c>
    </row>
    <row r="1087" spans="1:27" x14ac:dyDescent="0.2">
      <c r="A1087">
        <v>1086</v>
      </c>
      <c r="B1087" t="s">
        <v>21</v>
      </c>
      <c r="C1087" t="str">
        <f>B1087&amp;":"&amp;L1087</f>
        <v>sat_light_black_dot_pos_center:68</v>
      </c>
      <c r="D1087" t="str">
        <f>_xlfn.FLOOR.MATH(A1087/300)*100&amp;":"&amp;L1087</f>
        <v>300:68</v>
      </c>
      <c r="E1087" t="s">
        <v>16</v>
      </c>
      <c r="F1087">
        <v>1000</v>
      </c>
      <c r="G1087">
        <v>1280</v>
      </c>
      <c r="H1087">
        <v>720</v>
      </c>
      <c r="I1087" t="s">
        <v>17</v>
      </c>
      <c r="J1087">
        <v>36</v>
      </c>
      <c r="K1087">
        <v>29.7649998664855</v>
      </c>
      <c r="L1087">
        <v>68</v>
      </c>
      <c r="M1087">
        <v>112.425440091493</v>
      </c>
      <c r="N1087">
        <v>-25.6740755088152</v>
      </c>
      <c r="O1087">
        <v>68.728916338749499</v>
      </c>
      <c r="P1087">
        <v>1.2729762857925599</v>
      </c>
      <c r="Q1087">
        <v>4.40272003409095</v>
      </c>
      <c r="R1087">
        <v>32.640486657350699</v>
      </c>
      <c r="S1087" s="4">
        <f t="shared" si="48"/>
        <v>165.98594985846756</v>
      </c>
      <c r="T1087" s="4">
        <f t="shared" si="49"/>
        <v>18.91895859610468</v>
      </c>
      <c r="U1087" s="10">
        <v>-36.688937379999999</v>
      </c>
      <c r="V1087" s="10">
        <v>6.1067523059999997</v>
      </c>
      <c r="W1087" s="10">
        <v>3.1071443030000001</v>
      </c>
      <c r="X1087" s="10">
        <v>-5.0077467000000001E-2</v>
      </c>
      <c r="Y1087" s="10">
        <v>3.359742819</v>
      </c>
      <c r="Z1087" s="10">
        <v>51.484284619999997</v>
      </c>
      <c r="AA1087" s="4">
        <f t="shared" si="50"/>
        <v>0</v>
      </c>
    </row>
    <row r="1088" spans="1:27" x14ac:dyDescent="0.2">
      <c r="A1088">
        <v>1087</v>
      </c>
      <c r="B1088" t="s">
        <v>21</v>
      </c>
      <c r="C1088" t="str">
        <f>B1088&amp;":"&amp;L1088</f>
        <v>sat_light_black_dot_pos_center:68</v>
      </c>
      <c r="D1088" t="str">
        <f>_xlfn.FLOOR.MATH(A1088/300)*100&amp;":"&amp;L1088</f>
        <v>300:68</v>
      </c>
      <c r="E1088" t="s">
        <v>16</v>
      </c>
      <c r="F1088">
        <v>1000</v>
      </c>
      <c r="G1088">
        <v>1280</v>
      </c>
      <c r="H1088">
        <v>720</v>
      </c>
      <c r="I1088" t="s">
        <v>17</v>
      </c>
      <c r="J1088">
        <v>37</v>
      </c>
      <c r="K1088">
        <v>30.195000171661299</v>
      </c>
      <c r="L1088">
        <v>68</v>
      </c>
      <c r="M1088">
        <v>-35.505598558128803</v>
      </c>
      <c r="N1088">
        <v>4.4430093318884198</v>
      </c>
      <c r="O1088">
        <v>2.48973250203561</v>
      </c>
      <c r="P1088">
        <v>-5.2268033353785902E-2</v>
      </c>
      <c r="Q1088">
        <v>3.39315654373853</v>
      </c>
      <c r="R1088">
        <v>51.771476289247502</v>
      </c>
      <c r="S1088" s="4">
        <f t="shared" si="48"/>
        <v>2.1329624429940734</v>
      </c>
      <c r="T1088" s="4">
        <f t="shared" si="49"/>
        <v>0.28913721736750031</v>
      </c>
      <c r="U1088" s="10">
        <v>-36.688937379999999</v>
      </c>
      <c r="V1088" s="10">
        <v>6.1067523059999997</v>
      </c>
      <c r="W1088" s="10">
        <v>3.1071443030000001</v>
      </c>
      <c r="X1088" s="10">
        <v>-5.0077467000000001E-2</v>
      </c>
      <c r="Y1088" s="10">
        <v>3.359742819</v>
      </c>
      <c r="Z1088" s="10">
        <v>51.484284619999997</v>
      </c>
      <c r="AA1088" s="4">
        <f t="shared" si="50"/>
        <v>0</v>
      </c>
    </row>
    <row r="1089" spans="1:27" x14ac:dyDescent="0.2">
      <c r="A1089">
        <v>1088</v>
      </c>
      <c r="B1089" t="s">
        <v>21</v>
      </c>
      <c r="C1089" t="str">
        <f>B1089&amp;":"&amp;L1089</f>
        <v>sat_light_black_dot_pos_center:68</v>
      </c>
      <c r="D1089" t="str">
        <f>_xlfn.FLOOR.MATH(A1089/300)*100&amp;":"&amp;L1089</f>
        <v>300:68</v>
      </c>
      <c r="E1089" t="s">
        <v>16</v>
      </c>
      <c r="F1089">
        <v>1000</v>
      </c>
      <c r="G1089">
        <v>1280</v>
      </c>
      <c r="H1089">
        <v>720</v>
      </c>
      <c r="I1089" t="s">
        <v>17</v>
      </c>
      <c r="J1089">
        <v>38</v>
      </c>
      <c r="K1089">
        <v>31.701999902725198</v>
      </c>
      <c r="L1089">
        <v>68</v>
      </c>
      <c r="M1089">
        <v>-40.210656096427201</v>
      </c>
      <c r="N1089">
        <v>2.7881662501743798</v>
      </c>
      <c r="O1089">
        <v>1.93213059407354</v>
      </c>
      <c r="P1089">
        <v>-4.7709827695615097E-2</v>
      </c>
      <c r="Q1089">
        <v>3.39249798577693</v>
      </c>
      <c r="R1089">
        <v>51.819460147675997</v>
      </c>
      <c r="S1089" s="4">
        <f t="shared" si="48"/>
        <v>4.9795756188373144</v>
      </c>
      <c r="T1089" s="4">
        <f t="shared" si="49"/>
        <v>0.33678055320838429</v>
      </c>
      <c r="U1089" s="10">
        <v>-36.688937379999999</v>
      </c>
      <c r="V1089" s="10">
        <v>6.1067523059999997</v>
      </c>
      <c r="W1089" s="10">
        <v>3.1071443030000001</v>
      </c>
      <c r="X1089" s="10">
        <v>-5.0077467000000001E-2</v>
      </c>
      <c r="Y1089" s="10">
        <v>3.359742819</v>
      </c>
      <c r="Z1089" s="10">
        <v>51.484284619999997</v>
      </c>
      <c r="AA1089" s="4">
        <f t="shared" si="50"/>
        <v>0</v>
      </c>
    </row>
    <row r="1090" spans="1:27" x14ac:dyDescent="0.2">
      <c r="A1090">
        <v>1089</v>
      </c>
      <c r="B1090" t="s">
        <v>21</v>
      </c>
      <c r="C1090" t="str">
        <f>B1090&amp;":"&amp;L1090</f>
        <v>sat_light_black_dot_pos_center:68</v>
      </c>
      <c r="D1090" t="str">
        <f>_xlfn.FLOOR.MATH(A1090/300)*100&amp;":"&amp;L1090</f>
        <v>300:68</v>
      </c>
      <c r="E1090" t="s">
        <v>16</v>
      </c>
      <c r="F1090">
        <v>1000</v>
      </c>
      <c r="G1090">
        <v>1280</v>
      </c>
      <c r="H1090">
        <v>720</v>
      </c>
      <c r="I1090" t="s">
        <v>17</v>
      </c>
      <c r="J1090">
        <v>39</v>
      </c>
      <c r="K1090">
        <v>31.572999954223601</v>
      </c>
      <c r="L1090">
        <v>68</v>
      </c>
      <c r="M1090">
        <v>31.7917684169397</v>
      </c>
      <c r="N1090">
        <v>-5.1976120095211096</v>
      </c>
      <c r="O1090">
        <v>2.9449016234814098</v>
      </c>
      <c r="P1090">
        <v>-4.1988486020187898E-2</v>
      </c>
      <c r="Q1090">
        <v>3.41891197775873</v>
      </c>
      <c r="R1090">
        <v>51.738991931997198</v>
      </c>
      <c r="S1090" s="4">
        <f t="shared" si="48"/>
        <v>69.407651175587944</v>
      </c>
      <c r="T1090" s="4">
        <f t="shared" si="49"/>
        <v>0.26161467035766012</v>
      </c>
      <c r="U1090" s="10">
        <v>-36.688937379999999</v>
      </c>
      <c r="V1090" s="10">
        <v>6.1067523059999997</v>
      </c>
      <c r="W1090" s="10">
        <v>3.1071443030000001</v>
      </c>
      <c r="X1090" s="10">
        <v>-5.0077467000000001E-2</v>
      </c>
      <c r="Y1090" s="10">
        <v>3.359742819</v>
      </c>
      <c r="Z1090" s="10">
        <v>51.484284619999997</v>
      </c>
      <c r="AA1090" s="4">
        <f t="shared" si="50"/>
        <v>0</v>
      </c>
    </row>
    <row r="1091" spans="1:27" x14ac:dyDescent="0.2">
      <c r="A1091">
        <v>1090</v>
      </c>
      <c r="B1091" t="s">
        <v>21</v>
      </c>
      <c r="C1091" t="str">
        <f>B1091&amp;":"&amp;L1091</f>
        <v>sat_light_black_dot_pos_center:68</v>
      </c>
      <c r="D1091" t="str">
        <f>_xlfn.FLOOR.MATH(A1091/300)*100&amp;":"&amp;L1091</f>
        <v>300:68</v>
      </c>
      <c r="E1091" t="s">
        <v>16</v>
      </c>
      <c r="F1091">
        <v>1000</v>
      </c>
      <c r="G1091">
        <v>1280</v>
      </c>
      <c r="H1091">
        <v>720</v>
      </c>
      <c r="I1091" t="s">
        <v>17</v>
      </c>
      <c r="J1091">
        <v>40</v>
      </c>
      <c r="K1091">
        <v>31.592000007629299</v>
      </c>
      <c r="L1091">
        <v>68</v>
      </c>
      <c r="M1091">
        <v>31.381294260909002</v>
      </c>
      <c r="N1091">
        <v>-4.0371345144848299</v>
      </c>
      <c r="O1091">
        <v>2.7831032224188998</v>
      </c>
      <c r="P1091">
        <v>-5.6658967028646902E-2</v>
      </c>
      <c r="Q1091">
        <v>3.41248261512282</v>
      </c>
      <c r="R1091">
        <v>51.8206328088555</v>
      </c>
      <c r="S1091" s="4">
        <f t="shared" ref="S1091:S1154" si="51">IF(M1091="None","None",SQRT((M1091-U1091)^2+(N1091-V1091)^2+(O1091-W1091)^2))</f>
        <v>68.82266979779061</v>
      </c>
      <c r="T1091" s="4">
        <f t="shared" ref="T1091:T1154" si="52">IF(M1091="None","None",SQRT((P1091-X1091)^2+(Q1091-Y1091)^2+(R1091-Z1091)^2))</f>
        <v>0.34052152117609352</v>
      </c>
      <c r="U1091" s="10">
        <v>-36.688937379999999</v>
      </c>
      <c r="V1091" s="10">
        <v>6.1067523059999997</v>
      </c>
      <c r="W1091" s="10">
        <v>3.1071443030000001</v>
      </c>
      <c r="X1091" s="10">
        <v>-5.0077467000000001E-2</v>
      </c>
      <c r="Y1091" s="10">
        <v>3.359742819</v>
      </c>
      <c r="Z1091" s="10">
        <v>51.484284619999997</v>
      </c>
      <c r="AA1091" s="4">
        <f t="shared" ref="AA1091:AA1154" si="53">IF(M1091="None",1,0)</f>
        <v>0</v>
      </c>
    </row>
    <row r="1092" spans="1:27" x14ac:dyDescent="0.2">
      <c r="A1092">
        <v>1091</v>
      </c>
      <c r="B1092" t="s">
        <v>21</v>
      </c>
      <c r="C1092" t="str">
        <f>B1092&amp;":"&amp;L1092</f>
        <v>sat_light_black_dot_pos_center:68</v>
      </c>
      <c r="D1092" t="str">
        <f>_xlfn.FLOOR.MATH(A1092/300)*100&amp;":"&amp;L1092</f>
        <v>300:68</v>
      </c>
      <c r="E1092" t="s">
        <v>16</v>
      </c>
      <c r="F1092">
        <v>1000</v>
      </c>
      <c r="G1092">
        <v>1280</v>
      </c>
      <c r="H1092">
        <v>720</v>
      </c>
      <c r="I1092" t="s">
        <v>17</v>
      </c>
      <c r="J1092">
        <v>41</v>
      </c>
      <c r="K1092">
        <v>31.953999996185299</v>
      </c>
      <c r="L1092">
        <v>68</v>
      </c>
      <c r="M1092">
        <v>-35.105736947008403</v>
      </c>
      <c r="N1092">
        <v>5.6094078044140998</v>
      </c>
      <c r="O1092">
        <v>3.4593250352606399</v>
      </c>
      <c r="P1092">
        <v>-3.0882815397449598E-2</v>
      </c>
      <c r="Q1092">
        <v>3.3410493452882002</v>
      </c>
      <c r="R1092">
        <v>51.9288538724402</v>
      </c>
      <c r="S1092" s="4">
        <f t="shared" si="51"/>
        <v>1.6964393394572483</v>
      </c>
      <c r="T1092" s="4">
        <f t="shared" si="52"/>
        <v>0.44537590956943141</v>
      </c>
      <c r="U1092" s="10">
        <v>-36.688937379999999</v>
      </c>
      <c r="V1092" s="10">
        <v>6.1067523059999997</v>
      </c>
      <c r="W1092" s="10">
        <v>3.1071443030000001</v>
      </c>
      <c r="X1092" s="10">
        <v>-5.0077467000000001E-2</v>
      </c>
      <c r="Y1092" s="10">
        <v>3.359742819</v>
      </c>
      <c r="Z1092" s="10">
        <v>51.484284619999997</v>
      </c>
      <c r="AA1092" s="4">
        <f t="shared" si="53"/>
        <v>0</v>
      </c>
    </row>
    <row r="1093" spans="1:27" x14ac:dyDescent="0.2">
      <c r="A1093">
        <v>1092</v>
      </c>
      <c r="B1093" t="s">
        <v>21</v>
      </c>
      <c r="C1093" t="str">
        <f>B1093&amp;":"&amp;L1093</f>
        <v>sat_light_black_dot_pos_center:68</v>
      </c>
      <c r="D1093" t="str">
        <f>_xlfn.FLOOR.MATH(A1093/300)*100&amp;":"&amp;L1093</f>
        <v>300:68</v>
      </c>
      <c r="E1093" t="s">
        <v>16</v>
      </c>
      <c r="F1093">
        <v>1000</v>
      </c>
      <c r="G1093">
        <v>1280</v>
      </c>
      <c r="H1093">
        <v>720</v>
      </c>
      <c r="I1093" t="s">
        <v>17</v>
      </c>
      <c r="J1093">
        <v>42</v>
      </c>
      <c r="K1093">
        <v>31.493999958038302</v>
      </c>
      <c r="L1093">
        <v>68</v>
      </c>
      <c r="M1093">
        <v>-36.910175311830002</v>
      </c>
      <c r="N1093">
        <v>7.79669136490614</v>
      </c>
      <c r="O1093">
        <v>3.54675301250525</v>
      </c>
      <c r="P1093">
        <v>-0.105022052207388</v>
      </c>
      <c r="Q1093">
        <v>3.3836158181395399</v>
      </c>
      <c r="R1093">
        <v>51.5942001090215</v>
      </c>
      <c r="S1093" s="4">
        <f t="shared" si="51"/>
        <v>1.7601409212815489</v>
      </c>
      <c r="T1093" s="4">
        <f t="shared" si="52"/>
        <v>0.12518083822360593</v>
      </c>
      <c r="U1093" s="10">
        <v>-36.688937379999999</v>
      </c>
      <c r="V1093" s="10">
        <v>6.1067523059999997</v>
      </c>
      <c r="W1093" s="10">
        <v>3.1071443030000001</v>
      </c>
      <c r="X1093" s="10">
        <v>-5.0077467000000001E-2</v>
      </c>
      <c r="Y1093" s="10">
        <v>3.359742819</v>
      </c>
      <c r="Z1093" s="10">
        <v>51.484284619999997</v>
      </c>
      <c r="AA1093" s="4">
        <f t="shared" si="53"/>
        <v>0</v>
      </c>
    </row>
    <row r="1094" spans="1:27" x14ac:dyDescent="0.2">
      <c r="A1094">
        <v>1093</v>
      </c>
      <c r="B1094" t="s">
        <v>21</v>
      </c>
      <c r="C1094" t="str">
        <f>B1094&amp;":"&amp;L1094</f>
        <v>sat_light_black_dot_pos_center:68</v>
      </c>
      <c r="D1094" t="str">
        <f>_xlfn.FLOOR.MATH(A1094/300)*100&amp;":"&amp;L1094</f>
        <v>300:68</v>
      </c>
      <c r="E1094" t="s">
        <v>16</v>
      </c>
      <c r="F1094">
        <v>1000</v>
      </c>
      <c r="G1094">
        <v>1280</v>
      </c>
      <c r="H1094">
        <v>720</v>
      </c>
      <c r="I1094" t="s">
        <v>17</v>
      </c>
      <c r="J1094">
        <v>43</v>
      </c>
      <c r="K1094">
        <v>32.025999784469597</v>
      </c>
      <c r="L1094">
        <v>68</v>
      </c>
      <c r="M1094">
        <v>-35.466393333696303</v>
      </c>
      <c r="N1094">
        <v>3.2347941408885799</v>
      </c>
      <c r="O1094">
        <v>3.1477250214967101</v>
      </c>
      <c r="P1094">
        <v>-3.1765045796454901E-2</v>
      </c>
      <c r="Q1094">
        <v>3.3076628081328399</v>
      </c>
      <c r="R1094">
        <v>51.827606111226302</v>
      </c>
      <c r="S1094" s="4">
        <f t="shared" si="51"/>
        <v>3.1216028642376141</v>
      </c>
      <c r="T1094" s="4">
        <f t="shared" si="52"/>
        <v>0.34773167621042761</v>
      </c>
      <c r="U1094" s="10">
        <v>-36.688937379999999</v>
      </c>
      <c r="V1094" s="10">
        <v>6.1067523059999997</v>
      </c>
      <c r="W1094" s="10">
        <v>3.1071443030000001</v>
      </c>
      <c r="X1094" s="10">
        <v>-5.0077467000000001E-2</v>
      </c>
      <c r="Y1094" s="10">
        <v>3.359742819</v>
      </c>
      <c r="Z1094" s="10">
        <v>51.484284619999997</v>
      </c>
      <c r="AA1094" s="4">
        <f t="shared" si="53"/>
        <v>0</v>
      </c>
    </row>
    <row r="1095" spans="1:27" x14ac:dyDescent="0.2">
      <c r="A1095">
        <v>1094</v>
      </c>
      <c r="B1095" t="s">
        <v>21</v>
      </c>
      <c r="C1095" t="str">
        <f>B1095&amp;":"&amp;L1095</f>
        <v>sat_light_black_dot_pos_center:68</v>
      </c>
      <c r="D1095" t="str">
        <f>_xlfn.FLOOR.MATH(A1095/300)*100&amp;":"&amp;L1095</f>
        <v>300:68</v>
      </c>
      <c r="E1095" t="s">
        <v>16</v>
      </c>
      <c r="F1095">
        <v>1000</v>
      </c>
      <c r="G1095">
        <v>1280</v>
      </c>
      <c r="H1095">
        <v>720</v>
      </c>
      <c r="I1095" t="s">
        <v>17</v>
      </c>
      <c r="J1095">
        <v>44</v>
      </c>
      <c r="K1095">
        <v>32.354000091552699</v>
      </c>
      <c r="L1095">
        <v>68</v>
      </c>
      <c r="M1095">
        <v>29.582929838416799</v>
      </c>
      <c r="N1095">
        <v>-3.6140451359434498E-3</v>
      </c>
      <c r="O1095">
        <v>1.3486736845824101</v>
      </c>
      <c r="P1095">
        <v>-0.105235242553784</v>
      </c>
      <c r="Q1095">
        <v>3.41202013960203</v>
      </c>
      <c r="R1095">
        <v>51.9645554837848</v>
      </c>
      <c r="S1095" s="4">
        <f t="shared" si="51"/>
        <v>66.576190792778164</v>
      </c>
      <c r="T1095" s="4">
        <f t="shared" si="52"/>
        <v>0.48624623500235931</v>
      </c>
      <c r="U1095" s="10">
        <v>-36.688937379999999</v>
      </c>
      <c r="V1095" s="10">
        <v>6.1067523059999997</v>
      </c>
      <c r="W1095" s="10">
        <v>3.1071443030000001</v>
      </c>
      <c r="X1095" s="10">
        <v>-5.0077467000000001E-2</v>
      </c>
      <c r="Y1095" s="10">
        <v>3.359742819</v>
      </c>
      <c r="Z1095" s="10">
        <v>51.484284619999997</v>
      </c>
      <c r="AA1095" s="4">
        <f t="shared" si="53"/>
        <v>0</v>
      </c>
    </row>
    <row r="1096" spans="1:27" x14ac:dyDescent="0.2">
      <c r="A1096">
        <v>1095</v>
      </c>
      <c r="B1096" t="s">
        <v>21</v>
      </c>
      <c r="C1096" t="str">
        <f>B1096&amp;":"&amp;L1096</f>
        <v>sat_light_black_dot_pos_center:68</v>
      </c>
      <c r="D1096" t="str">
        <f>_xlfn.FLOOR.MATH(A1096/300)*100&amp;":"&amp;L1096</f>
        <v>300:68</v>
      </c>
      <c r="E1096" t="s">
        <v>16</v>
      </c>
      <c r="F1096">
        <v>1000</v>
      </c>
      <c r="G1096">
        <v>1280</v>
      </c>
      <c r="H1096">
        <v>720</v>
      </c>
      <c r="I1096" t="s">
        <v>17</v>
      </c>
      <c r="J1096">
        <v>45</v>
      </c>
      <c r="K1096">
        <v>31.479000091552699</v>
      </c>
      <c r="L1096">
        <v>68</v>
      </c>
      <c r="M1096">
        <v>-42.181553781775399</v>
      </c>
      <c r="N1096">
        <v>4.1279094055370296</v>
      </c>
      <c r="O1096">
        <v>2.2074405328964701</v>
      </c>
      <c r="P1096">
        <v>-5.1164670456124099E-2</v>
      </c>
      <c r="Q1096">
        <v>3.4035015865273501</v>
      </c>
      <c r="R1096">
        <v>51.9366822953575</v>
      </c>
      <c r="S1096" s="4">
        <f t="shared" si="51"/>
        <v>5.9071245996426507</v>
      </c>
      <c r="T1096" s="4">
        <f t="shared" si="52"/>
        <v>0.45451036117534233</v>
      </c>
      <c r="U1096" s="10">
        <v>-36.688937379999999</v>
      </c>
      <c r="V1096" s="10">
        <v>6.1067523059999997</v>
      </c>
      <c r="W1096" s="10">
        <v>3.1071443030000001</v>
      </c>
      <c r="X1096" s="10">
        <v>-5.0077467000000001E-2</v>
      </c>
      <c r="Y1096" s="10">
        <v>3.359742819</v>
      </c>
      <c r="Z1096" s="10">
        <v>51.484284619999997</v>
      </c>
      <c r="AA1096" s="4">
        <f t="shared" si="53"/>
        <v>0</v>
      </c>
    </row>
    <row r="1097" spans="1:27" x14ac:dyDescent="0.2">
      <c r="A1097">
        <v>1096</v>
      </c>
      <c r="B1097" t="s">
        <v>21</v>
      </c>
      <c r="C1097" t="str">
        <f>B1097&amp;":"&amp;L1097</f>
        <v>sat_light_black_dot_pos_center:68</v>
      </c>
      <c r="D1097" t="str">
        <f>_xlfn.FLOOR.MATH(A1097/300)*100&amp;":"&amp;L1097</f>
        <v>300:68</v>
      </c>
      <c r="E1097" t="s">
        <v>16</v>
      </c>
      <c r="F1097">
        <v>1000</v>
      </c>
      <c r="G1097">
        <v>1280</v>
      </c>
      <c r="H1097">
        <v>720</v>
      </c>
      <c r="I1097" t="s">
        <v>17</v>
      </c>
      <c r="J1097">
        <v>46</v>
      </c>
      <c r="K1097">
        <v>32.427000045776303</v>
      </c>
      <c r="L1097">
        <v>68</v>
      </c>
      <c r="M1097">
        <v>-37.057453349513899</v>
      </c>
      <c r="N1097">
        <v>4.4413386612353296</v>
      </c>
      <c r="O1097">
        <v>2.92077344748943</v>
      </c>
      <c r="P1097">
        <v>-3.0001077334650898E-2</v>
      </c>
      <c r="Q1097">
        <v>3.2969572991181999</v>
      </c>
      <c r="R1097">
        <v>51.355552879687501</v>
      </c>
      <c r="S1097" s="4">
        <f t="shared" si="51"/>
        <v>1.7158498546606153</v>
      </c>
      <c r="T1097" s="4">
        <f t="shared" si="52"/>
        <v>0.14462691275383963</v>
      </c>
      <c r="U1097" s="10">
        <v>-36.688937379999999</v>
      </c>
      <c r="V1097" s="10">
        <v>6.1067523059999997</v>
      </c>
      <c r="W1097" s="10">
        <v>3.1071443030000001</v>
      </c>
      <c r="X1097" s="10">
        <v>-5.0077467000000001E-2</v>
      </c>
      <c r="Y1097" s="10">
        <v>3.359742819</v>
      </c>
      <c r="Z1097" s="10">
        <v>51.484284619999997</v>
      </c>
      <c r="AA1097" s="4">
        <f t="shared" si="53"/>
        <v>0</v>
      </c>
    </row>
    <row r="1098" spans="1:27" x14ac:dyDescent="0.2">
      <c r="A1098">
        <v>1097</v>
      </c>
      <c r="B1098" t="s">
        <v>21</v>
      </c>
      <c r="C1098" t="str">
        <f>B1098&amp;":"&amp;L1098</f>
        <v>sat_light_black_dot_pos_center:68</v>
      </c>
      <c r="D1098" t="str">
        <f>_xlfn.FLOOR.MATH(A1098/300)*100&amp;":"&amp;L1098</f>
        <v>300:68</v>
      </c>
      <c r="E1098" t="s">
        <v>16</v>
      </c>
      <c r="F1098">
        <v>1000</v>
      </c>
      <c r="G1098">
        <v>1280</v>
      </c>
      <c r="H1098">
        <v>720</v>
      </c>
      <c r="I1098" t="s">
        <v>17</v>
      </c>
      <c r="J1098">
        <v>47</v>
      </c>
      <c r="K1098">
        <v>31.457999944686801</v>
      </c>
      <c r="L1098">
        <v>68</v>
      </c>
      <c r="M1098">
        <v>-36.700571592176999</v>
      </c>
      <c r="N1098">
        <v>4.9748569083566299</v>
      </c>
      <c r="O1098">
        <v>2.9874411088099899</v>
      </c>
      <c r="P1098">
        <v>-4.5993078017759197E-2</v>
      </c>
      <c r="Q1098">
        <v>3.3195335656577099</v>
      </c>
      <c r="R1098">
        <v>51.391793591749199</v>
      </c>
      <c r="S1098" s="4">
        <f t="shared" si="51"/>
        <v>1.1382668407708771</v>
      </c>
      <c r="T1098" s="4">
        <f t="shared" si="52"/>
        <v>0.10093590339711951</v>
      </c>
      <c r="U1098" s="10">
        <v>-36.688937379999999</v>
      </c>
      <c r="V1098" s="10">
        <v>6.1067523059999997</v>
      </c>
      <c r="W1098" s="10">
        <v>3.1071443030000001</v>
      </c>
      <c r="X1098" s="10">
        <v>-5.0077467000000001E-2</v>
      </c>
      <c r="Y1098" s="10">
        <v>3.359742819</v>
      </c>
      <c r="Z1098" s="10">
        <v>51.484284619999997</v>
      </c>
      <c r="AA1098" s="4">
        <f t="shared" si="53"/>
        <v>0</v>
      </c>
    </row>
    <row r="1099" spans="1:27" x14ac:dyDescent="0.2">
      <c r="A1099">
        <v>1098</v>
      </c>
      <c r="B1099" t="s">
        <v>21</v>
      </c>
      <c r="C1099" t="str">
        <f>B1099&amp;":"&amp;L1099</f>
        <v>sat_light_black_dot_pos_center:68</v>
      </c>
      <c r="D1099" t="str">
        <f>_xlfn.FLOOR.MATH(A1099/300)*100&amp;":"&amp;L1099</f>
        <v>300:68</v>
      </c>
      <c r="E1099" t="s">
        <v>16</v>
      </c>
      <c r="F1099">
        <v>1000</v>
      </c>
      <c r="G1099">
        <v>1280</v>
      </c>
      <c r="H1099">
        <v>720</v>
      </c>
      <c r="I1099" t="s">
        <v>17</v>
      </c>
      <c r="J1099">
        <v>48</v>
      </c>
      <c r="K1099">
        <v>31.3599998950958</v>
      </c>
      <c r="L1099">
        <v>68</v>
      </c>
      <c r="M1099">
        <v>32.560332422326802</v>
      </c>
      <c r="N1099">
        <v>-5.24095149801503</v>
      </c>
      <c r="O1099">
        <v>3.0196051688176202</v>
      </c>
      <c r="P1099">
        <v>-7.4558300287093898E-2</v>
      </c>
      <c r="Q1099">
        <v>3.4014329375991399</v>
      </c>
      <c r="R1099">
        <v>51.640193524533203</v>
      </c>
      <c r="S1099" s="4">
        <f t="shared" si="51"/>
        <v>70.172925069994918</v>
      </c>
      <c r="T1099" s="4">
        <f t="shared" si="52"/>
        <v>0.16323285116662367</v>
      </c>
      <c r="U1099" s="10">
        <v>-36.688937379999999</v>
      </c>
      <c r="V1099" s="10">
        <v>6.1067523059999997</v>
      </c>
      <c r="W1099" s="10">
        <v>3.1071443030000001</v>
      </c>
      <c r="X1099" s="10">
        <v>-5.0077467000000001E-2</v>
      </c>
      <c r="Y1099" s="10">
        <v>3.359742819</v>
      </c>
      <c r="Z1099" s="10">
        <v>51.484284619999997</v>
      </c>
      <c r="AA1099" s="4">
        <f t="shared" si="53"/>
        <v>0</v>
      </c>
    </row>
    <row r="1100" spans="1:27" x14ac:dyDescent="0.2">
      <c r="A1100">
        <v>1099</v>
      </c>
      <c r="B1100" t="s">
        <v>21</v>
      </c>
      <c r="C1100" t="str">
        <f>B1100&amp;":"&amp;L1100</f>
        <v>sat_light_black_dot_pos_center:68</v>
      </c>
      <c r="D1100" t="str">
        <f>_xlfn.FLOOR.MATH(A1100/300)*100&amp;":"&amp;L1100</f>
        <v>300:68</v>
      </c>
      <c r="E1100" t="s">
        <v>16</v>
      </c>
      <c r="F1100">
        <v>1000</v>
      </c>
      <c r="G1100">
        <v>1280</v>
      </c>
      <c r="H1100">
        <v>720</v>
      </c>
      <c r="I1100" t="s">
        <v>17</v>
      </c>
      <c r="J1100">
        <v>49</v>
      </c>
      <c r="K1100">
        <v>31.355000019073401</v>
      </c>
      <c r="L1100">
        <v>68</v>
      </c>
      <c r="M1100">
        <v>-35.441264318202201</v>
      </c>
      <c r="N1100">
        <v>5.6109291672914701</v>
      </c>
      <c r="O1100">
        <v>2.10456366289046</v>
      </c>
      <c r="P1100">
        <v>-3.4388120837535403E-2</v>
      </c>
      <c r="Q1100">
        <v>3.2875682891469502</v>
      </c>
      <c r="R1100">
        <v>51.2433877337103</v>
      </c>
      <c r="S1100" s="4">
        <f t="shared" si="51"/>
        <v>1.6756182721422932</v>
      </c>
      <c r="T1100" s="4">
        <f t="shared" si="52"/>
        <v>0.25196552971901853</v>
      </c>
      <c r="U1100" s="10">
        <v>-36.688937379999999</v>
      </c>
      <c r="V1100" s="10">
        <v>6.1067523059999997</v>
      </c>
      <c r="W1100" s="10">
        <v>3.1071443030000001</v>
      </c>
      <c r="X1100" s="10">
        <v>-5.0077467000000001E-2</v>
      </c>
      <c r="Y1100" s="10">
        <v>3.359742819</v>
      </c>
      <c r="Z1100" s="10">
        <v>51.484284619999997</v>
      </c>
      <c r="AA1100" s="4">
        <f t="shared" si="53"/>
        <v>0</v>
      </c>
    </row>
    <row r="1101" spans="1:27" x14ac:dyDescent="0.2">
      <c r="A1101">
        <v>1100</v>
      </c>
      <c r="B1101" t="s">
        <v>21</v>
      </c>
      <c r="C1101" t="str">
        <f>B1101&amp;":"&amp;L1101</f>
        <v>sat_light_black_dot_pos_center:68</v>
      </c>
      <c r="D1101" t="str">
        <f>_xlfn.FLOOR.MATH(A1101/300)*100&amp;":"&amp;L1101</f>
        <v>300:68</v>
      </c>
      <c r="E1101" t="s">
        <v>16</v>
      </c>
      <c r="F1101">
        <v>1000</v>
      </c>
      <c r="G1101">
        <v>1280</v>
      </c>
      <c r="H1101">
        <v>720</v>
      </c>
      <c r="I1101" t="s">
        <v>17</v>
      </c>
      <c r="J1101">
        <v>50</v>
      </c>
      <c r="K1101">
        <v>31.337000131606999</v>
      </c>
      <c r="L1101">
        <v>68</v>
      </c>
      <c r="M1101">
        <v>-35.167467899840602</v>
      </c>
      <c r="N1101">
        <v>4.3792280706213598</v>
      </c>
      <c r="O1101">
        <v>2.90729350989622</v>
      </c>
      <c r="P1101">
        <v>-5.1853349704848999E-2</v>
      </c>
      <c r="Q1101">
        <v>3.3569691114690401</v>
      </c>
      <c r="R1101">
        <v>51.978688371148301</v>
      </c>
      <c r="S1101" s="4">
        <f t="shared" si="51"/>
        <v>2.3106600144506912</v>
      </c>
      <c r="T1101" s="4">
        <f t="shared" si="52"/>
        <v>0.49441472102109113</v>
      </c>
      <c r="U1101" s="10">
        <v>-36.688937379999999</v>
      </c>
      <c r="V1101" s="10">
        <v>6.1067523059999997</v>
      </c>
      <c r="W1101" s="10">
        <v>3.1071443030000001</v>
      </c>
      <c r="X1101" s="10">
        <v>-5.0077467000000001E-2</v>
      </c>
      <c r="Y1101" s="10">
        <v>3.359742819</v>
      </c>
      <c r="Z1101" s="10">
        <v>51.484284619999997</v>
      </c>
      <c r="AA1101" s="4">
        <f t="shared" si="53"/>
        <v>0</v>
      </c>
    </row>
    <row r="1102" spans="1:27" x14ac:dyDescent="0.2">
      <c r="A1102">
        <v>1351</v>
      </c>
      <c r="B1102" t="s">
        <v>21</v>
      </c>
      <c r="C1102" t="str">
        <f>B1102&amp;":"&amp;L1102</f>
        <v>sat_light_black_dot_pos_center:80</v>
      </c>
      <c r="D1102" t="str">
        <f>_xlfn.FLOOR.MATH(A1102/300)*100&amp;":"&amp;L1102</f>
        <v>400:80</v>
      </c>
      <c r="E1102" t="s">
        <v>16</v>
      </c>
      <c r="F1102">
        <v>1000</v>
      </c>
      <c r="G1102">
        <v>1280</v>
      </c>
      <c r="H1102">
        <v>720</v>
      </c>
      <c r="I1102" t="s">
        <v>17</v>
      </c>
      <c r="J1102">
        <v>1</v>
      </c>
      <c r="K1102">
        <v>31.289000034332201</v>
      </c>
      <c r="L1102">
        <v>80</v>
      </c>
      <c r="M1102">
        <v>31.6454531451399</v>
      </c>
      <c r="N1102">
        <v>-4.6530613129695899</v>
      </c>
      <c r="O1102">
        <v>2.98639769616807</v>
      </c>
      <c r="P1102">
        <v>-6.1704558636549098E-2</v>
      </c>
      <c r="Q1102">
        <v>3.4324432647865102</v>
      </c>
      <c r="R1102">
        <v>51.922351563902197</v>
      </c>
      <c r="S1102" s="4">
        <f t="shared" si="51"/>
        <v>69.176420096015036</v>
      </c>
      <c r="T1102" s="4">
        <f t="shared" si="52"/>
        <v>0.44421075112754227</v>
      </c>
      <c r="U1102" s="10">
        <v>-36.688937379999999</v>
      </c>
      <c r="V1102" s="10">
        <v>6.1067523059999997</v>
      </c>
      <c r="W1102" s="10">
        <v>3.1071443030000001</v>
      </c>
      <c r="X1102" s="10">
        <v>-5.0077467000000001E-2</v>
      </c>
      <c r="Y1102" s="10">
        <v>3.359742819</v>
      </c>
      <c r="Z1102" s="10">
        <v>51.484284619999997</v>
      </c>
      <c r="AA1102" s="4">
        <f t="shared" si="53"/>
        <v>0</v>
      </c>
    </row>
    <row r="1103" spans="1:27" x14ac:dyDescent="0.2">
      <c r="A1103">
        <v>1352</v>
      </c>
      <c r="B1103" t="s">
        <v>21</v>
      </c>
      <c r="C1103" t="str">
        <f>B1103&amp;":"&amp;L1103</f>
        <v>sat_light_black_dot_pos_center:80</v>
      </c>
      <c r="D1103" t="str">
        <f>_xlfn.FLOOR.MATH(A1103/300)*100&amp;":"&amp;L1103</f>
        <v>400:80</v>
      </c>
      <c r="E1103" t="s">
        <v>16</v>
      </c>
      <c r="F1103">
        <v>1000</v>
      </c>
      <c r="G1103">
        <v>1280</v>
      </c>
      <c r="H1103">
        <v>720</v>
      </c>
      <c r="I1103" t="s">
        <v>17</v>
      </c>
      <c r="J1103">
        <v>2</v>
      </c>
      <c r="K1103">
        <v>30.3680000305175</v>
      </c>
      <c r="L1103">
        <v>80</v>
      </c>
      <c r="M1103">
        <v>-37.995189091431001</v>
      </c>
      <c r="N1103">
        <v>5.7559784655575497</v>
      </c>
      <c r="O1103">
        <v>3.0649735979429402</v>
      </c>
      <c r="P1103">
        <v>-5.5435175943042002E-2</v>
      </c>
      <c r="Q1103">
        <v>3.3018048266670701</v>
      </c>
      <c r="R1103">
        <v>51.496515862046301</v>
      </c>
      <c r="S1103" s="4">
        <f t="shared" si="51"/>
        <v>1.3531866793314875</v>
      </c>
      <c r="T1103" s="4">
        <f t="shared" si="52"/>
        <v>5.9456869095877336E-2</v>
      </c>
      <c r="U1103" s="10">
        <v>-36.688937379999999</v>
      </c>
      <c r="V1103" s="10">
        <v>6.1067523059999997</v>
      </c>
      <c r="W1103" s="10">
        <v>3.1071443030000001</v>
      </c>
      <c r="X1103" s="10">
        <v>-5.0077467000000001E-2</v>
      </c>
      <c r="Y1103" s="10">
        <v>3.359742819</v>
      </c>
      <c r="Z1103" s="10">
        <v>51.484284619999997</v>
      </c>
      <c r="AA1103" s="4">
        <f t="shared" si="53"/>
        <v>0</v>
      </c>
    </row>
    <row r="1104" spans="1:27" x14ac:dyDescent="0.2">
      <c r="A1104">
        <v>1353</v>
      </c>
      <c r="B1104" t="s">
        <v>21</v>
      </c>
      <c r="C1104" t="str">
        <f>B1104&amp;":"&amp;L1104</f>
        <v>sat_light_black_dot_pos_center:80</v>
      </c>
      <c r="D1104" t="str">
        <f>_xlfn.FLOOR.MATH(A1104/300)*100&amp;":"&amp;L1104</f>
        <v>400:80</v>
      </c>
      <c r="E1104" t="s">
        <v>16</v>
      </c>
      <c r="F1104">
        <v>1000</v>
      </c>
      <c r="G1104">
        <v>1280</v>
      </c>
      <c r="H1104">
        <v>720</v>
      </c>
      <c r="I1104" t="s">
        <v>17</v>
      </c>
      <c r="J1104">
        <v>3</v>
      </c>
      <c r="K1104">
        <v>31.3259999752044</v>
      </c>
      <c r="L1104">
        <v>80</v>
      </c>
      <c r="M1104">
        <v>32.4829388078427</v>
      </c>
      <c r="N1104">
        <v>-3.1114846946583201</v>
      </c>
      <c r="O1104">
        <v>2.9541594671068099</v>
      </c>
      <c r="P1104">
        <v>-2.3481968988491302E-2</v>
      </c>
      <c r="Q1104">
        <v>3.4366342586970302</v>
      </c>
      <c r="R1104">
        <v>51.559062684844498</v>
      </c>
      <c r="S1104" s="4">
        <f t="shared" si="51"/>
        <v>69.783577961484312</v>
      </c>
      <c r="T1104" s="4">
        <f t="shared" si="52"/>
        <v>0.11050508130873742</v>
      </c>
      <c r="U1104" s="10">
        <v>-36.688937379999999</v>
      </c>
      <c r="V1104" s="10">
        <v>6.1067523059999997</v>
      </c>
      <c r="W1104" s="10">
        <v>3.1071443030000001</v>
      </c>
      <c r="X1104" s="10">
        <v>-5.0077467000000001E-2</v>
      </c>
      <c r="Y1104" s="10">
        <v>3.359742819</v>
      </c>
      <c r="Z1104" s="10">
        <v>51.484284619999997</v>
      </c>
      <c r="AA1104" s="4">
        <f t="shared" si="53"/>
        <v>0</v>
      </c>
    </row>
    <row r="1105" spans="1:27" x14ac:dyDescent="0.2">
      <c r="A1105">
        <v>1354</v>
      </c>
      <c r="B1105" t="s">
        <v>21</v>
      </c>
      <c r="C1105" t="str">
        <f>B1105&amp;":"&amp;L1105</f>
        <v>sat_light_black_dot_pos_center:80</v>
      </c>
      <c r="D1105" t="str">
        <f>_xlfn.FLOOR.MATH(A1105/300)*100&amp;":"&amp;L1105</f>
        <v>400:80</v>
      </c>
      <c r="E1105" t="s">
        <v>16</v>
      </c>
      <c r="F1105">
        <v>1000</v>
      </c>
      <c r="G1105">
        <v>1280</v>
      </c>
      <c r="H1105">
        <v>720</v>
      </c>
      <c r="I1105" t="s">
        <v>17</v>
      </c>
      <c r="J1105">
        <v>4</v>
      </c>
      <c r="K1105">
        <v>31.0759999752044</v>
      </c>
      <c r="L1105">
        <v>80</v>
      </c>
      <c r="M1105">
        <v>33.065591057118503</v>
      </c>
      <c r="N1105">
        <v>-5.3358850748362903</v>
      </c>
      <c r="O1105">
        <v>2.91109328175191</v>
      </c>
      <c r="P1105">
        <v>-6.5103408986695893E-2</v>
      </c>
      <c r="Q1105">
        <v>3.4088191422822498</v>
      </c>
      <c r="R1105">
        <v>51.825983111897401</v>
      </c>
      <c r="S1105" s="4">
        <f t="shared" si="51"/>
        <v>70.68710365913303</v>
      </c>
      <c r="T1105" s="4">
        <f t="shared" si="52"/>
        <v>0.34553165383861945</v>
      </c>
      <c r="U1105" s="10">
        <v>-36.688937379999999</v>
      </c>
      <c r="V1105" s="10">
        <v>6.1067523059999997</v>
      </c>
      <c r="W1105" s="10">
        <v>3.1071443030000001</v>
      </c>
      <c r="X1105" s="10">
        <v>-5.0077467000000001E-2</v>
      </c>
      <c r="Y1105" s="10">
        <v>3.359742819</v>
      </c>
      <c r="Z1105" s="10">
        <v>51.484284619999997</v>
      </c>
      <c r="AA1105" s="4">
        <f t="shared" si="53"/>
        <v>0</v>
      </c>
    </row>
    <row r="1106" spans="1:27" x14ac:dyDescent="0.2">
      <c r="A1106">
        <v>1355</v>
      </c>
      <c r="B1106" t="s">
        <v>21</v>
      </c>
      <c r="C1106" t="str">
        <f>B1106&amp;":"&amp;L1106</f>
        <v>sat_light_black_dot_pos_center:80</v>
      </c>
      <c r="D1106" t="str">
        <f>_xlfn.FLOOR.MATH(A1106/300)*100&amp;":"&amp;L1106</f>
        <v>400:80</v>
      </c>
      <c r="E1106" t="s">
        <v>16</v>
      </c>
      <c r="F1106">
        <v>1000</v>
      </c>
      <c r="G1106">
        <v>1280</v>
      </c>
      <c r="H1106">
        <v>720</v>
      </c>
      <c r="I1106" t="s">
        <v>17</v>
      </c>
      <c r="J1106">
        <v>5</v>
      </c>
      <c r="K1106">
        <v>31.355000019073401</v>
      </c>
      <c r="L1106">
        <v>80</v>
      </c>
      <c r="M1106" t="s">
        <v>18</v>
      </c>
      <c r="N1106" t="s">
        <v>18</v>
      </c>
      <c r="O1106" t="s">
        <v>18</v>
      </c>
      <c r="P1106" t="s">
        <v>18</v>
      </c>
      <c r="Q1106" t="s">
        <v>18</v>
      </c>
      <c r="R1106" t="s">
        <v>18</v>
      </c>
      <c r="S1106" s="4" t="str">
        <f t="shared" si="51"/>
        <v>None</v>
      </c>
      <c r="T1106" s="4" t="str">
        <f t="shared" si="52"/>
        <v>None</v>
      </c>
      <c r="U1106" s="10">
        <v>-36.688937379999999</v>
      </c>
      <c r="V1106" s="10">
        <v>6.1067523059999997</v>
      </c>
      <c r="W1106" s="10">
        <v>3.1071443030000001</v>
      </c>
      <c r="X1106" s="10">
        <v>-5.0077467000000001E-2</v>
      </c>
      <c r="Y1106" s="10">
        <v>3.359742819</v>
      </c>
      <c r="Z1106" s="10">
        <v>51.484284619999997</v>
      </c>
      <c r="AA1106" s="4">
        <f t="shared" si="53"/>
        <v>1</v>
      </c>
    </row>
    <row r="1107" spans="1:27" x14ac:dyDescent="0.2">
      <c r="A1107">
        <v>1356</v>
      </c>
      <c r="B1107" t="s">
        <v>21</v>
      </c>
      <c r="C1107" t="str">
        <f>B1107&amp;":"&amp;L1107</f>
        <v>sat_light_black_dot_pos_center:80</v>
      </c>
      <c r="D1107" t="str">
        <f>_xlfn.FLOOR.MATH(A1107/300)*100&amp;":"&amp;L1107</f>
        <v>400:80</v>
      </c>
      <c r="E1107" t="s">
        <v>16</v>
      </c>
      <c r="F1107">
        <v>1000</v>
      </c>
      <c r="G1107">
        <v>1280</v>
      </c>
      <c r="H1107">
        <v>720</v>
      </c>
      <c r="I1107" t="s">
        <v>17</v>
      </c>
      <c r="J1107">
        <v>6</v>
      </c>
      <c r="K1107">
        <v>31.430999994277901</v>
      </c>
      <c r="L1107">
        <v>80</v>
      </c>
      <c r="M1107">
        <v>-37.073230404760999</v>
      </c>
      <c r="N1107">
        <v>4.6336662901007797</v>
      </c>
      <c r="O1107">
        <v>2.7363083896027098</v>
      </c>
      <c r="P1107">
        <v>-5.4058038281695898E-2</v>
      </c>
      <c r="Q1107">
        <v>3.3199150644779398</v>
      </c>
      <c r="R1107">
        <v>51.9201456099373</v>
      </c>
      <c r="S1107" s="4">
        <f t="shared" si="51"/>
        <v>1.5669022987356291</v>
      </c>
      <c r="T1107" s="4">
        <f t="shared" si="52"/>
        <v>0.43769498229603276</v>
      </c>
      <c r="U1107" s="10">
        <v>-36.688937379999999</v>
      </c>
      <c r="V1107" s="10">
        <v>6.1067523059999997</v>
      </c>
      <c r="W1107" s="10">
        <v>3.1071443030000001</v>
      </c>
      <c r="X1107" s="10">
        <v>-5.0077467000000001E-2</v>
      </c>
      <c r="Y1107" s="10">
        <v>3.359742819</v>
      </c>
      <c r="Z1107" s="10">
        <v>51.484284619999997</v>
      </c>
      <c r="AA1107" s="4">
        <f t="shared" si="53"/>
        <v>0</v>
      </c>
    </row>
    <row r="1108" spans="1:27" x14ac:dyDescent="0.2">
      <c r="A1108">
        <v>1357</v>
      </c>
      <c r="B1108" t="s">
        <v>21</v>
      </c>
      <c r="C1108" t="str">
        <f>B1108&amp;":"&amp;L1108</f>
        <v>sat_light_black_dot_pos_center:80</v>
      </c>
      <c r="D1108" t="str">
        <f>_xlfn.FLOOR.MATH(A1108/300)*100&amp;":"&amp;L1108</f>
        <v>400:80</v>
      </c>
      <c r="E1108" t="s">
        <v>16</v>
      </c>
      <c r="F1108">
        <v>1000</v>
      </c>
      <c r="G1108">
        <v>1280</v>
      </c>
      <c r="H1108">
        <v>720</v>
      </c>
      <c r="I1108" t="s">
        <v>17</v>
      </c>
      <c r="J1108">
        <v>7</v>
      </c>
      <c r="K1108">
        <v>31.322000026702799</v>
      </c>
      <c r="L1108">
        <v>80</v>
      </c>
      <c r="M1108">
        <v>29.2336600694235</v>
      </c>
      <c r="N1108">
        <v>2.5501126573133002</v>
      </c>
      <c r="O1108">
        <v>0.57694241894613796</v>
      </c>
      <c r="P1108">
        <v>-0.13089147973995799</v>
      </c>
      <c r="Q1108">
        <v>3.4099760834670598</v>
      </c>
      <c r="R1108">
        <v>51.899033402808499</v>
      </c>
      <c r="S1108" s="4">
        <f t="shared" si="51"/>
        <v>66.066939248336737</v>
      </c>
      <c r="T1108" s="4">
        <f t="shared" si="52"/>
        <v>0.42552419244419648</v>
      </c>
      <c r="U1108" s="10">
        <v>-36.688937379999999</v>
      </c>
      <c r="V1108" s="10">
        <v>6.1067523059999997</v>
      </c>
      <c r="W1108" s="10">
        <v>3.1071443030000001</v>
      </c>
      <c r="X1108" s="10">
        <v>-5.0077467000000001E-2</v>
      </c>
      <c r="Y1108" s="10">
        <v>3.359742819</v>
      </c>
      <c r="Z1108" s="10">
        <v>51.484284619999997</v>
      </c>
      <c r="AA1108" s="4">
        <f t="shared" si="53"/>
        <v>0</v>
      </c>
    </row>
    <row r="1109" spans="1:27" x14ac:dyDescent="0.2">
      <c r="A1109">
        <v>1358</v>
      </c>
      <c r="B1109" t="s">
        <v>21</v>
      </c>
      <c r="C1109" t="str">
        <f>B1109&amp;":"&amp;L1109</f>
        <v>sat_light_black_dot_pos_center:80</v>
      </c>
      <c r="D1109" t="str">
        <f>_xlfn.FLOOR.MATH(A1109/300)*100&amp;":"&amp;L1109</f>
        <v>400:80</v>
      </c>
      <c r="E1109" t="s">
        <v>16</v>
      </c>
      <c r="F1109">
        <v>1000</v>
      </c>
      <c r="G1109">
        <v>1280</v>
      </c>
      <c r="H1109">
        <v>720</v>
      </c>
      <c r="I1109" t="s">
        <v>17</v>
      </c>
      <c r="J1109">
        <v>8</v>
      </c>
      <c r="K1109">
        <v>31.3830001354217</v>
      </c>
      <c r="L1109">
        <v>80</v>
      </c>
      <c r="M1109">
        <v>32.459776984051601</v>
      </c>
      <c r="N1109">
        <v>-5.1935382899243203</v>
      </c>
      <c r="O1109">
        <v>2.9889549572211802</v>
      </c>
      <c r="P1109">
        <v>-6.4123958315373097E-2</v>
      </c>
      <c r="Q1109">
        <v>3.4089142609652598</v>
      </c>
      <c r="R1109">
        <v>51.825577526159499</v>
      </c>
      <c r="S1109" s="4">
        <f t="shared" si="51"/>
        <v>70.066077630155576</v>
      </c>
      <c r="T1109" s="4">
        <f t="shared" si="52"/>
        <v>0.34510285773666749</v>
      </c>
      <c r="U1109" s="10">
        <v>-36.688937379999999</v>
      </c>
      <c r="V1109" s="10">
        <v>6.1067523059999997</v>
      </c>
      <c r="W1109" s="10">
        <v>3.1071443030000001</v>
      </c>
      <c r="X1109" s="10">
        <v>-5.0077467000000001E-2</v>
      </c>
      <c r="Y1109" s="10">
        <v>3.359742819</v>
      </c>
      <c r="Z1109" s="10">
        <v>51.484284619999997</v>
      </c>
      <c r="AA1109" s="4">
        <f t="shared" si="53"/>
        <v>0</v>
      </c>
    </row>
    <row r="1110" spans="1:27" x14ac:dyDescent="0.2">
      <c r="A1110">
        <v>1359</v>
      </c>
      <c r="B1110" t="s">
        <v>21</v>
      </c>
      <c r="C1110" t="str">
        <f>B1110&amp;":"&amp;L1110</f>
        <v>sat_light_black_dot_pos_center:80</v>
      </c>
      <c r="D1110" t="str">
        <f>_xlfn.FLOOR.MATH(A1110/300)*100&amp;":"&amp;L1110</f>
        <v>400:80</v>
      </c>
      <c r="E1110" t="s">
        <v>16</v>
      </c>
      <c r="F1110">
        <v>1000</v>
      </c>
      <c r="G1110">
        <v>1280</v>
      </c>
      <c r="H1110">
        <v>720</v>
      </c>
      <c r="I1110" t="s">
        <v>17</v>
      </c>
      <c r="J1110">
        <v>9</v>
      </c>
      <c r="K1110">
        <v>31.453999996185299</v>
      </c>
      <c r="L1110">
        <v>80</v>
      </c>
      <c r="M1110">
        <v>27.155055696253498</v>
      </c>
      <c r="N1110">
        <v>-6.9854060415966304</v>
      </c>
      <c r="O1110">
        <v>4.5231690827879403</v>
      </c>
      <c r="P1110">
        <v>-0.226466489337876</v>
      </c>
      <c r="Q1110">
        <v>3.6510677955342601</v>
      </c>
      <c r="R1110">
        <v>54.421771033379201</v>
      </c>
      <c r="S1110" s="4">
        <f t="shared" si="51"/>
        <v>65.187922104452923</v>
      </c>
      <c r="T1110" s="4">
        <f t="shared" si="52"/>
        <v>2.9571624503806717</v>
      </c>
      <c r="U1110" s="10">
        <v>-36.688937379999999</v>
      </c>
      <c r="V1110" s="10">
        <v>6.1067523059999997</v>
      </c>
      <c r="W1110" s="10">
        <v>3.1071443030000001</v>
      </c>
      <c r="X1110" s="10">
        <v>-5.0077467000000001E-2</v>
      </c>
      <c r="Y1110" s="10">
        <v>3.359742819</v>
      </c>
      <c r="Z1110" s="10">
        <v>51.484284619999997</v>
      </c>
      <c r="AA1110" s="4">
        <f t="shared" si="53"/>
        <v>0</v>
      </c>
    </row>
    <row r="1111" spans="1:27" x14ac:dyDescent="0.2">
      <c r="A1111">
        <v>1360</v>
      </c>
      <c r="B1111" t="s">
        <v>21</v>
      </c>
      <c r="C1111" t="str">
        <f>B1111&amp;":"&amp;L1111</f>
        <v>sat_light_black_dot_pos_center:80</v>
      </c>
      <c r="D1111" t="str">
        <f>_xlfn.FLOOR.MATH(A1111/300)*100&amp;":"&amp;L1111</f>
        <v>400:80</v>
      </c>
      <c r="E1111" t="s">
        <v>16</v>
      </c>
      <c r="F1111">
        <v>1000</v>
      </c>
      <c r="G1111">
        <v>1280</v>
      </c>
      <c r="H1111">
        <v>720</v>
      </c>
      <c r="I1111" t="s">
        <v>17</v>
      </c>
      <c r="J1111">
        <v>10</v>
      </c>
      <c r="K1111">
        <v>31.433000087738002</v>
      </c>
      <c r="L1111">
        <v>80</v>
      </c>
      <c r="M1111">
        <v>-36.306557962655198</v>
      </c>
      <c r="N1111">
        <v>3.48608438361356</v>
      </c>
      <c r="O1111">
        <v>3.2419090615191299</v>
      </c>
      <c r="P1111">
        <v>-2.0760191661149799E-2</v>
      </c>
      <c r="Q1111">
        <v>3.2888759825542899</v>
      </c>
      <c r="R1111">
        <v>51.817732333745099</v>
      </c>
      <c r="S1111" s="4">
        <f t="shared" si="51"/>
        <v>2.6518438714171935</v>
      </c>
      <c r="T1111" s="4">
        <f t="shared" si="52"/>
        <v>0.34215345817769005</v>
      </c>
      <c r="U1111" s="10">
        <v>-36.688937379999999</v>
      </c>
      <c r="V1111" s="10">
        <v>6.1067523059999997</v>
      </c>
      <c r="W1111" s="10">
        <v>3.1071443030000001</v>
      </c>
      <c r="X1111" s="10">
        <v>-5.0077467000000001E-2</v>
      </c>
      <c r="Y1111" s="10">
        <v>3.359742819</v>
      </c>
      <c r="Z1111" s="10">
        <v>51.484284619999997</v>
      </c>
      <c r="AA1111" s="4">
        <f t="shared" si="53"/>
        <v>0</v>
      </c>
    </row>
    <row r="1112" spans="1:27" x14ac:dyDescent="0.2">
      <c r="A1112">
        <v>1361</v>
      </c>
      <c r="B1112" t="s">
        <v>21</v>
      </c>
      <c r="C1112" t="str">
        <f>B1112&amp;":"&amp;L1112</f>
        <v>sat_light_black_dot_pos_center:80</v>
      </c>
      <c r="D1112" t="str">
        <f>_xlfn.FLOOR.MATH(A1112/300)*100&amp;":"&amp;L1112</f>
        <v>400:80</v>
      </c>
      <c r="E1112" t="s">
        <v>16</v>
      </c>
      <c r="F1112">
        <v>1000</v>
      </c>
      <c r="G1112">
        <v>1280</v>
      </c>
      <c r="H1112">
        <v>720</v>
      </c>
      <c r="I1112" t="s">
        <v>17</v>
      </c>
      <c r="J1112">
        <v>11</v>
      </c>
      <c r="K1112">
        <v>31.269000053405701</v>
      </c>
      <c r="L1112">
        <v>80</v>
      </c>
      <c r="M1112">
        <v>-36.403868618278501</v>
      </c>
      <c r="N1112">
        <v>5.0446603141636901</v>
      </c>
      <c r="O1112">
        <v>3.1192233004630898</v>
      </c>
      <c r="P1112">
        <v>-3.9324452549131E-2</v>
      </c>
      <c r="Q1112">
        <v>3.3498089032416098</v>
      </c>
      <c r="R1112">
        <v>52.251314051353198</v>
      </c>
      <c r="S1112" s="4">
        <f t="shared" si="51"/>
        <v>1.0997497443563971</v>
      </c>
      <c r="T1112" s="4">
        <f t="shared" si="52"/>
        <v>0.76716911992343018</v>
      </c>
      <c r="U1112" s="10">
        <v>-36.688937379999999</v>
      </c>
      <c r="V1112" s="10">
        <v>6.1067523059999997</v>
      </c>
      <c r="W1112" s="10">
        <v>3.1071443030000001</v>
      </c>
      <c r="X1112" s="10">
        <v>-5.0077467000000001E-2</v>
      </c>
      <c r="Y1112" s="10">
        <v>3.359742819</v>
      </c>
      <c r="Z1112" s="10">
        <v>51.484284619999997</v>
      </c>
      <c r="AA1112" s="4">
        <f t="shared" si="53"/>
        <v>0</v>
      </c>
    </row>
    <row r="1113" spans="1:27" x14ac:dyDescent="0.2">
      <c r="A1113">
        <v>1362</v>
      </c>
      <c r="B1113" t="s">
        <v>21</v>
      </c>
      <c r="C1113" t="str">
        <f>B1113&amp;":"&amp;L1113</f>
        <v>sat_light_black_dot_pos_center:80</v>
      </c>
      <c r="D1113" t="str">
        <f>_xlfn.FLOOR.MATH(A1113/300)*100&amp;":"&amp;L1113</f>
        <v>400:80</v>
      </c>
      <c r="E1113" t="s">
        <v>16</v>
      </c>
      <c r="F1113">
        <v>1000</v>
      </c>
      <c r="G1113">
        <v>1280</v>
      </c>
      <c r="H1113">
        <v>720</v>
      </c>
      <c r="I1113" t="s">
        <v>17</v>
      </c>
      <c r="J1113">
        <v>12</v>
      </c>
      <c r="K1113">
        <v>28.828000068664501</v>
      </c>
      <c r="L1113">
        <v>80</v>
      </c>
      <c r="M1113">
        <v>34.057609817637001</v>
      </c>
      <c r="N1113">
        <v>-6.4431451668361399</v>
      </c>
      <c r="O1113">
        <v>4.5017118714541402</v>
      </c>
      <c r="P1113">
        <v>1.9216768657469501E-2</v>
      </c>
      <c r="Q1113">
        <v>3.4376037894796898</v>
      </c>
      <c r="R1113">
        <v>51.258816980506602</v>
      </c>
      <c r="S1113" s="4">
        <f t="shared" si="51"/>
        <v>71.864585754522807</v>
      </c>
      <c r="T1113" s="4">
        <f t="shared" si="52"/>
        <v>0.24839419936487178</v>
      </c>
      <c r="U1113" s="10">
        <v>-36.688937379999999</v>
      </c>
      <c r="V1113" s="10">
        <v>6.1067523059999997</v>
      </c>
      <c r="W1113" s="10">
        <v>3.1071443030000001</v>
      </c>
      <c r="X1113" s="10">
        <v>-5.0077467000000001E-2</v>
      </c>
      <c r="Y1113" s="10">
        <v>3.359742819</v>
      </c>
      <c r="Z1113" s="10">
        <v>51.484284619999997</v>
      </c>
      <c r="AA1113" s="4">
        <f t="shared" si="53"/>
        <v>0</v>
      </c>
    </row>
    <row r="1114" spans="1:27" x14ac:dyDescent="0.2">
      <c r="A1114">
        <v>1363</v>
      </c>
      <c r="B1114" t="s">
        <v>21</v>
      </c>
      <c r="C1114" t="str">
        <f>B1114&amp;":"&amp;L1114</f>
        <v>sat_light_black_dot_pos_center:80</v>
      </c>
      <c r="D1114" t="str">
        <f>_xlfn.FLOOR.MATH(A1114/300)*100&amp;":"&amp;L1114</f>
        <v>400:80</v>
      </c>
      <c r="E1114" t="s">
        <v>16</v>
      </c>
      <c r="F1114">
        <v>1000</v>
      </c>
      <c r="G1114">
        <v>1280</v>
      </c>
      <c r="H1114">
        <v>720</v>
      </c>
      <c r="I1114" t="s">
        <v>17</v>
      </c>
      <c r="J1114">
        <v>13</v>
      </c>
      <c r="K1114">
        <v>27.858999967574999</v>
      </c>
      <c r="L1114">
        <v>80</v>
      </c>
      <c r="M1114" t="s">
        <v>18</v>
      </c>
      <c r="N1114" t="s">
        <v>18</v>
      </c>
      <c r="O1114" t="s">
        <v>18</v>
      </c>
      <c r="P1114" t="s">
        <v>18</v>
      </c>
      <c r="Q1114" t="s">
        <v>18</v>
      </c>
      <c r="R1114" t="s">
        <v>18</v>
      </c>
      <c r="S1114" s="4" t="str">
        <f t="shared" si="51"/>
        <v>None</v>
      </c>
      <c r="T1114" s="4" t="str">
        <f t="shared" si="52"/>
        <v>None</v>
      </c>
      <c r="U1114" s="10">
        <v>-36.688937379999999</v>
      </c>
      <c r="V1114" s="10">
        <v>6.1067523059999997</v>
      </c>
      <c r="W1114" s="10">
        <v>3.1071443030000001</v>
      </c>
      <c r="X1114" s="10">
        <v>-5.0077467000000001E-2</v>
      </c>
      <c r="Y1114" s="10">
        <v>3.359742819</v>
      </c>
      <c r="Z1114" s="10">
        <v>51.484284619999997</v>
      </c>
      <c r="AA1114" s="4">
        <f t="shared" si="53"/>
        <v>1</v>
      </c>
    </row>
    <row r="1115" spans="1:27" x14ac:dyDescent="0.2">
      <c r="A1115">
        <v>1364</v>
      </c>
      <c r="B1115" t="s">
        <v>21</v>
      </c>
      <c r="C1115" t="str">
        <f>B1115&amp;":"&amp;L1115</f>
        <v>sat_light_black_dot_pos_center:80</v>
      </c>
      <c r="D1115" t="str">
        <f>_xlfn.FLOOR.MATH(A1115/300)*100&amp;":"&amp;L1115</f>
        <v>400:80</v>
      </c>
      <c r="E1115" t="s">
        <v>16</v>
      </c>
      <c r="F1115">
        <v>1000</v>
      </c>
      <c r="G1115">
        <v>1280</v>
      </c>
      <c r="H1115">
        <v>720</v>
      </c>
      <c r="I1115" t="s">
        <v>17</v>
      </c>
      <c r="J1115">
        <v>14</v>
      </c>
      <c r="K1115">
        <v>29.299999952316199</v>
      </c>
      <c r="L1115">
        <v>80</v>
      </c>
      <c r="M1115" t="s">
        <v>18</v>
      </c>
      <c r="N1115" t="s">
        <v>18</v>
      </c>
      <c r="O1115" t="s">
        <v>18</v>
      </c>
      <c r="P1115" t="s">
        <v>18</v>
      </c>
      <c r="Q1115" t="s">
        <v>18</v>
      </c>
      <c r="R1115" t="s">
        <v>18</v>
      </c>
      <c r="S1115" s="4" t="str">
        <f t="shared" si="51"/>
        <v>None</v>
      </c>
      <c r="T1115" s="4" t="str">
        <f t="shared" si="52"/>
        <v>None</v>
      </c>
      <c r="U1115" s="10">
        <v>-36.688937379999999</v>
      </c>
      <c r="V1115" s="10">
        <v>6.1067523059999997</v>
      </c>
      <c r="W1115" s="10">
        <v>3.1071443030000001</v>
      </c>
      <c r="X1115" s="10">
        <v>-5.0077467000000001E-2</v>
      </c>
      <c r="Y1115" s="10">
        <v>3.359742819</v>
      </c>
      <c r="Z1115" s="10">
        <v>51.484284619999997</v>
      </c>
      <c r="AA1115" s="4">
        <f t="shared" si="53"/>
        <v>1</v>
      </c>
    </row>
    <row r="1116" spans="1:27" x14ac:dyDescent="0.2">
      <c r="A1116">
        <v>1365</v>
      </c>
      <c r="B1116" t="s">
        <v>21</v>
      </c>
      <c r="C1116" t="str">
        <f>B1116&amp;":"&amp;L1116</f>
        <v>sat_light_black_dot_pos_center:80</v>
      </c>
      <c r="D1116" t="str">
        <f>_xlfn.FLOOR.MATH(A1116/300)*100&amp;":"&amp;L1116</f>
        <v>400:80</v>
      </c>
      <c r="E1116" t="s">
        <v>16</v>
      </c>
      <c r="F1116">
        <v>1000</v>
      </c>
      <c r="G1116">
        <v>1280</v>
      </c>
      <c r="H1116">
        <v>720</v>
      </c>
      <c r="I1116" t="s">
        <v>17</v>
      </c>
      <c r="J1116">
        <v>15</v>
      </c>
      <c r="K1116">
        <v>27.567000150680499</v>
      </c>
      <c r="L1116">
        <v>80</v>
      </c>
      <c r="M1116">
        <v>30.603727934600499</v>
      </c>
      <c r="N1116">
        <v>-4.8604296212426696</v>
      </c>
      <c r="O1116">
        <v>3.3221107470222702</v>
      </c>
      <c r="P1116">
        <v>-2.1761701855990599E-2</v>
      </c>
      <c r="Q1116">
        <v>3.4075044475562701</v>
      </c>
      <c r="R1116">
        <v>51.561479555553099</v>
      </c>
      <c r="S1116" s="4">
        <f t="shared" si="51"/>
        <v>68.180848448373908</v>
      </c>
      <c r="T1116" s="4">
        <f t="shared" si="52"/>
        <v>9.5089504116308204E-2</v>
      </c>
      <c r="U1116" s="10">
        <v>-36.688937379999999</v>
      </c>
      <c r="V1116" s="10">
        <v>6.1067523059999997</v>
      </c>
      <c r="W1116" s="10">
        <v>3.1071443030000001</v>
      </c>
      <c r="X1116" s="10">
        <v>-5.0077467000000001E-2</v>
      </c>
      <c r="Y1116" s="10">
        <v>3.359742819</v>
      </c>
      <c r="Z1116" s="10">
        <v>51.484284619999997</v>
      </c>
      <c r="AA1116" s="4">
        <f t="shared" si="53"/>
        <v>0</v>
      </c>
    </row>
    <row r="1117" spans="1:27" x14ac:dyDescent="0.2">
      <c r="A1117">
        <v>1366</v>
      </c>
      <c r="B1117" t="s">
        <v>21</v>
      </c>
      <c r="C1117" t="str">
        <f>B1117&amp;":"&amp;L1117</f>
        <v>sat_light_black_dot_pos_center:80</v>
      </c>
      <c r="D1117" t="str">
        <f>_xlfn.FLOOR.MATH(A1117/300)*100&amp;":"&amp;L1117</f>
        <v>400:80</v>
      </c>
      <c r="E1117" t="s">
        <v>16</v>
      </c>
      <c r="F1117">
        <v>1000</v>
      </c>
      <c r="G1117">
        <v>1280</v>
      </c>
      <c r="H1117">
        <v>720</v>
      </c>
      <c r="I1117" t="s">
        <v>17</v>
      </c>
      <c r="J1117">
        <v>16</v>
      </c>
      <c r="K1117">
        <v>28.105999946594199</v>
      </c>
      <c r="L1117">
        <v>80</v>
      </c>
      <c r="M1117">
        <v>-39.1514593278769</v>
      </c>
      <c r="N1117">
        <v>4.7756549681841296</v>
      </c>
      <c r="O1117">
        <v>2.39163083492693</v>
      </c>
      <c r="P1117">
        <v>-4.7337336486969202E-2</v>
      </c>
      <c r="Q1117">
        <v>3.3236279900644701</v>
      </c>
      <c r="R1117">
        <v>51.757777093931203</v>
      </c>
      <c r="S1117" s="4">
        <f t="shared" si="51"/>
        <v>2.8892549194402868</v>
      </c>
      <c r="T1117" s="4">
        <f t="shared" si="52"/>
        <v>0.27588026837974949</v>
      </c>
      <c r="U1117" s="10">
        <v>-36.688937379999999</v>
      </c>
      <c r="V1117" s="10">
        <v>6.1067523059999997</v>
      </c>
      <c r="W1117" s="10">
        <v>3.1071443030000001</v>
      </c>
      <c r="X1117" s="10">
        <v>-5.0077467000000001E-2</v>
      </c>
      <c r="Y1117" s="10">
        <v>3.359742819</v>
      </c>
      <c r="Z1117" s="10">
        <v>51.484284619999997</v>
      </c>
      <c r="AA1117" s="4">
        <f t="shared" si="53"/>
        <v>0</v>
      </c>
    </row>
    <row r="1118" spans="1:27" x14ac:dyDescent="0.2">
      <c r="A1118">
        <v>1367</v>
      </c>
      <c r="B1118" t="s">
        <v>21</v>
      </c>
      <c r="C1118" t="str">
        <f>B1118&amp;":"&amp;L1118</f>
        <v>sat_light_black_dot_pos_center:80</v>
      </c>
      <c r="D1118" t="str">
        <f>_xlfn.FLOOR.MATH(A1118/300)*100&amp;":"&amp;L1118</f>
        <v>400:80</v>
      </c>
      <c r="E1118" t="s">
        <v>16</v>
      </c>
      <c r="F1118">
        <v>1000</v>
      </c>
      <c r="G1118">
        <v>1280</v>
      </c>
      <c r="H1118">
        <v>720</v>
      </c>
      <c r="I1118" t="s">
        <v>17</v>
      </c>
      <c r="J1118">
        <v>17</v>
      </c>
      <c r="K1118">
        <v>27.6600000858306</v>
      </c>
      <c r="L1118">
        <v>80</v>
      </c>
      <c r="M1118">
        <v>-40.054687834489201</v>
      </c>
      <c r="N1118">
        <v>3.45888245431594</v>
      </c>
      <c r="O1118">
        <v>2.22710039382864</v>
      </c>
      <c r="P1118">
        <v>-5.54845635774932E-2</v>
      </c>
      <c r="Q1118">
        <v>3.3959513873682901</v>
      </c>
      <c r="R1118">
        <v>51.687714610800597</v>
      </c>
      <c r="S1118" s="4">
        <f t="shared" si="51"/>
        <v>4.3719524420356226</v>
      </c>
      <c r="T1118" s="4">
        <f t="shared" si="52"/>
        <v>0.20669798807393333</v>
      </c>
      <c r="U1118" s="10">
        <v>-36.688937379999999</v>
      </c>
      <c r="V1118" s="10">
        <v>6.1067523059999997</v>
      </c>
      <c r="W1118" s="10">
        <v>3.1071443030000001</v>
      </c>
      <c r="X1118" s="10">
        <v>-5.0077467000000001E-2</v>
      </c>
      <c r="Y1118" s="10">
        <v>3.359742819</v>
      </c>
      <c r="Z1118" s="10">
        <v>51.484284619999997</v>
      </c>
      <c r="AA1118" s="4">
        <f t="shared" si="53"/>
        <v>0</v>
      </c>
    </row>
    <row r="1119" spans="1:27" x14ac:dyDescent="0.2">
      <c r="A1119">
        <v>1368</v>
      </c>
      <c r="B1119" t="s">
        <v>21</v>
      </c>
      <c r="C1119" t="str">
        <f>B1119&amp;":"&amp;L1119</f>
        <v>sat_light_black_dot_pos_center:80</v>
      </c>
      <c r="D1119" t="str">
        <f>_xlfn.FLOOR.MATH(A1119/300)*100&amp;":"&amp;L1119</f>
        <v>400:80</v>
      </c>
      <c r="E1119" t="s">
        <v>16</v>
      </c>
      <c r="F1119">
        <v>1000</v>
      </c>
      <c r="G1119">
        <v>1280</v>
      </c>
      <c r="H1119">
        <v>720</v>
      </c>
      <c r="I1119" t="s">
        <v>17</v>
      </c>
      <c r="J1119">
        <v>18</v>
      </c>
      <c r="K1119">
        <v>30.424999952316199</v>
      </c>
      <c r="L1119">
        <v>80</v>
      </c>
      <c r="M1119">
        <v>-35.857093469823603</v>
      </c>
      <c r="N1119">
        <v>5.6025233179420901</v>
      </c>
      <c r="O1119">
        <v>2.80269276236612</v>
      </c>
      <c r="P1119">
        <v>-8.48977455823587E-2</v>
      </c>
      <c r="Q1119">
        <v>3.3823865758161298</v>
      </c>
      <c r="R1119">
        <v>51.730929987384499</v>
      </c>
      <c r="S1119" s="4">
        <f t="shared" si="51"/>
        <v>1.0192653746153659</v>
      </c>
      <c r="T1119" s="4">
        <f t="shared" si="52"/>
        <v>0.25011822959460039</v>
      </c>
      <c r="U1119" s="10">
        <v>-36.688937379999999</v>
      </c>
      <c r="V1119" s="10">
        <v>6.1067523059999997</v>
      </c>
      <c r="W1119" s="10">
        <v>3.1071443030000001</v>
      </c>
      <c r="X1119" s="10">
        <v>-5.0077467000000001E-2</v>
      </c>
      <c r="Y1119" s="10">
        <v>3.359742819</v>
      </c>
      <c r="Z1119" s="10">
        <v>51.484284619999997</v>
      </c>
      <c r="AA1119" s="4">
        <f t="shared" si="53"/>
        <v>0</v>
      </c>
    </row>
    <row r="1120" spans="1:27" x14ac:dyDescent="0.2">
      <c r="A1120">
        <v>1369</v>
      </c>
      <c r="B1120" t="s">
        <v>21</v>
      </c>
      <c r="C1120" t="str">
        <f>B1120&amp;":"&amp;L1120</f>
        <v>sat_light_black_dot_pos_center:80</v>
      </c>
      <c r="D1120" t="str">
        <f>_xlfn.FLOOR.MATH(A1120/300)*100&amp;":"&amp;L1120</f>
        <v>400:80</v>
      </c>
      <c r="E1120" t="s">
        <v>16</v>
      </c>
      <c r="F1120">
        <v>1000</v>
      </c>
      <c r="G1120">
        <v>1280</v>
      </c>
      <c r="H1120">
        <v>720</v>
      </c>
      <c r="I1120" t="s">
        <v>17</v>
      </c>
      <c r="J1120">
        <v>19</v>
      </c>
      <c r="K1120">
        <v>31.691999912261899</v>
      </c>
      <c r="L1120">
        <v>80</v>
      </c>
      <c r="M1120">
        <v>-40.1420044462348</v>
      </c>
      <c r="N1120">
        <v>2.73343265262791</v>
      </c>
      <c r="O1120">
        <v>1.9411080165444601</v>
      </c>
      <c r="P1120">
        <v>-5.49427952498324E-2</v>
      </c>
      <c r="Q1120">
        <v>3.3870559472902699</v>
      </c>
      <c r="R1120">
        <v>51.774156639688897</v>
      </c>
      <c r="S1120" s="4">
        <f t="shared" si="51"/>
        <v>4.9661452122418686</v>
      </c>
      <c r="T1120" s="4">
        <f t="shared" si="52"/>
        <v>0.29119661089116661</v>
      </c>
      <c r="U1120" s="10">
        <v>-36.688937379999999</v>
      </c>
      <c r="V1120" s="10">
        <v>6.1067523059999997</v>
      </c>
      <c r="W1120" s="10">
        <v>3.1071443030000001</v>
      </c>
      <c r="X1120" s="10">
        <v>-5.0077467000000001E-2</v>
      </c>
      <c r="Y1120" s="10">
        <v>3.359742819</v>
      </c>
      <c r="Z1120" s="10">
        <v>51.484284619999997</v>
      </c>
      <c r="AA1120" s="4">
        <f t="shared" si="53"/>
        <v>0</v>
      </c>
    </row>
    <row r="1121" spans="1:27" x14ac:dyDescent="0.2">
      <c r="A1121">
        <v>1370</v>
      </c>
      <c r="B1121" t="s">
        <v>21</v>
      </c>
      <c r="C1121" t="str">
        <f>B1121&amp;":"&amp;L1121</f>
        <v>sat_light_black_dot_pos_center:80</v>
      </c>
      <c r="D1121" t="str">
        <f>_xlfn.FLOOR.MATH(A1121/300)*100&amp;":"&amp;L1121</f>
        <v>400:80</v>
      </c>
      <c r="E1121" t="s">
        <v>16</v>
      </c>
      <c r="F1121">
        <v>1000</v>
      </c>
      <c r="G1121">
        <v>1280</v>
      </c>
      <c r="H1121">
        <v>720</v>
      </c>
      <c r="I1121" t="s">
        <v>17</v>
      </c>
      <c r="J1121">
        <v>20</v>
      </c>
      <c r="K1121">
        <v>31.6500000953674</v>
      </c>
      <c r="L1121">
        <v>80</v>
      </c>
      <c r="M1121" t="s">
        <v>18</v>
      </c>
      <c r="N1121" t="s">
        <v>18</v>
      </c>
      <c r="O1121" t="s">
        <v>18</v>
      </c>
      <c r="P1121" t="s">
        <v>18</v>
      </c>
      <c r="Q1121" t="s">
        <v>18</v>
      </c>
      <c r="R1121" t="s">
        <v>18</v>
      </c>
      <c r="S1121" s="4" t="str">
        <f t="shared" si="51"/>
        <v>None</v>
      </c>
      <c r="T1121" s="4" t="str">
        <f t="shared" si="52"/>
        <v>None</v>
      </c>
      <c r="U1121" s="10">
        <v>-36.688937379999999</v>
      </c>
      <c r="V1121" s="10">
        <v>6.1067523059999997</v>
      </c>
      <c r="W1121" s="10">
        <v>3.1071443030000001</v>
      </c>
      <c r="X1121" s="10">
        <v>-5.0077467000000001E-2</v>
      </c>
      <c r="Y1121" s="10">
        <v>3.359742819</v>
      </c>
      <c r="Z1121" s="10">
        <v>51.484284619999997</v>
      </c>
      <c r="AA1121" s="4">
        <f t="shared" si="53"/>
        <v>1</v>
      </c>
    </row>
    <row r="1122" spans="1:27" x14ac:dyDescent="0.2">
      <c r="A1122">
        <v>1371</v>
      </c>
      <c r="B1122" t="s">
        <v>21</v>
      </c>
      <c r="C1122" t="str">
        <f>B1122&amp;":"&amp;L1122</f>
        <v>sat_light_black_dot_pos_center:80</v>
      </c>
      <c r="D1122" t="str">
        <f>_xlfn.FLOOR.MATH(A1122/300)*100&amp;":"&amp;L1122</f>
        <v>400:80</v>
      </c>
      <c r="E1122" t="s">
        <v>16</v>
      </c>
      <c r="F1122">
        <v>1000</v>
      </c>
      <c r="G1122">
        <v>1280</v>
      </c>
      <c r="H1122">
        <v>720</v>
      </c>
      <c r="I1122" t="s">
        <v>17</v>
      </c>
      <c r="J1122">
        <v>21</v>
      </c>
      <c r="K1122">
        <v>32.2330000400543</v>
      </c>
      <c r="L1122">
        <v>80</v>
      </c>
      <c r="M1122">
        <v>30.229532075403601</v>
      </c>
      <c r="N1122">
        <v>-10.371773019429099</v>
      </c>
      <c r="O1122">
        <v>4.3385789370273704</v>
      </c>
      <c r="P1122">
        <v>-7.4681522371629602E-2</v>
      </c>
      <c r="Q1122">
        <v>3.39553958471779</v>
      </c>
      <c r="R1122">
        <v>52.320366892138502</v>
      </c>
      <c r="S1122" s="4">
        <f t="shared" si="51"/>
        <v>68.9285121151797</v>
      </c>
      <c r="T1122" s="4">
        <f t="shared" si="52"/>
        <v>0.83720985049201946</v>
      </c>
      <c r="U1122" s="10">
        <v>-36.688937379999999</v>
      </c>
      <c r="V1122" s="10">
        <v>6.1067523059999997</v>
      </c>
      <c r="W1122" s="10">
        <v>3.1071443030000001</v>
      </c>
      <c r="X1122" s="10">
        <v>-5.0077467000000001E-2</v>
      </c>
      <c r="Y1122" s="10">
        <v>3.359742819</v>
      </c>
      <c r="Z1122" s="10">
        <v>51.484284619999997</v>
      </c>
      <c r="AA1122" s="4">
        <f t="shared" si="53"/>
        <v>0</v>
      </c>
    </row>
    <row r="1123" spans="1:27" x14ac:dyDescent="0.2">
      <c r="A1123">
        <v>1372</v>
      </c>
      <c r="B1123" t="s">
        <v>21</v>
      </c>
      <c r="C1123" t="str">
        <f>B1123&amp;":"&amp;L1123</f>
        <v>sat_light_black_dot_pos_center:80</v>
      </c>
      <c r="D1123" t="str">
        <f>_xlfn.FLOOR.MATH(A1123/300)*100&amp;":"&amp;L1123</f>
        <v>400:80</v>
      </c>
      <c r="E1123" t="s">
        <v>16</v>
      </c>
      <c r="F1123">
        <v>1000</v>
      </c>
      <c r="G1123">
        <v>1280</v>
      </c>
      <c r="H1123">
        <v>720</v>
      </c>
      <c r="I1123" t="s">
        <v>17</v>
      </c>
      <c r="J1123">
        <v>22</v>
      </c>
      <c r="K1123">
        <v>31.611000061035099</v>
      </c>
      <c r="L1123">
        <v>80</v>
      </c>
      <c r="M1123">
        <v>32.010666144831099</v>
      </c>
      <c r="N1123">
        <v>-5.3171080442288101</v>
      </c>
      <c r="O1123">
        <v>2.7723109224498401</v>
      </c>
      <c r="P1123">
        <v>-5.5648655644744201E-2</v>
      </c>
      <c r="Q1123">
        <v>3.43410203074394</v>
      </c>
      <c r="R1123">
        <v>51.789779349007198</v>
      </c>
      <c r="S1123" s="4">
        <f t="shared" si="51"/>
        <v>69.643752219156369</v>
      </c>
      <c r="T1123" s="4">
        <f t="shared" si="52"/>
        <v>0.31446360674214507</v>
      </c>
      <c r="U1123" s="10">
        <v>-36.688937379999999</v>
      </c>
      <c r="V1123" s="10">
        <v>6.1067523059999997</v>
      </c>
      <c r="W1123" s="10">
        <v>3.1071443030000001</v>
      </c>
      <c r="X1123" s="10">
        <v>-5.0077467000000001E-2</v>
      </c>
      <c r="Y1123" s="10">
        <v>3.359742819</v>
      </c>
      <c r="Z1123" s="10">
        <v>51.484284619999997</v>
      </c>
      <c r="AA1123" s="4">
        <f t="shared" si="53"/>
        <v>0</v>
      </c>
    </row>
    <row r="1124" spans="1:27" x14ac:dyDescent="0.2">
      <c r="A1124">
        <v>1373</v>
      </c>
      <c r="B1124" t="s">
        <v>21</v>
      </c>
      <c r="C1124" t="str">
        <f>B1124&amp;":"&amp;L1124</f>
        <v>sat_light_black_dot_pos_center:80</v>
      </c>
      <c r="D1124" t="str">
        <f>_xlfn.FLOOR.MATH(A1124/300)*100&amp;":"&amp;L1124</f>
        <v>400:80</v>
      </c>
      <c r="E1124" t="s">
        <v>16</v>
      </c>
      <c r="F1124">
        <v>1000</v>
      </c>
      <c r="G1124">
        <v>1280</v>
      </c>
      <c r="H1124">
        <v>720</v>
      </c>
      <c r="I1124" t="s">
        <v>17</v>
      </c>
      <c r="J1124">
        <v>23</v>
      </c>
      <c r="K1124">
        <v>31.3900001049041</v>
      </c>
      <c r="L1124">
        <v>80</v>
      </c>
      <c r="M1124">
        <v>-37.581718514249403</v>
      </c>
      <c r="N1124">
        <v>4.7965437205411598</v>
      </c>
      <c r="O1124">
        <v>2.5089458499053698</v>
      </c>
      <c r="P1124">
        <v>-5.5042608447611503E-2</v>
      </c>
      <c r="Q1124">
        <v>3.3419725344414402</v>
      </c>
      <c r="R1124">
        <v>51.655613009926697</v>
      </c>
      <c r="S1124" s="4">
        <f t="shared" si="51"/>
        <v>1.6945636843643601</v>
      </c>
      <c r="T1124" s="4">
        <f t="shared" si="52"/>
        <v>0.17231904374665688</v>
      </c>
      <c r="U1124" s="10">
        <v>-36.688937379999999</v>
      </c>
      <c r="V1124" s="10">
        <v>6.1067523059999997</v>
      </c>
      <c r="W1124" s="10">
        <v>3.1071443030000001</v>
      </c>
      <c r="X1124" s="10">
        <v>-5.0077467000000001E-2</v>
      </c>
      <c r="Y1124" s="10">
        <v>3.359742819</v>
      </c>
      <c r="Z1124" s="10">
        <v>51.484284619999997</v>
      </c>
      <c r="AA1124" s="4">
        <f t="shared" si="53"/>
        <v>0</v>
      </c>
    </row>
    <row r="1125" spans="1:27" x14ac:dyDescent="0.2">
      <c r="A1125">
        <v>1374</v>
      </c>
      <c r="B1125" t="s">
        <v>21</v>
      </c>
      <c r="C1125" t="str">
        <f>B1125&amp;":"&amp;L1125</f>
        <v>sat_light_black_dot_pos_center:80</v>
      </c>
      <c r="D1125" t="str">
        <f>_xlfn.FLOOR.MATH(A1125/300)*100&amp;":"&amp;L1125</f>
        <v>400:80</v>
      </c>
      <c r="E1125" t="s">
        <v>16</v>
      </c>
      <c r="F1125">
        <v>1000</v>
      </c>
      <c r="G1125">
        <v>1280</v>
      </c>
      <c r="H1125">
        <v>720</v>
      </c>
      <c r="I1125" t="s">
        <v>17</v>
      </c>
      <c r="J1125">
        <v>24</v>
      </c>
      <c r="K1125">
        <v>31.282999992370598</v>
      </c>
      <c r="L1125">
        <v>80</v>
      </c>
      <c r="M1125">
        <v>31.148511259271899</v>
      </c>
      <c r="N1125">
        <v>-8.6010687360693705</v>
      </c>
      <c r="O1125">
        <v>3.48635478730142</v>
      </c>
      <c r="P1125">
        <v>-8.9327332683681399E-2</v>
      </c>
      <c r="Q1125">
        <v>3.4159469656088399</v>
      </c>
      <c r="R1125">
        <v>50.868580633287799</v>
      </c>
      <c r="S1125" s="4">
        <f t="shared" si="51"/>
        <v>69.414575114184743</v>
      </c>
      <c r="T1125" s="4">
        <f t="shared" si="52"/>
        <v>0.61950856112366159</v>
      </c>
      <c r="U1125" s="10">
        <v>-36.688937379999999</v>
      </c>
      <c r="V1125" s="10">
        <v>6.1067523059999997</v>
      </c>
      <c r="W1125" s="10">
        <v>3.1071443030000001</v>
      </c>
      <c r="X1125" s="10">
        <v>-5.0077467000000001E-2</v>
      </c>
      <c r="Y1125" s="10">
        <v>3.359742819</v>
      </c>
      <c r="Z1125" s="10">
        <v>51.484284619999997</v>
      </c>
      <c r="AA1125" s="4">
        <f t="shared" si="53"/>
        <v>0</v>
      </c>
    </row>
    <row r="1126" spans="1:27" x14ac:dyDescent="0.2">
      <c r="A1126">
        <v>1375</v>
      </c>
      <c r="B1126" t="s">
        <v>21</v>
      </c>
      <c r="C1126" t="str">
        <f>B1126&amp;":"&amp;L1126</f>
        <v>sat_light_black_dot_pos_center:80</v>
      </c>
      <c r="D1126" t="str">
        <f>_xlfn.FLOOR.MATH(A1126/300)*100&amp;":"&amp;L1126</f>
        <v>400:80</v>
      </c>
      <c r="E1126" t="s">
        <v>16</v>
      </c>
      <c r="F1126">
        <v>1000</v>
      </c>
      <c r="G1126">
        <v>1280</v>
      </c>
      <c r="H1126">
        <v>720</v>
      </c>
      <c r="I1126" t="s">
        <v>17</v>
      </c>
      <c r="J1126">
        <v>25</v>
      </c>
      <c r="K1126">
        <v>31.138000011443999</v>
      </c>
      <c r="L1126">
        <v>80</v>
      </c>
      <c r="M1126">
        <v>-34.452073981667397</v>
      </c>
      <c r="N1126">
        <v>4.2256586842410799</v>
      </c>
      <c r="O1126">
        <v>2.3961060775421998</v>
      </c>
      <c r="P1126">
        <v>-6.20114457012413E-2</v>
      </c>
      <c r="Q1126">
        <v>3.3588755044857299</v>
      </c>
      <c r="R1126">
        <v>51.788491320314797</v>
      </c>
      <c r="S1126" s="4">
        <f t="shared" si="51"/>
        <v>3.0079305900709121</v>
      </c>
      <c r="T1126" s="4">
        <f t="shared" si="52"/>
        <v>0.30444192976416246</v>
      </c>
      <c r="U1126" s="10">
        <v>-36.688937379999999</v>
      </c>
      <c r="V1126" s="10">
        <v>6.1067523059999997</v>
      </c>
      <c r="W1126" s="10">
        <v>3.1071443030000001</v>
      </c>
      <c r="X1126" s="10">
        <v>-5.0077467000000001E-2</v>
      </c>
      <c r="Y1126" s="10">
        <v>3.359742819</v>
      </c>
      <c r="Z1126" s="10">
        <v>51.484284619999997</v>
      </c>
      <c r="AA1126" s="4">
        <f t="shared" si="53"/>
        <v>0</v>
      </c>
    </row>
    <row r="1127" spans="1:27" x14ac:dyDescent="0.2">
      <c r="A1127">
        <v>1376</v>
      </c>
      <c r="B1127" t="s">
        <v>21</v>
      </c>
      <c r="C1127" t="str">
        <f>B1127&amp;":"&amp;L1127</f>
        <v>sat_light_black_dot_pos_center:80</v>
      </c>
      <c r="D1127" t="str">
        <f>_xlfn.FLOOR.MATH(A1127/300)*100&amp;":"&amp;L1127</f>
        <v>400:80</v>
      </c>
      <c r="E1127" t="s">
        <v>16</v>
      </c>
      <c r="F1127">
        <v>1000</v>
      </c>
      <c r="G1127">
        <v>1280</v>
      </c>
      <c r="H1127">
        <v>720</v>
      </c>
      <c r="I1127" t="s">
        <v>17</v>
      </c>
      <c r="J1127">
        <v>26</v>
      </c>
      <c r="K1127">
        <v>31.257999897003099</v>
      </c>
      <c r="L1127">
        <v>80</v>
      </c>
      <c r="M1127">
        <v>35.185631442122002</v>
      </c>
      <c r="N1127">
        <v>-2.4681257274569601</v>
      </c>
      <c r="O1127">
        <v>3.2879566395785198</v>
      </c>
      <c r="P1127">
        <v>-2.1935783303951399E-2</v>
      </c>
      <c r="Q1127">
        <v>3.33408112191524</v>
      </c>
      <c r="R1127">
        <v>49.926057393583498</v>
      </c>
      <c r="S1127" s="4">
        <f t="shared" si="51"/>
        <v>72.384493296255613</v>
      </c>
      <c r="T1127" s="4">
        <f t="shared" si="52"/>
        <v>1.5586925823279498</v>
      </c>
      <c r="U1127" s="10">
        <v>-36.688937379999999</v>
      </c>
      <c r="V1127" s="10">
        <v>6.1067523059999997</v>
      </c>
      <c r="W1127" s="10">
        <v>3.1071443030000001</v>
      </c>
      <c r="X1127" s="10">
        <v>-5.0077467000000001E-2</v>
      </c>
      <c r="Y1127" s="10">
        <v>3.359742819</v>
      </c>
      <c r="Z1127" s="10">
        <v>51.484284619999997</v>
      </c>
      <c r="AA1127" s="4">
        <f t="shared" si="53"/>
        <v>0</v>
      </c>
    </row>
    <row r="1128" spans="1:27" x14ac:dyDescent="0.2">
      <c r="A1128">
        <v>1377</v>
      </c>
      <c r="B1128" t="s">
        <v>21</v>
      </c>
      <c r="C1128" t="str">
        <f>B1128&amp;":"&amp;L1128</f>
        <v>sat_light_black_dot_pos_center:80</v>
      </c>
      <c r="D1128" t="str">
        <f>_xlfn.FLOOR.MATH(A1128/300)*100&amp;":"&amp;L1128</f>
        <v>400:80</v>
      </c>
      <c r="E1128" t="s">
        <v>16</v>
      </c>
      <c r="F1128">
        <v>1000</v>
      </c>
      <c r="G1128">
        <v>1280</v>
      </c>
      <c r="H1128">
        <v>720</v>
      </c>
      <c r="I1128" t="s">
        <v>17</v>
      </c>
      <c r="J1128">
        <v>27</v>
      </c>
      <c r="K1128">
        <v>30.271000146865799</v>
      </c>
      <c r="L1128">
        <v>80</v>
      </c>
      <c r="M1128">
        <v>-39.066918230467202</v>
      </c>
      <c r="N1128">
        <v>3.6037294286736299</v>
      </c>
      <c r="O1128">
        <v>2.0129911512354899</v>
      </c>
      <c r="P1128">
        <v>-6.1451243914643898E-2</v>
      </c>
      <c r="Q1128">
        <v>3.4035924367579899</v>
      </c>
      <c r="R1128">
        <v>51.826005592068398</v>
      </c>
      <c r="S1128" s="4">
        <f t="shared" si="51"/>
        <v>3.6217520027086496</v>
      </c>
      <c r="T1128" s="4">
        <f t="shared" si="52"/>
        <v>0.34471056631643748</v>
      </c>
      <c r="U1128" s="10">
        <v>-36.688937379999999</v>
      </c>
      <c r="V1128" s="10">
        <v>6.1067523059999997</v>
      </c>
      <c r="W1128" s="10">
        <v>3.1071443030000001</v>
      </c>
      <c r="X1128" s="10">
        <v>-5.0077467000000001E-2</v>
      </c>
      <c r="Y1128" s="10">
        <v>3.359742819</v>
      </c>
      <c r="Z1128" s="10">
        <v>51.484284619999997</v>
      </c>
      <c r="AA1128" s="4">
        <f t="shared" si="53"/>
        <v>0</v>
      </c>
    </row>
    <row r="1129" spans="1:27" x14ac:dyDescent="0.2">
      <c r="A1129">
        <v>1378</v>
      </c>
      <c r="B1129" t="s">
        <v>21</v>
      </c>
      <c r="C1129" t="str">
        <f>B1129&amp;":"&amp;L1129</f>
        <v>sat_light_black_dot_pos_center:80</v>
      </c>
      <c r="D1129" t="str">
        <f>_xlfn.FLOOR.MATH(A1129/300)*100&amp;":"&amp;L1129</f>
        <v>400:80</v>
      </c>
      <c r="E1129" t="s">
        <v>16</v>
      </c>
      <c r="F1129">
        <v>1000</v>
      </c>
      <c r="G1129">
        <v>1280</v>
      </c>
      <c r="H1129">
        <v>720</v>
      </c>
      <c r="I1129" t="s">
        <v>17</v>
      </c>
      <c r="J1129">
        <v>28</v>
      </c>
      <c r="K1129">
        <v>31.096999883651701</v>
      </c>
      <c r="L1129">
        <v>80</v>
      </c>
      <c r="M1129">
        <v>-36.448877715315298</v>
      </c>
      <c r="N1129">
        <v>3.4435814293229301</v>
      </c>
      <c r="O1129">
        <v>2.8173854156681299</v>
      </c>
      <c r="P1129">
        <v>-3.8916838443528501E-2</v>
      </c>
      <c r="Q1129">
        <v>3.3181537612644298</v>
      </c>
      <c r="R1129">
        <v>52.111223753663602</v>
      </c>
      <c r="S1129" s="4">
        <f t="shared" si="51"/>
        <v>2.6896222734386415</v>
      </c>
      <c r="T1129" s="4">
        <f t="shared" si="52"/>
        <v>0.62841617314641052</v>
      </c>
      <c r="U1129" s="10">
        <v>-36.688937379999999</v>
      </c>
      <c r="V1129" s="10">
        <v>6.1067523059999997</v>
      </c>
      <c r="W1129" s="10">
        <v>3.1071443030000001</v>
      </c>
      <c r="X1129" s="10">
        <v>-5.0077467000000001E-2</v>
      </c>
      <c r="Y1129" s="10">
        <v>3.359742819</v>
      </c>
      <c r="Z1129" s="10">
        <v>51.484284619999997</v>
      </c>
      <c r="AA1129" s="4">
        <f t="shared" si="53"/>
        <v>0</v>
      </c>
    </row>
    <row r="1130" spans="1:27" x14ac:dyDescent="0.2">
      <c r="A1130">
        <v>1379</v>
      </c>
      <c r="B1130" t="s">
        <v>21</v>
      </c>
      <c r="C1130" t="str">
        <f>B1130&amp;":"&amp;L1130</f>
        <v>sat_light_black_dot_pos_center:80</v>
      </c>
      <c r="D1130" t="str">
        <f>_xlfn.FLOOR.MATH(A1130/300)*100&amp;":"&amp;L1130</f>
        <v>400:80</v>
      </c>
      <c r="E1130" t="s">
        <v>16</v>
      </c>
      <c r="F1130">
        <v>1000</v>
      </c>
      <c r="G1130">
        <v>1280</v>
      </c>
      <c r="H1130">
        <v>720</v>
      </c>
      <c r="I1130" t="s">
        <v>17</v>
      </c>
      <c r="J1130">
        <v>29</v>
      </c>
      <c r="K1130">
        <v>31.132999897003099</v>
      </c>
      <c r="L1130">
        <v>80</v>
      </c>
      <c r="M1130">
        <v>33.041719469506802</v>
      </c>
      <c r="N1130">
        <v>-4.9343345598177102</v>
      </c>
      <c r="O1130">
        <v>2.8838898452536501</v>
      </c>
      <c r="P1130">
        <v>-5.6586399925942298E-2</v>
      </c>
      <c r="Q1130">
        <v>3.4071599989135999</v>
      </c>
      <c r="R1130">
        <v>51.966340685437501</v>
      </c>
      <c r="S1130" s="4">
        <f t="shared" si="51"/>
        <v>70.599716333673086</v>
      </c>
      <c r="T1130" s="4">
        <f t="shared" si="52"/>
        <v>0.48442626413509066</v>
      </c>
      <c r="U1130" s="10">
        <v>-36.688937379999999</v>
      </c>
      <c r="V1130" s="10">
        <v>6.1067523059999997</v>
      </c>
      <c r="W1130" s="10">
        <v>3.1071443030000001</v>
      </c>
      <c r="X1130" s="10">
        <v>-5.0077467000000001E-2</v>
      </c>
      <c r="Y1130" s="10">
        <v>3.359742819</v>
      </c>
      <c r="Z1130" s="10">
        <v>51.484284619999997</v>
      </c>
      <c r="AA1130" s="4">
        <f t="shared" si="53"/>
        <v>0</v>
      </c>
    </row>
    <row r="1131" spans="1:27" x14ac:dyDescent="0.2">
      <c r="A1131">
        <v>1380</v>
      </c>
      <c r="B1131" t="s">
        <v>21</v>
      </c>
      <c r="C1131" t="str">
        <f>B1131&amp;":"&amp;L1131</f>
        <v>sat_light_black_dot_pos_center:80</v>
      </c>
      <c r="D1131" t="str">
        <f>_xlfn.FLOOR.MATH(A1131/300)*100&amp;":"&amp;L1131</f>
        <v>400:80</v>
      </c>
      <c r="E1131" t="s">
        <v>16</v>
      </c>
      <c r="F1131">
        <v>1000</v>
      </c>
      <c r="G1131">
        <v>1280</v>
      </c>
      <c r="H1131">
        <v>720</v>
      </c>
      <c r="I1131" t="s">
        <v>17</v>
      </c>
      <c r="J1131">
        <v>30</v>
      </c>
      <c r="K1131">
        <v>31.4170000553131</v>
      </c>
      <c r="L1131">
        <v>80</v>
      </c>
      <c r="M1131">
        <v>30.6571439141036</v>
      </c>
      <c r="N1131">
        <v>3.9028550792586598</v>
      </c>
      <c r="O1131">
        <v>-0.124938351011687</v>
      </c>
      <c r="P1131">
        <v>-0.150686085114067</v>
      </c>
      <c r="Q1131">
        <v>3.3848799092574899</v>
      </c>
      <c r="R1131">
        <v>51.593151308918898</v>
      </c>
      <c r="S1131" s="4">
        <f t="shared" si="51"/>
        <v>67.459604111945481</v>
      </c>
      <c r="T1131" s="4">
        <f t="shared" si="52"/>
        <v>0.15035266310112438</v>
      </c>
      <c r="U1131" s="10">
        <v>-36.688937379999999</v>
      </c>
      <c r="V1131" s="10">
        <v>6.1067523059999997</v>
      </c>
      <c r="W1131" s="10">
        <v>3.1071443030000001</v>
      </c>
      <c r="X1131" s="10">
        <v>-5.0077467000000001E-2</v>
      </c>
      <c r="Y1131" s="10">
        <v>3.359742819</v>
      </c>
      <c r="Z1131" s="10">
        <v>51.484284619999997</v>
      </c>
      <c r="AA1131" s="4">
        <f t="shared" si="53"/>
        <v>0</v>
      </c>
    </row>
    <row r="1132" spans="1:27" x14ac:dyDescent="0.2">
      <c r="A1132">
        <v>1381</v>
      </c>
      <c r="B1132" t="s">
        <v>21</v>
      </c>
      <c r="C1132" t="str">
        <f>B1132&amp;":"&amp;L1132</f>
        <v>sat_light_black_dot_pos_center:80</v>
      </c>
      <c r="D1132" t="str">
        <f>_xlfn.FLOOR.MATH(A1132/300)*100&amp;":"&amp;L1132</f>
        <v>400:80</v>
      </c>
      <c r="E1132" t="s">
        <v>16</v>
      </c>
      <c r="F1132">
        <v>1000</v>
      </c>
      <c r="G1132">
        <v>1280</v>
      </c>
      <c r="H1132">
        <v>720</v>
      </c>
      <c r="I1132" t="s">
        <v>17</v>
      </c>
      <c r="J1132">
        <v>31</v>
      </c>
      <c r="K1132">
        <v>31.8209998607635</v>
      </c>
      <c r="L1132">
        <v>80</v>
      </c>
      <c r="M1132">
        <v>-36.062103506139003</v>
      </c>
      <c r="N1132">
        <v>4.1792389794214504</v>
      </c>
      <c r="O1132">
        <v>3.0438030605481301</v>
      </c>
      <c r="P1132">
        <v>-3.2646918093275003E-2</v>
      </c>
      <c r="Q1132">
        <v>3.34065219459425</v>
      </c>
      <c r="R1132">
        <v>52.0463903853029</v>
      </c>
      <c r="S1132" s="4">
        <f t="shared" si="51"/>
        <v>2.027865982394506</v>
      </c>
      <c r="T1132" s="4">
        <f t="shared" si="52"/>
        <v>0.56269989102731577</v>
      </c>
      <c r="U1132" s="10">
        <v>-36.688937379999999</v>
      </c>
      <c r="V1132" s="10">
        <v>6.1067523059999997</v>
      </c>
      <c r="W1132" s="10">
        <v>3.1071443030000001</v>
      </c>
      <c r="X1132" s="10">
        <v>-5.0077467000000001E-2</v>
      </c>
      <c r="Y1132" s="10">
        <v>3.359742819</v>
      </c>
      <c r="Z1132" s="10">
        <v>51.484284619999997</v>
      </c>
      <c r="AA1132" s="4">
        <f t="shared" si="53"/>
        <v>0</v>
      </c>
    </row>
    <row r="1133" spans="1:27" x14ac:dyDescent="0.2">
      <c r="A1133">
        <v>1382</v>
      </c>
      <c r="B1133" t="s">
        <v>21</v>
      </c>
      <c r="C1133" t="str">
        <f>B1133&amp;":"&amp;L1133</f>
        <v>sat_light_black_dot_pos_center:80</v>
      </c>
      <c r="D1133" t="str">
        <f>_xlfn.FLOOR.MATH(A1133/300)*100&amp;":"&amp;L1133</f>
        <v>400:80</v>
      </c>
      <c r="E1133" t="s">
        <v>16</v>
      </c>
      <c r="F1133">
        <v>1000</v>
      </c>
      <c r="G1133">
        <v>1280</v>
      </c>
      <c r="H1133">
        <v>720</v>
      </c>
      <c r="I1133" t="s">
        <v>17</v>
      </c>
      <c r="J1133">
        <v>32</v>
      </c>
      <c r="K1133">
        <v>31.697000026702799</v>
      </c>
      <c r="L1133">
        <v>80</v>
      </c>
      <c r="M1133">
        <v>-41.967648611430199</v>
      </c>
      <c r="N1133">
        <v>3.4300854949218</v>
      </c>
      <c r="O1133">
        <v>2.0883327088899701</v>
      </c>
      <c r="P1133">
        <v>-4.42346846232652E-2</v>
      </c>
      <c r="Q1133">
        <v>3.38698779940467</v>
      </c>
      <c r="R1133">
        <v>51.7367330783784</v>
      </c>
      <c r="S1133" s="4">
        <f t="shared" si="51"/>
        <v>6.0056069257526259</v>
      </c>
      <c r="T1133" s="4">
        <f t="shared" si="52"/>
        <v>0.25398159618520594</v>
      </c>
      <c r="U1133" s="10">
        <v>-36.688937379999999</v>
      </c>
      <c r="V1133" s="10">
        <v>6.1067523059999997</v>
      </c>
      <c r="W1133" s="10">
        <v>3.1071443030000001</v>
      </c>
      <c r="X1133" s="10">
        <v>-5.0077467000000001E-2</v>
      </c>
      <c r="Y1133" s="10">
        <v>3.359742819</v>
      </c>
      <c r="Z1133" s="10">
        <v>51.484284619999997</v>
      </c>
      <c r="AA1133" s="4">
        <f t="shared" si="53"/>
        <v>0</v>
      </c>
    </row>
    <row r="1134" spans="1:27" x14ac:dyDescent="0.2">
      <c r="A1134">
        <v>1383</v>
      </c>
      <c r="B1134" t="s">
        <v>21</v>
      </c>
      <c r="C1134" t="str">
        <f>B1134&amp;":"&amp;L1134</f>
        <v>sat_light_black_dot_pos_center:80</v>
      </c>
      <c r="D1134" t="str">
        <f>_xlfn.FLOOR.MATH(A1134/300)*100&amp;":"&amp;L1134</f>
        <v>400:80</v>
      </c>
      <c r="E1134" t="s">
        <v>16</v>
      </c>
      <c r="F1134">
        <v>1000</v>
      </c>
      <c r="G1134">
        <v>1280</v>
      </c>
      <c r="H1134">
        <v>720</v>
      </c>
      <c r="I1134" t="s">
        <v>17</v>
      </c>
      <c r="J1134">
        <v>33</v>
      </c>
      <c r="K1134">
        <v>31.490000009536701</v>
      </c>
      <c r="L1134">
        <v>80</v>
      </c>
      <c r="M1134">
        <v>32.700053741787698</v>
      </c>
      <c r="N1134">
        <v>-5.07181791266499</v>
      </c>
      <c r="O1134">
        <v>2.99091803722053</v>
      </c>
      <c r="P1134">
        <v>-7.2263490036417397E-2</v>
      </c>
      <c r="Q1134">
        <v>3.3999829696965902</v>
      </c>
      <c r="R1134">
        <v>51.682937334275501</v>
      </c>
      <c r="S1134" s="4">
        <f t="shared" si="51"/>
        <v>70.283753667387558</v>
      </c>
      <c r="T1134" s="4">
        <f t="shared" si="52"/>
        <v>0.20389798977744147</v>
      </c>
      <c r="U1134" s="10">
        <v>-36.688937379999999</v>
      </c>
      <c r="V1134" s="10">
        <v>6.1067523059999997</v>
      </c>
      <c r="W1134" s="10">
        <v>3.1071443030000001</v>
      </c>
      <c r="X1134" s="10">
        <v>-5.0077467000000001E-2</v>
      </c>
      <c r="Y1134" s="10">
        <v>3.359742819</v>
      </c>
      <c r="Z1134" s="10">
        <v>51.484284619999997</v>
      </c>
      <c r="AA1134" s="4">
        <f t="shared" si="53"/>
        <v>0</v>
      </c>
    </row>
    <row r="1135" spans="1:27" x14ac:dyDescent="0.2">
      <c r="A1135">
        <v>1384</v>
      </c>
      <c r="B1135" t="s">
        <v>21</v>
      </c>
      <c r="C1135" t="str">
        <f>B1135&amp;":"&amp;L1135</f>
        <v>sat_light_black_dot_pos_center:80</v>
      </c>
      <c r="D1135" t="str">
        <f>_xlfn.FLOOR.MATH(A1135/300)*100&amp;":"&amp;L1135</f>
        <v>400:80</v>
      </c>
      <c r="E1135" t="s">
        <v>16</v>
      </c>
      <c r="F1135">
        <v>1000</v>
      </c>
      <c r="G1135">
        <v>1280</v>
      </c>
      <c r="H1135">
        <v>720</v>
      </c>
      <c r="I1135" t="s">
        <v>17</v>
      </c>
      <c r="J1135">
        <v>34</v>
      </c>
      <c r="K1135">
        <v>31.220000028610201</v>
      </c>
      <c r="L1135">
        <v>80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s="4" t="str">
        <f t="shared" si="51"/>
        <v>None</v>
      </c>
      <c r="T1135" s="4" t="str">
        <f t="shared" si="52"/>
        <v>None</v>
      </c>
      <c r="U1135" s="10">
        <v>-36.688937379999999</v>
      </c>
      <c r="V1135" s="10">
        <v>6.1067523059999997</v>
      </c>
      <c r="W1135" s="10">
        <v>3.1071443030000001</v>
      </c>
      <c r="X1135" s="10">
        <v>-5.0077467000000001E-2</v>
      </c>
      <c r="Y1135" s="10">
        <v>3.359742819</v>
      </c>
      <c r="Z1135" s="10">
        <v>51.484284619999997</v>
      </c>
      <c r="AA1135" s="4">
        <f t="shared" si="53"/>
        <v>1</v>
      </c>
    </row>
    <row r="1136" spans="1:27" x14ac:dyDescent="0.2">
      <c r="A1136">
        <v>1385</v>
      </c>
      <c r="B1136" t="s">
        <v>21</v>
      </c>
      <c r="C1136" t="str">
        <f>B1136&amp;":"&amp;L1136</f>
        <v>sat_light_black_dot_pos_center:80</v>
      </c>
      <c r="D1136" t="str">
        <f>_xlfn.FLOOR.MATH(A1136/300)*100&amp;":"&amp;L1136</f>
        <v>400:80</v>
      </c>
      <c r="E1136" t="s">
        <v>16</v>
      </c>
      <c r="F1136">
        <v>1000</v>
      </c>
      <c r="G1136">
        <v>1280</v>
      </c>
      <c r="H1136">
        <v>720</v>
      </c>
      <c r="I1136" t="s">
        <v>17</v>
      </c>
      <c r="J1136">
        <v>35</v>
      </c>
      <c r="K1136">
        <v>31.3259999752044</v>
      </c>
      <c r="L1136">
        <v>80</v>
      </c>
      <c r="M1136">
        <v>-38.220686119990802</v>
      </c>
      <c r="N1136">
        <v>6.9020645845648598</v>
      </c>
      <c r="O1136">
        <v>3.2285847848243598</v>
      </c>
      <c r="P1136">
        <v>-2.5321577986823801E-2</v>
      </c>
      <c r="Q1136">
        <v>3.3685377072709799</v>
      </c>
      <c r="R1136">
        <v>51.863141050920603</v>
      </c>
      <c r="S1136" s="4">
        <f t="shared" si="51"/>
        <v>1.7301802257352197</v>
      </c>
      <c r="T1136" s="4">
        <f t="shared" si="52"/>
        <v>0.37976624303699258</v>
      </c>
      <c r="U1136" s="10">
        <v>-36.688937379999999</v>
      </c>
      <c r="V1136" s="10">
        <v>6.1067523059999997</v>
      </c>
      <c r="W1136" s="10">
        <v>3.1071443030000001</v>
      </c>
      <c r="X1136" s="10">
        <v>-5.0077467000000001E-2</v>
      </c>
      <c r="Y1136" s="10">
        <v>3.359742819</v>
      </c>
      <c r="Z1136" s="10">
        <v>51.484284619999997</v>
      </c>
      <c r="AA1136" s="4">
        <f t="shared" si="53"/>
        <v>0</v>
      </c>
    </row>
    <row r="1137" spans="1:27" x14ac:dyDescent="0.2">
      <c r="A1137">
        <v>1386</v>
      </c>
      <c r="B1137" t="s">
        <v>21</v>
      </c>
      <c r="C1137" t="str">
        <f>B1137&amp;":"&amp;L1137</f>
        <v>sat_light_black_dot_pos_center:80</v>
      </c>
      <c r="D1137" t="str">
        <f>_xlfn.FLOOR.MATH(A1137/300)*100&amp;":"&amp;L1137</f>
        <v>400:80</v>
      </c>
      <c r="E1137" t="s">
        <v>16</v>
      </c>
      <c r="F1137">
        <v>1000</v>
      </c>
      <c r="G1137">
        <v>1280</v>
      </c>
      <c r="H1137">
        <v>720</v>
      </c>
      <c r="I1137" t="s">
        <v>17</v>
      </c>
      <c r="J1137">
        <v>36</v>
      </c>
      <c r="K1137">
        <v>29.9170000553131</v>
      </c>
      <c r="L1137">
        <v>80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s="4" t="str">
        <f t="shared" si="51"/>
        <v>None</v>
      </c>
      <c r="T1137" s="4" t="str">
        <f t="shared" si="52"/>
        <v>None</v>
      </c>
      <c r="U1137" s="10">
        <v>-36.688937379999999</v>
      </c>
      <c r="V1137" s="10">
        <v>6.1067523059999997</v>
      </c>
      <c r="W1137" s="10">
        <v>3.1071443030000001</v>
      </c>
      <c r="X1137" s="10">
        <v>-5.0077467000000001E-2</v>
      </c>
      <c r="Y1137" s="10">
        <v>3.359742819</v>
      </c>
      <c r="Z1137" s="10">
        <v>51.484284619999997</v>
      </c>
      <c r="AA1137" s="4">
        <f t="shared" si="53"/>
        <v>1</v>
      </c>
    </row>
    <row r="1138" spans="1:27" x14ac:dyDescent="0.2">
      <c r="A1138">
        <v>1387</v>
      </c>
      <c r="B1138" t="s">
        <v>21</v>
      </c>
      <c r="C1138" t="str">
        <f>B1138&amp;":"&amp;L1138</f>
        <v>sat_light_black_dot_pos_center:80</v>
      </c>
      <c r="D1138" t="str">
        <f>_xlfn.FLOOR.MATH(A1138/300)*100&amp;":"&amp;L1138</f>
        <v>400:80</v>
      </c>
      <c r="E1138" t="s">
        <v>16</v>
      </c>
      <c r="F1138">
        <v>1000</v>
      </c>
      <c r="G1138">
        <v>1280</v>
      </c>
      <c r="H1138">
        <v>720</v>
      </c>
      <c r="I1138" t="s">
        <v>17</v>
      </c>
      <c r="J1138">
        <v>37</v>
      </c>
      <c r="K1138">
        <v>30.369000196456899</v>
      </c>
      <c r="L1138">
        <v>80</v>
      </c>
      <c r="M1138">
        <v>-41.368284652113303</v>
      </c>
      <c r="N1138">
        <v>1.92710230840374</v>
      </c>
      <c r="O1138">
        <v>1.61359567081794</v>
      </c>
      <c r="P1138">
        <v>-4.4898421499786602E-2</v>
      </c>
      <c r="Q1138">
        <v>3.3765391771197901</v>
      </c>
      <c r="R1138">
        <v>51.669118286839797</v>
      </c>
      <c r="S1138" s="4">
        <f t="shared" si="51"/>
        <v>6.449531185453214</v>
      </c>
      <c r="T1138" s="4">
        <f t="shared" si="52"/>
        <v>0.18566751077080743</v>
      </c>
      <c r="U1138" s="10">
        <v>-36.688937379999999</v>
      </c>
      <c r="V1138" s="10">
        <v>6.1067523059999997</v>
      </c>
      <c r="W1138" s="10">
        <v>3.1071443030000001</v>
      </c>
      <c r="X1138" s="10">
        <v>-5.0077467000000001E-2</v>
      </c>
      <c r="Y1138" s="10">
        <v>3.359742819</v>
      </c>
      <c r="Z1138" s="10">
        <v>51.484284619999997</v>
      </c>
      <c r="AA1138" s="4">
        <f t="shared" si="53"/>
        <v>0</v>
      </c>
    </row>
    <row r="1139" spans="1:27" x14ac:dyDescent="0.2">
      <c r="A1139">
        <v>1388</v>
      </c>
      <c r="B1139" t="s">
        <v>21</v>
      </c>
      <c r="C1139" t="str">
        <f>B1139&amp;":"&amp;L1139</f>
        <v>sat_light_black_dot_pos_center:80</v>
      </c>
      <c r="D1139" t="str">
        <f>_xlfn.FLOOR.MATH(A1139/300)*100&amp;":"&amp;L1139</f>
        <v>400:80</v>
      </c>
      <c r="E1139" t="s">
        <v>16</v>
      </c>
      <c r="F1139">
        <v>1000</v>
      </c>
      <c r="G1139">
        <v>1280</v>
      </c>
      <c r="H1139">
        <v>720</v>
      </c>
      <c r="I1139" t="s">
        <v>17</v>
      </c>
      <c r="J1139">
        <v>38</v>
      </c>
      <c r="K1139">
        <v>31.858999967574999</v>
      </c>
      <c r="L1139">
        <v>80</v>
      </c>
      <c r="M1139">
        <v>-36.515325719673903</v>
      </c>
      <c r="N1139">
        <v>6.6499333238071001</v>
      </c>
      <c r="O1139">
        <v>2.75855260157322</v>
      </c>
      <c r="P1139">
        <v>-2.3910961485551899E-2</v>
      </c>
      <c r="Q1139">
        <v>3.3684360530303699</v>
      </c>
      <c r="R1139">
        <v>51.943810374864199</v>
      </c>
      <c r="S1139" s="4">
        <f t="shared" si="51"/>
        <v>0.66835828790459262</v>
      </c>
      <c r="T1139" s="4">
        <f t="shared" si="52"/>
        <v>0.46035223222252275</v>
      </c>
      <c r="U1139" s="10">
        <v>-36.688937379999999</v>
      </c>
      <c r="V1139" s="10">
        <v>6.1067523059999997</v>
      </c>
      <c r="W1139" s="10">
        <v>3.1071443030000001</v>
      </c>
      <c r="X1139" s="10">
        <v>-5.0077467000000001E-2</v>
      </c>
      <c r="Y1139" s="10">
        <v>3.359742819</v>
      </c>
      <c r="Z1139" s="10">
        <v>51.484284619999997</v>
      </c>
      <c r="AA1139" s="4">
        <f t="shared" si="53"/>
        <v>0</v>
      </c>
    </row>
    <row r="1140" spans="1:27" x14ac:dyDescent="0.2">
      <c r="A1140">
        <v>1389</v>
      </c>
      <c r="B1140" t="s">
        <v>21</v>
      </c>
      <c r="C1140" t="str">
        <f>B1140&amp;":"&amp;L1140</f>
        <v>sat_light_black_dot_pos_center:80</v>
      </c>
      <c r="D1140" t="str">
        <f>_xlfn.FLOOR.MATH(A1140/300)*100&amp;":"&amp;L1140</f>
        <v>400:80</v>
      </c>
      <c r="E1140" t="s">
        <v>16</v>
      </c>
      <c r="F1140">
        <v>1000</v>
      </c>
      <c r="G1140">
        <v>1280</v>
      </c>
      <c r="H1140">
        <v>720</v>
      </c>
      <c r="I1140" t="s">
        <v>17</v>
      </c>
      <c r="J1140">
        <v>39</v>
      </c>
      <c r="K1140">
        <v>31.7430000305175</v>
      </c>
      <c r="L1140">
        <v>80</v>
      </c>
      <c r="M1140">
        <v>32.135450577044502</v>
      </c>
      <c r="N1140">
        <v>-5.04882042626034</v>
      </c>
      <c r="O1140">
        <v>2.9636430347643401</v>
      </c>
      <c r="P1140">
        <v>-5.8769014339490097E-2</v>
      </c>
      <c r="Q1140">
        <v>3.4189236151276998</v>
      </c>
      <c r="R1140">
        <v>51.864036075921497</v>
      </c>
      <c r="S1140" s="4">
        <f t="shared" si="51"/>
        <v>69.722763666255432</v>
      </c>
      <c r="T1140" s="4">
        <f t="shared" si="52"/>
        <v>0.38443345054763656</v>
      </c>
      <c r="U1140" s="10">
        <v>-36.688937379999999</v>
      </c>
      <c r="V1140" s="10">
        <v>6.1067523059999997</v>
      </c>
      <c r="W1140" s="10">
        <v>3.1071443030000001</v>
      </c>
      <c r="X1140" s="10">
        <v>-5.0077467000000001E-2</v>
      </c>
      <c r="Y1140" s="10">
        <v>3.359742819</v>
      </c>
      <c r="Z1140" s="10">
        <v>51.484284619999997</v>
      </c>
      <c r="AA1140" s="4">
        <f t="shared" si="53"/>
        <v>0</v>
      </c>
    </row>
    <row r="1141" spans="1:27" x14ac:dyDescent="0.2">
      <c r="A1141">
        <v>1390</v>
      </c>
      <c r="B1141" t="s">
        <v>21</v>
      </c>
      <c r="C1141" t="str">
        <f>B1141&amp;":"&amp;L1141</f>
        <v>sat_light_black_dot_pos_center:80</v>
      </c>
      <c r="D1141" t="str">
        <f>_xlfn.FLOOR.MATH(A1141/300)*100&amp;":"&amp;L1141</f>
        <v>400:80</v>
      </c>
      <c r="E1141" t="s">
        <v>16</v>
      </c>
      <c r="F1141">
        <v>1000</v>
      </c>
      <c r="G1141">
        <v>1280</v>
      </c>
      <c r="H1141">
        <v>720</v>
      </c>
      <c r="I1141" t="s">
        <v>17</v>
      </c>
      <c r="J1141">
        <v>40</v>
      </c>
      <c r="K1141">
        <v>31.8020000457763</v>
      </c>
      <c r="L1141">
        <v>80</v>
      </c>
      <c r="M1141">
        <v>-36.204980288437199</v>
      </c>
      <c r="N1141">
        <v>4.2750052275369903</v>
      </c>
      <c r="O1141">
        <v>2.5903313781370798</v>
      </c>
      <c r="P1141">
        <v>-4.2052438581737003E-2</v>
      </c>
      <c r="Q1141">
        <v>3.3567115042959599</v>
      </c>
      <c r="R1141">
        <v>51.749347752718897</v>
      </c>
      <c r="S1141" s="4">
        <f t="shared" si="51"/>
        <v>1.9638246931019738</v>
      </c>
      <c r="T1141" s="4">
        <f t="shared" si="52"/>
        <v>0.26520191227950496</v>
      </c>
      <c r="U1141" s="10">
        <v>-36.688937379999999</v>
      </c>
      <c r="V1141" s="10">
        <v>6.1067523059999997</v>
      </c>
      <c r="W1141" s="10">
        <v>3.1071443030000001</v>
      </c>
      <c r="X1141" s="10">
        <v>-5.0077467000000001E-2</v>
      </c>
      <c r="Y1141" s="10">
        <v>3.359742819</v>
      </c>
      <c r="Z1141" s="10">
        <v>51.484284619999997</v>
      </c>
      <c r="AA1141" s="4">
        <f t="shared" si="53"/>
        <v>0</v>
      </c>
    </row>
    <row r="1142" spans="1:27" x14ac:dyDescent="0.2">
      <c r="A1142">
        <v>1391</v>
      </c>
      <c r="B1142" t="s">
        <v>21</v>
      </c>
      <c r="C1142" t="str">
        <f>B1142&amp;":"&amp;L1142</f>
        <v>sat_light_black_dot_pos_center:80</v>
      </c>
      <c r="D1142" t="str">
        <f>_xlfn.FLOOR.MATH(A1142/300)*100&amp;":"&amp;L1142</f>
        <v>400:80</v>
      </c>
      <c r="E1142" t="s">
        <v>16</v>
      </c>
      <c r="F1142">
        <v>1000</v>
      </c>
      <c r="G1142">
        <v>1280</v>
      </c>
      <c r="H1142">
        <v>720</v>
      </c>
      <c r="I1142" t="s">
        <v>17</v>
      </c>
      <c r="J1142">
        <v>41</v>
      </c>
      <c r="K1142">
        <v>32.1180000305175</v>
      </c>
      <c r="L1142">
        <v>80</v>
      </c>
      <c r="M1142">
        <v>-36.077619713537601</v>
      </c>
      <c r="N1142">
        <v>5.6113433242938502</v>
      </c>
      <c r="O1142">
        <v>3.2792930995480698</v>
      </c>
      <c r="P1142">
        <v>-6.2303426978646402E-2</v>
      </c>
      <c r="Q1142">
        <v>3.3501705054728901</v>
      </c>
      <c r="R1142">
        <v>51.3698542230416</v>
      </c>
      <c r="S1142" s="4">
        <f t="shared" si="51"/>
        <v>0.80546542857971515</v>
      </c>
      <c r="T1142" s="4">
        <f t="shared" si="52"/>
        <v>0.11547908482369064</v>
      </c>
      <c r="U1142" s="10">
        <v>-36.688937379999999</v>
      </c>
      <c r="V1142" s="10">
        <v>6.1067523059999997</v>
      </c>
      <c r="W1142" s="10">
        <v>3.1071443030000001</v>
      </c>
      <c r="X1142" s="10">
        <v>-5.0077467000000001E-2</v>
      </c>
      <c r="Y1142" s="10">
        <v>3.359742819</v>
      </c>
      <c r="Z1142" s="10">
        <v>51.484284619999997</v>
      </c>
      <c r="AA1142" s="4">
        <f t="shared" si="53"/>
        <v>0</v>
      </c>
    </row>
    <row r="1143" spans="1:27" x14ac:dyDescent="0.2">
      <c r="A1143">
        <v>1392</v>
      </c>
      <c r="B1143" t="s">
        <v>21</v>
      </c>
      <c r="C1143" t="str">
        <f>B1143&amp;":"&amp;L1143</f>
        <v>sat_light_black_dot_pos_center:80</v>
      </c>
      <c r="D1143" t="str">
        <f>_xlfn.FLOOR.MATH(A1143/300)*100&amp;":"&amp;L1143</f>
        <v>400:80</v>
      </c>
      <c r="E1143" t="s">
        <v>16</v>
      </c>
      <c r="F1143">
        <v>1000</v>
      </c>
      <c r="G1143">
        <v>1280</v>
      </c>
      <c r="H1143">
        <v>720</v>
      </c>
      <c r="I1143" t="s">
        <v>17</v>
      </c>
      <c r="J1143">
        <v>42</v>
      </c>
      <c r="K1143">
        <v>31.6670000553131</v>
      </c>
      <c r="L1143">
        <v>80</v>
      </c>
      <c r="M1143">
        <v>31.248713133361001</v>
      </c>
      <c r="N1143">
        <v>-3.8334767619327201</v>
      </c>
      <c r="O1143">
        <v>2.5787097794656102</v>
      </c>
      <c r="P1143">
        <v>-5.0839032239638503E-2</v>
      </c>
      <c r="Q1143">
        <v>3.4180412986425899</v>
      </c>
      <c r="R1143">
        <v>51.817191827288497</v>
      </c>
      <c r="S1143" s="4">
        <f t="shared" si="51"/>
        <v>68.663030476699888</v>
      </c>
      <c r="T1143" s="4">
        <f t="shared" si="52"/>
        <v>0.33797411346859074</v>
      </c>
      <c r="U1143" s="10">
        <v>-36.688937379999999</v>
      </c>
      <c r="V1143" s="10">
        <v>6.1067523059999997</v>
      </c>
      <c r="W1143" s="10">
        <v>3.1071443030000001</v>
      </c>
      <c r="X1143" s="10">
        <v>-5.0077467000000001E-2</v>
      </c>
      <c r="Y1143" s="10">
        <v>3.359742819</v>
      </c>
      <c r="Z1143" s="10">
        <v>51.484284619999997</v>
      </c>
      <c r="AA1143" s="4">
        <f t="shared" si="53"/>
        <v>0</v>
      </c>
    </row>
    <row r="1144" spans="1:27" x14ac:dyDescent="0.2">
      <c r="A1144">
        <v>1393</v>
      </c>
      <c r="B1144" t="s">
        <v>21</v>
      </c>
      <c r="C1144" t="str">
        <f>B1144&amp;":"&amp;L1144</f>
        <v>sat_light_black_dot_pos_center:80</v>
      </c>
      <c r="D1144" t="str">
        <f>_xlfn.FLOOR.MATH(A1144/300)*100&amp;":"&amp;L1144</f>
        <v>400:80</v>
      </c>
      <c r="E1144" t="s">
        <v>16</v>
      </c>
      <c r="F1144">
        <v>1000</v>
      </c>
      <c r="G1144">
        <v>1280</v>
      </c>
      <c r="H1144">
        <v>720</v>
      </c>
      <c r="I1144" t="s">
        <v>17</v>
      </c>
      <c r="J1144">
        <v>43</v>
      </c>
      <c r="K1144">
        <v>32.213999986648503</v>
      </c>
      <c r="L1144">
        <v>80</v>
      </c>
      <c r="M1144">
        <v>26.810211835359802</v>
      </c>
      <c r="N1144">
        <v>2.0562408654586899</v>
      </c>
      <c r="O1144">
        <v>0.497592535969276</v>
      </c>
      <c r="P1144">
        <v>-0.131511697612159</v>
      </c>
      <c r="Q1144">
        <v>3.3584591677639501</v>
      </c>
      <c r="R1144">
        <v>51.735481154015503</v>
      </c>
      <c r="S1144" s="4">
        <f t="shared" si="51"/>
        <v>63.681695599515081</v>
      </c>
      <c r="T1144" s="4">
        <f t="shared" si="52"/>
        <v>0.26406983996150196</v>
      </c>
      <c r="U1144" s="10">
        <v>-36.688937379999999</v>
      </c>
      <c r="V1144" s="10">
        <v>6.1067523059999997</v>
      </c>
      <c r="W1144" s="10">
        <v>3.1071443030000001</v>
      </c>
      <c r="X1144" s="10">
        <v>-5.0077467000000001E-2</v>
      </c>
      <c r="Y1144" s="10">
        <v>3.359742819</v>
      </c>
      <c r="Z1144" s="10">
        <v>51.484284619999997</v>
      </c>
      <c r="AA1144" s="4">
        <f t="shared" si="53"/>
        <v>0</v>
      </c>
    </row>
    <row r="1145" spans="1:27" x14ac:dyDescent="0.2">
      <c r="A1145">
        <v>1394</v>
      </c>
      <c r="B1145" t="s">
        <v>21</v>
      </c>
      <c r="C1145" t="str">
        <f>B1145&amp;":"&amp;L1145</f>
        <v>sat_light_black_dot_pos_center:80</v>
      </c>
      <c r="D1145" t="str">
        <f>_xlfn.FLOOR.MATH(A1145/300)*100&amp;":"&amp;L1145</f>
        <v>400:80</v>
      </c>
      <c r="E1145" t="s">
        <v>16</v>
      </c>
      <c r="F1145">
        <v>1000</v>
      </c>
      <c r="G1145">
        <v>1280</v>
      </c>
      <c r="H1145">
        <v>720</v>
      </c>
      <c r="I1145" t="s">
        <v>17</v>
      </c>
      <c r="J1145">
        <v>44</v>
      </c>
      <c r="K1145">
        <v>32.523999929428101</v>
      </c>
      <c r="L1145">
        <v>80</v>
      </c>
      <c r="M1145">
        <v>-35.811438703785001</v>
      </c>
      <c r="N1145">
        <v>4.3861191409803597</v>
      </c>
      <c r="O1145">
        <v>2.7255490408794301</v>
      </c>
      <c r="P1145">
        <v>-7.1928899485470904E-2</v>
      </c>
      <c r="Q1145">
        <v>3.3457467211537399</v>
      </c>
      <c r="R1145">
        <v>51.693041471657402</v>
      </c>
      <c r="S1145" s="4">
        <f t="shared" si="51"/>
        <v>1.9688060746039575</v>
      </c>
      <c r="T1145" s="4">
        <f t="shared" si="52"/>
        <v>0.21036349248503425</v>
      </c>
      <c r="U1145" s="10">
        <v>-36.688937379999999</v>
      </c>
      <c r="V1145" s="10">
        <v>6.1067523059999997</v>
      </c>
      <c r="W1145" s="10">
        <v>3.1071443030000001</v>
      </c>
      <c r="X1145" s="10">
        <v>-5.0077467000000001E-2</v>
      </c>
      <c r="Y1145" s="10">
        <v>3.359742819</v>
      </c>
      <c r="Z1145" s="10">
        <v>51.484284619999997</v>
      </c>
      <c r="AA1145" s="4">
        <f t="shared" si="53"/>
        <v>0</v>
      </c>
    </row>
    <row r="1146" spans="1:27" x14ac:dyDescent="0.2">
      <c r="A1146">
        <v>1395</v>
      </c>
      <c r="B1146" t="s">
        <v>21</v>
      </c>
      <c r="C1146" t="str">
        <f>B1146&amp;":"&amp;L1146</f>
        <v>sat_light_black_dot_pos_center:80</v>
      </c>
      <c r="D1146" t="str">
        <f>_xlfn.FLOOR.MATH(A1146/300)*100&amp;":"&amp;L1146</f>
        <v>400:80</v>
      </c>
      <c r="E1146" t="s">
        <v>16</v>
      </c>
      <c r="F1146">
        <v>1000</v>
      </c>
      <c r="G1146">
        <v>1280</v>
      </c>
      <c r="H1146">
        <v>720</v>
      </c>
      <c r="I1146" t="s">
        <v>17</v>
      </c>
      <c r="J1146">
        <v>45</v>
      </c>
      <c r="K1146">
        <v>31.6519999504089</v>
      </c>
      <c r="L1146">
        <v>80</v>
      </c>
      <c r="M1146">
        <v>32.298476610243497</v>
      </c>
      <c r="N1146">
        <v>-4.1072347356235097</v>
      </c>
      <c r="O1146">
        <v>2.6463399068524498</v>
      </c>
      <c r="P1146">
        <v>-7.0233885860806602E-2</v>
      </c>
      <c r="Q1146">
        <v>3.4182524719398302</v>
      </c>
      <c r="R1146">
        <v>51.9061481967723</v>
      </c>
      <c r="S1146" s="4">
        <f t="shared" si="51"/>
        <v>69.740957557515699</v>
      </c>
      <c r="T1146" s="4">
        <f t="shared" si="52"/>
        <v>0.42637839780593056</v>
      </c>
      <c r="U1146" s="10">
        <v>-36.688937379999999</v>
      </c>
      <c r="V1146" s="10">
        <v>6.1067523059999997</v>
      </c>
      <c r="W1146" s="10">
        <v>3.1071443030000001</v>
      </c>
      <c r="X1146" s="10">
        <v>-5.0077467000000001E-2</v>
      </c>
      <c r="Y1146" s="10">
        <v>3.359742819</v>
      </c>
      <c r="Z1146" s="10">
        <v>51.484284619999997</v>
      </c>
      <c r="AA1146" s="4">
        <f t="shared" si="53"/>
        <v>0</v>
      </c>
    </row>
    <row r="1147" spans="1:27" x14ac:dyDescent="0.2">
      <c r="A1147">
        <v>1396</v>
      </c>
      <c r="B1147" t="s">
        <v>21</v>
      </c>
      <c r="C1147" t="str">
        <f>B1147&amp;":"&amp;L1147</f>
        <v>sat_light_black_dot_pos_center:80</v>
      </c>
      <c r="D1147" t="str">
        <f>_xlfn.FLOOR.MATH(A1147/300)*100&amp;":"&amp;L1147</f>
        <v>400:80</v>
      </c>
      <c r="E1147" t="s">
        <v>16</v>
      </c>
      <c r="F1147">
        <v>1000</v>
      </c>
      <c r="G1147">
        <v>1280</v>
      </c>
      <c r="H1147">
        <v>720</v>
      </c>
      <c r="I1147" t="s">
        <v>17</v>
      </c>
      <c r="J1147">
        <v>46</v>
      </c>
      <c r="K1147">
        <v>32.598999977111802</v>
      </c>
      <c r="L1147">
        <v>80</v>
      </c>
      <c r="M1147">
        <v>-38.8673523892543</v>
      </c>
      <c r="N1147">
        <v>5.17305861348144</v>
      </c>
      <c r="O1147">
        <v>2.4139512058831101</v>
      </c>
      <c r="P1147">
        <v>-5.894407574366E-2</v>
      </c>
      <c r="Q1147">
        <v>3.3466466874732599</v>
      </c>
      <c r="R1147">
        <v>51.749021068837997</v>
      </c>
      <c r="S1147" s="4">
        <f t="shared" si="51"/>
        <v>2.4693708781557842</v>
      </c>
      <c r="T1147" s="4">
        <f t="shared" si="52"/>
        <v>0.26520843266181066</v>
      </c>
      <c r="U1147" s="10">
        <v>-36.688937379999999</v>
      </c>
      <c r="V1147" s="10">
        <v>6.1067523059999997</v>
      </c>
      <c r="W1147" s="10">
        <v>3.1071443030000001</v>
      </c>
      <c r="X1147" s="10">
        <v>-5.0077467000000001E-2</v>
      </c>
      <c r="Y1147" s="10">
        <v>3.359742819</v>
      </c>
      <c r="Z1147" s="10">
        <v>51.484284619999997</v>
      </c>
      <c r="AA1147" s="4">
        <f t="shared" si="53"/>
        <v>0</v>
      </c>
    </row>
    <row r="1148" spans="1:27" x14ac:dyDescent="0.2">
      <c r="A1148">
        <v>1397</v>
      </c>
      <c r="B1148" t="s">
        <v>21</v>
      </c>
      <c r="C1148" t="str">
        <f>B1148&amp;":"&amp;L1148</f>
        <v>sat_light_black_dot_pos_center:80</v>
      </c>
      <c r="D1148" t="str">
        <f>_xlfn.FLOOR.MATH(A1148/300)*100&amp;":"&amp;L1148</f>
        <v>400:80</v>
      </c>
      <c r="E1148" t="s">
        <v>16</v>
      </c>
      <c r="F1148">
        <v>1000</v>
      </c>
      <c r="G1148">
        <v>1280</v>
      </c>
      <c r="H1148">
        <v>720</v>
      </c>
      <c r="I1148" t="s">
        <v>17</v>
      </c>
      <c r="J1148">
        <v>47</v>
      </c>
      <c r="K1148">
        <v>31.613999843597401</v>
      </c>
      <c r="L1148">
        <v>80</v>
      </c>
      <c r="M1148">
        <v>-35.819676710856797</v>
      </c>
      <c r="N1148">
        <v>4.4568219074038904</v>
      </c>
      <c r="O1148">
        <v>2.8306115839346901</v>
      </c>
      <c r="P1148">
        <v>-6.5912739290670694E-2</v>
      </c>
      <c r="Q1148">
        <v>3.3654567579523702</v>
      </c>
      <c r="R1148">
        <v>51.681384666060197</v>
      </c>
      <c r="S1148" s="4">
        <f t="shared" si="51"/>
        <v>1.8852996514730642</v>
      </c>
      <c r="T1148" s="4">
        <f t="shared" si="52"/>
        <v>0.19781767641897938</v>
      </c>
      <c r="U1148" s="10">
        <v>-36.688937379999999</v>
      </c>
      <c r="V1148" s="10">
        <v>6.1067523059999997</v>
      </c>
      <c r="W1148" s="10">
        <v>3.1071443030000001</v>
      </c>
      <c r="X1148" s="10">
        <v>-5.0077467000000001E-2</v>
      </c>
      <c r="Y1148" s="10">
        <v>3.359742819</v>
      </c>
      <c r="Z1148" s="10">
        <v>51.484284619999997</v>
      </c>
      <c r="AA1148" s="4">
        <f t="shared" si="53"/>
        <v>0</v>
      </c>
    </row>
    <row r="1149" spans="1:27" x14ac:dyDescent="0.2">
      <c r="A1149">
        <v>1398</v>
      </c>
      <c r="B1149" t="s">
        <v>21</v>
      </c>
      <c r="C1149" t="str">
        <f>B1149&amp;":"&amp;L1149</f>
        <v>sat_light_black_dot_pos_center:80</v>
      </c>
      <c r="D1149" t="str">
        <f>_xlfn.FLOOR.MATH(A1149/300)*100&amp;":"&amp;L1149</f>
        <v>400:80</v>
      </c>
      <c r="E1149" t="s">
        <v>16</v>
      </c>
      <c r="F1149">
        <v>1000</v>
      </c>
      <c r="G1149">
        <v>1280</v>
      </c>
      <c r="H1149">
        <v>720</v>
      </c>
      <c r="I1149" t="s">
        <v>17</v>
      </c>
      <c r="J1149">
        <v>48</v>
      </c>
      <c r="K1149">
        <v>31.542999982833798</v>
      </c>
      <c r="L1149">
        <v>80</v>
      </c>
      <c r="M1149">
        <v>-36.205771977048002</v>
      </c>
      <c r="N1149">
        <v>5.5297616789644204</v>
      </c>
      <c r="O1149">
        <v>2.9040196114208898</v>
      </c>
      <c r="P1149">
        <v>-4.05098396644714E-2</v>
      </c>
      <c r="Q1149">
        <v>3.3500289907683301</v>
      </c>
      <c r="R1149">
        <v>51.911126534940202</v>
      </c>
      <c r="S1149" s="4">
        <f t="shared" si="51"/>
        <v>0.77950409275755894</v>
      </c>
      <c r="T1149" s="4">
        <f t="shared" si="52"/>
        <v>0.4270596191418326</v>
      </c>
      <c r="U1149" s="10">
        <v>-36.688937379999999</v>
      </c>
      <c r="V1149" s="10">
        <v>6.1067523059999997</v>
      </c>
      <c r="W1149" s="10">
        <v>3.1071443030000001</v>
      </c>
      <c r="X1149" s="10">
        <v>-5.0077467000000001E-2</v>
      </c>
      <c r="Y1149" s="10">
        <v>3.359742819</v>
      </c>
      <c r="Z1149" s="10">
        <v>51.484284619999997</v>
      </c>
      <c r="AA1149" s="4">
        <f t="shared" si="53"/>
        <v>0</v>
      </c>
    </row>
    <row r="1150" spans="1:27" x14ac:dyDescent="0.2">
      <c r="A1150">
        <v>1399</v>
      </c>
      <c r="B1150" t="s">
        <v>21</v>
      </c>
      <c r="C1150" t="str">
        <f>B1150&amp;":"&amp;L1150</f>
        <v>sat_light_black_dot_pos_center:80</v>
      </c>
      <c r="D1150" t="str">
        <f>_xlfn.FLOOR.MATH(A1150/300)*100&amp;":"&amp;L1150</f>
        <v>400:80</v>
      </c>
      <c r="E1150" t="s">
        <v>16</v>
      </c>
      <c r="F1150">
        <v>1000</v>
      </c>
      <c r="G1150">
        <v>1280</v>
      </c>
      <c r="H1150">
        <v>720</v>
      </c>
      <c r="I1150" t="s">
        <v>17</v>
      </c>
      <c r="J1150">
        <v>49</v>
      </c>
      <c r="K1150">
        <v>31.5369999408721</v>
      </c>
      <c r="L1150">
        <v>80</v>
      </c>
      <c r="M1150">
        <v>-38.783473333098399</v>
      </c>
      <c r="N1150">
        <v>7.2637217780860803</v>
      </c>
      <c r="O1150">
        <v>1.43999515305405</v>
      </c>
      <c r="P1150">
        <v>-4.0155308432312797E-2</v>
      </c>
      <c r="Q1150">
        <v>3.1751236410244199</v>
      </c>
      <c r="R1150">
        <v>51.068088262714703</v>
      </c>
      <c r="S1150" s="4">
        <f t="shared" si="51"/>
        <v>2.9163411162493444</v>
      </c>
      <c r="T1150" s="4">
        <f t="shared" si="52"/>
        <v>0.45541420479006733</v>
      </c>
      <c r="U1150" s="10">
        <v>-36.688937379999999</v>
      </c>
      <c r="V1150" s="10">
        <v>6.1067523059999997</v>
      </c>
      <c r="W1150" s="10">
        <v>3.1071443030000001</v>
      </c>
      <c r="X1150" s="10">
        <v>-5.0077467000000001E-2</v>
      </c>
      <c r="Y1150" s="10">
        <v>3.359742819</v>
      </c>
      <c r="Z1150" s="10">
        <v>51.484284619999997</v>
      </c>
      <c r="AA1150" s="4">
        <f t="shared" si="53"/>
        <v>0</v>
      </c>
    </row>
    <row r="1151" spans="1:27" x14ac:dyDescent="0.2">
      <c r="A1151">
        <v>1400</v>
      </c>
      <c r="B1151" t="s">
        <v>21</v>
      </c>
      <c r="C1151" t="str">
        <f>B1151&amp;":"&amp;L1151</f>
        <v>sat_light_black_dot_pos_center:80</v>
      </c>
      <c r="D1151" t="str">
        <f>_xlfn.FLOOR.MATH(A1151/300)*100&amp;":"&amp;L1151</f>
        <v>400:80</v>
      </c>
      <c r="E1151" t="s">
        <v>16</v>
      </c>
      <c r="F1151">
        <v>1000</v>
      </c>
      <c r="G1151">
        <v>1280</v>
      </c>
      <c r="H1151">
        <v>720</v>
      </c>
      <c r="I1151" t="s">
        <v>17</v>
      </c>
      <c r="J1151">
        <v>50</v>
      </c>
      <c r="K1151">
        <v>31.595000028610201</v>
      </c>
      <c r="L1151">
        <v>80</v>
      </c>
      <c r="M1151" t="s">
        <v>18</v>
      </c>
      <c r="N1151" t="s">
        <v>18</v>
      </c>
      <c r="O1151" t="s">
        <v>18</v>
      </c>
      <c r="P1151" t="s">
        <v>18</v>
      </c>
      <c r="Q1151" t="s">
        <v>18</v>
      </c>
      <c r="R1151" t="s">
        <v>18</v>
      </c>
      <c r="S1151" s="4" t="str">
        <f t="shared" si="51"/>
        <v>None</v>
      </c>
      <c r="T1151" s="4" t="str">
        <f t="shared" si="52"/>
        <v>None</v>
      </c>
      <c r="U1151" s="10">
        <v>-36.688937379999999</v>
      </c>
      <c r="V1151" s="10">
        <v>6.1067523059999997</v>
      </c>
      <c r="W1151" s="10">
        <v>3.1071443030000001</v>
      </c>
      <c r="X1151" s="10">
        <v>-5.0077467000000001E-2</v>
      </c>
      <c r="Y1151" s="10">
        <v>3.359742819</v>
      </c>
      <c r="Z1151" s="10">
        <v>51.484284619999997</v>
      </c>
      <c r="AA1151" s="4">
        <f t="shared" si="53"/>
        <v>1</v>
      </c>
    </row>
    <row r="1152" spans="1:27" x14ac:dyDescent="0.2">
      <c r="A1152">
        <v>1651</v>
      </c>
      <c r="B1152" t="s">
        <v>21</v>
      </c>
      <c r="C1152" t="str">
        <f>B1152&amp;":"&amp;L1152</f>
        <v>sat_light_black_dot_pos_center:92</v>
      </c>
      <c r="D1152" t="str">
        <f>_xlfn.FLOOR.MATH(A1152/300)*100&amp;":"&amp;L1152</f>
        <v>500:92</v>
      </c>
      <c r="E1152" t="s">
        <v>16</v>
      </c>
      <c r="F1152">
        <v>1000</v>
      </c>
      <c r="G1152">
        <v>1280</v>
      </c>
      <c r="H1152">
        <v>720</v>
      </c>
      <c r="I1152" t="s">
        <v>17</v>
      </c>
      <c r="J1152">
        <v>1</v>
      </c>
      <c r="K1152">
        <v>31.4490001201629</v>
      </c>
      <c r="L1152">
        <v>92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s="4" t="str">
        <f t="shared" si="51"/>
        <v>None</v>
      </c>
      <c r="T1152" s="4" t="str">
        <f t="shared" si="52"/>
        <v>None</v>
      </c>
      <c r="U1152" s="10">
        <v>-36.688937379999999</v>
      </c>
      <c r="V1152" s="10">
        <v>6.1067523059999997</v>
      </c>
      <c r="W1152" s="10">
        <v>3.1071443030000001</v>
      </c>
      <c r="X1152" s="10">
        <v>-5.0077467000000001E-2</v>
      </c>
      <c r="Y1152" s="10">
        <v>3.359742819</v>
      </c>
      <c r="Z1152" s="10">
        <v>51.484284619999997</v>
      </c>
      <c r="AA1152" s="4">
        <f t="shared" si="53"/>
        <v>1</v>
      </c>
    </row>
    <row r="1153" spans="1:27" x14ac:dyDescent="0.2">
      <c r="A1153">
        <v>1652</v>
      </c>
      <c r="B1153" t="s">
        <v>21</v>
      </c>
      <c r="C1153" t="str">
        <f>B1153&amp;":"&amp;L1153</f>
        <v>sat_light_black_dot_pos_center:92</v>
      </c>
      <c r="D1153" t="str">
        <f>_xlfn.FLOOR.MATH(A1153/300)*100&amp;":"&amp;L1153</f>
        <v>500:92</v>
      </c>
      <c r="E1153" t="s">
        <v>16</v>
      </c>
      <c r="F1153">
        <v>1000</v>
      </c>
      <c r="G1153">
        <v>1280</v>
      </c>
      <c r="H1153">
        <v>720</v>
      </c>
      <c r="I1153" t="s">
        <v>17</v>
      </c>
      <c r="J1153">
        <v>2</v>
      </c>
      <c r="K1153">
        <v>30.4779999256134</v>
      </c>
      <c r="L1153">
        <v>92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s="4" t="str">
        <f t="shared" si="51"/>
        <v>None</v>
      </c>
      <c r="T1153" s="4" t="str">
        <f t="shared" si="52"/>
        <v>None</v>
      </c>
      <c r="U1153" s="10">
        <v>-36.688937379999999</v>
      </c>
      <c r="V1153" s="10">
        <v>6.1067523059999997</v>
      </c>
      <c r="W1153" s="10">
        <v>3.1071443030000001</v>
      </c>
      <c r="X1153" s="10">
        <v>-5.0077467000000001E-2</v>
      </c>
      <c r="Y1153" s="10">
        <v>3.359742819</v>
      </c>
      <c r="Z1153" s="10">
        <v>51.484284619999997</v>
      </c>
      <c r="AA1153" s="4">
        <f t="shared" si="53"/>
        <v>1</v>
      </c>
    </row>
    <row r="1154" spans="1:27" x14ac:dyDescent="0.2">
      <c r="A1154">
        <v>1653</v>
      </c>
      <c r="B1154" t="s">
        <v>21</v>
      </c>
      <c r="C1154" t="str">
        <f>B1154&amp;":"&amp;L1154</f>
        <v>sat_light_black_dot_pos_center:92</v>
      </c>
      <c r="D1154" t="str">
        <f>_xlfn.FLOOR.MATH(A1154/300)*100&amp;":"&amp;L1154</f>
        <v>500:92</v>
      </c>
      <c r="E1154" t="s">
        <v>16</v>
      </c>
      <c r="F1154">
        <v>1000</v>
      </c>
      <c r="G1154">
        <v>1280</v>
      </c>
      <c r="H1154">
        <v>720</v>
      </c>
      <c r="I1154" t="s">
        <v>17</v>
      </c>
      <c r="J1154">
        <v>3</v>
      </c>
      <c r="K1154">
        <v>31.432999849319401</v>
      </c>
      <c r="L1154">
        <v>92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s="4" t="str">
        <f t="shared" si="51"/>
        <v>None</v>
      </c>
      <c r="T1154" s="4" t="str">
        <f t="shared" si="52"/>
        <v>None</v>
      </c>
      <c r="U1154" s="10">
        <v>-36.688937379999999</v>
      </c>
      <c r="V1154" s="10">
        <v>6.1067523059999997</v>
      </c>
      <c r="W1154" s="10">
        <v>3.1071443030000001</v>
      </c>
      <c r="X1154" s="10">
        <v>-5.0077467000000001E-2</v>
      </c>
      <c r="Y1154" s="10">
        <v>3.359742819</v>
      </c>
      <c r="Z1154" s="10">
        <v>51.484284619999997</v>
      </c>
      <c r="AA1154" s="4">
        <f t="shared" si="53"/>
        <v>1</v>
      </c>
    </row>
    <row r="1155" spans="1:27" x14ac:dyDescent="0.2">
      <c r="A1155">
        <v>1654</v>
      </c>
      <c r="B1155" t="s">
        <v>21</v>
      </c>
      <c r="C1155" t="str">
        <f>B1155&amp;":"&amp;L1155</f>
        <v>sat_light_black_dot_pos_center:92</v>
      </c>
      <c r="D1155" t="str">
        <f>_xlfn.FLOOR.MATH(A1155/300)*100&amp;":"&amp;L1155</f>
        <v>500:92</v>
      </c>
      <c r="E1155" t="s">
        <v>16</v>
      </c>
      <c r="F1155">
        <v>1000</v>
      </c>
      <c r="G1155">
        <v>1280</v>
      </c>
      <c r="H1155">
        <v>720</v>
      </c>
      <c r="I1155" t="s">
        <v>17</v>
      </c>
      <c r="J1155">
        <v>4</v>
      </c>
      <c r="K1155">
        <v>31.182999849319401</v>
      </c>
      <c r="L1155">
        <v>92</v>
      </c>
      <c r="M1155" t="s">
        <v>18</v>
      </c>
      <c r="N1155" t="s">
        <v>18</v>
      </c>
      <c r="O1155" t="s">
        <v>18</v>
      </c>
      <c r="P1155" t="s">
        <v>18</v>
      </c>
      <c r="Q1155" t="s">
        <v>18</v>
      </c>
      <c r="R1155" t="s">
        <v>18</v>
      </c>
      <c r="S1155" s="4" t="str">
        <f t="shared" ref="S1155:S1218" si="54">IF(M1155="None","None",SQRT((M1155-U1155)^2+(N1155-V1155)^2+(O1155-W1155)^2))</f>
        <v>None</v>
      </c>
      <c r="T1155" s="4" t="str">
        <f t="shared" ref="T1155:T1218" si="55">IF(M1155="None","None",SQRT((P1155-X1155)^2+(Q1155-Y1155)^2+(R1155-Z1155)^2))</f>
        <v>None</v>
      </c>
      <c r="U1155" s="10">
        <v>-36.688937379999999</v>
      </c>
      <c r="V1155" s="10">
        <v>6.1067523059999997</v>
      </c>
      <c r="W1155" s="10">
        <v>3.1071443030000001</v>
      </c>
      <c r="X1155" s="10">
        <v>-5.0077467000000001E-2</v>
      </c>
      <c r="Y1155" s="10">
        <v>3.359742819</v>
      </c>
      <c r="Z1155" s="10">
        <v>51.484284619999997</v>
      </c>
      <c r="AA1155" s="4">
        <f t="shared" ref="AA1155:AA1218" si="56">IF(M1155="None",1,0)</f>
        <v>1</v>
      </c>
    </row>
    <row r="1156" spans="1:27" x14ac:dyDescent="0.2">
      <c r="A1156">
        <v>1655</v>
      </c>
      <c r="B1156" t="s">
        <v>21</v>
      </c>
      <c r="C1156" t="str">
        <f>B1156&amp;":"&amp;L1156</f>
        <v>sat_light_black_dot_pos_center:92</v>
      </c>
      <c r="D1156" t="str">
        <f>_xlfn.FLOOR.MATH(A1156/300)*100&amp;":"&amp;L1156</f>
        <v>500:92</v>
      </c>
      <c r="E1156" t="s">
        <v>16</v>
      </c>
      <c r="F1156">
        <v>1000</v>
      </c>
      <c r="G1156">
        <v>1280</v>
      </c>
      <c r="H1156">
        <v>720</v>
      </c>
      <c r="I1156" t="s">
        <v>17</v>
      </c>
      <c r="J1156">
        <v>5</v>
      </c>
      <c r="K1156">
        <v>31.463999986648499</v>
      </c>
      <c r="L1156">
        <v>92</v>
      </c>
      <c r="M1156" t="s">
        <v>18</v>
      </c>
      <c r="N1156" t="s">
        <v>18</v>
      </c>
      <c r="O1156" t="s">
        <v>18</v>
      </c>
      <c r="P1156" t="s">
        <v>18</v>
      </c>
      <c r="Q1156" t="s">
        <v>18</v>
      </c>
      <c r="R1156" t="s">
        <v>18</v>
      </c>
      <c r="S1156" s="4" t="str">
        <f t="shared" si="54"/>
        <v>None</v>
      </c>
      <c r="T1156" s="4" t="str">
        <f t="shared" si="55"/>
        <v>None</v>
      </c>
      <c r="U1156" s="10">
        <v>-36.688937379999999</v>
      </c>
      <c r="V1156" s="10">
        <v>6.1067523059999997</v>
      </c>
      <c r="W1156" s="10">
        <v>3.1071443030000001</v>
      </c>
      <c r="X1156" s="10">
        <v>-5.0077467000000001E-2</v>
      </c>
      <c r="Y1156" s="10">
        <v>3.359742819</v>
      </c>
      <c r="Z1156" s="10">
        <v>51.484284619999997</v>
      </c>
      <c r="AA1156" s="4">
        <f t="shared" si="56"/>
        <v>1</v>
      </c>
    </row>
    <row r="1157" spans="1:27" x14ac:dyDescent="0.2">
      <c r="A1157">
        <v>1656</v>
      </c>
      <c r="B1157" t="s">
        <v>21</v>
      </c>
      <c r="C1157" t="str">
        <f>B1157&amp;":"&amp;L1157</f>
        <v>sat_light_black_dot_pos_center:92</v>
      </c>
      <c r="D1157" t="str">
        <f>_xlfn.FLOOR.MATH(A1157/300)*100&amp;":"&amp;L1157</f>
        <v>500:92</v>
      </c>
      <c r="E1157" t="s">
        <v>16</v>
      </c>
      <c r="F1157">
        <v>1000</v>
      </c>
      <c r="G1157">
        <v>1280</v>
      </c>
      <c r="H1157">
        <v>720</v>
      </c>
      <c r="I1157" t="s">
        <v>17</v>
      </c>
      <c r="J1157">
        <v>6</v>
      </c>
      <c r="K1157">
        <v>31.538000106811499</v>
      </c>
      <c r="L1157">
        <v>92</v>
      </c>
      <c r="M1157" t="s">
        <v>18</v>
      </c>
      <c r="N1157" t="s">
        <v>18</v>
      </c>
      <c r="O1157" t="s">
        <v>18</v>
      </c>
      <c r="P1157" t="s">
        <v>18</v>
      </c>
      <c r="Q1157" t="s">
        <v>18</v>
      </c>
      <c r="R1157" t="s">
        <v>18</v>
      </c>
      <c r="S1157" s="4" t="str">
        <f t="shared" si="54"/>
        <v>None</v>
      </c>
      <c r="T1157" s="4" t="str">
        <f t="shared" si="55"/>
        <v>None</v>
      </c>
      <c r="U1157" s="10">
        <v>-36.688937379999999</v>
      </c>
      <c r="V1157" s="10">
        <v>6.1067523059999997</v>
      </c>
      <c r="W1157" s="10">
        <v>3.1071443030000001</v>
      </c>
      <c r="X1157" s="10">
        <v>-5.0077467000000001E-2</v>
      </c>
      <c r="Y1157" s="10">
        <v>3.359742819</v>
      </c>
      <c r="Z1157" s="10">
        <v>51.484284619999997</v>
      </c>
      <c r="AA1157" s="4">
        <f t="shared" si="56"/>
        <v>1</v>
      </c>
    </row>
    <row r="1158" spans="1:27" x14ac:dyDescent="0.2">
      <c r="A1158">
        <v>1657</v>
      </c>
      <c r="B1158" t="s">
        <v>21</v>
      </c>
      <c r="C1158" t="str">
        <f>B1158&amp;":"&amp;L1158</f>
        <v>sat_light_black_dot_pos_center:92</v>
      </c>
      <c r="D1158" t="str">
        <f>_xlfn.FLOOR.MATH(A1158/300)*100&amp;":"&amp;L1158</f>
        <v>500:92</v>
      </c>
      <c r="E1158" t="s">
        <v>16</v>
      </c>
      <c r="F1158">
        <v>1000</v>
      </c>
      <c r="G1158">
        <v>1280</v>
      </c>
      <c r="H1158">
        <v>720</v>
      </c>
      <c r="I1158" t="s">
        <v>17</v>
      </c>
      <c r="J1158">
        <v>7</v>
      </c>
      <c r="K1158">
        <v>31.429999828338602</v>
      </c>
      <c r="L1158">
        <v>92</v>
      </c>
      <c r="M1158" t="s">
        <v>18</v>
      </c>
      <c r="N1158" t="s">
        <v>18</v>
      </c>
      <c r="O1158" t="s">
        <v>18</v>
      </c>
      <c r="P1158" t="s">
        <v>18</v>
      </c>
      <c r="Q1158" t="s">
        <v>18</v>
      </c>
      <c r="R1158" t="s">
        <v>18</v>
      </c>
      <c r="S1158" s="4" t="str">
        <f t="shared" si="54"/>
        <v>None</v>
      </c>
      <c r="T1158" s="4" t="str">
        <f t="shared" si="55"/>
        <v>None</v>
      </c>
      <c r="U1158" s="10">
        <v>-36.688937379999999</v>
      </c>
      <c r="V1158" s="10">
        <v>6.1067523059999997</v>
      </c>
      <c r="W1158" s="10">
        <v>3.1071443030000001</v>
      </c>
      <c r="X1158" s="10">
        <v>-5.0077467000000001E-2</v>
      </c>
      <c r="Y1158" s="10">
        <v>3.359742819</v>
      </c>
      <c r="Z1158" s="10">
        <v>51.484284619999997</v>
      </c>
      <c r="AA1158" s="4">
        <f t="shared" si="56"/>
        <v>1</v>
      </c>
    </row>
    <row r="1159" spans="1:27" x14ac:dyDescent="0.2">
      <c r="A1159">
        <v>1658</v>
      </c>
      <c r="B1159" t="s">
        <v>21</v>
      </c>
      <c r="C1159" t="str">
        <f>B1159&amp;":"&amp;L1159</f>
        <v>sat_light_black_dot_pos_center:92</v>
      </c>
      <c r="D1159" t="str">
        <f>_xlfn.FLOOR.MATH(A1159/300)*100&amp;":"&amp;L1159</f>
        <v>500:92</v>
      </c>
      <c r="E1159" t="s">
        <v>16</v>
      </c>
      <c r="F1159">
        <v>1000</v>
      </c>
      <c r="G1159">
        <v>1280</v>
      </c>
      <c r="H1159">
        <v>720</v>
      </c>
      <c r="I1159" t="s">
        <v>17</v>
      </c>
      <c r="J1159">
        <v>8</v>
      </c>
      <c r="K1159">
        <v>31.489000082015899</v>
      </c>
      <c r="L1159">
        <v>92</v>
      </c>
      <c r="M1159" t="s">
        <v>18</v>
      </c>
      <c r="N1159" t="s">
        <v>18</v>
      </c>
      <c r="O1159" t="s">
        <v>18</v>
      </c>
      <c r="P1159" t="s">
        <v>18</v>
      </c>
      <c r="Q1159" t="s">
        <v>18</v>
      </c>
      <c r="R1159" t="s">
        <v>18</v>
      </c>
      <c r="S1159" s="4" t="str">
        <f t="shared" si="54"/>
        <v>None</v>
      </c>
      <c r="T1159" s="4" t="str">
        <f t="shared" si="55"/>
        <v>None</v>
      </c>
      <c r="U1159" s="10">
        <v>-36.688937379999999</v>
      </c>
      <c r="V1159" s="10">
        <v>6.1067523059999997</v>
      </c>
      <c r="W1159" s="10">
        <v>3.1071443030000001</v>
      </c>
      <c r="X1159" s="10">
        <v>-5.0077467000000001E-2</v>
      </c>
      <c r="Y1159" s="10">
        <v>3.359742819</v>
      </c>
      <c r="Z1159" s="10">
        <v>51.484284619999997</v>
      </c>
      <c r="AA1159" s="4">
        <f t="shared" si="56"/>
        <v>1</v>
      </c>
    </row>
    <row r="1160" spans="1:27" x14ac:dyDescent="0.2">
      <c r="A1160">
        <v>1659</v>
      </c>
      <c r="B1160" t="s">
        <v>21</v>
      </c>
      <c r="C1160" t="str">
        <f>B1160&amp;":"&amp;L1160</f>
        <v>sat_light_black_dot_pos_center:92</v>
      </c>
      <c r="D1160" t="str">
        <f>_xlfn.FLOOR.MATH(A1160/300)*100&amp;":"&amp;L1160</f>
        <v>500:92</v>
      </c>
      <c r="E1160" t="s">
        <v>16</v>
      </c>
      <c r="F1160">
        <v>1000</v>
      </c>
      <c r="G1160">
        <v>1280</v>
      </c>
      <c r="H1160">
        <v>720</v>
      </c>
      <c r="I1160" t="s">
        <v>17</v>
      </c>
      <c r="J1160">
        <v>9</v>
      </c>
      <c r="K1160">
        <v>31.609000205993599</v>
      </c>
      <c r="L1160">
        <v>92</v>
      </c>
      <c r="M1160">
        <v>41.3984778716069</v>
      </c>
      <c r="N1160">
        <v>6.2328844495363001</v>
      </c>
      <c r="O1160">
        <v>2.4259334416798501</v>
      </c>
      <c r="P1160">
        <v>0.256072679886234</v>
      </c>
      <c r="Q1160">
        <v>3.0503516987886501</v>
      </c>
      <c r="R1160">
        <v>54.9623401702259</v>
      </c>
      <c r="S1160" s="4">
        <f t="shared" si="54"/>
        <v>78.090488397961153</v>
      </c>
      <c r="T1160" s="4">
        <f t="shared" si="55"/>
        <v>3.5051849007094202</v>
      </c>
      <c r="U1160" s="10">
        <v>-36.688937379999999</v>
      </c>
      <c r="V1160" s="10">
        <v>6.1067523059999997</v>
      </c>
      <c r="W1160" s="10">
        <v>3.1071443030000001</v>
      </c>
      <c r="X1160" s="10">
        <v>-5.0077467000000001E-2</v>
      </c>
      <c r="Y1160" s="10">
        <v>3.359742819</v>
      </c>
      <c r="Z1160" s="10">
        <v>51.484284619999997</v>
      </c>
      <c r="AA1160" s="4">
        <f t="shared" si="56"/>
        <v>0</v>
      </c>
    </row>
    <row r="1161" spans="1:27" x14ac:dyDescent="0.2">
      <c r="A1161">
        <v>1660</v>
      </c>
      <c r="B1161" t="s">
        <v>21</v>
      </c>
      <c r="C1161" t="str">
        <f>B1161&amp;":"&amp;L1161</f>
        <v>sat_light_black_dot_pos_center:92</v>
      </c>
      <c r="D1161" t="str">
        <f>_xlfn.FLOOR.MATH(A1161/300)*100&amp;":"&amp;L1161</f>
        <v>500:92</v>
      </c>
      <c r="E1161" t="s">
        <v>16</v>
      </c>
      <c r="F1161">
        <v>1000</v>
      </c>
      <c r="G1161">
        <v>1280</v>
      </c>
      <c r="H1161">
        <v>720</v>
      </c>
      <c r="I1161" t="s">
        <v>17</v>
      </c>
      <c r="J1161">
        <v>10</v>
      </c>
      <c r="K1161">
        <v>31.537999868392902</v>
      </c>
      <c r="L1161">
        <v>92</v>
      </c>
      <c r="M1161" t="s">
        <v>18</v>
      </c>
      <c r="N1161" t="s">
        <v>18</v>
      </c>
      <c r="O1161" t="s">
        <v>18</v>
      </c>
      <c r="P1161" t="s">
        <v>18</v>
      </c>
      <c r="Q1161" t="s">
        <v>18</v>
      </c>
      <c r="R1161" t="s">
        <v>18</v>
      </c>
      <c r="S1161" s="4" t="str">
        <f t="shared" si="54"/>
        <v>None</v>
      </c>
      <c r="T1161" s="4" t="str">
        <f t="shared" si="55"/>
        <v>None</v>
      </c>
      <c r="U1161" s="10">
        <v>-36.688937379999999</v>
      </c>
      <c r="V1161" s="10">
        <v>6.1067523059999997</v>
      </c>
      <c r="W1161" s="10">
        <v>3.1071443030000001</v>
      </c>
      <c r="X1161" s="10">
        <v>-5.0077467000000001E-2</v>
      </c>
      <c r="Y1161" s="10">
        <v>3.359742819</v>
      </c>
      <c r="Z1161" s="10">
        <v>51.484284619999997</v>
      </c>
      <c r="AA1161" s="4">
        <f t="shared" si="56"/>
        <v>1</v>
      </c>
    </row>
    <row r="1162" spans="1:27" x14ac:dyDescent="0.2">
      <c r="A1162">
        <v>1661</v>
      </c>
      <c r="B1162" t="s">
        <v>21</v>
      </c>
      <c r="C1162" t="str">
        <f>B1162&amp;":"&amp;L1162</f>
        <v>sat_light_black_dot_pos_center:92</v>
      </c>
      <c r="D1162" t="str">
        <f>_xlfn.FLOOR.MATH(A1162/300)*100&amp;":"&amp;L1162</f>
        <v>500:92</v>
      </c>
      <c r="E1162" t="s">
        <v>16</v>
      </c>
      <c r="F1162">
        <v>1000</v>
      </c>
      <c r="G1162">
        <v>1280</v>
      </c>
      <c r="H1162">
        <v>720</v>
      </c>
      <c r="I1162" t="s">
        <v>17</v>
      </c>
      <c r="J1162">
        <v>11</v>
      </c>
      <c r="K1162">
        <v>31.457999944686801</v>
      </c>
      <c r="L1162">
        <v>92</v>
      </c>
      <c r="M1162">
        <v>-35.370459420761698</v>
      </c>
      <c r="N1162">
        <v>4.5207738315385102</v>
      </c>
      <c r="O1162">
        <v>2.56061374550475</v>
      </c>
      <c r="P1162">
        <v>-4.5073663388018201E-2</v>
      </c>
      <c r="Q1162">
        <v>3.30942542716152</v>
      </c>
      <c r="R1162">
        <v>51.856443957034998</v>
      </c>
      <c r="S1162" s="4">
        <f t="shared" si="54"/>
        <v>2.1336371530155867</v>
      </c>
      <c r="T1162" s="4">
        <f t="shared" si="55"/>
        <v>0.37557882010883636</v>
      </c>
      <c r="U1162" s="10">
        <v>-36.688937379999999</v>
      </c>
      <c r="V1162" s="10">
        <v>6.1067523059999997</v>
      </c>
      <c r="W1162" s="10">
        <v>3.1071443030000001</v>
      </c>
      <c r="X1162" s="10">
        <v>-5.0077467000000001E-2</v>
      </c>
      <c r="Y1162" s="10">
        <v>3.359742819</v>
      </c>
      <c r="Z1162" s="10">
        <v>51.484284619999997</v>
      </c>
      <c r="AA1162" s="4">
        <f t="shared" si="56"/>
        <v>0</v>
      </c>
    </row>
    <row r="1163" spans="1:27" x14ac:dyDescent="0.2">
      <c r="A1163">
        <v>1662</v>
      </c>
      <c r="B1163" t="s">
        <v>21</v>
      </c>
      <c r="C1163" t="str">
        <f>B1163&amp;":"&amp;L1163</f>
        <v>sat_light_black_dot_pos_center:92</v>
      </c>
      <c r="D1163" t="str">
        <f>_xlfn.FLOOR.MATH(A1163/300)*100&amp;":"&amp;L1163</f>
        <v>500:92</v>
      </c>
      <c r="E1163" t="s">
        <v>16</v>
      </c>
      <c r="F1163">
        <v>1000</v>
      </c>
      <c r="G1163">
        <v>1280</v>
      </c>
      <c r="H1163">
        <v>720</v>
      </c>
      <c r="I1163" t="s">
        <v>17</v>
      </c>
      <c r="J1163">
        <v>12</v>
      </c>
      <c r="K1163">
        <v>28.888000011443999</v>
      </c>
      <c r="L1163">
        <v>92</v>
      </c>
      <c r="M1163" t="s">
        <v>18</v>
      </c>
      <c r="N1163" t="s">
        <v>18</v>
      </c>
      <c r="O1163" t="s">
        <v>18</v>
      </c>
      <c r="P1163" t="s">
        <v>18</v>
      </c>
      <c r="Q1163" t="s">
        <v>18</v>
      </c>
      <c r="R1163" t="s">
        <v>18</v>
      </c>
      <c r="S1163" s="4" t="str">
        <f t="shared" si="54"/>
        <v>None</v>
      </c>
      <c r="T1163" s="4" t="str">
        <f t="shared" si="55"/>
        <v>None</v>
      </c>
      <c r="U1163" s="10">
        <v>-36.688937379999999</v>
      </c>
      <c r="V1163" s="10">
        <v>6.1067523059999997</v>
      </c>
      <c r="W1163" s="10">
        <v>3.1071443030000001</v>
      </c>
      <c r="X1163" s="10">
        <v>-5.0077467000000001E-2</v>
      </c>
      <c r="Y1163" s="10">
        <v>3.359742819</v>
      </c>
      <c r="Z1163" s="10">
        <v>51.484284619999997</v>
      </c>
      <c r="AA1163" s="4">
        <f t="shared" si="56"/>
        <v>1</v>
      </c>
    </row>
    <row r="1164" spans="1:27" x14ac:dyDescent="0.2">
      <c r="A1164">
        <v>1663</v>
      </c>
      <c r="B1164" t="s">
        <v>21</v>
      </c>
      <c r="C1164" t="str">
        <f>B1164&amp;":"&amp;L1164</f>
        <v>sat_light_black_dot_pos_center:92</v>
      </c>
      <c r="D1164" t="str">
        <f>_xlfn.FLOOR.MATH(A1164/300)*100&amp;":"&amp;L1164</f>
        <v>500:92</v>
      </c>
      <c r="E1164" t="s">
        <v>16</v>
      </c>
      <c r="F1164">
        <v>1000</v>
      </c>
      <c r="G1164">
        <v>1280</v>
      </c>
      <c r="H1164">
        <v>720</v>
      </c>
      <c r="I1164" t="s">
        <v>17</v>
      </c>
      <c r="J1164">
        <v>13</v>
      </c>
      <c r="K1164">
        <v>27.963999986648499</v>
      </c>
      <c r="L1164">
        <v>92</v>
      </c>
      <c r="M1164" t="s">
        <v>18</v>
      </c>
      <c r="N1164" t="s">
        <v>18</v>
      </c>
      <c r="O1164" t="s">
        <v>18</v>
      </c>
      <c r="P1164" t="s">
        <v>18</v>
      </c>
      <c r="Q1164" t="s">
        <v>18</v>
      </c>
      <c r="R1164" t="s">
        <v>18</v>
      </c>
      <c r="S1164" s="4" t="str">
        <f t="shared" si="54"/>
        <v>None</v>
      </c>
      <c r="T1164" s="4" t="str">
        <f t="shared" si="55"/>
        <v>None</v>
      </c>
      <c r="U1164" s="10">
        <v>-36.688937379999999</v>
      </c>
      <c r="V1164" s="10">
        <v>6.1067523059999997</v>
      </c>
      <c r="W1164" s="10">
        <v>3.1071443030000001</v>
      </c>
      <c r="X1164" s="10">
        <v>-5.0077467000000001E-2</v>
      </c>
      <c r="Y1164" s="10">
        <v>3.359742819</v>
      </c>
      <c r="Z1164" s="10">
        <v>51.484284619999997</v>
      </c>
      <c r="AA1164" s="4">
        <f t="shared" si="56"/>
        <v>1</v>
      </c>
    </row>
    <row r="1165" spans="1:27" x14ac:dyDescent="0.2">
      <c r="A1165">
        <v>1664</v>
      </c>
      <c r="B1165" t="s">
        <v>21</v>
      </c>
      <c r="C1165" t="str">
        <f>B1165&amp;":"&amp;L1165</f>
        <v>sat_light_black_dot_pos_center:92</v>
      </c>
      <c r="D1165" t="str">
        <f>_xlfn.FLOOR.MATH(A1165/300)*100&amp;":"&amp;L1165</f>
        <v>500:92</v>
      </c>
      <c r="E1165" t="s">
        <v>16</v>
      </c>
      <c r="F1165">
        <v>1000</v>
      </c>
      <c r="G1165">
        <v>1280</v>
      </c>
      <c r="H1165">
        <v>720</v>
      </c>
      <c r="I1165" t="s">
        <v>17</v>
      </c>
      <c r="J1165">
        <v>14</v>
      </c>
      <c r="K1165">
        <v>29.506000041961599</v>
      </c>
      <c r="L1165">
        <v>92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s="4" t="str">
        <f t="shared" si="54"/>
        <v>None</v>
      </c>
      <c r="T1165" s="4" t="str">
        <f t="shared" si="55"/>
        <v>None</v>
      </c>
      <c r="U1165" s="10">
        <v>-36.688937379999999</v>
      </c>
      <c r="V1165" s="10">
        <v>6.1067523059999997</v>
      </c>
      <c r="W1165" s="10">
        <v>3.1071443030000001</v>
      </c>
      <c r="X1165" s="10">
        <v>-5.0077467000000001E-2</v>
      </c>
      <c r="Y1165" s="10">
        <v>3.359742819</v>
      </c>
      <c r="Z1165" s="10">
        <v>51.484284619999997</v>
      </c>
      <c r="AA1165" s="4">
        <f t="shared" si="56"/>
        <v>1</v>
      </c>
    </row>
    <row r="1166" spans="1:27" x14ac:dyDescent="0.2">
      <c r="A1166">
        <v>1665</v>
      </c>
      <c r="B1166" t="s">
        <v>21</v>
      </c>
      <c r="C1166" t="str">
        <f>B1166&amp;":"&amp;L1166</f>
        <v>sat_light_black_dot_pos_center:92</v>
      </c>
      <c r="D1166" t="str">
        <f>_xlfn.FLOOR.MATH(A1166/300)*100&amp;":"&amp;L1166</f>
        <v>500:92</v>
      </c>
      <c r="E1166" t="s">
        <v>16</v>
      </c>
      <c r="F1166">
        <v>1000</v>
      </c>
      <c r="G1166">
        <v>1280</v>
      </c>
      <c r="H1166">
        <v>720</v>
      </c>
      <c r="I1166" t="s">
        <v>17</v>
      </c>
      <c r="J1166">
        <v>15</v>
      </c>
      <c r="K1166">
        <v>27.621000051498399</v>
      </c>
      <c r="L1166">
        <v>92</v>
      </c>
      <c r="M1166" t="s">
        <v>18</v>
      </c>
      <c r="N1166" t="s">
        <v>18</v>
      </c>
      <c r="O1166" t="s">
        <v>18</v>
      </c>
      <c r="P1166" t="s">
        <v>18</v>
      </c>
      <c r="Q1166" t="s">
        <v>18</v>
      </c>
      <c r="R1166" t="s">
        <v>18</v>
      </c>
      <c r="S1166" s="4" t="str">
        <f t="shared" si="54"/>
        <v>None</v>
      </c>
      <c r="T1166" s="4" t="str">
        <f t="shared" si="55"/>
        <v>None</v>
      </c>
      <c r="U1166" s="10">
        <v>-36.688937379999999</v>
      </c>
      <c r="V1166" s="10">
        <v>6.1067523059999997</v>
      </c>
      <c r="W1166" s="10">
        <v>3.1071443030000001</v>
      </c>
      <c r="X1166" s="10">
        <v>-5.0077467000000001E-2</v>
      </c>
      <c r="Y1166" s="10">
        <v>3.359742819</v>
      </c>
      <c r="Z1166" s="10">
        <v>51.484284619999997</v>
      </c>
      <c r="AA1166" s="4">
        <f t="shared" si="56"/>
        <v>1</v>
      </c>
    </row>
    <row r="1167" spans="1:27" x14ac:dyDescent="0.2">
      <c r="A1167">
        <v>1666</v>
      </c>
      <c r="B1167" t="s">
        <v>21</v>
      </c>
      <c r="C1167" t="str">
        <f>B1167&amp;":"&amp;L1167</f>
        <v>sat_light_black_dot_pos_center:92</v>
      </c>
      <c r="D1167" t="str">
        <f>_xlfn.FLOOR.MATH(A1167/300)*100&amp;":"&amp;L1167</f>
        <v>500:92</v>
      </c>
      <c r="E1167" t="s">
        <v>16</v>
      </c>
      <c r="F1167">
        <v>1000</v>
      </c>
      <c r="G1167">
        <v>1280</v>
      </c>
      <c r="H1167">
        <v>720</v>
      </c>
      <c r="I1167" t="s">
        <v>17</v>
      </c>
      <c r="J1167">
        <v>16</v>
      </c>
      <c r="K1167">
        <v>28.167999982833798</v>
      </c>
      <c r="L1167">
        <v>92</v>
      </c>
      <c r="M1167" t="s">
        <v>18</v>
      </c>
      <c r="N1167" t="s">
        <v>18</v>
      </c>
      <c r="O1167" t="s">
        <v>18</v>
      </c>
      <c r="P1167" t="s">
        <v>18</v>
      </c>
      <c r="Q1167" t="s">
        <v>18</v>
      </c>
      <c r="R1167" t="s">
        <v>18</v>
      </c>
      <c r="S1167" s="4" t="str">
        <f t="shared" si="54"/>
        <v>None</v>
      </c>
      <c r="T1167" s="4" t="str">
        <f t="shared" si="55"/>
        <v>None</v>
      </c>
      <c r="U1167" s="10">
        <v>-36.688937379999999</v>
      </c>
      <c r="V1167" s="10">
        <v>6.1067523059999997</v>
      </c>
      <c r="W1167" s="10">
        <v>3.1071443030000001</v>
      </c>
      <c r="X1167" s="10">
        <v>-5.0077467000000001E-2</v>
      </c>
      <c r="Y1167" s="10">
        <v>3.359742819</v>
      </c>
      <c r="Z1167" s="10">
        <v>51.484284619999997</v>
      </c>
      <c r="AA1167" s="4">
        <f t="shared" si="56"/>
        <v>1</v>
      </c>
    </row>
    <row r="1168" spans="1:27" x14ac:dyDescent="0.2">
      <c r="A1168">
        <v>1667</v>
      </c>
      <c r="B1168" t="s">
        <v>21</v>
      </c>
      <c r="C1168" t="str">
        <f>B1168&amp;":"&amp;L1168</f>
        <v>sat_light_black_dot_pos_center:92</v>
      </c>
      <c r="D1168" t="str">
        <f>_xlfn.FLOOR.MATH(A1168/300)*100&amp;":"&amp;L1168</f>
        <v>500:92</v>
      </c>
      <c r="E1168" t="s">
        <v>16</v>
      </c>
      <c r="F1168">
        <v>1000</v>
      </c>
      <c r="G1168">
        <v>1280</v>
      </c>
      <c r="H1168">
        <v>720</v>
      </c>
      <c r="I1168" t="s">
        <v>17</v>
      </c>
      <c r="J1168">
        <v>17</v>
      </c>
      <c r="K1168">
        <v>27.7650001049041</v>
      </c>
      <c r="L1168">
        <v>92</v>
      </c>
      <c r="M1168" t="s">
        <v>18</v>
      </c>
      <c r="N1168" t="s">
        <v>18</v>
      </c>
      <c r="O1168" t="s">
        <v>18</v>
      </c>
      <c r="P1168" t="s">
        <v>18</v>
      </c>
      <c r="Q1168" t="s">
        <v>18</v>
      </c>
      <c r="R1168" t="s">
        <v>18</v>
      </c>
      <c r="S1168" s="4" t="str">
        <f t="shared" si="54"/>
        <v>None</v>
      </c>
      <c r="T1168" s="4" t="str">
        <f t="shared" si="55"/>
        <v>None</v>
      </c>
      <c r="U1168" s="10">
        <v>-36.688937379999999</v>
      </c>
      <c r="V1168" s="10">
        <v>6.1067523059999997</v>
      </c>
      <c r="W1168" s="10">
        <v>3.1071443030000001</v>
      </c>
      <c r="X1168" s="10">
        <v>-5.0077467000000001E-2</v>
      </c>
      <c r="Y1168" s="10">
        <v>3.359742819</v>
      </c>
      <c r="Z1168" s="10">
        <v>51.484284619999997</v>
      </c>
      <c r="AA1168" s="4">
        <f t="shared" si="56"/>
        <v>1</v>
      </c>
    </row>
    <row r="1169" spans="1:27" x14ac:dyDescent="0.2">
      <c r="A1169">
        <v>1668</v>
      </c>
      <c r="B1169" t="s">
        <v>21</v>
      </c>
      <c r="C1169" t="str">
        <f>B1169&amp;":"&amp;L1169</f>
        <v>sat_light_black_dot_pos_center:92</v>
      </c>
      <c r="D1169" t="str">
        <f>_xlfn.FLOOR.MATH(A1169/300)*100&amp;":"&amp;L1169</f>
        <v>500:92</v>
      </c>
      <c r="E1169" t="s">
        <v>16</v>
      </c>
      <c r="F1169">
        <v>1000</v>
      </c>
      <c r="G1169">
        <v>1280</v>
      </c>
      <c r="H1169">
        <v>720</v>
      </c>
      <c r="I1169" t="s">
        <v>17</v>
      </c>
      <c r="J1169">
        <v>18</v>
      </c>
      <c r="K1169">
        <v>30.531000137329102</v>
      </c>
      <c r="L1169">
        <v>92</v>
      </c>
      <c r="M1169" t="s">
        <v>18</v>
      </c>
      <c r="N1169" t="s">
        <v>18</v>
      </c>
      <c r="O1169" t="s">
        <v>18</v>
      </c>
      <c r="P1169" t="s">
        <v>18</v>
      </c>
      <c r="Q1169" t="s">
        <v>18</v>
      </c>
      <c r="R1169" t="s">
        <v>18</v>
      </c>
      <c r="S1169" s="4" t="str">
        <f t="shared" si="54"/>
        <v>None</v>
      </c>
      <c r="T1169" s="4" t="str">
        <f t="shared" si="55"/>
        <v>None</v>
      </c>
      <c r="U1169" s="10">
        <v>-36.688937379999999</v>
      </c>
      <c r="V1169" s="10">
        <v>6.1067523059999997</v>
      </c>
      <c r="W1169" s="10">
        <v>3.1071443030000001</v>
      </c>
      <c r="X1169" s="10">
        <v>-5.0077467000000001E-2</v>
      </c>
      <c r="Y1169" s="10">
        <v>3.359742819</v>
      </c>
      <c r="Z1169" s="10">
        <v>51.484284619999997</v>
      </c>
      <c r="AA1169" s="4">
        <f t="shared" si="56"/>
        <v>1</v>
      </c>
    </row>
    <row r="1170" spans="1:27" x14ac:dyDescent="0.2">
      <c r="A1170">
        <v>1669</v>
      </c>
      <c r="B1170" t="s">
        <v>21</v>
      </c>
      <c r="C1170" t="str">
        <f>B1170&amp;":"&amp;L1170</f>
        <v>sat_light_black_dot_pos_center:92</v>
      </c>
      <c r="D1170" t="str">
        <f>_xlfn.FLOOR.MATH(A1170/300)*100&amp;":"&amp;L1170</f>
        <v>500:92</v>
      </c>
      <c r="E1170" t="s">
        <v>16</v>
      </c>
      <c r="F1170">
        <v>1000</v>
      </c>
      <c r="G1170">
        <v>1280</v>
      </c>
      <c r="H1170">
        <v>720</v>
      </c>
      <c r="I1170" t="s">
        <v>17</v>
      </c>
      <c r="J1170">
        <v>19</v>
      </c>
      <c r="K1170">
        <v>31.7990000247955</v>
      </c>
      <c r="L1170">
        <v>92</v>
      </c>
      <c r="M1170" t="s">
        <v>18</v>
      </c>
      <c r="N1170" t="s">
        <v>18</v>
      </c>
      <c r="O1170" t="s">
        <v>18</v>
      </c>
      <c r="P1170" t="s">
        <v>18</v>
      </c>
      <c r="Q1170" t="s">
        <v>18</v>
      </c>
      <c r="R1170" t="s">
        <v>18</v>
      </c>
      <c r="S1170" s="4" t="str">
        <f t="shared" si="54"/>
        <v>None</v>
      </c>
      <c r="T1170" s="4" t="str">
        <f t="shared" si="55"/>
        <v>None</v>
      </c>
      <c r="U1170" s="10">
        <v>-36.688937379999999</v>
      </c>
      <c r="V1170" s="10">
        <v>6.1067523059999997</v>
      </c>
      <c r="W1170" s="10">
        <v>3.1071443030000001</v>
      </c>
      <c r="X1170" s="10">
        <v>-5.0077467000000001E-2</v>
      </c>
      <c r="Y1170" s="10">
        <v>3.359742819</v>
      </c>
      <c r="Z1170" s="10">
        <v>51.484284619999997</v>
      </c>
      <c r="AA1170" s="4">
        <f t="shared" si="56"/>
        <v>1</v>
      </c>
    </row>
    <row r="1171" spans="1:27" x14ac:dyDescent="0.2">
      <c r="A1171">
        <v>1670</v>
      </c>
      <c r="B1171" t="s">
        <v>21</v>
      </c>
      <c r="C1171" t="str">
        <f>B1171&amp;":"&amp;L1171</f>
        <v>sat_light_black_dot_pos_center:92</v>
      </c>
      <c r="D1171" t="str">
        <f>_xlfn.FLOOR.MATH(A1171/300)*100&amp;":"&amp;L1171</f>
        <v>500:92</v>
      </c>
      <c r="E1171" t="s">
        <v>16</v>
      </c>
      <c r="F1171">
        <v>1000</v>
      </c>
      <c r="G1171">
        <v>1280</v>
      </c>
      <c r="H1171">
        <v>720</v>
      </c>
      <c r="I1171" t="s">
        <v>17</v>
      </c>
      <c r="J1171">
        <v>20</v>
      </c>
      <c r="K1171">
        <v>31.757999897003099</v>
      </c>
      <c r="L1171">
        <v>92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s="4" t="str">
        <f t="shared" si="54"/>
        <v>None</v>
      </c>
      <c r="T1171" s="4" t="str">
        <f t="shared" si="55"/>
        <v>None</v>
      </c>
      <c r="U1171" s="10">
        <v>-36.688937379999999</v>
      </c>
      <c r="V1171" s="10">
        <v>6.1067523059999997</v>
      </c>
      <c r="W1171" s="10">
        <v>3.1071443030000001</v>
      </c>
      <c r="X1171" s="10">
        <v>-5.0077467000000001E-2</v>
      </c>
      <c r="Y1171" s="10">
        <v>3.359742819</v>
      </c>
      <c r="Z1171" s="10">
        <v>51.484284619999997</v>
      </c>
      <c r="AA1171" s="4">
        <f t="shared" si="56"/>
        <v>1</v>
      </c>
    </row>
    <row r="1172" spans="1:27" x14ac:dyDescent="0.2">
      <c r="A1172">
        <v>1671</v>
      </c>
      <c r="B1172" t="s">
        <v>21</v>
      </c>
      <c r="C1172" t="str">
        <f>B1172&amp;":"&amp;L1172</f>
        <v>sat_light_black_dot_pos_center:92</v>
      </c>
      <c r="D1172" t="str">
        <f>_xlfn.FLOOR.MATH(A1172/300)*100&amp;":"&amp;L1172</f>
        <v>500:92</v>
      </c>
      <c r="E1172" t="s">
        <v>16</v>
      </c>
      <c r="F1172">
        <v>1000</v>
      </c>
      <c r="G1172">
        <v>1280</v>
      </c>
      <c r="H1172">
        <v>720</v>
      </c>
      <c r="I1172" t="s">
        <v>17</v>
      </c>
      <c r="J1172">
        <v>21</v>
      </c>
      <c r="K1172">
        <v>32.342999935150097</v>
      </c>
      <c r="L1172">
        <v>92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 t="s">
        <v>18</v>
      </c>
      <c r="S1172" s="4" t="str">
        <f t="shared" si="54"/>
        <v>None</v>
      </c>
      <c r="T1172" s="4" t="str">
        <f t="shared" si="55"/>
        <v>None</v>
      </c>
      <c r="U1172" s="10">
        <v>-36.688937379999999</v>
      </c>
      <c r="V1172" s="10">
        <v>6.1067523059999997</v>
      </c>
      <c r="W1172" s="10">
        <v>3.1071443030000001</v>
      </c>
      <c r="X1172" s="10">
        <v>-5.0077467000000001E-2</v>
      </c>
      <c r="Y1172" s="10">
        <v>3.359742819</v>
      </c>
      <c r="Z1172" s="10">
        <v>51.484284619999997</v>
      </c>
      <c r="AA1172" s="4">
        <f t="shared" si="56"/>
        <v>1</v>
      </c>
    </row>
    <row r="1173" spans="1:27" x14ac:dyDescent="0.2">
      <c r="A1173">
        <v>1672</v>
      </c>
      <c r="B1173" t="s">
        <v>21</v>
      </c>
      <c r="C1173" t="str">
        <f>B1173&amp;":"&amp;L1173</f>
        <v>sat_light_black_dot_pos_center:92</v>
      </c>
      <c r="D1173" t="str">
        <f>_xlfn.FLOOR.MATH(A1173/300)*100&amp;":"&amp;L1173</f>
        <v>500:92</v>
      </c>
      <c r="E1173" t="s">
        <v>16</v>
      </c>
      <c r="F1173">
        <v>1000</v>
      </c>
      <c r="G1173">
        <v>1280</v>
      </c>
      <c r="H1173">
        <v>720</v>
      </c>
      <c r="I1173" t="s">
        <v>17</v>
      </c>
      <c r="J1173">
        <v>22</v>
      </c>
      <c r="K1173">
        <v>31.786000013351401</v>
      </c>
      <c r="L1173">
        <v>92</v>
      </c>
      <c r="M1173" t="s">
        <v>18</v>
      </c>
      <c r="N1173" t="s">
        <v>18</v>
      </c>
      <c r="O1173" t="s">
        <v>18</v>
      </c>
      <c r="P1173" t="s">
        <v>18</v>
      </c>
      <c r="Q1173" t="s">
        <v>18</v>
      </c>
      <c r="R1173" t="s">
        <v>18</v>
      </c>
      <c r="S1173" s="4" t="str">
        <f t="shared" si="54"/>
        <v>None</v>
      </c>
      <c r="T1173" s="4" t="str">
        <f t="shared" si="55"/>
        <v>None</v>
      </c>
      <c r="U1173" s="10">
        <v>-36.688937379999999</v>
      </c>
      <c r="V1173" s="10">
        <v>6.1067523059999997</v>
      </c>
      <c r="W1173" s="10">
        <v>3.1071443030000001</v>
      </c>
      <c r="X1173" s="10">
        <v>-5.0077467000000001E-2</v>
      </c>
      <c r="Y1173" s="10">
        <v>3.359742819</v>
      </c>
      <c r="Z1173" s="10">
        <v>51.484284619999997</v>
      </c>
      <c r="AA1173" s="4">
        <f t="shared" si="56"/>
        <v>1</v>
      </c>
    </row>
    <row r="1174" spans="1:27" x14ac:dyDescent="0.2">
      <c r="A1174">
        <v>1673</v>
      </c>
      <c r="B1174" t="s">
        <v>21</v>
      </c>
      <c r="C1174" t="str">
        <f>B1174&amp;":"&amp;L1174</f>
        <v>sat_light_black_dot_pos_center:92</v>
      </c>
      <c r="D1174" t="str">
        <f>_xlfn.FLOOR.MATH(A1174/300)*100&amp;":"&amp;L1174</f>
        <v>500:92</v>
      </c>
      <c r="E1174" t="s">
        <v>16</v>
      </c>
      <c r="F1174">
        <v>1000</v>
      </c>
      <c r="G1174">
        <v>1280</v>
      </c>
      <c r="H1174">
        <v>720</v>
      </c>
      <c r="I1174" t="s">
        <v>17</v>
      </c>
      <c r="J1174">
        <v>23</v>
      </c>
      <c r="K1174">
        <v>31.513000011443999</v>
      </c>
      <c r="L1174">
        <v>92</v>
      </c>
      <c r="M1174" t="s">
        <v>18</v>
      </c>
      <c r="N1174" t="s">
        <v>18</v>
      </c>
      <c r="O1174" t="s">
        <v>18</v>
      </c>
      <c r="P1174" t="s">
        <v>18</v>
      </c>
      <c r="Q1174" t="s">
        <v>18</v>
      </c>
      <c r="R1174" t="s">
        <v>18</v>
      </c>
      <c r="S1174" s="4" t="str">
        <f t="shared" si="54"/>
        <v>None</v>
      </c>
      <c r="T1174" s="4" t="str">
        <f t="shared" si="55"/>
        <v>None</v>
      </c>
      <c r="U1174" s="10">
        <v>-36.688937379999999</v>
      </c>
      <c r="V1174" s="10">
        <v>6.1067523059999997</v>
      </c>
      <c r="W1174" s="10">
        <v>3.1071443030000001</v>
      </c>
      <c r="X1174" s="10">
        <v>-5.0077467000000001E-2</v>
      </c>
      <c r="Y1174" s="10">
        <v>3.359742819</v>
      </c>
      <c r="Z1174" s="10">
        <v>51.484284619999997</v>
      </c>
      <c r="AA1174" s="4">
        <f t="shared" si="56"/>
        <v>1</v>
      </c>
    </row>
    <row r="1175" spans="1:27" x14ac:dyDescent="0.2">
      <c r="A1175">
        <v>1674</v>
      </c>
      <c r="B1175" t="s">
        <v>21</v>
      </c>
      <c r="C1175" t="str">
        <f>B1175&amp;":"&amp;L1175</f>
        <v>sat_light_black_dot_pos_center:92</v>
      </c>
      <c r="D1175" t="str">
        <f>_xlfn.FLOOR.MATH(A1175/300)*100&amp;":"&amp;L1175</f>
        <v>500:92</v>
      </c>
      <c r="E1175" t="s">
        <v>16</v>
      </c>
      <c r="F1175">
        <v>1000</v>
      </c>
      <c r="G1175">
        <v>1280</v>
      </c>
      <c r="H1175">
        <v>720</v>
      </c>
      <c r="I1175" t="s">
        <v>17</v>
      </c>
      <c r="J1175">
        <v>24</v>
      </c>
      <c r="K1175">
        <v>31.404000043869001</v>
      </c>
      <c r="L1175">
        <v>92</v>
      </c>
      <c r="M1175" t="s">
        <v>18</v>
      </c>
      <c r="N1175" t="s">
        <v>18</v>
      </c>
      <c r="O1175" t="s">
        <v>18</v>
      </c>
      <c r="P1175" t="s">
        <v>18</v>
      </c>
      <c r="Q1175" t="s">
        <v>18</v>
      </c>
      <c r="R1175" t="s">
        <v>18</v>
      </c>
      <c r="S1175" s="4" t="str">
        <f t="shared" si="54"/>
        <v>None</v>
      </c>
      <c r="T1175" s="4" t="str">
        <f t="shared" si="55"/>
        <v>None</v>
      </c>
      <c r="U1175" s="10">
        <v>-36.688937379999999</v>
      </c>
      <c r="V1175" s="10">
        <v>6.1067523059999997</v>
      </c>
      <c r="W1175" s="10">
        <v>3.1071443030000001</v>
      </c>
      <c r="X1175" s="10">
        <v>-5.0077467000000001E-2</v>
      </c>
      <c r="Y1175" s="10">
        <v>3.359742819</v>
      </c>
      <c r="Z1175" s="10">
        <v>51.484284619999997</v>
      </c>
      <c r="AA1175" s="4">
        <f t="shared" si="56"/>
        <v>1</v>
      </c>
    </row>
    <row r="1176" spans="1:27" x14ac:dyDescent="0.2">
      <c r="A1176">
        <v>1675</v>
      </c>
      <c r="B1176" t="s">
        <v>21</v>
      </c>
      <c r="C1176" t="str">
        <f>B1176&amp;":"&amp;L1176</f>
        <v>sat_light_black_dot_pos_center:92</v>
      </c>
      <c r="D1176" t="str">
        <f>_xlfn.FLOOR.MATH(A1176/300)*100&amp;":"&amp;L1176</f>
        <v>500:92</v>
      </c>
      <c r="E1176" t="s">
        <v>16</v>
      </c>
      <c r="F1176">
        <v>1000</v>
      </c>
      <c r="G1176">
        <v>1280</v>
      </c>
      <c r="H1176">
        <v>720</v>
      </c>
      <c r="I1176" t="s">
        <v>17</v>
      </c>
      <c r="J1176">
        <v>25</v>
      </c>
      <c r="K1176">
        <v>31.257000207901001</v>
      </c>
      <c r="L1176">
        <v>92</v>
      </c>
      <c r="M1176" t="s">
        <v>18</v>
      </c>
      <c r="N1176" t="s">
        <v>18</v>
      </c>
      <c r="O1176" t="s">
        <v>18</v>
      </c>
      <c r="P1176" t="s">
        <v>18</v>
      </c>
      <c r="Q1176" t="s">
        <v>18</v>
      </c>
      <c r="R1176" t="s">
        <v>18</v>
      </c>
      <c r="S1176" s="4" t="str">
        <f t="shared" si="54"/>
        <v>None</v>
      </c>
      <c r="T1176" s="4" t="str">
        <f t="shared" si="55"/>
        <v>None</v>
      </c>
      <c r="U1176" s="10">
        <v>-36.688937379999999</v>
      </c>
      <c r="V1176" s="10">
        <v>6.1067523059999997</v>
      </c>
      <c r="W1176" s="10">
        <v>3.1071443030000001</v>
      </c>
      <c r="X1176" s="10">
        <v>-5.0077467000000001E-2</v>
      </c>
      <c r="Y1176" s="10">
        <v>3.359742819</v>
      </c>
      <c r="Z1176" s="10">
        <v>51.484284619999997</v>
      </c>
      <c r="AA1176" s="4">
        <f t="shared" si="56"/>
        <v>1</v>
      </c>
    </row>
    <row r="1177" spans="1:27" x14ac:dyDescent="0.2">
      <c r="A1177">
        <v>1676</v>
      </c>
      <c r="B1177" t="s">
        <v>21</v>
      </c>
      <c r="C1177" t="str">
        <f>B1177&amp;":"&amp;L1177</f>
        <v>sat_light_black_dot_pos_center:92</v>
      </c>
      <c r="D1177" t="str">
        <f>_xlfn.FLOOR.MATH(A1177/300)*100&amp;":"&amp;L1177</f>
        <v>500:92</v>
      </c>
      <c r="E1177" t="s">
        <v>16</v>
      </c>
      <c r="F1177">
        <v>1000</v>
      </c>
      <c r="G1177">
        <v>1280</v>
      </c>
      <c r="H1177">
        <v>720</v>
      </c>
      <c r="I1177" t="s">
        <v>17</v>
      </c>
      <c r="J1177">
        <v>26</v>
      </c>
      <c r="K1177">
        <v>31.375999927520699</v>
      </c>
      <c r="L1177">
        <v>92</v>
      </c>
      <c r="M1177" t="s">
        <v>18</v>
      </c>
      <c r="N1177" t="s">
        <v>18</v>
      </c>
      <c r="O1177" t="s">
        <v>18</v>
      </c>
      <c r="P1177" t="s">
        <v>18</v>
      </c>
      <c r="Q1177" t="s">
        <v>18</v>
      </c>
      <c r="R1177" t="s">
        <v>18</v>
      </c>
      <c r="S1177" s="4" t="str">
        <f t="shared" si="54"/>
        <v>None</v>
      </c>
      <c r="T1177" s="4" t="str">
        <f t="shared" si="55"/>
        <v>None</v>
      </c>
      <c r="U1177" s="10">
        <v>-36.688937379999999</v>
      </c>
      <c r="V1177" s="10">
        <v>6.1067523059999997</v>
      </c>
      <c r="W1177" s="10">
        <v>3.1071443030000001</v>
      </c>
      <c r="X1177" s="10">
        <v>-5.0077467000000001E-2</v>
      </c>
      <c r="Y1177" s="10">
        <v>3.359742819</v>
      </c>
      <c r="Z1177" s="10">
        <v>51.484284619999997</v>
      </c>
      <c r="AA1177" s="4">
        <f t="shared" si="56"/>
        <v>1</v>
      </c>
    </row>
    <row r="1178" spans="1:27" x14ac:dyDescent="0.2">
      <c r="A1178">
        <v>1677</v>
      </c>
      <c r="B1178" t="s">
        <v>21</v>
      </c>
      <c r="C1178" t="str">
        <f>B1178&amp;":"&amp;L1178</f>
        <v>sat_light_black_dot_pos_center:92</v>
      </c>
      <c r="D1178" t="str">
        <f>_xlfn.FLOOR.MATH(A1178/300)*100&amp;":"&amp;L1178</f>
        <v>500:92</v>
      </c>
      <c r="E1178" t="s">
        <v>16</v>
      </c>
      <c r="F1178">
        <v>1000</v>
      </c>
      <c r="G1178">
        <v>1280</v>
      </c>
      <c r="H1178">
        <v>720</v>
      </c>
      <c r="I1178" t="s">
        <v>17</v>
      </c>
      <c r="J1178">
        <v>27</v>
      </c>
      <c r="K1178">
        <v>30.3800001144409</v>
      </c>
      <c r="L1178">
        <v>92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s="4" t="str">
        <f t="shared" si="54"/>
        <v>None</v>
      </c>
      <c r="T1178" s="4" t="str">
        <f t="shared" si="55"/>
        <v>None</v>
      </c>
      <c r="U1178" s="10">
        <v>-36.688937379999999</v>
      </c>
      <c r="V1178" s="10">
        <v>6.1067523059999997</v>
      </c>
      <c r="W1178" s="10">
        <v>3.1071443030000001</v>
      </c>
      <c r="X1178" s="10">
        <v>-5.0077467000000001E-2</v>
      </c>
      <c r="Y1178" s="10">
        <v>3.359742819</v>
      </c>
      <c r="Z1178" s="10">
        <v>51.484284619999997</v>
      </c>
      <c r="AA1178" s="4">
        <f t="shared" si="56"/>
        <v>1</v>
      </c>
    </row>
    <row r="1179" spans="1:27" x14ac:dyDescent="0.2">
      <c r="A1179">
        <v>1678</v>
      </c>
      <c r="B1179" t="s">
        <v>21</v>
      </c>
      <c r="C1179" t="str">
        <f>B1179&amp;":"&amp;L1179</f>
        <v>sat_light_black_dot_pos_center:92</v>
      </c>
      <c r="D1179" t="str">
        <f>_xlfn.FLOOR.MATH(A1179/300)*100&amp;":"&amp;L1179</f>
        <v>500:92</v>
      </c>
      <c r="E1179" t="s">
        <v>16</v>
      </c>
      <c r="F1179">
        <v>1000</v>
      </c>
      <c r="G1179">
        <v>1280</v>
      </c>
      <c r="H1179">
        <v>720</v>
      </c>
      <c r="I1179" t="s">
        <v>17</v>
      </c>
      <c r="J1179">
        <v>28</v>
      </c>
      <c r="K1179">
        <v>31.201999902725198</v>
      </c>
      <c r="L1179">
        <v>92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s="4" t="str">
        <f t="shared" si="54"/>
        <v>None</v>
      </c>
      <c r="T1179" s="4" t="str">
        <f t="shared" si="55"/>
        <v>None</v>
      </c>
      <c r="U1179" s="10">
        <v>-36.688937379999999</v>
      </c>
      <c r="V1179" s="10">
        <v>6.1067523059999997</v>
      </c>
      <c r="W1179" s="10">
        <v>3.1071443030000001</v>
      </c>
      <c r="X1179" s="10">
        <v>-5.0077467000000001E-2</v>
      </c>
      <c r="Y1179" s="10">
        <v>3.359742819</v>
      </c>
      <c r="Z1179" s="10">
        <v>51.484284619999997</v>
      </c>
      <c r="AA1179" s="4">
        <f t="shared" si="56"/>
        <v>1</v>
      </c>
    </row>
    <row r="1180" spans="1:27" x14ac:dyDescent="0.2">
      <c r="A1180">
        <v>1679</v>
      </c>
      <c r="B1180" t="s">
        <v>21</v>
      </c>
      <c r="C1180" t="str">
        <f>B1180&amp;":"&amp;L1180</f>
        <v>sat_light_black_dot_pos_center:92</v>
      </c>
      <c r="D1180" t="str">
        <f>_xlfn.FLOOR.MATH(A1180/300)*100&amp;":"&amp;L1180</f>
        <v>500:92</v>
      </c>
      <c r="E1180" t="s">
        <v>16</v>
      </c>
      <c r="F1180">
        <v>1000</v>
      </c>
      <c r="G1180">
        <v>1280</v>
      </c>
      <c r="H1180">
        <v>720</v>
      </c>
      <c r="I1180" t="s">
        <v>17</v>
      </c>
      <c r="J1180">
        <v>29</v>
      </c>
      <c r="K1180">
        <v>31.240999937057399</v>
      </c>
      <c r="L1180">
        <v>92</v>
      </c>
      <c r="M1180" t="s">
        <v>18</v>
      </c>
      <c r="N1180" t="s">
        <v>18</v>
      </c>
      <c r="O1180" t="s">
        <v>18</v>
      </c>
      <c r="P1180" t="s">
        <v>18</v>
      </c>
      <c r="Q1180" t="s">
        <v>18</v>
      </c>
      <c r="R1180" t="s">
        <v>18</v>
      </c>
      <c r="S1180" s="4" t="str">
        <f t="shared" si="54"/>
        <v>None</v>
      </c>
      <c r="T1180" s="4" t="str">
        <f t="shared" si="55"/>
        <v>None</v>
      </c>
      <c r="U1180" s="10">
        <v>-36.688937379999999</v>
      </c>
      <c r="V1180" s="10">
        <v>6.1067523059999997</v>
      </c>
      <c r="W1180" s="10">
        <v>3.1071443030000001</v>
      </c>
      <c r="X1180" s="10">
        <v>-5.0077467000000001E-2</v>
      </c>
      <c r="Y1180" s="10">
        <v>3.359742819</v>
      </c>
      <c r="Z1180" s="10">
        <v>51.484284619999997</v>
      </c>
      <c r="AA1180" s="4">
        <f t="shared" si="56"/>
        <v>1</v>
      </c>
    </row>
    <row r="1181" spans="1:27" x14ac:dyDescent="0.2">
      <c r="A1181">
        <v>1680</v>
      </c>
      <c r="B1181" t="s">
        <v>21</v>
      </c>
      <c r="C1181" t="str">
        <f>B1181&amp;":"&amp;L1181</f>
        <v>sat_light_black_dot_pos_center:92</v>
      </c>
      <c r="D1181" t="str">
        <f>_xlfn.FLOOR.MATH(A1181/300)*100&amp;":"&amp;L1181</f>
        <v>500:92</v>
      </c>
      <c r="E1181" t="s">
        <v>16</v>
      </c>
      <c r="F1181">
        <v>1000</v>
      </c>
      <c r="G1181">
        <v>1280</v>
      </c>
      <c r="H1181">
        <v>720</v>
      </c>
      <c r="I1181" t="s">
        <v>17</v>
      </c>
      <c r="J1181">
        <v>30</v>
      </c>
      <c r="K1181">
        <v>31.523000001907299</v>
      </c>
      <c r="L1181">
        <v>92</v>
      </c>
      <c r="M1181" t="s">
        <v>18</v>
      </c>
      <c r="N1181" t="s">
        <v>18</v>
      </c>
      <c r="O1181" t="s">
        <v>18</v>
      </c>
      <c r="P1181" t="s">
        <v>18</v>
      </c>
      <c r="Q1181" t="s">
        <v>18</v>
      </c>
      <c r="R1181" t="s">
        <v>18</v>
      </c>
      <c r="S1181" s="4" t="str">
        <f t="shared" si="54"/>
        <v>None</v>
      </c>
      <c r="T1181" s="4" t="str">
        <f t="shared" si="55"/>
        <v>None</v>
      </c>
      <c r="U1181" s="10">
        <v>-36.688937379999999</v>
      </c>
      <c r="V1181" s="10">
        <v>6.1067523059999997</v>
      </c>
      <c r="W1181" s="10">
        <v>3.1071443030000001</v>
      </c>
      <c r="X1181" s="10">
        <v>-5.0077467000000001E-2</v>
      </c>
      <c r="Y1181" s="10">
        <v>3.359742819</v>
      </c>
      <c r="Z1181" s="10">
        <v>51.484284619999997</v>
      </c>
      <c r="AA1181" s="4">
        <f t="shared" si="56"/>
        <v>1</v>
      </c>
    </row>
    <row r="1182" spans="1:27" x14ac:dyDescent="0.2">
      <c r="A1182">
        <v>1681</v>
      </c>
      <c r="B1182" t="s">
        <v>21</v>
      </c>
      <c r="C1182" t="str">
        <f>B1182&amp;":"&amp;L1182</f>
        <v>sat_light_black_dot_pos_center:92</v>
      </c>
      <c r="D1182" t="str">
        <f>_xlfn.FLOOR.MATH(A1182/300)*100&amp;":"&amp;L1182</f>
        <v>500:92</v>
      </c>
      <c r="E1182" t="s">
        <v>16</v>
      </c>
      <c r="F1182">
        <v>1000</v>
      </c>
      <c r="G1182">
        <v>1280</v>
      </c>
      <c r="H1182">
        <v>720</v>
      </c>
      <c r="I1182" t="s">
        <v>17</v>
      </c>
      <c r="J1182">
        <v>31</v>
      </c>
      <c r="K1182">
        <v>32.006999969482401</v>
      </c>
      <c r="L1182">
        <v>92</v>
      </c>
      <c r="M1182">
        <v>-36.442521282597703</v>
      </c>
      <c r="N1182">
        <v>1.3151121385404401</v>
      </c>
      <c r="O1182">
        <v>3.8836594800178701</v>
      </c>
      <c r="P1182">
        <v>-2.2333762433253999E-2</v>
      </c>
      <c r="Q1182">
        <v>3.2795301431606299</v>
      </c>
      <c r="R1182">
        <v>51.421287859143703</v>
      </c>
      <c r="S1182" s="4">
        <f t="shared" si="54"/>
        <v>4.8604024738297085</v>
      </c>
      <c r="T1182" s="4">
        <f t="shared" si="55"/>
        <v>0.105699472026987</v>
      </c>
      <c r="U1182" s="10">
        <v>-36.688937379999999</v>
      </c>
      <c r="V1182" s="10">
        <v>6.1067523059999997</v>
      </c>
      <c r="W1182" s="10">
        <v>3.1071443030000001</v>
      </c>
      <c r="X1182" s="10">
        <v>-5.0077467000000001E-2</v>
      </c>
      <c r="Y1182" s="10">
        <v>3.359742819</v>
      </c>
      <c r="Z1182" s="10">
        <v>51.484284619999997</v>
      </c>
      <c r="AA1182" s="4">
        <f t="shared" si="56"/>
        <v>0</v>
      </c>
    </row>
    <row r="1183" spans="1:27" x14ac:dyDescent="0.2">
      <c r="A1183">
        <v>1682</v>
      </c>
      <c r="B1183" t="s">
        <v>21</v>
      </c>
      <c r="C1183" t="str">
        <f>B1183&amp;":"&amp;L1183</f>
        <v>sat_light_black_dot_pos_center:92</v>
      </c>
      <c r="D1183" t="str">
        <f>_xlfn.FLOOR.MATH(A1183/300)*100&amp;":"&amp;L1183</f>
        <v>500:92</v>
      </c>
      <c r="E1183" t="s">
        <v>16</v>
      </c>
      <c r="F1183">
        <v>1000</v>
      </c>
      <c r="G1183">
        <v>1280</v>
      </c>
      <c r="H1183">
        <v>720</v>
      </c>
      <c r="I1183" t="s">
        <v>17</v>
      </c>
      <c r="J1183">
        <v>32</v>
      </c>
      <c r="K1183">
        <v>31.9779999256134</v>
      </c>
      <c r="L1183">
        <v>92</v>
      </c>
      <c r="M1183" t="s">
        <v>18</v>
      </c>
      <c r="N1183" t="s">
        <v>18</v>
      </c>
      <c r="O1183" t="s">
        <v>18</v>
      </c>
      <c r="P1183" t="s">
        <v>18</v>
      </c>
      <c r="Q1183" t="s">
        <v>18</v>
      </c>
      <c r="R1183" t="s">
        <v>18</v>
      </c>
      <c r="S1183" s="4" t="str">
        <f t="shared" si="54"/>
        <v>None</v>
      </c>
      <c r="T1183" s="4" t="str">
        <f t="shared" si="55"/>
        <v>None</v>
      </c>
      <c r="U1183" s="10">
        <v>-36.688937379999999</v>
      </c>
      <c r="V1183" s="10">
        <v>6.1067523059999997</v>
      </c>
      <c r="W1183" s="10">
        <v>3.1071443030000001</v>
      </c>
      <c r="X1183" s="10">
        <v>-5.0077467000000001E-2</v>
      </c>
      <c r="Y1183" s="10">
        <v>3.359742819</v>
      </c>
      <c r="Z1183" s="10">
        <v>51.484284619999997</v>
      </c>
      <c r="AA1183" s="4">
        <f t="shared" si="56"/>
        <v>1</v>
      </c>
    </row>
    <row r="1184" spans="1:27" x14ac:dyDescent="0.2">
      <c r="A1184">
        <v>1683</v>
      </c>
      <c r="B1184" t="s">
        <v>21</v>
      </c>
      <c r="C1184" t="str">
        <f>B1184&amp;":"&amp;L1184</f>
        <v>sat_light_black_dot_pos_center:92</v>
      </c>
      <c r="D1184" t="str">
        <f>_xlfn.FLOOR.MATH(A1184/300)*100&amp;":"&amp;L1184</f>
        <v>500:92</v>
      </c>
      <c r="E1184" t="s">
        <v>16</v>
      </c>
      <c r="F1184">
        <v>1000</v>
      </c>
      <c r="G1184">
        <v>1280</v>
      </c>
      <c r="H1184">
        <v>720</v>
      </c>
      <c r="I1184" t="s">
        <v>17</v>
      </c>
      <c r="J1184">
        <v>33</v>
      </c>
      <c r="K1184">
        <v>31.595000028610201</v>
      </c>
      <c r="L1184">
        <v>92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s="4" t="str">
        <f t="shared" si="54"/>
        <v>None</v>
      </c>
      <c r="T1184" s="4" t="str">
        <f t="shared" si="55"/>
        <v>None</v>
      </c>
      <c r="U1184" s="10">
        <v>-36.688937379999999</v>
      </c>
      <c r="V1184" s="10">
        <v>6.1067523059999997</v>
      </c>
      <c r="W1184" s="10">
        <v>3.1071443030000001</v>
      </c>
      <c r="X1184" s="10">
        <v>-5.0077467000000001E-2</v>
      </c>
      <c r="Y1184" s="10">
        <v>3.359742819</v>
      </c>
      <c r="Z1184" s="10">
        <v>51.484284619999997</v>
      </c>
      <c r="AA1184" s="4">
        <f t="shared" si="56"/>
        <v>1</v>
      </c>
    </row>
    <row r="1185" spans="1:27" x14ac:dyDescent="0.2">
      <c r="A1185">
        <v>1684</v>
      </c>
      <c r="B1185" t="s">
        <v>21</v>
      </c>
      <c r="C1185" t="str">
        <f>B1185&amp;":"&amp;L1185</f>
        <v>sat_light_black_dot_pos_center:92</v>
      </c>
      <c r="D1185" t="str">
        <f>_xlfn.FLOOR.MATH(A1185/300)*100&amp;":"&amp;L1185</f>
        <v>500:92</v>
      </c>
      <c r="E1185" t="s">
        <v>16</v>
      </c>
      <c r="F1185">
        <v>1000</v>
      </c>
      <c r="G1185">
        <v>1280</v>
      </c>
      <c r="H1185">
        <v>720</v>
      </c>
      <c r="I1185" t="s">
        <v>17</v>
      </c>
      <c r="J1185">
        <v>34</v>
      </c>
      <c r="K1185">
        <v>31.325000047683702</v>
      </c>
      <c r="L1185">
        <v>92</v>
      </c>
      <c r="M1185" t="s">
        <v>18</v>
      </c>
      <c r="N1185" t="s">
        <v>18</v>
      </c>
      <c r="O1185" t="s">
        <v>18</v>
      </c>
      <c r="P1185" t="s">
        <v>18</v>
      </c>
      <c r="Q1185" t="s">
        <v>18</v>
      </c>
      <c r="R1185" t="s">
        <v>18</v>
      </c>
      <c r="S1185" s="4" t="str">
        <f t="shared" si="54"/>
        <v>None</v>
      </c>
      <c r="T1185" s="4" t="str">
        <f t="shared" si="55"/>
        <v>None</v>
      </c>
      <c r="U1185" s="10">
        <v>-36.688937379999999</v>
      </c>
      <c r="V1185" s="10">
        <v>6.1067523059999997</v>
      </c>
      <c r="W1185" s="10">
        <v>3.1071443030000001</v>
      </c>
      <c r="X1185" s="10">
        <v>-5.0077467000000001E-2</v>
      </c>
      <c r="Y1185" s="10">
        <v>3.359742819</v>
      </c>
      <c r="Z1185" s="10">
        <v>51.484284619999997</v>
      </c>
      <c r="AA1185" s="4">
        <f t="shared" si="56"/>
        <v>1</v>
      </c>
    </row>
    <row r="1186" spans="1:27" x14ac:dyDescent="0.2">
      <c r="A1186">
        <v>1685</v>
      </c>
      <c r="B1186" t="s">
        <v>21</v>
      </c>
      <c r="C1186" t="str">
        <f>B1186&amp;":"&amp;L1186</f>
        <v>sat_light_black_dot_pos_center:92</v>
      </c>
      <c r="D1186" t="str">
        <f>_xlfn.FLOOR.MATH(A1186/300)*100&amp;":"&amp;L1186</f>
        <v>500:92</v>
      </c>
      <c r="E1186" t="s">
        <v>16</v>
      </c>
      <c r="F1186">
        <v>1000</v>
      </c>
      <c r="G1186">
        <v>1280</v>
      </c>
      <c r="H1186">
        <v>720</v>
      </c>
      <c r="I1186" t="s">
        <v>17</v>
      </c>
      <c r="J1186">
        <v>35</v>
      </c>
      <c r="K1186">
        <v>31.434999942779498</v>
      </c>
      <c r="L1186">
        <v>92</v>
      </c>
      <c r="M1186" t="s">
        <v>18</v>
      </c>
      <c r="N1186" t="s">
        <v>18</v>
      </c>
      <c r="O1186" t="s">
        <v>18</v>
      </c>
      <c r="P1186" t="s">
        <v>18</v>
      </c>
      <c r="Q1186" t="s">
        <v>18</v>
      </c>
      <c r="R1186" t="s">
        <v>18</v>
      </c>
      <c r="S1186" s="4" t="str">
        <f t="shared" si="54"/>
        <v>None</v>
      </c>
      <c r="T1186" s="4" t="str">
        <f t="shared" si="55"/>
        <v>None</v>
      </c>
      <c r="U1186" s="10">
        <v>-36.688937379999999</v>
      </c>
      <c r="V1186" s="10">
        <v>6.1067523059999997</v>
      </c>
      <c r="W1186" s="10">
        <v>3.1071443030000001</v>
      </c>
      <c r="X1186" s="10">
        <v>-5.0077467000000001E-2</v>
      </c>
      <c r="Y1186" s="10">
        <v>3.359742819</v>
      </c>
      <c r="Z1186" s="10">
        <v>51.484284619999997</v>
      </c>
      <c r="AA1186" s="4">
        <f t="shared" si="56"/>
        <v>1</v>
      </c>
    </row>
    <row r="1187" spans="1:27" x14ac:dyDescent="0.2">
      <c r="A1187">
        <v>1686</v>
      </c>
      <c r="B1187" t="s">
        <v>21</v>
      </c>
      <c r="C1187" t="str">
        <f>B1187&amp;":"&amp;L1187</f>
        <v>sat_light_black_dot_pos_center:92</v>
      </c>
      <c r="D1187" t="str">
        <f>_xlfn.FLOOR.MATH(A1187/300)*100&amp;":"&amp;L1187</f>
        <v>500:92</v>
      </c>
      <c r="E1187" t="s">
        <v>16</v>
      </c>
      <c r="F1187">
        <v>1000</v>
      </c>
      <c r="G1187">
        <v>1280</v>
      </c>
      <c r="H1187">
        <v>720</v>
      </c>
      <c r="I1187" t="s">
        <v>17</v>
      </c>
      <c r="J1187">
        <v>36</v>
      </c>
      <c r="K1187">
        <v>29.998999834060601</v>
      </c>
      <c r="L1187">
        <v>92</v>
      </c>
      <c r="M1187" t="s">
        <v>18</v>
      </c>
      <c r="N1187" t="s">
        <v>18</v>
      </c>
      <c r="O1187" t="s">
        <v>18</v>
      </c>
      <c r="P1187" t="s">
        <v>18</v>
      </c>
      <c r="Q1187" t="s">
        <v>18</v>
      </c>
      <c r="R1187" t="s">
        <v>18</v>
      </c>
      <c r="S1187" s="4" t="str">
        <f t="shared" si="54"/>
        <v>None</v>
      </c>
      <c r="T1187" s="4" t="str">
        <f t="shared" si="55"/>
        <v>None</v>
      </c>
      <c r="U1187" s="10">
        <v>-36.688937379999999</v>
      </c>
      <c r="V1187" s="10">
        <v>6.1067523059999997</v>
      </c>
      <c r="W1187" s="10">
        <v>3.1071443030000001</v>
      </c>
      <c r="X1187" s="10">
        <v>-5.0077467000000001E-2</v>
      </c>
      <c r="Y1187" s="10">
        <v>3.359742819</v>
      </c>
      <c r="Z1187" s="10">
        <v>51.484284619999997</v>
      </c>
      <c r="AA1187" s="4">
        <f t="shared" si="56"/>
        <v>1</v>
      </c>
    </row>
    <row r="1188" spans="1:27" x14ac:dyDescent="0.2">
      <c r="A1188">
        <v>1687</v>
      </c>
      <c r="B1188" t="s">
        <v>21</v>
      </c>
      <c r="C1188" t="str">
        <f>B1188&amp;":"&amp;L1188</f>
        <v>sat_light_black_dot_pos_center:92</v>
      </c>
      <c r="D1188" t="str">
        <f>_xlfn.FLOOR.MATH(A1188/300)*100&amp;":"&amp;L1188</f>
        <v>500:92</v>
      </c>
      <c r="E1188" t="s">
        <v>16</v>
      </c>
      <c r="F1188">
        <v>1000</v>
      </c>
      <c r="G1188">
        <v>1280</v>
      </c>
      <c r="H1188">
        <v>720</v>
      </c>
      <c r="I1188" t="s">
        <v>17</v>
      </c>
      <c r="J1188">
        <v>37</v>
      </c>
      <c r="K1188">
        <v>30.486000061035099</v>
      </c>
      <c r="L1188">
        <v>92</v>
      </c>
      <c r="M1188" t="s">
        <v>18</v>
      </c>
      <c r="N1188" t="s">
        <v>18</v>
      </c>
      <c r="O1188" t="s">
        <v>18</v>
      </c>
      <c r="P1188" t="s">
        <v>18</v>
      </c>
      <c r="Q1188" t="s">
        <v>18</v>
      </c>
      <c r="R1188" t="s">
        <v>18</v>
      </c>
      <c r="S1188" s="4" t="str">
        <f t="shared" si="54"/>
        <v>None</v>
      </c>
      <c r="T1188" s="4" t="str">
        <f t="shared" si="55"/>
        <v>None</v>
      </c>
      <c r="U1188" s="10">
        <v>-36.688937379999999</v>
      </c>
      <c r="V1188" s="10">
        <v>6.1067523059999997</v>
      </c>
      <c r="W1188" s="10">
        <v>3.1071443030000001</v>
      </c>
      <c r="X1188" s="10">
        <v>-5.0077467000000001E-2</v>
      </c>
      <c r="Y1188" s="10">
        <v>3.359742819</v>
      </c>
      <c r="Z1188" s="10">
        <v>51.484284619999997</v>
      </c>
      <c r="AA1188" s="4">
        <f t="shared" si="56"/>
        <v>1</v>
      </c>
    </row>
    <row r="1189" spans="1:27" x14ac:dyDescent="0.2">
      <c r="A1189">
        <v>1688</v>
      </c>
      <c r="B1189" t="s">
        <v>21</v>
      </c>
      <c r="C1189" t="str">
        <f>B1189&amp;":"&amp;L1189</f>
        <v>sat_light_black_dot_pos_center:92</v>
      </c>
      <c r="D1189" t="str">
        <f>_xlfn.FLOOR.MATH(A1189/300)*100&amp;":"&amp;L1189</f>
        <v>500:92</v>
      </c>
      <c r="E1189" t="s">
        <v>16</v>
      </c>
      <c r="F1189">
        <v>1000</v>
      </c>
      <c r="G1189">
        <v>1280</v>
      </c>
      <c r="H1189">
        <v>720</v>
      </c>
      <c r="I1189" t="s">
        <v>17</v>
      </c>
      <c r="J1189">
        <v>38</v>
      </c>
      <c r="K1189">
        <v>32.1149997711181</v>
      </c>
      <c r="L1189">
        <v>92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s="4" t="str">
        <f t="shared" si="54"/>
        <v>None</v>
      </c>
      <c r="T1189" s="4" t="str">
        <f t="shared" si="55"/>
        <v>None</v>
      </c>
      <c r="U1189" s="10">
        <v>-36.688937379999999</v>
      </c>
      <c r="V1189" s="10">
        <v>6.1067523059999997</v>
      </c>
      <c r="W1189" s="10">
        <v>3.1071443030000001</v>
      </c>
      <c r="X1189" s="10">
        <v>-5.0077467000000001E-2</v>
      </c>
      <c r="Y1189" s="10">
        <v>3.359742819</v>
      </c>
      <c r="Z1189" s="10">
        <v>51.484284619999997</v>
      </c>
      <c r="AA1189" s="4">
        <f t="shared" si="56"/>
        <v>1</v>
      </c>
    </row>
    <row r="1190" spans="1:27" x14ac:dyDescent="0.2">
      <c r="A1190">
        <v>1689</v>
      </c>
      <c r="B1190" t="s">
        <v>21</v>
      </c>
      <c r="C1190" t="str">
        <f>B1190&amp;":"&amp;L1190</f>
        <v>sat_light_black_dot_pos_center:92</v>
      </c>
      <c r="D1190" t="str">
        <f>_xlfn.FLOOR.MATH(A1190/300)*100&amp;":"&amp;L1190</f>
        <v>500:92</v>
      </c>
      <c r="E1190" t="s">
        <v>16</v>
      </c>
      <c r="F1190">
        <v>1000</v>
      </c>
      <c r="G1190">
        <v>1280</v>
      </c>
      <c r="H1190">
        <v>720</v>
      </c>
      <c r="I1190" t="s">
        <v>17</v>
      </c>
      <c r="J1190">
        <v>39</v>
      </c>
      <c r="K1190">
        <v>31.851999998092602</v>
      </c>
      <c r="L1190">
        <v>92</v>
      </c>
      <c r="M1190" t="s">
        <v>18</v>
      </c>
      <c r="N1190" t="s">
        <v>18</v>
      </c>
      <c r="O1190" t="s">
        <v>18</v>
      </c>
      <c r="P1190" t="s">
        <v>18</v>
      </c>
      <c r="Q1190" t="s">
        <v>18</v>
      </c>
      <c r="R1190" t="s">
        <v>18</v>
      </c>
      <c r="S1190" s="4" t="str">
        <f t="shared" si="54"/>
        <v>None</v>
      </c>
      <c r="T1190" s="4" t="str">
        <f t="shared" si="55"/>
        <v>None</v>
      </c>
      <c r="U1190" s="10">
        <v>-36.688937379999999</v>
      </c>
      <c r="V1190" s="10">
        <v>6.1067523059999997</v>
      </c>
      <c r="W1190" s="10">
        <v>3.1071443030000001</v>
      </c>
      <c r="X1190" s="10">
        <v>-5.0077467000000001E-2</v>
      </c>
      <c r="Y1190" s="10">
        <v>3.359742819</v>
      </c>
      <c r="Z1190" s="10">
        <v>51.484284619999997</v>
      </c>
      <c r="AA1190" s="4">
        <f t="shared" si="56"/>
        <v>1</v>
      </c>
    </row>
    <row r="1191" spans="1:27" x14ac:dyDescent="0.2">
      <c r="A1191">
        <v>1690</v>
      </c>
      <c r="B1191" t="s">
        <v>21</v>
      </c>
      <c r="C1191" t="str">
        <f>B1191&amp;":"&amp;L1191</f>
        <v>sat_light_black_dot_pos_center:92</v>
      </c>
      <c r="D1191" t="str">
        <f>_xlfn.FLOOR.MATH(A1191/300)*100&amp;":"&amp;L1191</f>
        <v>500:92</v>
      </c>
      <c r="E1191" t="s">
        <v>16</v>
      </c>
      <c r="F1191">
        <v>1000</v>
      </c>
      <c r="G1191">
        <v>1280</v>
      </c>
      <c r="H1191">
        <v>720</v>
      </c>
      <c r="I1191" t="s">
        <v>17</v>
      </c>
      <c r="J1191">
        <v>40</v>
      </c>
      <c r="K1191">
        <v>31.9119999408721</v>
      </c>
      <c r="L1191">
        <v>92</v>
      </c>
      <c r="M1191" t="s">
        <v>18</v>
      </c>
      <c r="N1191" t="s">
        <v>18</v>
      </c>
      <c r="O1191" t="s">
        <v>18</v>
      </c>
      <c r="P1191" t="s">
        <v>18</v>
      </c>
      <c r="Q1191" t="s">
        <v>18</v>
      </c>
      <c r="R1191" t="s">
        <v>18</v>
      </c>
      <c r="S1191" s="4" t="str">
        <f t="shared" si="54"/>
        <v>None</v>
      </c>
      <c r="T1191" s="4" t="str">
        <f t="shared" si="55"/>
        <v>None</v>
      </c>
      <c r="U1191" s="10">
        <v>-36.688937379999999</v>
      </c>
      <c r="V1191" s="10">
        <v>6.1067523059999997</v>
      </c>
      <c r="W1191" s="10">
        <v>3.1071443030000001</v>
      </c>
      <c r="X1191" s="10">
        <v>-5.0077467000000001E-2</v>
      </c>
      <c r="Y1191" s="10">
        <v>3.359742819</v>
      </c>
      <c r="Z1191" s="10">
        <v>51.484284619999997</v>
      </c>
      <c r="AA1191" s="4">
        <f t="shared" si="56"/>
        <v>1</v>
      </c>
    </row>
    <row r="1192" spans="1:27" x14ac:dyDescent="0.2">
      <c r="A1192">
        <v>1691</v>
      </c>
      <c r="B1192" t="s">
        <v>21</v>
      </c>
      <c r="C1192" t="str">
        <f>B1192&amp;":"&amp;L1192</f>
        <v>sat_light_black_dot_pos_center:92</v>
      </c>
      <c r="D1192" t="str">
        <f>_xlfn.FLOOR.MATH(A1192/300)*100&amp;":"&amp;L1192</f>
        <v>500:92</v>
      </c>
      <c r="E1192" t="s">
        <v>16</v>
      </c>
      <c r="F1192">
        <v>1000</v>
      </c>
      <c r="G1192">
        <v>1280</v>
      </c>
      <c r="H1192">
        <v>720</v>
      </c>
      <c r="I1192" t="s">
        <v>17</v>
      </c>
      <c r="J1192">
        <v>41</v>
      </c>
      <c r="K1192">
        <v>32.240000009536701</v>
      </c>
      <c r="L1192">
        <v>92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s="4" t="str">
        <f t="shared" si="54"/>
        <v>None</v>
      </c>
      <c r="T1192" s="4" t="str">
        <f t="shared" si="55"/>
        <v>None</v>
      </c>
      <c r="U1192" s="10">
        <v>-36.688937379999999</v>
      </c>
      <c r="V1192" s="10">
        <v>6.1067523059999997</v>
      </c>
      <c r="W1192" s="10">
        <v>3.1071443030000001</v>
      </c>
      <c r="X1192" s="10">
        <v>-5.0077467000000001E-2</v>
      </c>
      <c r="Y1192" s="10">
        <v>3.359742819</v>
      </c>
      <c r="Z1192" s="10">
        <v>51.484284619999997</v>
      </c>
      <c r="AA1192" s="4">
        <f t="shared" si="56"/>
        <v>1</v>
      </c>
    </row>
    <row r="1193" spans="1:27" x14ac:dyDescent="0.2">
      <c r="A1193">
        <v>1692</v>
      </c>
      <c r="B1193" t="s">
        <v>21</v>
      </c>
      <c r="C1193" t="str">
        <f>B1193&amp;":"&amp;L1193</f>
        <v>sat_light_black_dot_pos_center:92</v>
      </c>
      <c r="D1193" t="str">
        <f>_xlfn.FLOOR.MATH(A1193/300)*100&amp;":"&amp;L1193</f>
        <v>500:92</v>
      </c>
      <c r="E1193" t="s">
        <v>16</v>
      </c>
      <c r="F1193">
        <v>1000</v>
      </c>
      <c r="G1193">
        <v>1280</v>
      </c>
      <c r="H1193">
        <v>720</v>
      </c>
      <c r="I1193" t="s">
        <v>17</v>
      </c>
      <c r="J1193">
        <v>42</v>
      </c>
      <c r="K1193">
        <v>31.809999942779498</v>
      </c>
      <c r="L1193">
        <v>92</v>
      </c>
      <c r="M1193" t="s">
        <v>18</v>
      </c>
      <c r="N1193" t="s">
        <v>18</v>
      </c>
      <c r="O1193" t="s">
        <v>18</v>
      </c>
      <c r="P1193" t="s">
        <v>18</v>
      </c>
      <c r="Q1193" t="s">
        <v>18</v>
      </c>
      <c r="R1193" t="s">
        <v>18</v>
      </c>
      <c r="S1193" s="4" t="str">
        <f t="shared" si="54"/>
        <v>None</v>
      </c>
      <c r="T1193" s="4" t="str">
        <f t="shared" si="55"/>
        <v>None</v>
      </c>
      <c r="U1193" s="10">
        <v>-36.688937379999999</v>
      </c>
      <c r="V1193" s="10">
        <v>6.1067523059999997</v>
      </c>
      <c r="W1193" s="10">
        <v>3.1071443030000001</v>
      </c>
      <c r="X1193" s="10">
        <v>-5.0077467000000001E-2</v>
      </c>
      <c r="Y1193" s="10">
        <v>3.359742819</v>
      </c>
      <c r="Z1193" s="10">
        <v>51.484284619999997</v>
      </c>
      <c r="AA1193" s="4">
        <f t="shared" si="56"/>
        <v>1</v>
      </c>
    </row>
    <row r="1194" spans="1:27" x14ac:dyDescent="0.2">
      <c r="A1194">
        <v>1693</v>
      </c>
      <c r="B1194" t="s">
        <v>21</v>
      </c>
      <c r="C1194" t="str">
        <f>B1194&amp;":"&amp;L1194</f>
        <v>sat_light_black_dot_pos_center:92</v>
      </c>
      <c r="D1194" t="str">
        <f>_xlfn.FLOOR.MATH(A1194/300)*100&amp;":"&amp;L1194</f>
        <v>500:92</v>
      </c>
      <c r="E1194" t="s">
        <v>16</v>
      </c>
      <c r="F1194">
        <v>1000</v>
      </c>
      <c r="G1194">
        <v>1280</v>
      </c>
      <c r="H1194">
        <v>720</v>
      </c>
      <c r="I1194" t="s">
        <v>17</v>
      </c>
      <c r="J1194">
        <v>43</v>
      </c>
      <c r="K1194">
        <v>32.329999923705998</v>
      </c>
      <c r="L1194">
        <v>92</v>
      </c>
      <c r="M1194" t="s">
        <v>18</v>
      </c>
      <c r="N1194" t="s">
        <v>18</v>
      </c>
      <c r="O1194" t="s">
        <v>18</v>
      </c>
      <c r="P1194" t="s">
        <v>18</v>
      </c>
      <c r="Q1194" t="s">
        <v>18</v>
      </c>
      <c r="R1194" t="s">
        <v>18</v>
      </c>
      <c r="S1194" s="4" t="str">
        <f t="shared" si="54"/>
        <v>None</v>
      </c>
      <c r="T1194" s="4" t="str">
        <f t="shared" si="55"/>
        <v>None</v>
      </c>
      <c r="U1194" s="10">
        <v>-36.688937379999999</v>
      </c>
      <c r="V1194" s="10">
        <v>6.1067523059999997</v>
      </c>
      <c r="W1194" s="10">
        <v>3.1071443030000001</v>
      </c>
      <c r="X1194" s="10">
        <v>-5.0077467000000001E-2</v>
      </c>
      <c r="Y1194" s="10">
        <v>3.359742819</v>
      </c>
      <c r="Z1194" s="10">
        <v>51.484284619999997</v>
      </c>
      <c r="AA1194" s="4">
        <f t="shared" si="56"/>
        <v>1</v>
      </c>
    </row>
    <row r="1195" spans="1:27" x14ac:dyDescent="0.2">
      <c r="A1195">
        <v>1694</v>
      </c>
      <c r="B1195" t="s">
        <v>21</v>
      </c>
      <c r="C1195" t="str">
        <f>B1195&amp;":"&amp;L1195</f>
        <v>sat_light_black_dot_pos_center:92</v>
      </c>
      <c r="D1195" t="str">
        <f>_xlfn.FLOOR.MATH(A1195/300)*100&amp;":"&amp;L1195</f>
        <v>500:92</v>
      </c>
      <c r="E1195" t="s">
        <v>16</v>
      </c>
      <c r="F1195">
        <v>1000</v>
      </c>
      <c r="G1195">
        <v>1280</v>
      </c>
      <c r="H1195">
        <v>720</v>
      </c>
      <c r="I1195" t="s">
        <v>17</v>
      </c>
      <c r="J1195">
        <v>44</v>
      </c>
      <c r="K1195">
        <v>32.641000032424898</v>
      </c>
      <c r="L1195">
        <v>92</v>
      </c>
      <c r="M1195" t="s">
        <v>18</v>
      </c>
      <c r="N1195" t="s">
        <v>18</v>
      </c>
      <c r="O1195" t="s">
        <v>18</v>
      </c>
      <c r="P1195" t="s">
        <v>18</v>
      </c>
      <c r="Q1195" t="s">
        <v>18</v>
      </c>
      <c r="R1195" t="s">
        <v>18</v>
      </c>
      <c r="S1195" s="4" t="str">
        <f t="shared" si="54"/>
        <v>None</v>
      </c>
      <c r="T1195" s="4" t="str">
        <f t="shared" si="55"/>
        <v>None</v>
      </c>
      <c r="U1195" s="10">
        <v>-36.688937379999999</v>
      </c>
      <c r="V1195" s="10">
        <v>6.1067523059999997</v>
      </c>
      <c r="W1195" s="10">
        <v>3.1071443030000001</v>
      </c>
      <c r="X1195" s="10">
        <v>-5.0077467000000001E-2</v>
      </c>
      <c r="Y1195" s="10">
        <v>3.359742819</v>
      </c>
      <c r="Z1195" s="10">
        <v>51.484284619999997</v>
      </c>
      <c r="AA1195" s="4">
        <f t="shared" si="56"/>
        <v>1</v>
      </c>
    </row>
    <row r="1196" spans="1:27" x14ac:dyDescent="0.2">
      <c r="A1196">
        <v>1695</v>
      </c>
      <c r="B1196" t="s">
        <v>21</v>
      </c>
      <c r="C1196" t="str">
        <f>B1196&amp;":"&amp;L1196</f>
        <v>sat_light_black_dot_pos_center:92</v>
      </c>
      <c r="D1196" t="str">
        <f>_xlfn.FLOOR.MATH(A1196/300)*100&amp;":"&amp;L1196</f>
        <v>500:92</v>
      </c>
      <c r="E1196" t="s">
        <v>16</v>
      </c>
      <c r="F1196">
        <v>1000</v>
      </c>
      <c r="G1196">
        <v>1280</v>
      </c>
      <c r="H1196">
        <v>720</v>
      </c>
      <c r="I1196" t="s">
        <v>17</v>
      </c>
      <c r="J1196">
        <v>45</v>
      </c>
      <c r="K1196">
        <v>31.782999992370598</v>
      </c>
      <c r="L1196">
        <v>92</v>
      </c>
      <c r="M1196" t="s">
        <v>18</v>
      </c>
      <c r="N1196" t="s">
        <v>18</v>
      </c>
      <c r="O1196" t="s">
        <v>18</v>
      </c>
      <c r="P1196" t="s">
        <v>18</v>
      </c>
      <c r="Q1196" t="s">
        <v>18</v>
      </c>
      <c r="R1196" t="s">
        <v>18</v>
      </c>
      <c r="S1196" s="4" t="str">
        <f t="shared" si="54"/>
        <v>None</v>
      </c>
      <c r="T1196" s="4" t="str">
        <f t="shared" si="55"/>
        <v>None</v>
      </c>
      <c r="U1196" s="10">
        <v>-36.688937379999999</v>
      </c>
      <c r="V1196" s="10">
        <v>6.1067523059999997</v>
      </c>
      <c r="W1196" s="10">
        <v>3.1071443030000001</v>
      </c>
      <c r="X1196" s="10">
        <v>-5.0077467000000001E-2</v>
      </c>
      <c r="Y1196" s="10">
        <v>3.359742819</v>
      </c>
      <c r="Z1196" s="10">
        <v>51.484284619999997</v>
      </c>
      <c r="AA1196" s="4">
        <f t="shared" si="56"/>
        <v>1</v>
      </c>
    </row>
    <row r="1197" spans="1:27" x14ac:dyDescent="0.2">
      <c r="A1197">
        <v>1696</v>
      </c>
      <c r="B1197" t="s">
        <v>21</v>
      </c>
      <c r="C1197" t="str">
        <f>B1197&amp;":"&amp;L1197</f>
        <v>sat_light_black_dot_pos_center:92</v>
      </c>
      <c r="D1197" t="str">
        <f>_xlfn.FLOOR.MATH(A1197/300)*100&amp;":"&amp;L1197</f>
        <v>500:92</v>
      </c>
      <c r="E1197" t="s">
        <v>16</v>
      </c>
      <c r="F1197">
        <v>1000</v>
      </c>
      <c r="G1197">
        <v>1280</v>
      </c>
      <c r="H1197">
        <v>720</v>
      </c>
      <c r="I1197" t="s">
        <v>17</v>
      </c>
      <c r="J1197">
        <v>46</v>
      </c>
      <c r="K1197">
        <v>32.747999906539903</v>
      </c>
      <c r="L1197">
        <v>92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s="4" t="str">
        <f t="shared" si="54"/>
        <v>None</v>
      </c>
      <c r="T1197" s="4" t="str">
        <f t="shared" si="55"/>
        <v>None</v>
      </c>
      <c r="U1197" s="10">
        <v>-36.688937379999999</v>
      </c>
      <c r="V1197" s="10">
        <v>6.1067523059999997</v>
      </c>
      <c r="W1197" s="10">
        <v>3.1071443030000001</v>
      </c>
      <c r="X1197" s="10">
        <v>-5.0077467000000001E-2</v>
      </c>
      <c r="Y1197" s="10">
        <v>3.359742819</v>
      </c>
      <c r="Z1197" s="10">
        <v>51.484284619999997</v>
      </c>
      <c r="AA1197" s="4">
        <f t="shared" si="56"/>
        <v>1</v>
      </c>
    </row>
    <row r="1198" spans="1:27" x14ac:dyDescent="0.2">
      <c r="A1198">
        <v>1697</v>
      </c>
      <c r="B1198" t="s">
        <v>21</v>
      </c>
      <c r="C1198" t="str">
        <f>B1198&amp;":"&amp;L1198</f>
        <v>sat_light_black_dot_pos_center:92</v>
      </c>
      <c r="D1198" t="str">
        <f>_xlfn.FLOOR.MATH(A1198/300)*100&amp;":"&amp;L1198</f>
        <v>500:92</v>
      </c>
      <c r="E1198" t="s">
        <v>16</v>
      </c>
      <c r="F1198">
        <v>1000</v>
      </c>
      <c r="G1198">
        <v>1280</v>
      </c>
      <c r="H1198">
        <v>720</v>
      </c>
      <c r="I1198" t="s">
        <v>17</v>
      </c>
      <c r="J1198">
        <v>47</v>
      </c>
      <c r="K1198">
        <v>31.725999832153299</v>
      </c>
      <c r="L1198">
        <v>92</v>
      </c>
      <c r="M1198" t="s">
        <v>18</v>
      </c>
      <c r="N1198" t="s">
        <v>18</v>
      </c>
      <c r="O1198" t="s">
        <v>18</v>
      </c>
      <c r="P1198" t="s">
        <v>18</v>
      </c>
      <c r="Q1198" t="s">
        <v>18</v>
      </c>
      <c r="R1198" t="s">
        <v>18</v>
      </c>
      <c r="S1198" s="4" t="str">
        <f t="shared" si="54"/>
        <v>None</v>
      </c>
      <c r="T1198" s="4" t="str">
        <f t="shared" si="55"/>
        <v>None</v>
      </c>
      <c r="U1198" s="10">
        <v>-36.688937379999999</v>
      </c>
      <c r="V1198" s="10">
        <v>6.1067523059999997</v>
      </c>
      <c r="W1198" s="10">
        <v>3.1071443030000001</v>
      </c>
      <c r="X1198" s="10">
        <v>-5.0077467000000001E-2</v>
      </c>
      <c r="Y1198" s="10">
        <v>3.359742819</v>
      </c>
      <c r="Z1198" s="10">
        <v>51.484284619999997</v>
      </c>
      <c r="AA1198" s="4">
        <f t="shared" si="56"/>
        <v>1</v>
      </c>
    </row>
    <row r="1199" spans="1:27" x14ac:dyDescent="0.2">
      <c r="A1199">
        <v>1698</v>
      </c>
      <c r="B1199" t="s">
        <v>21</v>
      </c>
      <c r="C1199" t="str">
        <f>B1199&amp;":"&amp;L1199</f>
        <v>sat_light_black_dot_pos_center:92</v>
      </c>
      <c r="D1199" t="str">
        <f>_xlfn.FLOOR.MATH(A1199/300)*100&amp;":"&amp;L1199</f>
        <v>500:92</v>
      </c>
      <c r="E1199" t="s">
        <v>16</v>
      </c>
      <c r="F1199">
        <v>1000</v>
      </c>
      <c r="G1199">
        <v>1280</v>
      </c>
      <c r="H1199">
        <v>720</v>
      </c>
      <c r="I1199" t="s">
        <v>17</v>
      </c>
      <c r="J1199">
        <v>48</v>
      </c>
      <c r="K1199">
        <v>31.651000022888098</v>
      </c>
      <c r="L1199">
        <v>92</v>
      </c>
      <c r="M1199" t="s">
        <v>18</v>
      </c>
      <c r="N1199" t="s">
        <v>18</v>
      </c>
      <c r="O1199" t="s">
        <v>18</v>
      </c>
      <c r="P1199" t="s">
        <v>18</v>
      </c>
      <c r="Q1199" t="s">
        <v>18</v>
      </c>
      <c r="R1199" t="s">
        <v>18</v>
      </c>
      <c r="S1199" s="4" t="str">
        <f t="shared" si="54"/>
        <v>None</v>
      </c>
      <c r="T1199" s="4" t="str">
        <f t="shared" si="55"/>
        <v>None</v>
      </c>
      <c r="U1199" s="10">
        <v>-36.688937379999999</v>
      </c>
      <c r="V1199" s="10">
        <v>6.1067523059999997</v>
      </c>
      <c r="W1199" s="10">
        <v>3.1071443030000001</v>
      </c>
      <c r="X1199" s="10">
        <v>-5.0077467000000001E-2</v>
      </c>
      <c r="Y1199" s="10">
        <v>3.359742819</v>
      </c>
      <c r="Z1199" s="10">
        <v>51.484284619999997</v>
      </c>
      <c r="AA1199" s="4">
        <f t="shared" si="56"/>
        <v>1</v>
      </c>
    </row>
    <row r="1200" spans="1:27" x14ac:dyDescent="0.2">
      <c r="A1200">
        <v>1699</v>
      </c>
      <c r="B1200" t="s">
        <v>21</v>
      </c>
      <c r="C1200" t="str">
        <f>B1200&amp;":"&amp;L1200</f>
        <v>sat_light_black_dot_pos_center:92</v>
      </c>
      <c r="D1200" t="str">
        <f>_xlfn.FLOOR.MATH(A1200/300)*100&amp;":"&amp;L1200</f>
        <v>500:92</v>
      </c>
      <c r="E1200" t="s">
        <v>16</v>
      </c>
      <c r="F1200">
        <v>1000</v>
      </c>
      <c r="G1200">
        <v>1280</v>
      </c>
      <c r="H1200">
        <v>720</v>
      </c>
      <c r="I1200" t="s">
        <v>17</v>
      </c>
      <c r="J1200">
        <v>49</v>
      </c>
      <c r="K1200">
        <v>31.645999908447202</v>
      </c>
      <c r="L1200">
        <v>92</v>
      </c>
      <c r="M1200" t="s">
        <v>18</v>
      </c>
      <c r="N1200" t="s">
        <v>18</v>
      </c>
      <c r="O1200" t="s">
        <v>18</v>
      </c>
      <c r="P1200" t="s">
        <v>18</v>
      </c>
      <c r="Q1200" t="s">
        <v>18</v>
      </c>
      <c r="R1200" t="s">
        <v>18</v>
      </c>
      <c r="S1200" s="4" t="str">
        <f t="shared" si="54"/>
        <v>None</v>
      </c>
      <c r="T1200" s="4" t="str">
        <f t="shared" si="55"/>
        <v>None</v>
      </c>
      <c r="U1200" s="10">
        <v>-36.688937379999999</v>
      </c>
      <c r="V1200" s="10">
        <v>6.1067523059999997</v>
      </c>
      <c r="W1200" s="10">
        <v>3.1071443030000001</v>
      </c>
      <c r="X1200" s="10">
        <v>-5.0077467000000001E-2</v>
      </c>
      <c r="Y1200" s="10">
        <v>3.359742819</v>
      </c>
      <c r="Z1200" s="10">
        <v>51.484284619999997</v>
      </c>
      <c r="AA1200" s="4">
        <f t="shared" si="56"/>
        <v>1</v>
      </c>
    </row>
    <row r="1201" spans="1:27" x14ac:dyDescent="0.2">
      <c r="A1201">
        <v>1700</v>
      </c>
      <c r="B1201" t="s">
        <v>21</v>
      </c>
      <c r="C1201" t="str">
        <f>B1201&amp;":"&amp;L1201</f>
        <v>sat_light_black_dot_pos_center:92</v>
      </c>
      <c r="D1201" t="str">
        <f>_xlfn.FLOOR.MATH(A1201/300)*100&amp;":"&amp;L1201</f>
        <v>500:92</v>
      </c>
      <c r="E1201" t="s">
        <v>16</v>
      </c>
      <c r="F1201">
        <v>1000</v>
      </c>
      <c r="G1201">
        <v>1280</v>
      </c>
      <c r="H1201">
        <v>720</v>
      </c>
      <c r="I1201" t="s">
        <v>17</v>
      </c>
      <c r="J1201">
        <v>50</v>
      </c>
      <c r="K1201">
        <v>31.735000133514401</v>
      </c>
      <c r="L1201">
        <v>92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s="4" t="str">
        <f t="shared" si="54"/>
        <v>None</v>
      </c>
      <c r="T1201" s="4" t="str">
        <f t="shared" si="55"/>
        <v>None</v>
      </c>
      <c r="U1201" s="10">
        <v>-36.688937379999999</v>
      </c>
      <c r="V1201" s="10">
        <v>6.1067523059999997</v>
      </c>
      <c r="W1201" s="10">
        <v>3.1071443030000001</v>
      </c>
      <c r="X1201" s="10">
        <v>-5.0077467000000001E-2</v>
      </c>
      <c r="Y1201" s="10">
        <v>3.359742819</v>
      </c>
      <c r="Z1201" s="10">
        <v>51.484284619999997</v>
      </c>
      <c r="AA1201" s="4">
        <f t="shared" si="56"/>
        <v>1</v>
      </c>
    </row>
    <row r="1202" spans="1:27" x14ac:dyDescent="0.2">
      <c r="A1202">
        <v>201</v>
      </c>
      <c r="B1202" t="s">
        <v>22</v>
      </c>
      <c r="C1202" t="str">
        <f>B1202&amp;":"&amp;L1202</f>
        <v>sat_light_black_dot_pos_left:44</v>
      </c>
      <c r="D1202" t="str">
        <f>_xlfn.FLOOR.MATH(A1202/300)*100&amp;":"&amp;L1202</f>
        <v>0:44</v>
      </c>
      <c r="E1202" t="s">
        <v>16</v>
      </c>
      <c r="F1202">
        <v>1000</v>
      </c>
      <c r="G1202">
        <v>1280</v>
      </c>
      <c r="H1202">
        <v>720</v>
      </c>
      <c r="I1202" t="s">
        <v>17</v>
      </c>
      <c r="J1202">
        <v>1</v>
      </c>
      <c r="K1202">
        <v>31.288000106811499</v>
      </c>
      <c r="L1202">
        <v>44</v>
      </c>
      <c r="M1202">
        <v>-34.801473900627698</v>
      </c>
      <c r="N1202">
        <v>-4.77804499130945</v>
      </c>
      <c r="O1202">
        <v>2.6359973343158098</v>
      </c>
      <c r="P1202">
        <v>-11.115542152685601</v>
      </c>
      <c r="Q1202">
        <v>1.7974951391885801</v>
      </c>
      <c r="R1202">
        <v>51.460617935462501</v>
      </c>
      <c r="S1202" s="4">
        <f t="shared" si="54"/>
        <v>7.6779126601465277E-10</v>
      </c>
      <c r="T1202" s="4">
        <f t="shared" si="55"/>
        <v>5.2760685198648507E-9</v>
      </c>
      <c r="U1202" s="10">
        <v>-34.801473899999998</v>
      </c>
      <c r="V1202" s="10">
        <v>-4.7780449909999998</v>
      </c>
      <c r="W1202" s="10">
        <v>2.6359973339999998</v>
      </c>
      <c r="X1202" s="10">
        <v>-11.11554215</v>
      </c>
      <c r="Y1202" s="10">
        <v>1.797495139</v>
      </c>
      <c r="Z1202" s="10">
        <v>51.460617939999999</v>
      </c>
      <c r="AA1202" s="4">
        <f t="shared" si="56"/>
        <v>0</v>
      </c>
    </row>
    <row r="1203" spans="1:27" x14ac:dyDescent="0.2">
      <c r="A1203">
        <v>202</v>
      </c>
      <c r="B1203" t="s">
        <v>22</v>
      </c>
      <c r="C1203" t="str">
        <f>B1203&amp;":"&amp;L1203</f>
        <v>sat_light_black_dot_pos_left:44</v>
      </c>
      <c r="D1203" t="str">
        <f>_xlfn.FLOOR.MATH(A1203/300)*100&amp;":"&amp;L1203</f>
        <v>0:44</v>
      </c>
      <c r="E1203" t="s">
        <v>16</v>
      </c>
      <c r="F1203">
        <v>1000</v>
      </c>
      <c r="G1203">
        <v>1280</v>
      </c>
      <c r="H1203">
        <v>720</v>
      </c>
      <c r="I1203" t="s">
        <v>17</v>
      </c>
      <c r="J1203">
        <v>2</v>
      </c>
      <c r="K1203">
        <v>31.0740001201629</v>
      </c>
      <c r="L1203">
        <v>44</v>
      </c>
      <c r="M1203">
        <v>-34.801473900627698</v>
      </c>
      <c r="N1203">
        <v>-4.77804499130945</v>
      </c>
      <c r="O1203">
        <v>2.6359973343158098</v>
      </c>
      <c r="P1203">
        <v>-11.115542152685601</v>
      </c>
      <c r="Q1203">
        <v>1.7974951391885801</v>
      </c>
      <c r="R1203">
        <v>51.460617935462501</v>
      </c>
      <c r="S1203" s="4">
        <f t="shared" si="54"/>
        <v>7.6779126601465277E-10</v>
      </c>
      <c r="T1203" s="4">
        <f t="shared" si="55"/>
        <v>5.2760685198648507E-9</v>
      </c>
      <c r="U1203" s="10">
        <v>-34.801473899999998</v>
      </c>
      <c r="V1203" s="10">
        <v>-4.7780449909999998</v>
      </c>
      <c r="W1203" s="10">
        <v>2.6359973339999998</v>
      </c>
      <c r="X1203" s="10">
        <v>-11.11554215</v>
      </c>
      <c r="Y1203" s="10">
        <v>1.797495139</v>
      </c>
      <c r="Z1203" s="10">
        <v>51.460617939999999</v>
      </c>
      <c r="AA1203" s="4">
        <f t="shared" si="56"/>
        <v>0</v>
      </c>
    </row>
    <row r="1204" spans="1:27" x14ac:dyDescent="0.2">
      <c r="A1204">
        <v>203</v>
      </c>
      <c r="B1204" t="s">
        <v>22</v>
      </c>
      <c r="C1204" t="str">
        <f>B1204&amp;":"&amp;L1204</f>
        <v>sat_light_black_dot_pos_left:44</v>
      </c>
      <c r="D1204" t="str">
        <f>_xlfn.FLOOR.MATH(A1204/300)*100&amp;":"&amp;L1204</f>
        <v>0:44</v>
      </c>
      <c r="E1204" t="s">
        <v>16</v>
      </c>
      <c r="F1204">
        <v>1000</v>
      </c>
      <c r="G1204">
        <v>1280</v>
      </c>
      <c r="H1204">
        <v>720</v>
      </c>
      <c r="I1204" t="s">
        <v>17</v>
      </c>
      <c r="J1204">
        <v>3</v>
      </c>
      <c r="K1204">
        <v>31.070000171661299</v>
      </c>
      <c r="L1204">
        <v>44</v>
      </c>
      <c r="M1204">
        <v>-34.801473900627698</v>
      </c>
      <c r="N1204">
        <v>-4.77804499130945</v>
      </c>
      <c r="O1204">
        <v>2.6359973343158098</v>
      </c>
      <c r="P1204">
        <v>-11.115542152685601</v>
      </c>
      <c r="Q1204">
        <v>1.7974951391885801</v>
      </c>
      <c r="R1204">
        <v>51.460617935462501</v>
      </c>
      <c r="S1204" s="4">
        <f t="shared" si="54"/>
        <v>7.6779126601465277E-10</v>
      </c>
      <c r="T1204" s="4">
        <f t="shared" si="55"/>
        <v>5.2760685198648507E-9</v>
      </c>
      <c r="U1204" s="10">
        <v>-34.801473899999998</v>
      </c>
      <c r="V1204" s="10">
        <v>-4.7780449909999998</v>
      </c>
      <c r="W1204" s="10">
        <v>2.6359973339999998</v>
      </c>
      <c r="X1204" s="10">
        <v>-11.11554215</v>
      </c>
      <c r="Y1204" s="10">
        <v>1.797495139</v>
      </c>
      <c r="Z1204" s="10">
        <v>51.460617939999999</v>
      </c>
      <c r="AA1204" s="4">
        <f t="shared" si="56"/>
        <v>0</v>
      </c>
    </row>
    <row r="1205" spans="1:27" x14ac:dyDescent="0.2">
      <c r="A1205">
        <v>204</v>
      </c>
      <c r="B1205" t="s">
        <v>22</v>
      </c>
      <c r="C1205" t="str">
        <f>B1205&amp;":"&amp;L1205</f>
        <v>sat_light_black_dot_pos_left:44</v>
      </c>
      <c r="D1205" t="str">
        <f>_xlfn.FLOOR.MATH(A1205/300)*100&amp;":"&amp;L1205</f>
        <v>0:44</v>
      </c>
      <c r="E1205" t="s">
        <v>16</v>
      </c>
      <c r="F1205">
        <v>1000</v>
      </c>
      <c r="G1205">
        <v>1280</v>
      </c>
      <c r="H1205">
        <v>720</v>
      </c>
      <c r="I1205" t="s">
        <v>17</v>
      </c>
      <c r="J1205">
        <v>4</v>
      </c>
      <c r="K1205">
        <v>31.078000068664501</v>
      </c>
      <c r="L1205">
        <v>44</v>
      </c>
      <c r="M1205">
        <v>-34.801473900627698</v>
      </c>
      <c r="N1205">
        <v>-4.77804499130945</v>
      </c>
      <c r="O1205">
        <v>2.6359973343158098</v>
      </c>
      <c r="P1205">
        <v>-11.115542152685601</v>
      </c>
      <c r="Q1205">
        <v>1.7974951391885801</v>
      </c>
      <c r="R1205">
        <v>51.460617935462501</v>
      </c>
      <c r="S1205" s="4">
        <f t="shared" si="54"/>
        <v>7.6779126601465277E-10</v>
      </c>
      <c r="T1205" s="4">
        <f t="shared" si="55"/>
        <v>5.2760685198648507E-9</v>
      </c>
      <c r="U1205" s="10">
        <v>-34.801473899999998</v>
      </c>
      <c r="V1205" s="10">
        <v>-4.7780449909999998</v>
      </c>
      <c r="W1205" s="10">
        <v>2.6359973339999998</v>
      </c>
      <c r="X1205" s="10">
        <v>-11.11554215</v>
      </c>
      <c r="Y1205" s="10">
        <v>1.797495139</v>
      </c>
      <c r="Z1205" s="10">
        <v>51.460617939999999</v>
      </c>
      <c r="AA1205" s="4">
        <f t="shared" si="56"/>
        <v>0</v>
      </c>
    </row>
    <row r="1206" spans="1:27" x14ac:dyDescent="0.2">
      <c r="A1206">
        <v>205</v>
      </c>
      <c r="B1206" t="s">
        <v>22</v>
      </c>
      <c r="C1206" t="str">
        <f>B1206&amp;":"&amp;L1206</f>
        <v>sat_light_black_dot_pos_left:44</v>
      </c>
      <c r="D1206" t="str">
        <f>_xlfn.FLOOR.MATH(A1206/300)*100&amp;":"&amp;L1206</f>
        <v>0:44</v>
      </c>
      <c r="E1206" t="s">
        <v>16</v>
      </c>
      <c r="F1206">
        <v>1000</v>
      </c>
      <c r="G1206">
        <v>1280</v>
      </c>
      <c r="H1206">
        <v>720</v>
      </c>
      <c r="I1206" t="s">
        <v>17</v>
      </c>
      <c r="J1206">
        <v>5</v>
      </c>
      <c r="K1206">
        <v>29.7619998455047</v>
      </c>
      <c r="L1206">
        <v>44</v>
      </c>
      <c r="M1206">
        <v>-34.801473900627698</v>
      </c>
      <c r="N1206">
        <v>-4.77804499130945</v>
      </c>
      <c r="O1206">
        <v>2.6359973343158098</v>
      </c>
      <c r="P1206">
        <v>-11.115542152685601</v>
      </c>
      <c r="Q1206">
        <v>1.7974951391885801</v>
      </c>
      <c r="R1206">
        <v>51.460617935462501</v>
      </c>
      <c r="S1206" s="4">
        <f t="shared" si="54"/>
        <v>7.6779126601465277E-10</v>
      </c>
      <c r="T1206" s="4">
        <f t="shared" si="55"/>
        <v>5.2760685198648507E-9</v>
      </c>
      <c r="U1206" s="10">
        <v>-34.801473899999998</v>
      </c>
      <c r="V1206" s="10">
        <v>-4.7780449909999998</v>
      </c>
      <c r="W1206" s="10">
        <v>2.6359973339999998</v>
      </c>
      <c r="X1206" s="10">
        <v>-11.11554215</v>
      </c>
      <c r="Y1206" s="10">
        <v>1.797495139</v>
      </c>
      <c r="Z1206" s="10">
        <v>51.460617939999999</v>
      </c>
      <c r="AA1206" s="4">
        <f t="shared" si="56"/>
        <v>0</v>
      </c>
    </row>
    <row r="1207" spans="1:27" x14ac:dyDescent="0.2">
      <c r="A1207">
        <v>206</v>
      </c>
      <c r="B1207" t="s">
        <v>22</v>
      </c>
      <c r="C1207" t="str">
        <f>B1207&amp;":"&amp;L1207</f>
        <v>sat_light_black_dot_pos_left:44</v>
      </c>
      <c r="D1207" t="str">
        <f>_xlfn.FLOOR.MATH(A1207/300)*100&amp;":"&amp;L1207</f>
        <v>0:44</v>
      </c>
      <c r="E1207" t="s">
        <v>16</v>
      </c>
      <c r="F1207">
        <v>1000</v>
      </c>
      <c r="G1207">
        <v>1280</v>
      </c>
      <c r="H1207">
        <v>720</v>
      </c>
      <c r="I1207" t="s">
        <v>17</v>
      </c>
      <c r="J1207">
        <v>6</v>
      </c>
      <c r="K1207">
        <v>30.6600000858306</v>
      </c>
      <c r="L1207">
        <v>44</v>
      </c>
      <c r="M1207">
        <v>-34.801473900627698</v>
      </c>
      <c r="N1207">
        <v>-4.77804499130945</v>
      </c>
      <c r="O1207">
        <v>2.6359973343158098</v>
      </c>
      <c r="P1207">
        <v>-11.115542152685601</v>
      </c>
      <c r="Q1207">
        <v>1.7974951391885801</v>
      </c>
      <c r="R1207">
        <v>51.460617935462501</v>
      </c>
      <c r="S1207" s="4">
        <f t="shared" si="54"/>
        <v>7.6779126601465277E-10</v>
      </c>
      <c r="T1207" s="4">
        <f t="shared" si="55"/>
        <v>5.2760685198648507E-9</v>
      </c>
      <c r="U1207" s="10">
        <v>-34.801473899999998</v>
      </c>
      <c r="V1207" s="10">
        <v>-4.7780449909999998</v>
      </c>
      <c r="W1207" s="10">
        <v>2.6359973339999998</v>
      </c>
      <c r="X1207" s="10">
        <v>-11.11554215</v>
      </c>
      <c r="Y1207" s="10">
        <v>1.797495139</v>
      </c>
      <c r="Z1207" s="10">
        <v>51.460617939999999</v>
      </c>
      <c r="AA1207" s="4">
        <f t="shared" si="56"/>
        <v>0</v>
      </c>
    </row>
    <row r="1208" spans="1:27" x14ac:dyDescent="0.2">
      <c r="A1208">
        <v>207</v>
      </c>
      <c r="B1208" t="s">
        <v>22</v>
      </c>
      <c r="C1208" t="str">
        <f>B1208&amp;":"&amp;L1208</f>
        <v>sat_light_black_dot_pos_left:44</v>
      </c>
      <c r="D1208" t="str">
        <f>_xlfn.FLOOR.MATH(A1208/300)*100&amp;":"&amp;L1208</f>
        <v>0:44</v>
      </c>
      <c r="E1208" t="s">
        <v>16</v>
      </c>
      <c r="F1208">
        <v>1000</v>
      </c>
      <c r="G1208">
        <v>1280</v>
      </c>
      <c r="H1208">
        <v>720</v>
      </c>
      <c r="I1208" t="s">
        <v>17</v>
      </c>
      <c r="J1208">
        <v>7</v>
      </c>
      <c r="K1208">
        <v>30.400999784469601</v>
      </c>
      <c r="L1208">
        <v>44</v>
      </c>
      <c r="M1208">
        <v>-34.801473900627698</v>
      </c>
      <c r="N1208">
        <v>-4.77804499130945</v>
      </c>
      <c r="O1208">
        <v>2.6359973343158098</v>
      </c>
      <c r="P1208">
        <v>-11.115542152685601</v>
      </c>
      <c r="Q1208">
        <v>1.7974951391885801</v>
      </c>
      <c r="R1208">
        <v>51.460617935462501</v>
      </c>
      <c r="S1208" s="4">
        <f t="shared" si="54"/>
        <v>7.6779126601465277E-10</v>
      </c>
      <c r="T1208" s="4">
        <f t="shared" si="55"/>
        <v>5.2760685198648507E-9</v>
      </c>
      <c r="U1208" s="10">
        <v>-34.801473899999998</v>
      </c>
      <c r="V1208" s="10">
        <v>-4.7780449909999998</v>
      </c>
      <c r="W1208" s="10">
        <v>2.6359973339999998</v>
      </c>
      <c r="X1208" s="10">
        <v>-11.11554215</v>
      </c>
      <c r="Y1208" s="10">
        <v>1.797495139</v>
      </c>
      <c r="Z1208" s="10">
        <v>51.460617939999999</v>
      </c>
      <c r="AA1208" s="4">
        <f t="shared" si="56"/>
        <v>0</v>
      </c>
    </row>
    <row r="1209" spans="1:27" x14ac:dyDescent="0.2">
      <c r="A1209">
        <v>208</v>
      </c>
      <c r="B1209" t="s">
        <v>22</v>
      </c>
      <c r="C1209" t="str">
        <f>B1209&amp;":"&amp;L1209</f>
        <v>sat_light_black_dot_pos_left:44</v>
      </c>
      <c r="D1209" t="str">
        <f>_xlfn.FLOOR.MATH(A1209/300)*100&amp;":"&amp;L1209</f>
        <v>0:44</v>
      </c>
      <c r="E1209" t="s">
        <v>16</v>
      </c>
      <c r="F1209">
        <v>1000</v>
      </c>
      <c r="G1209">
        <v>1280</v>
      </c>
      <c r="H1209">
        <v>720</v>
      </c>
      <c r="I1209" t="s">
        <v>17</v>
      </c>
      <c r="J1209">
        <v>8</v>
      </c>
      <c r="K1209">
        <v>30.099999904632501</v>
      </c>
      <c r="L1209">
        <v>44</v>
      </c>
      <c r="M1209">
        <v>-34.801473900627698</v>
      </c>
      <c r="N1209">
        <v>-4.77804499130945</v>
      </c>
      <c r="O1209">
        <v>2.6359973343158098</v>
      </c>
      <c r="P1209">
        <v>-11.115542152685601</v>
      </c>
      <c r="Q1209">
        <v>1.7974951391885801</v>
      </c>
      <c r="R1209">
        <v>51.460617935462501</v>
      </c>
      <c r="S1209" s="4">
        <f t="shared" si="54"/>
        <v>7.6779126601465277E-10</v>
      </c>
      <c r="T1209" s="4">
        <f t="shared" si="55"/>
        <v>5.2760685198648507E-9</v>
      </c>
      <c r="U1209" s="10">
        <v>-34.801473899999998</v>
      </c>
      <c r="V1209" s="10">
        <v>-4.7780449909999998</v>
      </c>
      <c r="W1209" s="10">
        <v>2.6359973339999998</v>
      </c>
      <c r="X1209" s="10">
        <v>-11.11554215</v>
      </c>
      <c r="Y1209" s="10">
        <v>1.797495139</v>
      </c>
      <c r="Z1209" s="10">
        <v>51.460617939999999</v>
      </c>
      <c r="AA1209" s="4">
        <f t="shared" si="56"/>
        <v>0</v>
      </c>
    </row>
    <row r="1210" spans="1:27" x14ac:dyDescent="0.2">
      <c r="A1210">
        <v>209</v>
      </c>
      <c r="B1210" t="s">
        <v>22</v>
      </c>
      <c r="C1210" t="str">
        <f>B1210&amp;":"&amp;L1210</f>
        <v>sat_light_black_dot_pos_left:44</v>
      </c>
      <c r="D1210" t="str">
        <f>_xlfn.FLOOR.MATH(A1210/300)*100&amp;":"&amp;L1210</f>
        <v>0:44</v>
      </c>
      <c r="E1210" t="s">
        <v>16</v>
      </c>
      <c r="F1210">
        <v>1000</v>
      </c>
      <c r="G1210">
        <v>1280</v>
      </c>
      <c r="H1210">
        <v>720</v>
      </c>
      <c r="I1210" t="s">
        <v>17</v>
      </c>
      <c r="J1210">
        <v>9</v>
      </c>
      <c r="K1210">
        <v>31.261000156402499</v>
      </c>
      <c r="L1210">
        <v>44</v>
      </c>
      <c r="M1210">
        <v>-34.801473900627698</v>
      </c>
      <c r="N1210">
        <v>-4.77804499130945</v>
      </c>
      <c r="O1210">
        <v>2.6359973343158098</v>
      </c>
      <c r="P1210">
        <v>-11.115542152685601</v>
      </c>
      <c r="Q1210">
        <v>1.7974951391885801</v>
      </c>
      <c r="R1210">
        <v>51.460617935462501</v>
      </c>
      <c r="S1210" s="4">
        <f t="shared" si="54"/>
        <v>7.6779126601465277E-10</v>
      </c>
      <c r="T1210" s="4">
        <f t="shared" si="55"/>
        <v>5.2760685198648507E-9</v>
      </c>
      <c r="U1210" s="10">
        <v>-34.801473899999998</v>
      </c>
      <c r="V1210" s="10">
        <v>-4.7780449909999998</v>
      </c>
      <c r="W1210" s="10">
        <v>2.6359973339999998</v>
      </c>
      <c r="X1210" s="10">
        <v>-11.11554215</v>
      </c>
      <c r="Y1210" s="10">
        <v>1.797495139</v>
      </c>
      <c r="Z1210" s="10">
        <v>51.460617939999999</v>
      </c>
      <c r="AA1210" s="4">
        <f t="shared" si="56"/>
        <v>0</v>
      </c>
    </row>
    <row r="1211" spans="1:27" x14ac:dyDescent="0.2">
      <c r="A1211">
        <v>210</v>
      </c>
      <c r="B1211" t="s">
        <v>22</v>
      </c>
      <c r="C1211" t="str">
        <f>B1211&amp;":"&amp;L1211</f>
        <v>sat_light_black_dot_pos_left:44</v>
      </c>
      <c r="D1211" t="str">
        <f>_xlfn.FLOOR.MATH(A1211/300)*100&amp;":"&amp;L1211</f>
        <v>0:44</v>
      </c>
      <c r="E1211" t="s">
        <v>16</v>
      </c>
      <c r="F1211">
        <v>1000</v>
      </c>
      <c r="G1211">
        <v>1280</v>
      </c>
      <c r="H1211">
        <v>720</v>
      </c>
      <c r="I1211" t="s">
        <v>17</v>
      </c>
      <c r="J1211">
        <v>10</v>
      </c>
      <c r="K1211">
        <v>31.407999992370598</v>
      </c>
      <c r="L1211">
        <v>44</v>
      </c>
      <c r="M1211">
        <v>-34.801473900627698</v>
      </c>
      <c r="N1211">
        <v>-4.77804499130945</v>
      </c>
      <c r="O1211">
        <v>2.6359973343158098</v>
      </c>
      <c r="P1211">
        <v>-11.115542152685601</v>
      </c>
      <c r="Q1211">
        <v>1.7974951391885801</v>
      </c>
      <c r="R1211">
        <v>51.460617935462501</v>
      </c>
      <c r="S1211" s="4">
        <f t="shared" si="54"/>
        <v>7.6779126601465277E-10</v>
      </c>
      <c r="T1211" s="4">
        <f t="shared" si="55"/>
        <v>5.2760685198648507E-9</v>
      </c>
      <c r="U1211" s="10">
        <v>-34.801473899999998</v>
      </c>
      <c r="V1211" s="10">
        <v>-4.7780449909999998</v>
      </c>
      <c r="W1211" s="10">
        <v>2.6359973339999998</v>
      </c>
      <c r="X1211" s="10">
        <v>-11.11554215</v>
      </c>
      <c r="Y1211" s="10">
        <v>1.797495139</v>
      </c>
      <c r="Z1211" s="10">
        <v>51.460617939999999</v>
      </c>
      <c r="AA1211" s="4">
        <f t="shared" si="56"/>
        <v>0</v>
      </c>
    </row>
    <row r="1212" spans="1:27" x14ac:dyDescent="0.2">
      <c r="A1212">
        <v>211</v>
      </c>
      <c r="B1212" t="s">
        <v>22</v>
      </c>
      <c r="C1212" t="str">
        <f>B1212&amp;":"&amp;L1212</f>
        <v>sat_light_black_dot_pos_left:44</v>
      </c>
      <c r="D1212" t="str">
        <f>_xlfn.FLOOR.MATH(A1212/300)*100&amp;":"&amp;L1212</f>
        <v>0:44</v>
      </c>
      <c r="E1212" t="s">
        <v>16</v>
      </c>
      <c r="F1212">
        <v>1000</v>
      </c>
      <c r="G1212">
        <v>1280</v>
      </c>
      <c r="H1212">
        <v>720</v>
      </c>
      <c r="I1212" t="s">
        <v>17</v>
      </c>
      <c r="J1212">
        <v>11</v>
      </c>
      <c r="K1212">
        <v>31.403000116348199</v>
      </c>
      <c r="L1212">
        <v>44</v>
      </c>
      <c r="M1212">
        <v>-34.801473900627698</v>
      </c>
      <c r="N1212">
        <v>-4.77804499130945</v>
      </c>
      <c r="O1212">
        <v>2.6359973343158098</v>
      </c>
      <c r="P1212">
        <v>-11.115542152685601</v>
      </c>
      <c r="Q1212">
        <v>1.7974951391885801</v>
      </c>
      <c r="R1212">
        <v>51.460617935462501</v>
      </c>
      <c r="S1212" s="4">
        <f t="shared" si="54"/>
        <v>7.6779126601465277E-10</v>
      </c>
      <c r="T1212" s="4">
        <f t="shared" si="55"/>
        <v>5.2760685198648507E-9</v>
      </c>
      <c r="U1212" s="10">
        <v>-34.801473899999998</v>
      </c>
      <c r="V1212" s="10">
        <v>-4.7780449909999998</v>
      </c>
      <c r="W1212" s="10">
        <v>2.6359973339999998</v>
      </c>
      <c r="X1212" s="10">
        <v>-11.11554215</v>
      </c>
      <c r="Y1212" s="10">
        <v>1.797495139</v>
      </c>
      <c r="Z1212" s="10">
        <v>51.460617939999999</v>
      </c>
      <c r="AA1212" s="4">
        <f t="shared" si="56"/>
        <v>0</v>
      </c>
    </row>
    <row r="1213" spans="1:27" x14ac:dyDescent="0.2">
      <c r="A1213">
        <v>212</v>
      </c>
      <c r="B1213" t="s">
        <v>22</v>
      </c>
      <c r="C1213" t="str">
        <f>B1213&amp;":"&amp;L1213</f>
        <v>sat_light_black_dot_pos_left:44</v>
      </c>
      <c r="D1213" t="str">
        <f>_xlfn.FLOOR.MATH(A1213/300)*100&amp;":"&amp;L1213</f>
        <v>0:44</v>
      </c>
      <c r="E1213" t="s">
        <v>16</v>
      </c>
      <c r="F1213">
        <v>1000</v>
      </c>
      <c r="G1213">
        <v>1280</v>
      </c>
      <c r="H1213">
        <v>720</v>
      </c>
      <c r="I1213" t="s">
        <v>17</v>
      </c>
      <c r="J1213">
        <v>12</v>
      </c>
      <c r="K1213">
        <v>31.317000150680499</v>
      </c>
      <c r="L1213">
        <v>44</v>
      </c>
      <c r="M1213">
        <v>-34.801473900627698</v>
      </c>
      <c r="N1213">
        <v>-4.77804499130945</v>
      </c>
      <c r="O1213">
        <v>2.6359973343158098</v>
      </c>
      <c r="P1213">
        <v>-11.115542152685601</v>
      </c>
      <c r="Q1213">
        <v>1.7974951391885801</v>
      </c>
      <c r="R1213">
        <v>51.460617935462501</v>
      </c>
      <c r="S1213" s="4">
        <f t="shared" si="54"/>
        <v>7.6779126601465277E-10</v>
      </c>
      <c r="T1213" s="4">
        <f t="shared" si="55"/>
        <v>5.2760685198648507E-9</v>
      </c>
      <c r="U1213" s="10">
        <v>-34.801473899999998</v>
      </c>
      <c r="V1213" s="10">
        <v>-4.7780449909999998</v>
      </c>
      <c r="W1213" s="10">
        <v>2.6359973339999998</v>
      </c>
      <c r="X1213" s="10">
        <v>-11.11554215</v>
      </c>
      <c r="Y1213" s="10">
        <v>1.797495139</v>
      </c>
      <c r="Z1213" s="10">
        <v>51.460617939999999</v>
      </c>
      <c r="AA1213" s="4">
        <f t="shared" si="56"/>
        <v>0</v>
      </c>
    </row>
    <row r="1214" spans="1:27" x14ac:dyDescent="0.2">
      <c r="A1214">
        <v>213</v>
      </c>
      <c r="B1214" t="s">
        <v>22</v>
      </c>
      <c r="C1214" t="str">
        <f>B1214&amp;":"&amp;L1214</f>
        <v>sat_light_black_dot_pos_left:44</v>
      </c>
      <c r="D1214" t="str">
        <f>_xlfn.FLOOR.MATH(A1214/300)*100&amp;":"&amp;L1214</f>
        <v>0:44</v>
      </c>
      <c r="E1214" t="s">
        <v>16</v>
      </c>
      <c r="F1214">
        <v>1000</v>
      </c>
      <c r="G1214">
        <v>1280</v>
      </c>
      <c r="H1214">
        <v>720</v>
      </c>
      <c r="I1214" t="s">
        <v>17</v>
      </c>
      <c r="J1214">
        <v>13</v>
      </c>
      <c r="K1214">
        <v>31.1330001354217</v>
      </c>
      <c r="L1214">
        <v>44</v>
      </c>
      <c r="M1214">
        <v>-34.801473900627698</v>
      </c>
      <c r="N1214">
        <v>-4.77804499130945</v>
      </c>
      <c r="O1214">
        <v>2.6359973343158098</v>
      </c>
      <c r="P1214">
        <v>-11.115542152685601</v>
      </c>
      <c r="Q1214">
        <v>1.7974951391885801</v>
      </c>
      <c r="R1214">
        <v>51.460617935462501</v>
      </c>
      <c r="S1214" s="4">
        <f t="shared" si="54"/>
        <v>7.6779126601465277E-10</v>
      </c>
      <c r="T1214" s="4">
        <f t="shared" si="55"/>
        <v>5.2760685198648507E-9</v>
      </c>
      <c r="U1214" s="10">
        <v>-34.801473899999998</v>
      </c>
      <c r="V1214" s="10">
        <v>-4.7780449909999998</v>
      </c>
      <c r="W1214" s="10">
        <v>2.6359973339999998</v>
      </c>
      <c r="X1214" s="10">
        <v>-11.11554215</v>
      </c>
      <c r="Y1214" s="10">
        <v>1.797495139</v>
      </c>
      <c r="Z1214" s="10">
        <v>51.460617939999999</v>
      </c>
      <c r="AA1214" s="4">
        <f t="shared" si="56"/>
        <v>0</v>
      </c>
    </row>
    <row r="1215" spans="1:27" x14ac:dyDescent="0.2">
      <c r="A1215">
        <v>214</v>
      </c>
      <c r="B1215" t="s">
        <v>22</v>
      </c>
      <c r="C1215" t="str">
        <f>B1215&amp;":"&amp;L1215</f>
        <v>sat_light_black_dot_pos_left:44</v>
      </c>
      <c r="D1215" t="str">
        <f>_xlfn.FLOOR.MATH(A1215/300)*100&amp;":"&amp;L1215</f>
        <v>0:44</v>
      </c>
      <c r="E1215" t="s">
        <v>16</v>
      </c>
      <c r="F1215">
        <v>1000</v>
      </c>
      <c r="G1215">
        <v>1280</v>
      </c>
      <c r="H1215">
        <v>720</v>
      </c>
      <c r="I1215" t="s">
        <v>17</v>
      </c>
      <c r="J1215">
        <v>14</v>
      </c>
      <c r="K1215">
        <v>30.414000034332201</v>
      </c>
      <c r="L1215">
        <v>44</v>
      </c>
      <c r="M1215">
        <v>-34.801473900627698</v>
      </c>
      <c r="N1215">
        <v>-4.77804499130945</v>
      </c>
      <c r="O1215">
        <v>2.6359973343158098</v>
      </c>
      <c r="P1215">
        <v>-11.115542152685601</v>
      </c>
      <c r="Q1215">
        <v>1.7974951391885801</v>
      </c>
      <c r="R1215">
        <v>51.460617935462501</v>
      </c>
      <c r="S1215" s="4">
        <f t="shared" si="54"/>
        <v>7.6779126601465277E-10</v>
      </c>
      <c r="T1215" s="4">
        <f t="shared" si="55"/>
        <v>5.2760685198648507E-9</v>
      </c>
      <c r="U1215" s="10">
        <v>-34.801473899999998</v>
      </c>
      <c r="V1215" s="10">
        <v>-4.7780449909999998</v>
      </c>
      <c r="W1215" s="10">
        <v>2.6359973339999998</v>
      </c>
      <c r="X1215" s="10">
        <v>-11.11554215</v>
      </c>
      <c r="Y1215" s="10">
        <v>1.797495139</v>
      </c>
      <c r="Z1215" s="10">
        <v>51.460617939999999</v>
      </c>
      <c r="AA1215" s="4">
        <f t="shared" si="56"/>
        <v>0</v>
      </c>
    </row>
    <row r="1216" spans="1:27" x14ac:dyDescent="0.2">
      <c r="A1216">
        <v>215</v>
      </c>
      <c r="B1216" t="s">
        <v>22</v>
      </c>
      <c r="C1216" t="str">
        <f>B1216&amp;":"&amp;L1216</f>
        <v>sat_light_black_dot_pos_left:44</v>
      </c>
      <c r="D1216" t="str">
        <f>_xlfn.FLOOR.MATH(A1216/300)*100&amp;":"&amp;L1216</f>
        <v>0:44</v>
      </c>
      <c r="E1216" t="s">
        <v>16</v>
      </c>
      <c r="F1216">
        <v>1000</v>
      </c>
      <c r="G1216">
        <v>1280</v>
      </c>
      <c r="H1216">
        <v>720</v>
      </c>
      <c r="I1216" t="s">
        <v>17</v>
      </c>
      <c r="J1216">
        <v>15</v>
      </c>
      <c r="K1216">
        <v>30.608999967574999</v>
      </c>
      <c r="L1216">
        <v>44</v>
      </c>
      <c r="M1216">
        <v>-34.801473900627698</v>
      </c>
      <c r="N1216">
        <v>-4.77804499130945</v>
      </c>
      <c r="O1216">
        <v>2.6359973343158098</v>
      </c>
      <c r="P1216">
        <v>-11.115542152685601</v>
      </c>
      <c r="Q1216">
        <v>1.7974951391885801</v>
      </c>
      <c r="R1216">
        <v>51.460617935462501</v>
      </c>
      <c r="S1216" s="4">
        <f t="shared" si="54"/>
        <v>7.6779126601465277E-10</v>
      </c>
      <c r="T1216" s="4">
        <f t="shared" si="55"/>
        <v>5.2760685198648507E-9</v>
      </c>
      <c r="U1216" s="10">
        <v>-34.801473899999998</v>
      </c>
      <c r="V1216" s="10">
        <v>-4.7780449909999998</v>
      </c>
      <c r="W1216" s="10">
        <v>2.6359973339999998</v>
      </c>
      <c r="X1216" s="10">
        <v>-11.11554215</v>
      </c>
      <c r="Y1216" s="10">
        <v>1.797495139</v>
      </c>
      <c r="Z1216" s="10">
        <v>51.460617939999999</v>
      </c>
      <c r="AA1216" s="4">
        <f t="shared" si="56"/>
        <v>0</v>
      </c>
    </row>
    <row r="1217" spans="1:27" x14ac:dyDescent="0.2">
      <c r="A1217">
        <v>216</v>
      </c>
      <c r="B1217" t="s">
        <v>22</v>
      </c>
      <c r="C1217" t="str">
        <f>B1217&amp;":"&amp;L1217</f>
        <v>sat_light_black_dot_pos_left:44</v>
      </c>
      <c r="D1217" t="str">
        <f>_xlfn.FLOOR.MATH(A1217/300)*100&amp;":"&amp;L1217</f>
        <v>0:44</v>
      </c>
      <c r="E1217" t="s">
        <v>16</v>
      </c>
      <c r="F1217">
        <v>1000</v>
      </c>
      <c r="G1217">
        <v>1280</v>
      </c>
      <c r="H1217">
        <v>720</v>
      </c>
      <c r="I1217" t="s">
        <v>17</v>
      </c>
      <c r="J1217">
        <v>16</v>
      </c>
      <c r="K1217">
        <v>29.861999988555901</v>
      </c>
      <c r="L1217">
        <v>44</v>
      </c>
      <c r="M1217">
        <v>-34.801473900627698</v>
      </c>
      <c r="N1217">
        <v>-4.77804499130945</v>
      </c>
      <c r="O1217">
        <v>2.6359973343158098</v>
      </c>
      <c r="P1217">
        <v>-11.115542152685601</v>
      </c>
      <c r="Q1217">
        <v>1.7974951391885801</v>
      </c>
      <c r="R1217">
        <v>51.460617935462501</v>
      </c>
      <c r="S1217" s="4">
        <f t="shared" si="54"/>
        <v>7.6779126601465277E-10</v>
      </c>
      <c r="T1217" s="4">
        <f t="shared" si="55"/>
        <v>5.2760685198648507E-9</v>
      </c>
      <c r="U1217" s="10">
        <v>-34.801473899999998</v>
      </c>
      <c r="V1217" s="10">
        <v>-4.7780449909999998</v>
      </c>
      <c r="W1217" s="10">
        <v>2.6359973339999998</v>
      </c>
      <c r="X1217" s="10">
        <v>-11.11554215</v>
      </c>
      <c r="Y1217" s="10">
        <v>1.797495139</v>
      </c>
      <c r="Z1217" s="10">
        <v>51.460617939999999</v>
      </c>
      <c r="AA1217" s="4">
        <f t="shared" si="56"/>
        <v>0</v>
      </c>
    </row>
    <row r="1218" spans="1:27" x14ac:dyDescent="0.2">
      <c r="A1218">
        <v>217</v>
      </c>
      <c r="B1218" t="s">
        <v>22</v>
      </c>
      <c r="C1218" t="str">
        <f>B1218&amp;":"&amp;L1218</f>
        <v>sat_light_black_dot_pos_left:44</v>
      </c>
      <c r="D1218" t="str">
        <f>_xlfn.FLOOR.MATH(A1218/300)*100&amp;":"&amp;L1218</f>
        <v>0:44</v>
      </c>
      <c r="E1218" t="s">
        <v>16</v>
      </c>
      <c r="F1218">
        <v>1000</v>
      </c>
      <c r="G1218">
        <v>1280</v>
      </c>
      <c r="H1218">
        <v>720</v>
      </c>
      <c r="I1218" t="s">
        <v>17</v>
      </c>
      <c r="J1218">
        <v>17</v>
      </c>
      <c r="K1218">
        <v>31.397000074386501</v>
      </c>
      <c r="L1218">
        <v>44</v>
      </c>
      <c r="M1218">
        <v>-34.801473900627698</v>
      </c>
      <c r="N1218">
        <v>-4.77804499130945</v>
      </c>
      <c r="O1218">
        <v>2.6359973343158098</v>
      </c>
      <c r="P1218">
        <v>-11.115542152685601</v>
      </c>
      <c r="Q1218">
        <v>1.7974951391885801</v>
      </c>
      <c r="R1218">
        <v>51.460617935462501</v>
      </c>
      <c r="S1218" s="4">
        <f t="shared" si="54"/>
        <v>7.6779126601465277E-10</v>
      </c>
      <c r="T1218" s="4">
        <f t="shared" si="55"/>
        <v>5.2760685198648507E-9</v>
      </c>
      <c r="U1218" s="10">
        <v>-34.801473899999998</v>
      </c>
      <c r="V1218" s="10">
        <v>-4.7780449909999998</v>
      </c>
      <c r="W1218" s="10">
        <v>2.6359973339999998</v>
      </c>
      <c r="X1218" s="10">
        <v>-11.11554215</v>
      </c>
      <c r="Y1218" s="10">
        <v>1.797495139</v>
      </c>
      <c r="Z1218" s="10">
        <v>51.460617939999999</v>
      </c>
      <c r="AA1218" s="4">
        <f t="shared" si="56"/>
        <v>0</v>
      </c>
    </row>
    <row r="1219" spans="1:27" x14ac:dyDescent="0.2">
      <c r="A1219">
        <v>218</v>
      </c>
      <c r="B1219" t="s">
        <v>22</v>
      </c>
      <c r="C1219" t="str">
        <f>B1219&amp;":"&amp;L1219</f>
        <v>sat_light_black_dot_pos_left:44</v>
      </c>
      <c r="D1219" t="str">
        <f>_xlfn.FLOOR.MATH(A1219/300)*100&amp;":"&amp;L1219</f>
        <v>0:44</v>
      </c>
      <c r="E1219" t="s">
        <v>16</v>
      </c>
      <c r="F1219">
        <v>1000</v>
      </c>
      <c r="G1219">
        <v>1280</v>
      </c>
      <c r="H1219">
        <v>720</v>
      </c>
      <c r="I1219" t="s">
        <v>17</v>
      </c>
      <c r="J1219">
        <v>18</v>
      </c>
      <c r="K1219">
        <v>31.0959999561309</v>
      </c>
      <c r="L1219">
        <v>44</v>
      </c>
      <c r="M1219">
        <v>-34.801473900627698</v>
      </c>
      <c r="N1219">
        <v>-4.77804499130945</v>
      </c>
      <c r="O1219">
        <v>2.6359973343158098</v>
      </c>
      <c r="P1219">
        <v>-11.115542152685601</v>
      </c>
      <c r="Q1219">
        <v>1.7974951391885801</v>
      </c>
      <c r="R1219">
        <v>51.460617935462501</v>
      </c>
      <c r="S1219" s="4">
        <f t="shared" ref="S1219:S1282" si="57">IF(M1219="None","None",SQRT((M1219-U1219)^2+(N1219-V1219)^2+(O1219-W1219)^2))</f>
        <v>7.6779126601465277E-10</v>
      </c>
      <c r="T1219" s="4">
        <f t="shared" ref="T1219:T1282" si="58">IF(M1219="None","None",SQRT((P1219-X1219)^2+(Q1219-Y1219)^2+(R1219-Z1219)^2))</f>
        <v>5.2760685198648507E-9</v>
      </c>
      <c r="U1219" s="10">
        <v>-34.801473899999998</v>
      </c>
      <c r="V1219" s="10">
        <v>-4.7780449909999998</v>
      </c>
      <c r="W1219" s="10">
        <v>2.6359973339999998</v>
      </c>
      <c r="X1219" s="10">
        <v>-11.11554215</v>
      </c>
      <c r="Y1219" s="10">
        <v>1.797495139</v>
      </c>
      <c r="Z1219" s="10">
        <v>51.460617939999999</v>
      </c>
      <c r="AA1219" s="4">
        <f t="shared" ref="AA1219:AA1282" si="59">IF(M1219="None",1,0)</f>
        <v>0</v>
      </c>
    </row>
    <row r="1220" spans="1:27" x14ac:dyDescent="0.2">
      <c r="A1220">
        <v>219</v>
      </c>
      <c r="B1220" t="s">
        <v>22</v>
      </c>
      <c r="C1220" t="str">
        <f>B1220&amp;":"&amp;L1220</f>
        <v>sat_light_black_dot_pos_left:44</v>
      </c>
      <c r="D1220" t="str">
        <f>_xlfn.FLOOR.MATH(A1220/300)*100&amp;":"&amp;L1220</f>
        <v>0:44</v>
      </c>
      <c r="E1220" t="s">
        <v>16</v>
      </c>
      <c r="F1220">
        <v>1000</v>
      </c>
      <c r="G1220">
        <v>1280</v>
      </c>
      <c r="H1220">
        <v>720</v>
      </c>
      <c r="I1220" t="s">
        <v>17</v>
      </c>
      <c r="J1220">
        <v>19</v>
      </c>
      <c r="K1220">
        <v>31.337000131606999</v>
      </c>
      <c r="L1220">
        <v>44</v>
      </c>
      <c r="M1220">
        <v>-34.801473900627698</v>
      </c>
      <c r="N1220">
        <v>-4.77804499130945</v>
      </c>
      <c r="O1220">
        <v>2.6359973343158098</v>
      </c>
      <c r="P1220">
        <v>-11.115542152685601</v>
      </c>
      <c r="Q1220">
        <v>1.7974951391885801</v>
      </c>
      <c r="R1220">
        <v>51.460617935462501</v>
      </c>
      <c r="S1220" s="4">
        <f t="shared" si="57"/>
        <v>7.6779126601465277E-10</v>
      </c>
      <c r="T1220" s="4">
        <f t="shared" si="58"/>
        <v>5.2760685198648507E-9</v>
      </c>
      <c r="U1220" s="10">
        <v>-34.801473899999998</v>
      </c>
      <c r="V1220" s="10">
        <v>-4.7780449909999998</v>
      </c>
      <c r="W1220" s="10">
        <v>2.6359973339999998</v>
      </c>
      <c r="X1220" s="10">
        <v>-11.11554215</v>
      </c>
      <c r="Y1220" s="10">
        <v>1.797495139</v>
      </c>
      <c r="Z1220" s="10">
        <v>51.460617939999999</v>
      </c>
      <c r="AA1220" s="4">
        <f t="shared" si="59"/>
        <v>0</v>
      </c>
    </row>
    <row r="1221" spans="1:27" x14ac:dyDescent="0.2">
      <c r="A1221">
        <v>220</v>
      </c>
      <c r="B1221" t="s">
        <v>22</v>
      </c>
      <c r="C1221" t="str">
        <f>B1221&amp;":"&amp;L1221</f>
        <v>sat_light_black_dot_pos_left:44</v>
      </c>
      <c r="D1221" t="str">
        <f>_xlfn.FLOOR.MATH(A1221/300)*100&amp;":"&amp;L1221</f>
        <v>0:44</v>
      </c>
      <c r="E1221" t="s">
        <v>16</v>
      </c>
      <c r="F1221">
        <v>1000</v>
      </c>
      <c r="G1221">
        <v>1280</v>
      </c>
      <c r="H1221">
        <v>720</v>
      </c>
      <c r="I1221" t="s">
        <v>17</v>
      </c>
      <c r="J1221">
        <v>20</v>
      </c>
      <c r="K1221">
        <v>31.448000192642201</v>
      </c>
      <c r="L1221">
        <v>44</v>
      </c>
      <c r="M1221">
        <v>-34.801473900627698</v>
      </c>
      <c r="N1221">
        <v>-4.77804499130945</v>
      </c>
      <c r="O1221">
        <v>2.6359973343158098</v>
      </c>
      <c r="P1221">
        <v>-11.115542152685601</v>
      </c>
      <c r="Q1221">
        <v>1.7974951391885801</v>
      </c>
      <c r="R1221">
        <v>51.460617935462501</v>
      </c>
      <c r="S1221" s="4">
        <f t="shared" si="57"/>
        <v>7.6779126601465277E-10</v>
      </c>
      <c r="T1221" s="4">
        <f t="shared" si="58"/>
        <v>5.2760685198648507E-9</v>
      </c>
      <c r="U1221" s="10">
        <v>-34.801473899999998</v>
      </c>
      <c r="V1221" s="10">
        <v>-4.7780449909999998</v>
      </c>
      <c r="W1221" s="10">
        <v>2.6359973339999998</v>
      </c>
      <c r="X1221" s="10">
        <v>-11.11554215</v>
      </c>
      <c r="Y1221" s="10">
        <v>1.797495139</v>
      </c>
      <c r="Z1221" s="10">
        <v>51.460617939999999</v>
      </c>
      <c r="AA1221" s="4">
        <f t="shared" si="59"/>
        <v>0</v>
      </c>
    </row>
    <row r="1222" spans="1:27" x14ac:dyDescent="0.2">
      <c r="A1222">
        <v>221</v>
      </c>
      <c r="B1222" t="s">
        <v>22</v>
      </c>
      <c r="C1222" t="str">
        <f>B1222&amp;":"&amp;L1222</f>
        <v>sat_light_black_dot_pos_left:44</v>
      </c>
      <c r="D1222" t="str">
        <f>_xlfn.FLOOR.MATH(A1222/300)*100&amp;":"&amp;L1222</f>
        <v>0:44</v>
      </c>
      <c r="E1222" t="s">
        <v>16</v>
      </c>
      <c r="F1222">
        <v>1000</v>
      </c>
      <c r="G1222">
        <v>1280</v>
      </c>
      <c r="H1222">
        <v>720</v>
      </c>
      <c r="I1222" t="s">
        <v>17</v>
      </c>
      <c r="J1222">
        <v>21</v>
      </c>
      <c r="K1222">
        <v>31.404000043869001</v>
      </c>
      <c r="L1222">
        <v>44</v>
      </c>
      <c r="M1222">
        <v>-34.801473900627698</v>
      </c>
      <c r="N1222">
        <v>-4.77804499130945</v>
      </c>
      <c r="O1222">
        <v>2.6359973343158098</v>
      </c>
      <c r="P1222">
        <v>-11.115542152685601</v>
      </c>
      <c r="Q1222">
        <v>1.7974951391885801</v>
      </c>
      <c r="R1222">
        <v>51.460617935462501</v>
      </c>
      <c r="S1222" s="4">
        <f t="shared" si="57"/>
        <v>7.6779126601465277E-10</v>
      </c>
      <c r="T1222" s="4">
        <f t="shared" si="58"/>
        <v>5.2760685198648507E-9</v>
      </c>
      <c r="U1222" s="10">
        <v>-34.801473899999998</v>
      </c>
      <c r="V1222" s="10">
        <v>-4.7780449909999998</v>
      </c>
      <c r="W1222" s="10">
        <v>2.6359973339999998</v>
      </c>
      <c r="X1222" s="10">
        <v>-11.11554215</v>
      </c>
      <c r="Y1222" s="10">
        <v>1.797495139</v>
      </c>
      <c r="Z1222" s="10">
        <v>51.460617939999999</v>
      </c>
      <c r="AA1222" s="4">
        <f t="shared" si="59"/>
        <v>0</v>
      </c>
    </row>
    <row r="1223" spans="1:27" x14ac:dyDescent="0.2">
      <c r="A1223">
        <v>222</v>
      </c>
      <c r="B1223" t="s">
        <v>22</v>
      </c>
      <c r="C1223" t="str">
        <f>B1223&amp;":"&amp;L1223</f>
        <v>sat_light_black_dot_pos_left:44</v>
      </c>
      <c r="D1223" t="str">
        <f>_xlfn.FLOOR.MATH(A1223/300)*100&amp;":"&amp;L1223</f>
        <v>0:44</v>
      </c>
      <c r="E1223" t="s">
        <v>16</v>
      </c>
      <c r="F1223">
        <v>1000</v>
      </c>
      <c r="G1223">
        <v>1280</v>
      </c>
      <c r="H1223">
        <v>720</v>
      </c>
      <c r="I1223" t="s">
        <v>17</v>
      </c>
      <c r="J1223">
        <v>22</v>
      </c>
      <c r="K1223">
        <v>32.415999889373701</v>
      </c>
      <c r="L1223">
        <v>44</v>
      </c>
      <c r="M1223">
        <v>-34.801473900627698</v>
      </c>
      <c r="N1223">
        <v>-4.77804499130945</v>
      </c>
      <c r="O1223">
        <v>2.6359973343158098</v>
      </c>
      <c r="P1223">
        <v>-11.115542152685601</v>
      </c>
      <c r="Q1223">
        <v>1.7974951391885801</v>
      </c>
      <c r="R1223">
        <v>51.460617935462501</v>
      </c>
      <c r="S1223" s="4">
        <f t="shared" si="57"/>
        <v>7.6779126601465277E-10</v>
      </c>
      <c r="T1223" s="4">
        <f t="shared" si="58"/>
        <v>5.2760685198648507E-9</v>
      </c>
      <c r="U1223" s="10">
        <v>-34.801473899999998</v>
      </c>
      <c r="V1223" s="10">
        <v>-4.7780449909999998</v>
      </c>
      <c r="W1223" s="10">
        <v>2.6359973339999998</v>
      </c>
      <c r="X1223" s="10">
        <v>-11.11554215</v>
      </c>
      <c r="Y1223" s="10">
        <v>1.797495139</v>
      </c>
      <c r="Z1223" s="10">
        <v>51.460617939999999</v>
      </c>
      <c r="AA1223" s="4">
        <f t="shared" si="59"/>
        <v>0</v>
      </c>
    </row>
    <row r="1224" spans="1:27" x14ac:dyDescent="0.2">
      <c r="A1224">
        <v>223</v>
      </c>
      <c r="B1224" t="s">
        <v>22</v>
      </c>
      <c r="C1224" t="str">
        <f>B1224&amp;":"&amp;L1224</f>
        <v>sat_light_black_dot_pos_left:44</v>
      </c>
      <c r="D1224" t="str">
        <f>_xlfn.FLOOR.MATH(A1224/300)*100&amp;":"&amp;L1224</f>
        <v>0:44</v>
      </c>
      <c r="E1224" t="s">
        <v>16</v>
      </c>
      <c r="F1224">
        <v>1000</v>
      </c>
      <c r="G1224">
        <v>1280</v>
      </c>
      <c r="H1224">
        <v>720</v>
      </c>
      <c r="I1224" t="s">
        <v>17</v>
      </c>
      <c r="J1224">
        <v>23</v>
      </c>
      <c r="K1224">
        <v>30.125</v>
      </c>
      <c r="L1224">
        <v>44</v>
      </c>
      <c r="M1224">
        <v>-34.801473900627698</v>
      </c>
      <c r="N1224">
        <v>-4.77804499130945</v>
      </c>
      <c r="O1224">
        <v>2.6359973343158098</v>
      </c>
      <c r="P1224">
        <v>-11.115542152685601</v>
      </c>
      <c r="Q1224">
        <v>1.7974951391885801</v>
      </c>
      <c r="R1224">
        <v>51.460617935462501</v>
      </c>
      <c r="S1224" s="4">
        <f t="shared" si="57"/>
        <v>7.6779126601465277E-10</v>
      </c>
      <c r="T1224" s="4">
        <f t="shared" si="58"/>
        <v>5.2760685198648507E-9</v>
      </c>
      <c r="U1224" s="10">
        <v>-34.801473899999998</v>
      </c>
      <c r="V1224" s="10">
        <v>-4.7780449909999998</v>
      </c>
      <c r="W1224" s="10">
        <v>2.6359973339999998</v>
      </c>
      <c r="X1224" s="10">
        <v>-11.11554215</v>
      </c>
      <c r="Y1224" s="10">
        <v>1.797495139</v>
      </c>
      <c r="Z1224" s="10">
        <v>51.460617939999999</v>
      </c>
      <c r="AA1224" s="4">
        <f t="shared" si="59"/>
        <v>0</v>
      </c>
    </row>
    <row r="1225" spans="1:27" x14ac:dyDescent="0.2">
      <c r="A1225">
        <v>224</v>
      </c>
      <c r="B1225" t="s">
        <v>22</v>
      </c>
      <c r="C1225" t="str">
        <f>B1225&amp;":"&amp;L1225</f>
        <v>sat_light_black_dot_pos_left:44</v>
      </c>
      <c r="D1225" t="str">
        <f>_xlfn.FLOOR.MATH(A1225/300)*100&amp;":"&amp;L1225</f>
        <v>0:44</v>
      </c>
      <c r="E1225" t="s">
        <v>16</v>
      </c>
      <c r="F1225">
        <v>1000</v>
      </c>
      <c r="G1225">
        <v>1280</v>
      </c>
      <c r="H1225">
        <v>720</v>
      </c>
      <c r="I1225" t="s">
        <v>17</v>
      </c>
      <c r="J1225">
        <v>24</v>
      </c>
      <c r="K1225">
        <v>31.049999952316199</v>
      </c>
      <c r="L1225">
        <v>44</v>
      </c>
      <c r="M1225">
        <v>-34.801473900627698</v>
      </c>
      <c r="N1225">
        <v>-4.77804499130945</v>
      </c>
      <c r="O1225">
        <v>2.6359973343158098</v>
      </c>
      <c r="P1225">
        <v>-11.115542152685601</v>
      </c>
      <c r="Q1225">
        <v>1.7974951391885801</v>
      </c>
      <c r="R1225">
        <v>51.460617935462501</v>
      </c>
      <c r="S1225" s="4">
        <f t="shared" si="57"/>
        <v>7.6779126601465277E-10</v>
      </c>
      <c r="T1225" s="4">
        <f t="shared" si="58"/>
        <v>5.2760685198648507E-9</v>
      </c>
      <c r="U1225" s="10">
        <v>-34.801473899999998</v>
      </c>
      <c r="V1225" s="10">
        <v>-4.7780449909999998</v>
      </c>
      <c r="W1225" s="10">
        <v>2.6359973339999998</v>
      </c>
      <c r="X1225" s="10">
        <v>-11.11554215</v>
      </c>
      <c r="Y1225" s="10">
        <v>1.797495139</v>
      </c>
      <c r="Z1225" s="10">
        <v>51.460617939999999</v>
      </c>
      <c r="AA1225" s="4">
        <f t="shared" si="59"/>
        <v>0</v>
      </c>
    </row>
    <row r="1226" spans="1:27" x14ac:dyDescent="0.2">
      <c r="A1226">
        <v>225</v>
      </c>
      <c r="B1226" t="s">
        <v>22</v>
      </c>
      <c r="C1226" t="str">
        <f>B1226&amp;":"&amp;L1226</f>
        <v>sat_light_black_dot_pos_left:44</v>
      </c>
      <c r="D1226" t="str">
        <f>_xlfn.FLOOR.MATH(A1226/300)*100&amp;":"&amp;L1226</f>
        <v>0:44</v>
      </c>
      <c r="E1226" t="s">
        <v>16</v>
      </c>
      <c r="F1226">
        <v>1000</v>
      </c>
      <c r="G1226">
        <v>1280</v>
      </c>
      <c r="H1226">
        <v>720</v>
      </c>
      <c r="I1226" t="s">
        <v>17</v>
      </c>
      <c r="J1226">
        <v>25</v>
      </c>
      <c r="K1226">
        <v>31.579999923706001</v>
      </c>
      <c r="L1226">
        <v>44</v>
      </c>
      <c r="M1226">
        <v>-34.801473900627698</v>
      </c>
      <c r="N1226">
        <v>-4.77804499130945</v>
      </c>
      <c r="O1226">
        <v>2.6359973343158098</v>
      </c>
      <c r="P1226">
        <v>-11.115542152685601</v>
      </c>
      <c r="Q1226">
        <v>1.7974951391885801</v>
      </c>
      <c r="R1226">
        <v>51.460617935462501</v>
      </c>
      <c r="S1226" s="4">
        <f t="shared" si="57"/>
        <v>7.6779126601465277E-10</v>
      </c>
      <c r="T1226" s="4">
        <f t="shared" si="58"/>
        <v>5.2760685198648507E-9</v>
      </c>
      <c r="U1226" s="10">
        <v>-34.801473899999998</v>
      </c>
      <c r="V1226" s="10">
        <v>-4.7780449909999998</v>
      </c>
      <c r="W1226" s="10">
        <v>2.6359973339999998</v>
      </c>
      <c r="X1226" s="10">
        <v>-11.11554215</v>
      </c>
      <c r="Y1226" s="10">
        <v>1.797495139</v>
      </c>
      <c r="Z1226" s="10">
        <v>51.460617939999999</v>
      </c>
      <c r="AA1226" s="4">
        <f t="shared" si="59"/>
        <v>0</v>
      </c>
    </row>
    <row r="1227" spans="1:27" x14ac:dyDescent="0.2">
      <c r="A1227">
        <v>226</v>
      </c>
      <c r="B1227" t="s">
        <v>22</v>
      </c>
      <c r="C1227" t="str">
        <f>B1227&amp;":"&amp;L1227</f>
        <v>sat_light_black_dot_pos_left:44</v>
      </c>
      <c r="D1227" t="str">
        <f>_xlfn.FLOOR.MATH(A1227/300)*100&amp;":"&amp;L1227</f>
        <v>0:44</v>
      </c>
      <c r="E1227" t="s">
        <v>16</v>
      </c>
      <c r="F1227">
        <v>1000</v>
      </c>
      <c r="G1227">
        <v>1280</v>
      </c>
      <c r="H1227">
        <v>720</v>
      </c>
      <c r="I1227" t="s">
        <v>17</v>
      </c>
      <c r="J1227">
        <v>26</v>
      </c>
      <c r="K1227">
        <v>31.875</v>
      </c>
      <c r="L1227">
        <v>44</v>
      </c>
      <c r="M1227">
        <v>-34.801473900627698</v>
      </c>
      <c r="N1227">
        <v>-4.77804499130945</v>
      </c>
      <c r="O1227">
        <v>2.6359973343158098</v>
      </c>
      <c r="P1227">
        <v>-11.115542152685601</v>
      </c>
      <c r="Q1227">
        <v>1.7974951391885801</v>
      </c>
      <c r="R1227">
        <v>51.460617935462501</v>
      </c>
      <c r="S1227" s="4">
        <f t="shared" si="57"/>
        <v>7.6779126601465277E-10</v>
      </c>
      <c r="T1227" s="4">
        <f t="shared" si="58"/>
        <v>5.2760685198648507E-9</v>
      </c>
      <c r="U1227" s="10">
        <v>-34.801473899999998</v>
      </c>
      <c r="V1227" s="10">
        <v>-4.7780449909999998</v>
      </c>
      <c r="W1227" s="10">
        <v>2.6359973339999998</v>
      </c>
      <c r="X1227" s="10">
        <v>-11.11554215</v>
      </c>
      <c r="Y1227" s="10">
        <v>1.797495139</v>
      </c>
      <c r="Z1227" s="10">
        <v>51.460617939999999</v>
      </c>
      <c r="AA1227" s="4">
        <f t="shared" si="59"/>
        <v>0</v>
      </c>
    </row>
    <row r="1228" spans="1:27" x14ac:dyDescent="0.2">
      <c r="A1228">
        <v>227</v>
      </c>
      <c r="B1228" t="s">
        <v>22</v>
      </c>
      <c r="C1228" t="str">
        <f>B1228&amp;":"&amp;L1228</f>
        <v>sat_light_black_dot_pos_left:44</v>
      </c>
      <c r="D1228" t="str">
        <f>_xlfn.FLOOR.MATH(A1228/300)*100&amp;":"&amp;L1228</f>
        <v>0:44</v>
      </c>
      <c r="E1228" t="s">
        <v>16</v>
      </c>
      <c r="F1228">
        <v>1000</v>
      </c>
      <c r="G1228">
        <v>1280</v>
      </c>
      <c r="H1228">
        <v>720</v>
      </c>
      <c r="I1228" t="s">
        <v>17</v>
      </c>
      <c r="J1228">
        <v>27</v>
      </c>
      <c r="K1228">
        <v>31.2869999408721</v>
      </c>
      <c r="L1228">
        <v>44</v>
      </c>
      <c r="M1228">
        <v>-34.801473900627698</v>
      </c>
      <c r="N1228">
        <v>-4.77804499130945</v>
      </c>
      <c r="O1228">
        <v>2.6359973343158098</v>
      </c>
      <c r="P1228">
        <v>-11.115542152685601</v>
      </c>
      <c r="Q1228">
        <v>1.7974951391885801</v>
      </c>
      <c r="R1228">
        <v>51.460617935462501</v>
      </c>
      <c r="S1228" s="4">
        <f t="shared" si="57"/>
        <v>7.6779126601465277E-10</v>
      </c>
      <c r="T1228" s="4">
        <f t="shared" si="58"/>
        <v>5.2760685198648507E-9</v>
      </c>
      <c r="U1228" s="10">
        <v>-34.801473899999998</v>
      </c>
      <c r="V1228" s="10">
        <v>-4.7780449909999998</v>
      </c>
      <c r="W1228" s="10">
        <v>2.6359973339999998</v>
      </c>
      <c r="X1228" s="10">
        <v>-11.11554215</v>
      </c>
      <c r="Y1228" s="10">
        <v>1.797495139</v>
      </c>
      <c r="Z1228" s="10">
        <v>51.460617939999999</v>
      </c>
      <c r="AA1228" s="4">
        <f t="shared" si="59"/>
        <v>0</v>
      </c>
    </row>
    <row r="1229" spans="1:27" x14ac:dyDescent="0.2">
      <c r="A1229">
        <v>228</v>
      </c>
      <c r="B1229" t="s">
        <v>22</v>
      </c>
      <c r="C1229" t="str">
        <f>B1229&amp;":"&amp;L1229</f>
        <v>sat_light_black_dot_pos_left:44</v>
      </c>
      <c r="D1229" t="str">
        <f>_xlfn.FLOOR.MATH(A1229/300)*100&amp;":"&amp;L1229</f>
        <v>0:44</v>
      </c>
      <c r="E1229" t="s">
        <v>16</v>
      </c>
      <c r="F1229">
        <v>1000</v>
      </c>
      <c r="G1229">
        <v>1280</v>
      </c>
      <c r="H1229">
        <v>720</v>
      </c>
      <c r="I1229" t="s">
        <v>17</v>
      </c>
      <c r="J1229">
        <v>28</v>
      </c>
      <c r="K1229">
        <v>31.523000001907299</v>
      </c>
      <c r="L1229">
        <v>44</v>
      </c>
      <c r="M1229">
        <v>-34.801473900627698</v>
      </c>
      <c r="N1229">
        <v>-4.77804499130945</v>
      </c>
      <c r="O1229">
        <v>2.6359973343158098</v>
      </c>
      <c r="P1229">
        <v>-11.115542152685601</v>
      </c>
      <c r="Q1229">
        <v>1.7974951391885801</v>
      </c>
      <c r="R1229">
        <v>51.460617935462501</v>
      </c>
      <c r="S1229" s="4">
        <f t="shared" si="57"/>
        <v>7.6779126601465277E-10</v>
      </c>
      <c r="T1229" s="4">
        <f t="shared" si="58"/>
        <v>5.2760685198648507E-9</v>
      </c>
      <c r="U1229" s="10">
        <v>-34.801473899999998</v>
      </c>
      <c r="V1229" s="10">
        <v>-4.7780449909999998</v>
      </c>
      <c r="W1229" s="10">
        <v>2.6359973339999998</v>
      </c>
      <c r="X1229" s="10">
        <v>-11.11554215</v>
      </c>
      <c r="Y1229" s="10">
        <v>1.797495139</v>
      </c>
      <c r="Z1229" s="10">
        <v>51.460617939999999</v>
      </c>
      <c r="AA1229" s="4">
        <f t="shared" si="59"/>
        <v>0</v>
      </c>
    </row>
    <row r="1230" spans="1:27" x14ac:dyDescent="0.2">
      <c r="A1230">
        <v>229</v>
      </c>
      <c r="B1230" t="s">
        <v>22</v>
      </c>
      <c r="C1230" t="str">
        <f>B1230&amp;":"&amp;L1230</f>
        <v>sat_light_black_dot_pos_left:44</v>
      </c>
      <c r="D1230" t="str">
        <f>_xlfn.FLOOR.MATH(A1230/300)*100&amp;":"&amp;L1230</f>
        <v>0:44</v>
      </c>
      <c r="E1230" t="s">
        <v>16</v>
      </c>
      <c r="F1230">
        <v>1000</v>
      </c>
      <c r="G1230">
        <v>1280</v>
      </c>
      <c r="H1230">
        <v>720</v>
      </c>
      <c r="I1230" t="s">
        <v>17</v>
      </c>
      <c r="J1230">
        <v>29</v>
      </c>
      <c r="K1230">
        <v>31.4779999256134</v>
      </c>
      <c r="L1230">
        <v>44</v>
      </c>
      <c r="M1230">
        <v>-34.801473900627698</v>
      </c>
      <c r="N1230">
        <v>-4.77804499130945</v>
      </c>
      <c r="O1230">
        <v>2.6359973343158098</v>
      </c>
      <c r="P1230">
        <v>-11.115542152685601</v>
      </c>
      <c r="Q1230">
        <v>1.7974951391885801</v>
      </c>
      <c r="R1230">
        <v>51.460617935462501</v>
      </c>
      <c r="S1230" s="4">
        <f t="shared" si="57"/>
        <v>7.6779126601465277E-10</v>
      </c>
      <c r="T1230" s="4">
        <f t="shared" si="58"/>
        <v>5.2760685198648507E-9</v>
      </c>
      <c r="U1230" s="10">
        <v>-34.801473899999998</v>
      </c>
      <c r="V1230" s="10">
        <v>-4.7780449909999998</v>
      </c>
      <c r="W1230" s="10">
        <v>2.6359973339999998</v>
      </c>
      <c r="X1230" s="10">
        <v>-11.11554215</v>
      </c>
      <c r="Y1230" s="10">
        <v>1.797495139</v>
      </c>
      <c r="Z1230" s="10">
        <v>51.460617939999999</v>
      </c>
      <c r="AA1230" s="4">
        <f t="shared" si="59"/>
        <v>0</v>
      </c>
    </row>
    <row r="1231" spans="1:27" x14ac:dyDescent="0.2">
      <c r="A1231">
        <v>230</v>
      </c>
      <c r="B1231" t="s">
        <v>22</v>
      </c>
      <c r="C1231" t="str">
        <f>B1231&amp;":"&amp;L1231</f>
        <v>sat_light_black_dot_pos_left:44</v>
      </c>
      <c r="D1231" t="str">
        <f>_xlfn.FLOOR.MATH(A1231/300)*100&amp;":"&amp;L1231</f>
        <v>0:44</v>
      </c>
      <c r="E1231" t="s">
        <v>16</v>
      </c>
      <c r="F1231">
        <v>1000</v>
      </c>
      <c r="G1231">
        <v>1280</v>
      </c>
      <c r="H1231">
        <v>720</v>
      </c>
      <c r="I1231" t="s">
        <v>17</v>
      </c>
      <c r="J1231">
        <v>30</v>
      </c>
      <c r="K1231">
        <v>31.5439999103546</v>
      </c>
      <c r="L1231">
        <v>44</v>
      </c>
      <c r="M1231">
        <v>-34.801473900627698</v>
      </c>
      <c r="N1231">
        <v>-4.77804499130945</v>
      </c>
      <c r="O1231">
        <v>2.6359973343158098</v>
      </c>
      <c r="P1231">
        <v>-11.115542152685601</v>
      </c>
      <c r="Q1231">
        <v>1.7974951391885801</v>
      </c>
      <c r="R1231">
        <v>51.460617935462501</v>
      </c>
      <c r="S1231" s="4">
        <f t="shared" si="57"/>
        <v>7.6779126601465277E-10</v>
      </c>
      <c r="T1231" s="4">
        <f t="shared" si="58"/>
        <v>5.2760685198648507E-9</v>
      </c>
      <c r="U1231" s="10">
        <v>-34.801473899999998</v>
      </c>
      <c r="V1231" s="10">
        <v>-4.7780449909999998</v>
      </c>
      <c r="W1231" s="10">
        <v>2.6359973339999998</v>
      </c>
      <c r="X1231" s="10">
        <v>-11.11554215</v>
      </c>
      <c r="Y1231" s="10">
        <v>1.797495139</v>
      </c>
      <c r="Z1231" s="10">
        <v>51.460617939999999</v>
      </c>
      <c r="AA1231" s="4">
        <f t="shared" si="59"/>
        <v>0</v>
      </c>
    </row>
    <row r="1232" spans="1:27" x14ac:dyDescent="0.2">
      <c r="A1232">
        <v>231</v>
      </c>
      <c r="B1232" t="s">
        <v>22</v>
      </c>
      <c r="C1232" t="str">
        <f>B1232&amp;":"&amp;L1232</f>
        <v>sat_light_black_dot_pos_left:44</v>
      </c>
      <c r="D1232" t="str">
        <f>_xlfn.FLOOR.MATH(A1232/300)*100&amp;":"&amp;L1232</f>
        <v>0:44</v>
      </c>
      <c r="E1232" t="s">
        <v>16</v>
      </c>
      <c r="F1232">
        <v>1000</v>
      </c>
      <c r="G1232">
        <v>1280</v>
      </c>
      <c r="H1232">
        <v>720</v>
      </c>
      <c r="I1232" t="s">
        <v>17</v>
      </c>
      <c r="J1232">
        <v>31</v>
      </c>
      <c r="K1232">
        <v>30.8309998512268</v>
      </c>
      <c r="L1232">
        <v>44</v>
      </c>
      <c r="M1232">
        <v>-34.801473900627698</v>
      </c>
      <c r="N1232">
        <v>-4.77804499130945</v>
      </c>
      <c r="O1232">
        <v>2.6359973343158098</v>
      </c>
      <c r="P1232">
        <v>-11.115542152685601</v>
      </c>
      <c r="Q1232">
        <v>1.7974951391885801</v>
      </c>
      <c r="R1232">
        <v>51.460617935462501</v>
      </c>
      <c r="S1232" s="4">
        <f t="shared" si="57"/>
        <v>7.6779126601465277E-10</v>
      </c>
      <c r="T1232" s="4">
        <f t="shared" si="58"/>
        <v>5.2760685198648507E-9</v>
      </c>
      <c r="U1232" s="10">
        <v>-34.801473899999998</v>
      </c>
      <c r="V1232" s="10">
        <v>-4.7780449909999998</v>
      </c>
      <c r="W1232" s="10">
        <v>2.6359973339999998</v>
      </c>
      <c r="X1232" s="10">
        <v>-11.11554215</v>
      </c>
      <c r="Y1232" s="10">
        <v>1.797495139</v>
      </c>
      <c r="Z1232" s="10">
        <v>51.460617939999999</v>
      </c>
      <c r="AA1232" s="4">
        <f t="shared" si="59"/>
        <v>0</v>
      </c>
    </row>
    <row r="1233" spans="1:27" x14ac:dyDescent="0.2">
      <c r="A1233">
        <v>232</v>
      </c>
      <c r="B1233" t="s">
        <v>22</v>
      </c>
      <c r="C1233" t="str">
        <f>B1233&amp;":"&amp;L1233</f>
        <v>sat_light_black_dot_pos_left:44</v>
      </c>
      <c r="D1233" t="str">
        <f>_xlfn.FLOOR.MATH(A1233/300)*100&amp;":"&amp;L1233</f>
        <v>0:44</v>
      </c>
      <c r="E1233" t="s">
        <v>16</v>
      </c>
      <c r="F1233">
        <v>1000</v>
      </c>
      <c r="G1233">
        <v>1280</v>
      </c>
      <c r="H1233">
        <v>720</v>
      </c>
      <c r="I1233" t="s">
        <v>17</v>
      </c>
      <c r="J1233">
        <v>32</v>
      </c>
      <c r="K1233">
        <v>30.909000158309901</v>
      </c>
      <c r="L1233">
        <v>44</v>
      </c>
      <c r="M1233">
        <v>-34.801473900627698</v>
      </c>
      <c r="N1233">
        <v>-4.77804499130945</v>
      </c>
      <c r="O1233">
        <v>2.6359973343158098</v>
      </c>
      <c r="P1233">
        <v>-11.115542152685601</v>
      </c>
      <c r="Q1233">
        <v>1.7974951391885801</v>
      </c>
      <c r="R1233">
        <v>51.460617935462501</v>
      </c>
      <c r="S1233" s="4">
        <f t="shared" si="57"/>
        <v>7.6779126601465277E-10</v>
      </c>
      <c r="T1233" s="4">
        <f t="shared" si="58"/>
        <v>5.2760685198648507E-9</v>
      </c>
      <c r="U1233" s="10">
        <v>-34.801473899999998</v>
      </c>
      <c r="V1233" s="10">
        <v>-4.7780449909999998</v>
      </c>
      <c r="W1233" s="10">
        <v>2.6359973339999998</v>
      </c>
      <c r="X1233" s="10">
        <v>-11.11554215</v>
      </c>
      <c r="Y1233" s="10">
        <v>1.797495139</v>
      </c>
      <c r="Z1233" s="10">
        <v>51.460617939999999</v>
      </c>
      <c r="AA1233" s="4">
        <f t="shared" si="59"/>
        <v>0</v>
      </c>
    </row>
    <row r="1234" spans="1:27" x14ac:dyDescent="0.2">
      <c r="A1234">
        <v>233</v>
      </c>
      <c r="B1234" t="s">
        <v>22</v>
      </c>
      <c r="C1234" t="str">
        <f>B1234&amp;":"&amp;L1234</f>
        <v>sat_light_black_dot_pos_left:44</v>
      </c>
      <c r="D1234" t="str">
        <f>_xlfn.FLOOR.MATH(A1234/300)*100&amp;":"&amp;L1234</f>
        <v>0:44</v>
      </c>
      <c r="E1234" t="s">
        <v>16</v>
      </c>
      <c r="F1234">
        <v>1000</v>
      </c>
      <c r="G1234">
        <v>1280</v>
      </c>
      <c r="H1234">
        <v>720</v>
      </c>
      <c r="I1234" t="s">
        <v>17</v>
      </c>
      <c r="J1234">
        <v>33</v>
      </c>
      <c r="K1234">
        <v>29.1840000152587</v>
      </c>
      <c r="L1234">
        <v>44</v>
      </c>
      <c r="M1234">
        <v>-34.801473900627698</v>
      </c>
      <c r="N1234">
        <v>-4.77804499130945</v>
      </c>
      <c r="O1234">
        <v>2.6359973343158098</v>
      </c>
      <c r="P1234">
        <v>-11.115542152685601</v>
      </c>
      <c r="Q1234">
        <v>1.7974951391885801</v>
      </c>
      <c r="R1234">
        <v>51.460617935462501</v>
      </c>
      <c r="S1234" s="4">
        <f t="shared" si="57"/>
        <v>7.6779126601465277E-10</v>
      </c>
      <c r="T1234" s="4">
        <f t="shared" si="58"/>
        <v>5.2760685198648507E-9</v>
      </c>
      <c r="U1234" s="10">
        <v>-34.801473899999998</v>
      </c>
      <c r="V1234" s="10">
        <v>-4.7780449909999998</v>
      </c>
      <c r="W1234" s="10">
        <v>2.6359973339999998</v>
      </c>
      <c r="X1234" s="10">
        <v>-11.11554215</v>
      </c>
      <c r="Y1234" s="10">
        <v>1.797495139</v>
      </c>
      <c r="Z1234" s="10">
        <v>51.460617939999999</v>
      </c>
      <c r="AA1234" s="4">
        <f t="shared" si="59"/>
        <v>0</v>
      </c>
    </row>
    <row r="1235" spans="1:27" x14ac:dyDescent="0.2">
      <c r="A1235">
        <v>234</v>
      </c>
      <c r="B1235" t="s">
        <v>22</v>
      </c>
      <c r="C1235" t="str">
        <f>B1235&amp;":"&amp;L1235</f>
        <v>sat_light_black_dot_pos_left:44</v>
      </c>
      <c r="D1235" t="str">
        <f>_xlfn.FLOOR.MATH(A1235/300)*100&amp;":"&amp;L1235</f>
        <v>0:44</v>
      </c>
      <c r="E1235" t="s">
        <v>16</v>
      </c>
      <c r="F1235">
        <v>1000</v>
      </c>
      <c r="G1235">
        <v>1280</v>
      </c>
      <c r="H1235">
        <v>720</v>
      </c>
      <c r="I1235" t="s">
        <v>17</v>
      </c>
      <c r="J1235">
        <v>34</v>
      </c>
      <c r="K1235">
        <v>32.380000114440897</v>
      </c>
      <c r="L1235">
        <v>44</v>
      </c>
      <c r="M1235">
        <v>-34.801473900627698</v>
      </c>
      <c r="N1235">
        <v>-4.77804499130945</v>
      </c>
      <c r="O1235">
        <v>2.6359973343158098</v>
      </c>
      <c r="P1235">
        <v>-11.115542152685601</v>
      </c>
      <c r="Q1235">
        <v>1.7974951391885801</v>
      </c>
      <c r="R1235">
        <v>51.460617935462501</v>
      </c>
      <c r="S1235" s="4">
        <f t="shared" si="57"/>
        <v>7.6779126601465277E-10</v>
      </c>
      <c r="T1235" s="4">
        <f t="shared" si="58"/>
        <v>5.2760685198648507E-9</v>
      </c>
      <c r="U1235" s="10">
        <v>-34.801473899999998</v>
      </c>
      <c r="V1235" s="10">
        <v>-4.7780449909999998</v>
      </c>
      <c r="W1235" s="10">
        <v>2.6359973339999998</v>
      </c>
      <c r="X1235" s="10">
        <v>-11.11554215</v>
      </c>
      <c r="Y1235" s="10">
        <v>1.797495139</v>
      </c>
      <c r="Z1235" s="10">
        <v>51.460617939999999</v>
      </c>
      <c r="AA1235" s="4">
        <f t="shared" si="59"/>
        <v>0</v>
      </c>
    </row>
    <row r="1236" spans="1:27" x14ac:dyDescent="0.2">
      <c r="A1236">
        <v>235</v>
      </c>
      <c r="B1236" t="s">
        <v>22</v>
      </c>
      <c r="C1236" t="str">
        <f>B1236&amp;":"&amp;L1236</f>
        <v>sat_light_black_dot_pos_left:44</v>
      </c>
      <c r="D1236" t="str">
        <f>_xlfn.FLOOR.MATH(A1236/300)*100&amp;":"&amp;L1236</f>
        <v>0:44</v>
      </c>
      <c r="E1236" t="s">
        <v>16</v>
      </c>
      <c r="F1236">
        <v>1000</v>
      </c>
      <c r="G1236">
        <v>1280</v>
      </c>
      <c r="H1236">
        <v>720</v>
      </c>
      <c r="I1236" t="s">
        <v>17</v>
      </c>
      <c r="J1236">
        <v>35</v>
      </c>
      <c r="K1236">
        <v>28.4609999656677</v>
      </c>
      <c r="L1236">
        <v>44</v>
      </c>
      <c r="M1236">
        <v>-34.801473900627698</v>
      </c>
      <c r="N1236">
        <v>-4.77804499130945</v>
      </c>
      <c r="O1236">
        <v>2.6359973343158098</v>
      </c>
      <c r="P1236">
        <v>-11.115542152685601</v>
      </c>
      <c r="Q1236">
        <v>1.7974951391885801</v>
      </c>
      <c r="R1236">
        <v>51.460617935462501</v>
      </c>
      <c r="S1236" s="4">
        <f t="shared" si="57"/>
        <v>7.6779126601465277E-10</v>
      </c>
      <c r="T1236" s="4">
        <f t="shared" si="58"/>
        <v>5.2760685198648507E-9</v>
      </c>
      <c r="U1236" s="10">
        <v>-34.801473899999998</v>
      </c>
      <c r="V1236" s="10">
        <v>-4.7780449909999998</v>
      </c>
      <c r="W1236" s="10">
        <v>2.6359973339999998</v>
      </c>
      <c r="X1236" s="10">
        <v>-11.11554215</v>
      </c>
      <c r="Y1236" s="10">
        <v>1.797495139</v>
      </c>
      <c r="Z1236" s="10">
        <v>51.460617939999999</v>
      </c>
      <c r="AA1236" s="4">
        <f t="shared" si="59"/>
        <v>0</v>
      </c>
    </row>
    <row r="1237" spans="1:27" x14ac:dyDescent="0.2">
      <c r="A1237">
        <v>236</v>
      </c>
      <c r="B1237" t="s">
        <v>22</v>
      </c>
      <c r="C1237" t="str">
        <f>B1237&amp;":"&amp;L1237</f>
        <v>sat_light_black_dot_pos_left:44</v>
      </c>
      <c r="D1237" t="str">
        <f>_xlfn.FLOOR.MATH(A1237/300)*100&amp;":"&amp;L1237</f>
        <v>0:44</v>
      </c>
      <c r="E1237" t="s">
        <v>16</v>
      </c>
      <c r="F1237">
        <v>1000</v>
      </c>
      <c r="G1237">
        <v>1280</v>
      </c>
      <c r="H1237">
        <v>720</v>
      </c>
      <c r="I1237" t="s">
        <v>17</v>
      </c>
      <c r="J1237">
        <v>36</v>
      </c>
      <c r="K1237">
        <v>31.077999830245901</v>
      </c>
      <c r="L1237">
        <v>44</v>
      </c>
      <c r="M1237">
        <v>-34.801473900627698</v>
      </c>
      <c r="N1237">
        <v>-4.77804499130945</v>
      </c>
      <c r="O1237">
        <v>2.6359973343158098</v>
      </c>
      <c r="P1237">
        <v>-11.115542152685601</v>
      </c>
      <c r="Q1237">
        <v>1.7974951391885801</v>
      </c>
      <c r="R1237">
        <v>51.460617935462501</v>
      </c>
      <c r="S1237" s="4">
        <f t="shared" si="57"/>
        <v>7.6779126601465277E-10</v>
      </c>
      <c r="T1237" s="4">
        <f t="shared" si="58"/>
        <v>5.2760685198648507E-9</v>
      </c>
      <c r="U1237" s="10">
        <v>-34.801473899999998</v>
      </c>
      <c r="V1237" s="10">
        <v>-4.7780449909999998</v>
      </c>
      <c r="W1237" s="10">
        <v>2.6359973339999998</v>
      </c>
      <c r="X1237" s="10">
        <v>-11.11554215</v>
      </c>
      <c r="Y1237" s="10">
        <v>1.797495139</v>
      </c>
      <c r="Z1237" s="10">
        <v>51.460617939999999</v>
      </c>
      <c r="AA1237" s="4">
        <f t="shared" si="59"/>
        <v>0</v>
      </c>
    </row>
    <row r="1238" spans="1:27" x14ac:dyDescent="0.2">
      <c r="A1238">
        <v>237</v>
      </c>
      <c r="B1238" t="s">
        <v>22</v>
      </c>
      <c r="C1238" t="str">
        <f>B1238&amp;":"&amp;L1238</f>
        <v>sat_light_black_dot_pos_left:44</v>
      </c>
      <c r="D1238" t="str">
        <f>_xlfn.FLOOR.MATH(A1238/300)*100&amp;":"&amp;L1238</f>
        <v>0:44</v>
      </c>
      <c r="E1238" t="s">
        <v>16</v>
      </c>
      <c r="F1238">
        <v>1000</v>
      </c>
      <c r="G1238">
        <v>1280</v>
      </c>
      <c r="H1238">
        <v>720</v>
      </c>
      <c r="I1238" t="s">
        <v>17</v>
      </c>
      <c r="J1238">
        <v>37</v>
      </c>
      <c r="K1238">
        <v>27.076999902725198</v>
      </c>
      <c r="L1238">
        <v>44</v>
      </c>
      <c r="M1238">
        <v>-34.801473900627698</v>
      </c>
      <c r="N1238">
        <v>-4.77804499130945</v>
      </c>
      <c r="O1238">
        <v>2.6359973343158098</v>
      </c>
      <c r="P1238">
        <v>-11.115542152685601</v>
      </c>
      <c r="Q1238">
        <v>1.7974951391885801</v>
      </c>
      <c r="R1238">
        <v>51.460617935462501</v>
      </c>
      <c r="S1238" s="4">
        <f t="shared" si="57"/>
        <v>7.6779126601465277E-10</v>
      </c>
      <c r="T1238" s="4">
        <f t="shared" si="58"/>
        <v>5.2760685198648507E-9</v>
      </c>
      <c r="U1238" s="10">
        <v>-34.801473899999998</v>
      </c>
      <c r="V1238" s="10">
        <v>-4.7780449909999998</v>
      </c>
      <c r="W1238" s="10">
        <v>2.6359973339999998</v>
      </c>
      <c r="X1238" s="10">
        <v>-11.11554215</v>
      </c>
      <c r="Y1238" s="10">
        <v>1.797495139</v>
      </c>
      <c r="Z1238" s="10">
        <v>51.460617939999999</v>
      </c>
      <c r="AA1238" s="4">
        <f t="shared" si="59"/>
        <v>0</v>
      </c>
    </row>
    <row r="1239" spans="1:27" x14ac:dyDescent="0.2">
      <c r="A1239">
        <v>238</v>
      </c>
      <c r="B1239" t="s">
        <v>22</v>
      </c>
      <c r="C1239" t="str">
        <f>B1239&amp;":"&amp;L1239</f>
        <v>sat_light_black_dot_pos_left:44</v>
      </c>
      <c r="D1239" t="str">
        <f>_xlfn.FLOOR.MATH(A1239/300)*100&amp;":"&amp;L1239</f>
        <v>0:44</v>
      </c>
      <c r="E1239" t="s">
        <v>16</v>
      </c>
      <c r="F1239">
        <v>1000</v>
      </c>
      <c r="G1239">
        <v>1280</v>
      </c>
      <c r="H1239">
        <v>720</v>
      </c>
      <c r="I1239" t="s">
        <v>17</v>
      </c>
      <c r="J1239">
        <v>38</v>
      </c>
      <c r="K1239">
        <v>28.4489998817443</v>
      </c>
      <c r="L1239">
        <v>44</v>
      </c>
      <c r="M1239">
        <v>-34.801473900627698</v>
      </c>
      <c r="N1239">
        <v>-4.77804499130945</v>
      </c>
      <c r="O1239">
        <v>2.6359973343158098</v>
      </c>
      <c r="P1239">
        <v>-11.115542152685601</v>
      </c>
      <c r="Q1239">
        <v>1.7974951391885801</v>
      </c>
      <c r="R1239">
        <v>51.460617935462501</v>
      </c>
      <c r="S1239" s="4">
        <f t="shared" si="57"/>
        <v>7.6779126601465277E-10</v>
      </c>
      <c r="T1239" s="4">
        <f t="shared" si="58"/>
        <v>5.2760685198648507E-9</v>
      </c>
      <c r="U1239" s="10">
        <v>-34.801473899999998</v>
      </c>
      <c r="V1239" s="10">
        <v>-4.7780449909999998</v>
      </c>
      <c r="W1239" s="10">
        <v>2.6359973339999998</v>
      </c>
      <c r="X1239" s="10">
        <v>-11.11554215</v>
      </c>
      <c r="Y1239" s="10">
        <v>1.797495139</v>
      </c>
      <c r="Z1239" s="10">
        <v>51.460617939999999</v>
      </c>
      <c r="AA1239" s="4">
        <f t="shared" si="59"/>
        <v>0</v>
      </c>
    </row>
    <row r="1240" spans="1:27" x14ac:dyDescent="0.2">
      <c r="A1240">
        <v>239</v>
      </c>
      <c r="B1240" t="s">
        <v>22</v>
      </c>
      <c r="C1240" t="str">
        <f>B1240&amp;":"&amp;L1240</f>
        <v>sat_light_black_dot_pos_left:44</v>
      </c>
      <c r="D1240" t="str">
        <f>_xlfn.FLOOR.MATH(A1240/300)*100&amp;":"&amp;L1240</f>
        <v>0:44</v>
      </c>
      <c r="E1240" t="s">
        <v>16</v>
      </c>
      <c r="F1240">
        <v>1000</v>
      </c>
      <c r="G1240">
        <v>1280</v>
      </c>
      <c r="H1240">
        <v>720</v>
      </c>
      <c r="I1240" t="s">
        <v>17</v>
      </c>
      <c r="J1240">
        <v>39</v>
      </c>
      <c r="K1240">
        <v>29.111999988555901</v>
      </c>
      <c r="L1240">
        <v>44</v>
      </c>
      <c r="M1240">
        <v>-34.801473900627698</v>
      </c>
      <c r="N1240">
        <v>-4.77804499130945</v>
      </c>
      <c r="O1240">
        <v>2.6359973343158098</v>
      </c>
      <c r="P1240">
        <v>-11.115542152685601</v>
      </c>
      <c r="Q1240">
        <v>1.7974951391885801</v>
      </c>
      <c r="R1240">
        <v>51.460617935462501</v>
      </c>
      <c r="S1240" s="4">
        <f t="shared" si="57"/>
        <v>7.6779126601465277E-10</v>
      </c>
      <c r="T1240" s="4">
        <f t="shared" si="58"/>
        <v>5.2760685198648507E-9</v>
      </c>
      <c r="U1240" s="10">
        <v>-34.801473899999998</v>
      </c>
      <c r="V1240" s="10">
        <v>-4.7780449909999998</v>
      </c>
      <c r="W1240" s="10">
        <v>2.6359973339999998</v>
      </c>
      <c r="X1240" s="10">
        <v>-11.11554215</v>
      </c>
      <c r="Y1240" s="10">
        <v>1.797495139</v>
      </c>
      <c r="Z1240" s="10">
        <v>51.460617939999999</v>
      </c>
      <c r="AA1240" s="4">
        <f t="shared" si="59"/>
        <v>0</v>
      </c>
    </row>
    <row r="1241" spans="1:27" x14ac:dyDescent="0.2">
      <c r="A1241">
        <v>240</v>
      </c>
      <c r="B1241" t="s">
        <v>22</v>
      </c>
      <c r="C1241" t="str">
        <f>B1241&amp;":"&amp;L1241</f>
        <v>sat_light_black_dot_pos_left:44</v>
      </c>
      <c r="D1241" t="str">
        <f>_xlfn.FLOOR.MATH(A1241/300)*100&amp;":"&amp;L1241</f>
        <v>0:44</v>
      </c>
      <c r="E1241" t="s">
        <v>16</v>
      </c>
      <c r="F1241">
        <v>1000</v>
      </c>
      <c r="G1241">
        <v>1280</v>
      </c>
      <c r="H1241">
        <v>720</v>
      </c>
      <c r="I1241" t="s">
        <v>17</v>
      </c>
      <c r="J1241">
        <v>40</v>
      </c>
      <c r="K1241">
        <v>30.878000020980799</v>
      </c>
      <c r="L1241">
        <v>44</v>
      </c>
      <c r="M1241">
        <v>-34.801473900627698</v>
      </c>
      <c r="N1241">
        <v>-4.77804499130945</v>
      </c>
      <c r="O1241">
        <v>2.6359973343158098</v>
      </c>
      <c r="P1241">
        <v>-11.115542152685601</v>
      </c>
      <c r="Q1241">
        <v>1.7974951391885801</v>
      </c>
      <c r="R1241">
        <v>51.460617935462501</v>
      </c>
      <c r="S1241" s="4">
        <f t="shared" si="57"/>
        <v>7.6779126601465277E-10</v>
      </c>
      <c r="T1241" s="4">
        <f t="shared" si="58"/>
        <v>5.2760685198648507E-9</v>
      </c>
      <c r="U1241" s="10">
        <v>-34.801473899999998</v>
      </c>
      <c r="V1241" s="10">
        <v>-4.7780449909999998</v>
      </c>
      <c r="W1241" s="10">
        <v>2.6359973339999998</v>
      </c>
      <c r="X1241" s="10">
        <v>-11.11554215</v>
      </c>
      <c r="Y1241" s="10">
        <v>1.797495139</v>
      </c>
      <c r="Z1241" s="10">
        <v>51.460617939999999</v>
      </c>
      <c r="AA1241" s="4">
        <f t="shared" si="59"/>
        <v>0</v>
      </c>
    </row>
    <row r="1242" spans="1:27" x14ac:dyDescent="0.2">
      <c r="A1242">
        <v>241</v>
      </c>
      <c r="B1242" t="s">
        <v>22</v>
      </c>
      <c r="C1242" t="str">
        <f>B1242&amp;":"&amp;L1242</f>
        <v>sat_light_black_dot_pos_left:44</v>
      </c>
      <c r="D1242" t="str">
        <f>_xlfn.FLOOR.MATH(A1242/300)*100&amp;":"&amp;L1242</f>
        <v>0:44</v>
      </c>
      <c r="E1242" t="s">
        <v>16</v>
      </c>
      <c r="F1242">
        <v>1000</v>
      </c>
      <c r="G1242">
        <v>1280</v>
      </c>
      <c r="H1242">
        <v>720</v>
      </c>
      <c r="I1242" t="s">
        <v>17</v>
      </c>
      <c r="J1242">
        <v>41</v>
      </c>
      <c r="K1242">
        <v>30.973000049591001</v>
      </c>
      <c r="L1242">
        <v>44</v>
      </c>
      <c r="M1242">
        <v>-34.801473900627698</v>
      </c>
      <c r="N1242">
        <v>-4.77804499130945</v>
      </c>
      <c r="O1242">
        <v>2.6359973343158098</v>
      </c>
      <c r="P1242">
        <v>-11.115542152685601</v>
      </c>
      <c r="Q1242">
        <v>1.7974951391885801</v>
      </c>
      <c r="R1242">
        <v>51.460617935462501</v>
      </c>
      <c r="S1242" s="4">
        <f t="shared" si="57"/>
        <v>7.6779126601465277E-10</v>
      </c>
      <c r="T1242" s="4">
        <f t="shared" si="58"/>
        <v>5.2760685198648507E-9</v>
      </c>
      <c r="U1242" s="10">
        <v>-34.801473899999998</v>
      </c>
      <c r="V1242" s="10">
        <v>-4.7780449909999998</v>
      </c>
      <c r="W1242" s="10">
        <v>2.6359973339999998</v>
      </c>
      <c r="X1242" s="10">
        <v>-11.11554215</v>
      </c>
      <c r="Y1242" s="10">
        <v>1.797495139</v>
      </c>
      <c r="Z1242" s="10">
        <v>51.460617939999999</v>
      </c>
      <c r="AA1242" s="4">
        <f t="shared" si="59"/>
        <v>0</v>
      </c>
    </row>
    <row r="1243" spans="1:27" x14ac:dyDescent="0.2">
      <c r="A1243">
        <v>242</v>
      </c>
      <c r="B1243" t="s">
        <v>22</v>
      </c>
      <c r="C1243" t="str">
        <f>B1243&amp;":"&amp;L1243</f>
        <v>sat_light_black_dot_pos_left:44</v>
      </c>
      <c r="D1243" t="str">
        <f>_xlfn.FLOOR.MATH(A1243/300)*100&amp;":"&amp;L1243</f>
        <v>0:44</v>
      </c>
      <c r="E1243" t="s">
        <v>16</v>
      </c>
      <c r="F1243">
        <v>1000</v>
      </c>
      <c r="G1243">
        <v>1280</v>
      </c>
      <c r="H1243">
        <v>720</v>
      </c>
      <c r="I1243" t="s">
        <v>17</v>
      </c>
      <c r="J1243">
        <v>42</v>
      </c>
      <c r="K1243">
        <v>29.415999889373701</v>
      </c>
      <c r="L1243">
        <v>44</v>
      </c>
      <c r="M1243">
        <v>-34.801473900627698</v>
      </c>
      <c r="N1243">
        <v>-4.77804499130945</v>
      </c>
      <c r="O1243">
        <v>2.6359973343158098</v>
      </c>
      <c r="P1243">
        <v>-11.115542152685601</v>
      </c>
      <c r="Q1243">
        <v>1.7974951391885801</v>
      </c>
      <c r="R1243">
        <v>51.460617935462501</v>
      </c>
      <c r="S1243" s="4">
        <f t="shared" si="57"/>
        <v>7.6779126601465277E-10</v>
      </c>
      <c r="T1243" s="4">
        <f t="shared" si="58"/>
        <v>5.2760685198648507E-9</v>
      </c>
      <c r="U1243" s="10">
        <v>-34.801473899999998</v>
      </c>
      <c r="V1243" s="10">
        <v>-4.7780449909999998</v>
      </c>
      <c r="W1243" s="10">
        <v>2.6359973339999998</v>
      </c>
      <c r="X1243" s="10">
        <v>-11.11554215</v>
      </c>
      <c r="Y1243" s="10">
        <v>1.797495139</v>
      </c>
      <c r="Z1243" s="10">
        <v>51.460617939999999</v>
      </c>
      <c r="AA1243" s="4">
        <f t="shared" si="59"/>
        <v>0</v>
      </c>
    </row>
    <row r="1244" spans="1:27" x14ac:dyDescent="0.2">
      <c r="A1244">
        <v>243</v>
      </c>
      <c r="B1244" t="s">
        <v>22</v>
      </c>
      <c r="C1244" t="str">
        <f>B1244&amp;":"&amp;L1244</f>
        <v>sat_light_black_dot_pos_left:44</v>
      </c>
      <c r="D1244" t="str">
        <f>_xlfn.FLOOR.MATH(A1244/300)*100&amp;":"&amp;L1244</f>
        <v>0:44</v>
      </c>
      <c r="E1244" t="s">
        <v>16</v>
      </c>
      <c r="F1244">
        <v>1000</v>
      </c>
      <c r="G1244">
        <v>1280</v>
      </c>
      <c r="H1244">
        <v>720</v>
      </c>
      <c r="I1244" t="s">
        <v>17</v>
      </c>
      <c r="J1244">
        <v>43</v>
      </c>
      <c r="K1244">
        <v>28.907999992370598</v>
      </c>
      <c r="L1244">
        <v>44</v>
      </c>
      <c r="M1244">
        <v>-34.801473900627698</v>
      </c>
      <c r="N1244">
        <v>-4.77804499130945</v>
      </c>
      <c r="O1244">
        <v>2.6359973343158098</v>
      </c>
      <c r="P1244">
        <v>-11.115542152685601</v>
      </c>
      <c r="Q1244">
        <v>1.7974951391885801</v>
      </c>
      <c r="R1244">
        <v>51.460617935462501</v>
      </c>
      <c r="S1244" s="4">
        <f t="shared" si="57"/>
        <v>7.6779126601465277E-10</v>
      </c>
      <c r="T1244" s="4">
        <f t="shared" si="58"/>
        <v>5.2760685198648507E-9</v>
      </c>
      <c r="U1244" s="10">
        <v>-34.801473899999998</v>
      </c>
      <c r="V1244" s="10">
        <v>-4.7780449909999998</v>
      </c>
      <c r="W1244" s="10">
        <v>2.6359973339999998</v>
      </c>
      <c r="X1244" s="10">
        <v>-11.11554215</v>
      </c>
      <c r="Y1244" s="10">
        <v>1.797495139</v>
      </c>
      <c r="Z1244" s="10">
        <v>51.460617939999999</v>
      </c>
      <c r="AA1244" s="4">
        <f t="shared" si="59"/>
        <v>0</v>
      </c>
    </row>
    <row r="1245" spans="1:27" x14ac:dyDescent="0.2">
      <c r="A1245">
        <v>244</v>
      </c>
      <c r="B1245" t="s">
        <v>22</v>
      </c>
      <c r="C1245" t="str">
        <f>B1245&amp;":"&amp;L1245</f>
        <v>sat_light_black_dot_pos_left:44</v>
      </c>
      <c r="D1245" t="str">
        <f>_xlfn.FLOOR.MATH(A1245/300)*100&amp;":"&amp;L1245</f>
        <v>0:44</v>
      </c>
      <c r="E1245" t="s">
        <v>16</v>
      </c>
      <c r="F1245">
        <v>1000</v>
      </c>
      <c r="G1245">
        <v>1280</v>
      </c>
      <c r="H1245">
        <v>720</v>
      </c>
      <c r="I1245" t="s">
        <v>17</v>
      </c>
      <c r="J1245">
        <v>44</v>
      </c>
      <c r="K1245">
        <v>27.950000047683702</v>
      </c>
      <c r="L1245">
        <v>44</v>
      </c>
      <c r="M1245">
        <v>-34.801473900627698</v>
      </c>
      <c r="N1245">
        <v>-4.77804499130945</v>
      </c>
      <c r="O1245">
        <v>2.6359973343158098</v>
      </c>
      <c r="P1245">
        <v>-11.115542152685601</v>
      </c>
      <c r="Q1245">
        <v>1.7974951391885801</v>
      </c>
      <c r="R1245">
        <v>51.460617935462501</v>
      </c>
      <c r="S1245" s="4">
        <f t="shared" si="57"/>
        <v>7.6779126601465277E-10</v>
      </c>
      <c r="T1245" s="4">
        <f t="shared" si="58"/>
        <v>5.2760685198648507E-9</v>
      </c>
      <c r="U1245" s="10">
        <v>-34.801473899999998</v>
      </c>
      <c r="V1245" s="10">
        <v>-4.7780449909999998</v>
      </c>
      <c r="W1245" s="10">
        <v>2.6359973339999998</v>
      </c>
      <c r="X1245" s="10">
        <v>-11.11554215</v>
      </c>
      <c r="Y1245" s="10">
        <v>1.797495139</v>
      </c>
      <c r="Z1245" s="10">
        <v>51.460617939999999</v>
      </c>
      <c r="AA1245" s="4">
        <f t="shared" si="59"/>
        <v>0</v>
      </c>
    </row>
    <row r="1246" spans="1:27" x14ac:dyDescent="0.2">
      <c r="A1246">
        <v>245</v>
      </c>
      <c r="B1246" t="s">
        <v>22</v>
      </c>
      <c r="C1246" t="str">
        <f>B1246&amp;":"&amp;L1246</f>
        <v>sat_light_black_dot_pos_left:44</v>
      </c>
      <c r="D1246" t="str">
        <f>_xlfn.FLOOR.MATH(A1246/300)*100&amp;":"&amp;L1246</f>
        <v>0:44</v>
      </c>
      <c r="E1246" t="s">
        <v>16</v>
      </c>
      <c r="F1246">
        <v>1000</v>
      </c>
      <c r="G1246">
        <v>1280</v>
      </c>
      <c r="H1246">
        <v>720</v>
      </c>
      <c r="I1246" t="s">
        <v>17</v>
      </c>
      <c r="J1246">
        <v>45</v>
      </c>
      <c r="K1246">
        <v>30.381999969482401</v>
      </c>
      <c r="L1246">
        <v>44</v>
      </c>
      <c r="M1246">
        <v>-34.801473900627698</v>
      </c>
      <c r="N1246">
        <v>-4.77804499130945</v>
      </c>
      <c r="O1246">
        <v>2.6359973343158098</v>
      </c>
      <c r="P1246">
        <v>-11.115542152685601</v>
      </c>
      <c r="Q1246">
        <v>1.7974951391885801</v>
      </c>
      <c r="R1246">
        <v>51.460617935462501</v>
      </c>
      <c r="S1246" s="4">
        <f t="shared" si="57"/>
        <v>7.6779126601465277E-10</v>
      </c>
      <c r="T1246" s="4">
        <f t="shared" si="58"/>
        <v>5.2760685198648507E-9</v>
      </c>
      <c r="U1246" s="10">
        <v>-34.801473899999998</v>
      </c>
      <c r="V1246" s="10">
        <v>-4.7780449909999998</v>
      </c>
      <c r="W1246" s="10">
        <v>2.6359973339999998</v>
      </c>
      <c r="X1246" s="10">
        <v>-11.11554215</v>
      </c>
      <c r="Y1246" s="10">
        <v>1.797495139</v>
      </c>
      <c r="Z1246" s="10">
        <v>51.460617939999999</v>
      </c>
      <c r="AA1246" s="4">
        <f t="shared" si="59"/>
        <v>0</v>
      </c>
    </row>
    <row r="1247" spans="1:27" x14ac:dyDescent="0.2">
      <c r="A1247">
        <v>246</v>
      </c>
      <c r="B1247" t="s">
        <v>22</v>
      </c>
      <c r="C1247" t="str">
        <f>B1247&amp;":"&amp;L1247</f>
        <v>sat_light_black_dot_pos_left:44</v>
      </c>
      <c r="D1247" t="str">
        <f>_xlfn.FLOOR.MATH(A1247/300)*100&amp;":"&amp;L1247</f>
        <v>0:44</v>
      </c>
      <c r="E1247" t="s">
        <v>16</v>
      </c>
      <c r="F1247">
        <v>1000</v>
      </c>
      <c r="G1247">
        <v>1280</v>
      </c>
      <c r="H1247">
        <v>720</v>
      </c>
      <c r="I1247" t="s">
        <v>17</v>
      </c>
      <c r="J1247">
        <v>46</v>
      </c>
      <c r="K1247">
        <v>29.007000207901001</v>
      </c>
      <c r="L1247">
        <v>44</v>
      </c>
      <c r="M1247">
        <v>-34.801473900627698</v>
      </c>
      <c r="N1247">
        <v>-4.77804499130945</v>
      </c>
      <c r="O1247">
        <v>2.6359973343158098</v>
      </c>
      <c r="P1247">
        <v>-11.115542152685601</v>
      </c>
      <c r="Q1247">
        <v>1.7974951391885801</v>
      </c>
      <c r="R1247">
        <v>51.460617935462501</v>
      </c>
      <c r="S1247" s="4">
        <f t="shared" si="57"/>
        <v>7.6779126601465277E-10</v>
      </c>
      <c r="T1247" s="4">
        <f t="shared" si="58"/>
        <v>5.2760685198648507E-9</v>
      </c>
      <c r="U1247" s="10">
        <v>-34.801473899999998</v>
      </c>
      <c r="V1247" s="10">
        <v>-4.7780449909999998</v>
      </c>
      <c r="W1247" s="10">
        <v>2.6359973339999998</v>
      </c>
      <c r="X1247" s="10">
        <v>-11.11554215</v>
      </c>
      <c r="Y1247" s="10">
        <v>1.797495139</v>
      </c>
      <c r="Z1247" s="10">
        <v>51.460617939999999</v>
      </c>
      <c r="AA1247" s="4">
        <f t="shared" si="59"/>
        <v>0</v>
      </c>
    </row>
    <row r="1248" spans="1:27" x14ac:dyDescent="0.2">
      <c r="A1248">
        <v>247</v>
      </c>
      <c r="B1248" t="s">
        <v>22</v>
      </c>
      <c r="C1248" t="str">
        <f>B1248&amp;":"&amp;L1248</f>
        <v>sat_light_black_dot_pos_left:44</v>
      </c>
      <c r="D1248" t="str">
        <f>_xlfn.FLOOR.MATH(A1248/300)*100&amp;":"&amp;L1248</f>
        <v>0:44</v>
      </c>
      <c r="E1248" t="s">
        <v>16</v>
      </c>
      <c r="F1248">
        <v>1000</v>
      </c>
      <c r="G1248">
        <v>1280</v>
      </c>
      <c r="H1248">
        <v>720</v>
      </c>
      <c r="I1248" t="s">
        <v>17</v>
      </c>
      <c r="J1248">
        <v>47</v>
      </c>
      <c r="K1248">
        <v>31.7869999408721</v>
      </c>
      <c r="L1248">
        <v>44</v>
      </c>
      <c r="M1248">
        <v>-34.801473900627698</v>
      </c>
      <c r="N1248">
        <v>-4.77804499130945</v>
      </c>
      <c r="O1248">
        <v>2.6359973343158098</v>
      </c>
      <c r="P1248">
        <v>-11.115542152685601</v>
      </c>
      <c r="Q1248">
        <v>1.7974951391885801</v>
      </c>
      <c r="R1248">
        <v>51.460617935462501</v>
      </c>
      <c r="S1248" s="4">
        <f t="shared" si="57"/>
        <v>7.6779126601465277E-10</v>
      </c>
      <c r="T1248" s="4">
        <f t="shared" si="58"/>
        <v>5.2760685198648507E-9</v>
      </c>
      <c r="U1248" s="10">
        <v>-34.801473899999998</v>
      </c>
      <c r="V1248" s="10">
        <v>-4.7780449909999998</v>
      </c>
      <c r="W1248" s="10">
        <v>2.6359973339999998</v>
      </c>
      <c r="X1248" s="10">
        <v>-11.11554215</v>
      </c>
      <c r="Y1248" s="10">
        <v>1.797495139</v>
      </c>
      <c r="Z1248" s="10">
        <v>51.460617939999999</v>
      </c>
      <c r="AA1248" s="4">
        <f t="shared" si="59"/>
        <v>0</v>
      </c>
    </row>
    <row r="1249" spans="1:27" x14ac:dyDescent="0.2">
      <c r="A1249">
        <v>248</v>
      </c>
      <c r="B1249" t="s">
        <v>22</v>
      </c>
      <c r="C1249" t="str">
        <f>B1249&amp;":"&amp;L1249</f>
        <v>sat_light_black_dot_pos_left:44</v>
      </c>
      <c r="D1249" t="str">
        <f>_xlfn.FLOOR.MATH(A1249/300)*100&amp;":"&amp;L1249</f>
        <v>0:44</v>
      </c>
      <c r="E1249" t="s">
        <v>16</v>
      </c>
      <c r="F1249">
        <v>1000</v>
      </c>
      <c r="G1249">
        <v>1280</v>
      </c>
      <c r="H1249">
        <v>720</v>
      </c>
      <c r="I1249" t="s">
        <v>17</v>
      </c>
      <c r="J1249">
        <v>48</v>
      </c>
      <c r="K1249">
        <v>31.550999879837001</v>
      </c>
      <c r="L1249">
        <v>44</v>
      </c>
      <c r="M1249">
        <v>-34.801473900627698</v>
      </c>
      <c r="N1249">
        <v>-4.77804499130945</v>
      </c>
      <c r="O1249">
        <v>2.6359973343158098</v>
      </c>
      <c r="P1249">
        <v>-11.115542152685601</v>
      </c>
      <c r="Q1249">
        <v>1.7974951391885801</v>
      </c>
      <c r="R1249">
        <v>51.460617935462501</v>
      </c>
      <c r="S1249" s="4">
        <f t="shared" si="57"/>
        <v>7.6779126601465277E-10</v>
      </c>
      <c r="T1249" s="4">
        <f t="shared" si="58"/>
        <v>5.2760685198648507E-9</v>
      </c>
      <c r="U1249" s="10">
        <v>-34.801473899999998</v>
      </c>
      <c r="V1249" s="10">
        <v>-4.7780449909999998</v>
      </c>
      <c r="W1249" s="10">
        <v>2.6359973339999998</v>
      </c>
      <c r="X1249" s="10">
        <v>-11.11554215</v>
      </c>
      <c r="Y1249" s="10">
        <v>1.797495139</v>
      </c>
      <c r="Z1249" s="10">
        <v>51.460617939999999</v>
      </c>
      <c r="AA1249" s="4">
        <f t="shared" si="59"/>
        <v>0</v>
      </c>
    </row>
    <row r="1250" spans="1:27" x14ac:dyDescent="0.2">
      <c r="A1250">
        <v>249</v>
      </c>
      <c r="B1250" t="s">
        <v>22</v>
      </c>
      <c r="C1250" t="str">
        <f>B1250&amp;":"&amp;L1250</f>
        <v>sat_light_black_dot_pos_left:44</v>
      </c>
      <c r="D1250" t="str">
        <f>_xlfn.FLOOR.MATH(A1250/300)*100&amp;":"&amp;L1250</f>
        <v>0:44</v>
      </c>
      <c r="E1250" t="s">
        <v>16</v>
      </c>
      <c r="F1250">
        <v>1000</v>
      </c>
      <c r="G1250">
        <v>1280</v>
      </c>
      <c r="H1250">
        <v>720</v>
      </c>
      <c r="I1250" t="s">
        <v>17</v>
      </c>
      <c r="J1250">
        <v>49</v>
      </c>
      <c r="K1250">
        <v>30.9660000801086</v>
      </c>
      <c r="L1250">
        <v>44</v>
      </c>
      <c r="M1250">
        <v>-34.801473900627698</v>
      </c>
      <c r="N1250">
        <v>-4.77804499130945</v>
      </c>
      <c r="O1250">
        <v>2.6359973343158098</v>
      </c>
      <c r="P1250">
        <v>-11.115542152685601</v>
      </c>
      <c r="Q1250">
        <v>1.7974951391885801</v>
      </c>
      <c r="R1250">
        <v>51.460617935462501</v>
      </c>
      <c r="S1250" s="4">
        <f t="shared" si="57"/>
        <v>7.6779126601465277E-10</v>
      </c>
      <c r="T1250" s="4">
        <f t="shared" si="58"/>
        <v>5.2760685198648507E-9</v>
      </c>
      <c r="U1250" s="10">
        <v>-34.801473899999998</v>
      </c>
      <c r="V1250" s="10">
        <v>-4.7780449909999998</v>
      </c>
      <c r="W1250" s="10">
        <v>2.6359973339999998</v>
      </c>
      <c r="X1250" s="10">
        <v>-11.11554215</v>
      </c>
      <c r="Y1250" s="10">
        <v>1.797495139</v>
      </c>
      <c r="Z1250" s="10">
        <v>51.460617939999999</v>
      </c>
      <c r="AA1250" s="4">
        <f t="shared" si="59"/>
        <v>0</v>
      </c>
    </row>
    <row r="1251" spans="1:27" x14ac:dyDescent="0.2">
      <c r="A1251">
        <v>250</v>
      </c>
      <c r="B1251" t="s">
        <v>22</v>
      </c>
      <c r="C1251" t="str">
        <f>B1251&amp;":"&amp;L1251</f>
        <v>sat_light_black_dot_pos_left:44</v>
      </c>
      <c r="D1251" t="str">
        <f>_xlfn.FLOOR.MATH(A1251/300)*100&amp;":"&amp;L1251</f>
        <v>0:44</v>
      </c>
      <c r="E1251" t="s">
        <v>16</v>
      </c>
      <c r="F1251">
        <v>1000</v>
      </c>
      <c r="G1251">
        <v>1280</v>
      </c>
      <c r="H1251">
        <v>720</v>
      </c>
      <c r="I1251" t="s">
        <v>17</v>
      </c>
      <c r="J1251">
        <v>50</v>
      </c>
      <c r="K1251">
        <v>30.736000061035099</v>
      </c>
      <c r="L1251">
        <v>44</v>
      </c>
      <c r="M1251">
        <v>-34.801473900627698</v>
      </c>
      <c r="N1251">
        <v>-4.77804499130945</v>
      </c>
      <c r="O1251">
        <v>2.6359973343158098</v>
      </c>
      <c r="P1251">
        <v>-11.115542152685601</v>
      </c>
      <c r="Q1251">
        <v>1.7974951391885801</v>
      </c>
      <c r="R1251">
        <v>51.460617935462501</v>
      </c>
      <c r="S1251" s="4">
        <f t="shared" si="57"/>
        <v>7.6779126601465277E-10</v>
      </c>
      <c r="T1251" s="4">
        <f t="shared" si="58"/>
        <v>5.2760685198648507E-9</v>
      </c>
      <c r="U1251" s="10">
        <v>-34.801473899999998</v>
      </c>
      <c r="V1251" s="10">
        <v>-4.7780449909999998</v>
      </c>
      <c r="W1251" s="10">
        <v>2.6359973339999998</v>
      </c>
      <c r="X1251" s="10">
        <v>-11.11554215</v>
      </c>
      <c r="Y1251" s="10">
        <v>1.797495139</v>
      </c>
      <c r="Z1251" s="10">
        <v>51.460617939999999</v>
      </c>
      <c r="AA1251" s="4">
        <f t="shared" si="59"/>
        <v>0</v>
      </c>
    </row>
    <row r="1252" spans="1:27" x14ac:dyDescent="0.2">
      <c r="A1252">
        <v>501</v>
      </c>
      <c r="B1252" t="s">
        <v>22</v>
      </c>
      <c r="C1252" t="str">
        <f>B1252&amp;":"&amp;L1252</f>
        <v>sat_light_black_dot_pos_left:48</v>
      </c>
      <c r="D1252" t="str">
        <f>_xlfn.FLOOR.MATH(A1252/300)*100&amp;":"&amp;L1252</f>
        <v>100:48</v>
      </c>
      <c r="E1252" t="s">
        <v>16</v>
      </c>
      <c r="F1252">
        <v>1000</v>
      </c>
      <c r="G1252">
        <v>1280</v>
      </c>
      <c r="H1252">
        <v>720</v>
      </c>
      <c r="I1252" t="s">
        <v>17</v>
      </c>
      <c r="J1252">
        <v>1</v>
      </c>
      <c r="K1252">
        <v>31.448000192642201</v>
      </c>
      <c r="L1252">
        <v>48</v>
      </c>
      <c r="M1252">
        <v>-34.340109642472903</v>
      </c>
      <c r="N1252">
        <v>-3.3090336547211798</v>
      </c>
      <c r="O1252">
        <v>3.1176007719663201</v>
      </c>
      <c r="P1252">
        <v>-11.1826189950679</v>
      </c>
      <c r="Q1252">
        <v>1.8220374993758699</v>
      </c>
      <c r="R1252">
        <v>51.679584340237199</v>
      </c>
      <c r="S1252" s="4">
        <f t="shared" si="57"/>
        <v>1.6133174379830495</v>
      </c>
      <c r="T1252" s="4">
        <f t="shared" si="58"/>
        <v>0.23032132994996304</v>
      </c>
      <c r="U1252" s="10">
        <v>-34.801473899999998</v>
      </c>
      <c r="V1252" s="10">
        <v>-4.7780449909999998</v>
      </c>
      <c r="W1252" s="10">
        <v>2.6359973339999998</v>
      </c>
      <c r="X1252" s="10">
        <v>-11.11554215</v>
      </c>
      <c r="Y1252" s="10">
        <v>1.797495139</v>
      </c>
      <c r="Z1252" s="10">
        <v>51.460617939999999</v>
      </c>
      <c r="AA1252" s="4">
        <f t="shared" si="59"/>
        <v>0</v>
      </c>
    </row>
    <row r="1253" spans="1:27" x14ac:dyDescent="0.2">
      <c r="A1253">
        <v>502</v>
      </c>
      <c r="B1253" t="s">
        <v>22</v>
      </c>
      <c r="C1253" t="str">
        <f>B1253&amp;":"&amp;L1253</f>
        <v>sat_light_black_dot_pos_left:48</v>
      </c>
      <c r="D1253" t="str">
        <f>_xlfn.FLOOR.MATH(A1253/300)*100&amp;":"&amp;L1253</f>
        <v>100:48</v>
      </c>
      <c r="E1253" t="s">
        <v>16</v>
      </c>
      <c r="F1253">
        <v>1000</v>
      </c>
      <c r="G1253">
        <v>1280</v>
      </c>
      <c r="H1253">
        <v>720</v>
      </c>
      <c r="I1253" t="s">
        <v>17</v>
      </c>
      <c r="J1253">
        <v>2</v>
      </c>
      <c r="K1253">
        <v>31.256999969482401</v>
      </c>
      <c r="L1253">
        <v>48</v>
      </c>
      <c r="M1253">
        <v>-33.494407589496298</v>
      </c>
      <c r="N1253">
        <v>-3.1457895957297302</v>
      </c>
      <c r="O1253">
        <v>3.3633146307428001</v>
      </c>
      <c r="P1253">
        <v>-11.2171416953784</v>
      </c>
      <c r="Q1253">
        <v>1.8214716969262099</v>
      </c>
      <c r="R1253">
        <v>51.921931052402599</v>
      </c>
      <c r="S1253" s="4">
        <f t="shared" si="57"/>
        <v>2.2139716496793524</v>
      </c>
      <c r="T1253" s="4">
        <f t="shared" si="58"/>
        <v>0.47297688170317603</v>
      </c>
      <c r="U1253" s="10">
        <v>-34.801473899999998</v>
      </c>
      <c r="V1253" s="10">
        <v>-4.7780449909999998</v>
      </c>
      <c r="W1253" s="10">
        <v>2.6359973339999998</v>
      </c>
      <c r="X1253" s="10">
        <v>-11.11554215</v>
      </c>
      <c r="Y1253" s="10">
        <v>1.797495139</v>
      </c>
      <c r="Z1253" s="10">
        <v>51.460617939999999</v>
      </c>
      <c r="AA1253" s="4">
        <f t="shared" si="59"/>
        <v>0</v>
      </c>
    </row>
    <row r="1254" spans="1:27" x14ac:dyDescent="0.2">
      <c r="A1254">
        <v>503</v>
      </c>
      <c r="B1254" t="s">
        <v>22</v>
      </c>
      <c r="C1254" t="str">
        <f>B1254&amp;":"&amp;L1254</f>
        <v>sat_light_black_dot_pos_left:48</v>
      </c>
      <c r="D1254" t="str">
        <f>_xlfn.FLOOR.MATH(A1254/300)*100&amp;":"&amp;L1254</f>
        <v>100:48</v>
      </c>
      <c r="E1254" t="s">
        <v>16</v>
      </c>
      <c r="F1254">
        <v>1000</v>
      </c>
      <c r="G1254">
        <v>1280</v>
      </c>
      <c r="H1254">
        <v>720</v>
      </c>
      <c r="I1254" t="s">
        <v>17</v>
      </c>
      <c r="J1254">
        <v>3</v>
      </c>
      <c r="K1254">
        <v>31.264000177383402</v>
      </c>
      <c r="L1254">
        <v>48</v>
      </c>
      <c r="M1254">
        <v>-34.186163374825497</v>
      </c>
      <c r="N1254">
        <v>-2.6037722341920402</v>
      </c>
      <c r="O1254">
        <v>3.3566362354650701</v>
      </c>
      <c r="P1254">
        <v>-11.2013576060925</v>
      </c>
      <c r="Q1254">
        <v>1.8078421947508201</v>
      </c>
      <c r="R1254">
        <v>51.843977573450402</v>
      </c>
      <c r="S1254" s="4">
        <f t="shared" si="57"/>
        <v>2.3717903553418433</v>
      </c>
      <c r="T1254" s="4">
        <f t="shared" si="58"/>
        <v>0.39298341266051218</v>
      </c>
      <c r="U1254" s="10">
        <v>-34.801473899999998</v>
      </c>
      <c r="V1254" s="10">
        <v>-4.7780449909999998</v>
      </c>
      <c r="W1254" s="10">
        <v>2.6359973339999998</v>
      </c>
      <c r="X1254" s="10">
        <v>-11.11554215</v>
      </c>
      <c r="Y1254" s="10">
        <v>1.797495139</v>
      </c>
      <c r="Z1254" s="10">
        <v>51.460617939999999</v>
      </c>
      <c r="AA1254" s="4">
        <f t="shared" si="59"/>
        <v>0</v>
      </c>
    </row>
    <row r="1255" spans="1:27" x14ac:dyDescent="0.2">
      <c r="A1255">
        <v>504</v>
      </c>
      <c r="B1255" t="s">
        <v>22</v>
      </c>
      <c r="C1255" t="str">
        <f>B1255&amp;":"&amp;L1255</f>
        <v>sat_light_black_dot_pos_left:48</v>
      </c>
      <c r="D1255" t="str">
        <f>_xlfn.FLOOR.MATH(A1255/300)*100&amp;":"&amp;L1255</f>
        <v>100:48</v>
      </c>
      <c r="E1255" t="s">
        <v>16</v>
      </c>
      <c r="F1255">
        <v>1000</v>
      </c>
      <c r="G1255">
        <v>1280</v>
      </c>
      <c r="H1255">
        <v>720</v>
      </c>
      <c r="I1255" t="s">
        <v>17</v>
      </c>
      <c r="J1255">
        <v>4</v>
      </c>
      <c r="K1255">
        <v>31.266000032424898</v>
      </c>
      <c r="L1255">
        <v>48</v>
      </c>
      <c r="M1255">
        <v>-33.814539348788301</v>
      </c>
      <c r="N1255">
        <v>-4.7071379996696798</v>
      </c>
      <c r="O1255">
        <v>2.96800469073129</v>
      </c>
      <c r="P1255">
        <v>-11.146550488099299</v>
      </c>
      <c r="Q1255">
        <v>1.8059636964238499</v>
      </c>
      <c r="R1255">
        <v>51.479776006753703</v>
      </c>
      <c r="S1255" s="4">
        <f t="shared" si="57"/>
        <v>1.0436936785851725</v>
      </c>
      <c r="T1255" s="4">
        <f t="shared" si="58"/>
        <v>3.7420115155633774E-2</v>
      </c>
      <c r="U1255" s="10">
        <v>-34.801473899999998</v>
      </c>
      <c r="V1255" s="10">
        <v>-4.7780449909999998</v>
      </c>
      <c r="W1255" s="10">
        <v>2.6359973339999998</v>
      </c>
      <c r="X1255" s="10">
        <v>-11.11554215</v>
      </c>
      <c r="Y1255" s="10">
        <v>1.797495139</v>
      </c>
      <c r="Z1255" s="10">
        <v>51.460617939999999</v>
      </c>
      <c r="AA1255" s="4">
        <f t="shared" si="59"/>
        <v>0</v>
      </c>
    </row>
    <row r="1256" spans="1:27" x14ac:dyDescent="0.2">
      <c r="A1256">
        <v>505</v>
      </c>
      <c r="B1256" t="s">
        <v>22</v>
      </c>
      <c r="C1256" t="str">
        <f>B1256&amp;":"&amp;L1256</f>
        <v>sat_light_black_dot_pos_left:48</v>
      </c>
      <c r="D1256" t="str">
        <f>_xlfn.FLOOR.MATH(A1256/300)*100&amp;":"&amp;L1256</f>
        <v>100:48</v>
      </c>
      <c r="E1256" t="s">
        <v>16</v>
      </c>
      <c r="F1256">
        <v>1000</v>
      </c>
      <c r="G1256">
        <v>1280</v>
      </c>
      <c r="H1256">
        <v>720</v>
      </c>
      <c r="I1256" t="s">
        <v>17</v>
      </c>
      <c r="J1256">
        <v>5</v>
      </c>
      <c r="K1256">
        <v>29.907999992370598</v>
      </c>
      <c r="L1256">
        <v>48</v>
      </c>
      <c r="M1256">
        <v>-36.514539978816003</v>
      </c>
      <c r="N1256">
        <v>-4.4151116422502197</v>
      </c>
      <c r="O1256">
        <v>2.2197854987461398</v>
      </c>
      <c r="P1256">
        <v>-10.9943910313608</v>
      </c>
      <c r="Q1256">
        <v>1.7643676389868399</v>
      </c>
      <c r="R1256">
        <v>50.9735103937861</v>
      </c>
      <c r="S1256" s="4">
        <f t="shared" si="57"/>
        <v>1.7998745228015649</v>
      </c>
      <c r="T1256" s="4">
        <f t="shared" si="58"/>
        <v>0.50303954753396563</v>
      </c>
      <c r="U1256" s="10">
        <v>-34.801473899999998</v>
      </c>
      <c r="V1256" s="10">
        <v>-4.7780449909999998</v>
      </c>
      <c r="W1256" s="10">
        <v>2.6359973339999998</v>
      </c>
      <c r="X1256" s="10">
        <v>-11.11554215</v>
      </c>
      <c r="Y1256" s="10">
        <v>1.797495139</v>
      </c>
      <c r="Z1256" s="10">
        <v>51.460617939999999</v>
      </c>
      <c r="AA1256" s="4">
        <f t="shared" si="59"/>
        <v>0</v>
      </c>
    </row>
    <row r="1257" spans="1:27" x14ac:dyDescent="0.2">
      <c r="A1257">
        <v>506</v>
      </c>
      <c r="B1257" t="s">
        <v>22</v>
      </c>
      <c r="C1257" t="str">
        <f>B1257&amp;":"&amp;L1257</f>
        <v>sat_light_black_dot_pos_left:48</v>
      </c>
      <c r="D1257" t="str">
        <f>_xlfn.FLOOR.MATH(A1257/300)*100&amp;":"&amp;L1257</f>
        <v>100:48</v>
      </c>
      <c r="E1257" t="s">
        <v>16</v>
      </c>
      <c r="F1257">
        <v>1000</v>
      </c>
      <c r="G1257">
        <v>1280</v>
      </c>
      <c r="H1257">
        <v>720</v>
      </c>
      <c r="I1257" t="s">
        <v>17</v>
      </c>
      <c r="J1257">
        <v>6</v>
      </c>
      <c r="K1257">
        <v>30.837000131606999</v>
      </c>
      <c r="L1257">
        <v>48</v>
      </c>
      <c r="M1257">
        <v>-34.327945690302201</v>
      </c>
      <c r="N1257">
        <v>-4.7239534937647099</v>
      </c>
      <c r="O1257">
        <v>2.7417505323108999</v>
      </c>
      <c r="P1257">
        <v>-11.2179872464556</v>
      </c>
      <c r="Q1257">
        <v>1.7918139953514101</v>
      </c>
      <c r="R1257">
        <v>52.008311084136302</v>
      </c>
      <c r="S1257" s="4">
        <f t="shared" si="57"/>
        <v>0.48819933880100719</v>
      </c>
      <c r="T1257" s="4">
        <f t="shared" si="58"/>
        <v>0.55722082993626765</v>
      </c>
      <c r="U1257" s="10">
        <v>-34.801473899999998</v>
      </c>
      <c r="V1257" s="10">
        <v>-4.7780449909999998</v>
      </c>
      <c r="W1257" s="10">
        <v>2.6359973339999998</v>
      </c>
      <c r="X1257" s="10">
        <v>-11.11554215</v>
      </c>
      <c r="Y1257" s="10">
        <v>1.797495139</v>
      </c>
      <c r="Z1257" s="10">
        <v>51.460617939999999</v>
      </c>
      <c r="AA1257" s="4">
        <f t="shared" si="59"/>
        <v>0</v>
      </c>
    </row>
    <row r="1258" spans="1:27" x14ac:dyDescent="0.2">
      <c r="A1258">
        <v>507</v>
      </c>
      <c r="B1258" t="s">
        <v>22</v>
      </c>
      <c r="C1258" t="str">
        <f>B1258&amp;":"&amp;L1258</f>
        <v>sat_light_black_dot_pos_left:48</v>
      </c>
      <c r="D1258" t="str">
        <f>_xlfn.FLOOR.MATH(A1258/300)*100&amp;":"&amp;L1258</f>
        <v>100:48</v>
      </c>
      <c r="E1258" t="s">
        <v>16</v>
      </c>
      <c r="F1258">
        <v>1000</v>
      </c>
      <c r="G1258">
        <v>1280</v>
      </c>
      <c r="H1258">
        <v>720</v>
      </c>
      <c r="I1258" t="s">
        <v>17</v>
      </c>
      <c r="J1258">
        <v>7</v>
      </c>
      <c r="K1258">
        <v>30.571999788284302</v>
      </c>
      <c r="L1258">
        <v>48</v>
      </c>
      <c r="M1258">
        <v>-34.856226863333099</v>
      </c>
      <c r="N1258">
        <v>-4.0705247300631102</v>
      </c>
      <c r="O1258">
        <v>2.9723490931766299</v>
      </c>
      <c r="P1258">
        <v>-11.156889808971099</v>
      </c>
      <c r="Q1258">
        <v>1.7822287168501401</v>
      </c>
      <c r="R1258">
        <v>51.769176822109699</v>
      </c>
      <c r="S1258" s="4">
        <f t="shared" si="57"/>
        <v>0.78531223887774337</v>
      </c>
      <c r="T1258" s="4">
        <f t="shared" si="58"/>
        <v>0.31169099485938984</v>
      </c>
      <c r="U1258" s="10">
        <v>-34.801473899999998</v>
      </c>
      <c r="V1258" s="10">
        <v>-4.7780449909999998</v>
      </c>
      <c r="W1258" s="10">
        <v>2.6359973339999998</v>
      </c>
      <c r="X1258" s="10">
        <v>-11.11554215</v>
      </c>
      <c r="Y1258" s="10">
        <v>1.797495139</v>
      </c>
      <c r="Z1258" s="10">
        <v>51.460617939999999</v>
      </c>
      <c r="AA1258" s="4">
        <f t="shared" si="59"/>
        <v>0</v>
      </c>
    </row>
    <row r="1259" spans="1:27" x14ac:dyDescent="0.2">
      <c r="A1259">
        <v>508</v>
      </c>
      <c r="B1259" t="s">
        <v>22</v>
      </c>
      <c r="C1259" t="str">
        <f>B1259&amp;":"&amp;L1259</f>
        <v>sat_light_black_dot_pos_left:48</v>
      </c>
      <c r="D1259" t="str">
        <f>_xlfn.FLOOR.MATH(A1259/300)*100&amp;":"&amp;L1259</f>
        <v>100:48</v>
      </c>
      <c r="E1259" t="s">
        <v>16</v>
      </c>
      <c r="F1259">
        <v>1000</v>
      </c>
      <c r="G1259">
        <v>1280</v>
      </c>
      <c r="H1259">
        <v>720</v>
      </c>
      <c r="I1259" t="s">
        <v>17</v>
      </c>
      <c r="J1259">
        <v>8</v>
      </c>
      <c r="K1259">
        <v>30.275999784469601</v>
      </c>
      <c r="L1259">
        <v>48</v>
      </c>
      <c r="M1259">
        <v>-34.435091425990201</v>
      </c>
      <c r="N1259">
        <v>-3.1427024190532702</v>
      </c>
      <c r="O1259">
        <v>3.1467527680237302</v>
      </c>
      <c r="P1259">
        <v>-11.217593266524601</v>
      </c>
      <c r="Q1259">
        <v>1.7992047259170401</v>
      </c>
      <c r="R1259">
        <v>52.040638675177902</v>
      </c>
      <c r="S1259" s="4">
        <f t="shared" si="57"/>
        <v>1.7519853190788022</v>
      </c>
      <c r="T1259" s="4">
        <f t="shared" si="58"/>
        <v>0.58893242932246526</v>
      </c>
      <c r="U1259" s="10">
        <v>-34.801473899999998</v>
      </c>
      <c r="V1259" s="10">
        <v>-4.7780449909999998</v>
      </c>
      <c r="W1259" s="10">
        <v>2.6359973339999998</v>
      </c>
      <c r="X1259" s="10">
        <v>-11.11554215</v>
      </c>
      <c r="Y1259" s="10">
        <v>1.797495139</v>
      </c>
      <c r="Z1259" s="10">
        <v>51.460617939999999</v>
      </c>
      <c r="AA1259" s="4">
        <f t="shared" si="59"/>
        <v>0</v>
      </c>
    </row>
    <row r="1260" spans="1:27" x14ac:dyDescent="0.2">
      <c r="A1260">
        <v>509</v>
      </c>
      <c r="B1260" t="s">
        <v>22</v>
      </c>
      <c r="C1260" t="str">
        <f>B1260&amp;":"&amp;L1260</f>
        <v>sat_light_black_dot_pos_left:48</v>
      </c>
      <c r="D1260" t="str">
        <f>_xlfn.FLOOR.MATH(A1260/300)*100&amp;":"&amp;L1260</f>
        <v>100:48</v>
      </c>
      <c r="E1260" t="s">
        <v>16</v>
      </c>
      <c r="F1260">
        <v>1000</v>
      </c>
      <c r="G1260">
        <v>1280</v>
      </c>
      <c r="H1260">
        <v>720</v>
      </c>
      <c r="I1260" t="s">
        <v>17</v>
      </c>
      <c r="J1260">
        <v>9</v>
      </c>
      <c r="K1260">
        <v>31.436000108718801</v>
      </c>
      <c r="L1260">
        <v>48</v>
      </c>
      <c r="M1260">
        <v>-34.722135856321103</v>
      </c>
      <c r="N1260">
        <v>-4.3873014621078603</v>
      </c>
      <c r="O1260">
        <v>2.77896373272173</v>
      </c>
      <c r="P1260">
        <v>-11.130007099599901</v>
      </c>
      <c r="Q1260">
        <v>1.7983584171322</v>
      </c>
      <c r="R1260">
        <v>51.528801358414199</v>
      </c>
      <c r="S1260" s="4">
        <f t="shared" si="57"/>
        <v>0.42357339589419124</v>
      </c>
      <c r="T1260" s="4">
        <f t="shared" si="58"/>
        <v>6.9706230443964998E-2</v>
      </c>
      <c r="U1260" s="10">
        <v>-34.801473899999998</v>
      </c>
      <c r="V1260" s="10">
        <v>-4.7780449909999998</v>
      </c>
      <c r="W1260" s="10">
        <v>2.6359973339999998</v>
      </c>
      <c r="X1260" s="10">
        <v>-11.11554215</v>
      </c>
      <c r="Y1260" s="10">
        <v>1.797495139</v>
      </c>
      <c r="Z1260" s="10">
        <v>51.460617939999999</v>
      </c>
      <c r="AA1260" s="4">
        <f t="shared" si="59"/>
        <v>0</v>
      </c>
    </row>
    <row r="1261" spans="1:27" x14ac:dyDescent="0.2">
      <c r="A1261">
        <v>510</v>
      </c>
      <c r="B1261" t="s">
        <v>22</v>
      </c>
      <c r="C1261" t="str">
        <f>B1261&amp;":"&amp;L1261</f>
        <v>sat_light_black_dot_pos_left:48</v>
      </c>
      <c r="D1261" t="str">
        <f>_xlfn.FLOOR.MATH(A1261/300)*100&amp;":"&amp;L1261</f>
        <v>100:48</v>
      </c>
      <c r="E1261" t="s">
        <v>16</v>
      </c>
      <c r="F1261">
        <v>1000</v>
      </c>
      <c r="G1261">
        <v>1280</v>
      </c>
      <c r="H1261">
        <v>720</v>
      </c>
      <c r="I1261" t="s">
        <v>17</v>
      </c>
      <c r="J1261">
        <v>10</v>
      </c>
      <c r="K1261">
        <v>31.598999977111799</v>
      </c>
      <c r="L1261">
        <v>48</v>
      </c>
      <c r="M1261">
        <v>-33.511016058342499</v>
      </c>
      <c r="N1261">
        <v>-4.7996631736545403</v>
      </c>
      <c r="O1261">
        <v>3.0241761869374901</v>
      </c>
      <c r="P1261">
        <v>-11.1832241705062</v>
      </c>
      <c r="Q1261">
        <v>1.7859161524104501</v>
      </c>
      <c r="R1261">
        <v>51.769473237192301</v>
      </c>
      <c r="S1261" s="4">
        <f t="shared" si="57"/>
        <v>1.3477505736539244</v>
      </c>
      <c r="T1261" s="4">
        <f t="shared" si="58"/>
        <v>0.31639614952459216</v>
      </c>
      <c r="U1261" s="10">
        <v>-34.801473899999998</v>
      </c>
      <c r="V1261" s="10">
        <v>-4.7780449909999998</v>
      </c>
      <c r="W1261" s="10">
        <v>2.6359973339999998</v>
      </c>
      <c r="X1261" s="10">
        <v>-11.11554215</v>
      </c>
      <c r="Y1261" s="10">
        <v>1.797495139</v>
      </c>
      <c r="Z1261" s="10">
        <v>51.460617939999999</v>
      </c>
      <c r="AA1261" s="4">
        <f t="shared" si="59"/>
        <v>0</v>
      </c>
    </row>
    <row r="1262" spans="1:27" x14ac:dyDescent="0.2">
      <c r="A1262">
        <v>511</v>
      </c>
      <c r="B1262" t="s">
        <v>22</v>
      </c>
      <c r="C1262" t="str">
        <f>B1262&amp;":"&amp;L1262</f>
        <v>sat_light_black_dot_pos_left:48</v>
      </c>
      <c r="D1262" t="str">
        <f>_xlfn.FLOOR.MATH(A1262/300)*100&amp;":"&amp;L1262</f>
        <v>100:48</v>
      </c>
      <c r="E1262" t="s">
        <v>16</v>
      </c>
      <c r="F1262">
        <v>1000</v>
      </c>
      <c r="G1262">
        <v>1280</v>
      </c>
      <c r="H1262">
        <v>720</v>
      </c>
      <c r="I1262" t="s">
        <v>17</v>
      </c>
      <c r="J1262">
        <v>11</v>
      </c>
      <c r="K1262">
        <v>31.568000078201202</v>
      </c>
      <c r="L1262">
        <v>48</v>
      </c>
      <c r="M1262">
        <v>-35.441636090375397</v>
      </c>
      <c r="N1262">
        <v>-2.8552573312897298</v>
      </c>
      <c r="O1262">
        <v>2.77616547720964</v>
      </c>
      <c r="P1262">
        <v>-11.2496377827612</v>
      </c>
      <c r="Q1262">
        <v>1.7989729921756199</v>
      </c>
      <c r="R1262">
        <v>52.005804968362</v>
      </c>
      <c r="S1262" s="4">
        <f t="shared" si="57"/>
        <v>2.031395363461078</v>
      </c>
      <c r="T1262" s="4">
        <f t="shared" si="58"/>
        <v>0.56143808088677483</v>
      </c>
      <c r="U1262" s="10">
        <v>-34.801473899999998</v>
      </c>
      <c r="V1262" s="10">
        <v>-4.7780449909999998</v>
      </c>
      <c r="W1262" s="10">
        <v>2.6359973339999998</v>
      </c>
      <c r="X1262" s="10">
        <v>-11.11554215</v>
      </c>
      <c r="Y1262" s="10">
        <v>1.797495139</v>
      </c>
      <c r="Z1262" s="10">
        <v>51.460617939999999</v>
      </c>
      <c r="AA1262" s="4">
        <f t="shared" si="59"/>
        <v>0</v>
      </c>
    </row>
    <row r="1263" spans="1:27" x14ac:dyDescent="0.2">
      <c r="A1263">
        <v>512</v>
      </c>
      <c r="B1263" t="s">
        <v>22</v>
      </c>
      <c r="C1263" t="str">
        <f>B1263&amp;":"&amp;L1263</f>
        <v>sat_light_black_dot_pos_left:48</v>
      </c>
      <c r="D1263" t="str">
        <f>_xlfn.FLOOR.MATH(A1263/300)*100&amp;":"&amp;L1263</f>
        <v>100:48</v>
      </c>
      <c r="E1263" t="s">
        <v>16</v>
      </c>
      <c r="F1263">
        <v>1000</v>
      </c>
      <c r="G1263">
        <v>1280</v>
      </c>
      <c r="H1263">
        <v>720</v>
      </c>
      <c r="I1263" t="s">
        <v>17</v>
      </c>
      <c r="J1263">
        <v>12</v>
      </c>
      <c r="K1263">
        <v>31.496000051498399</v>
      </c>
      <c r="L1263">
        <v>48</v>
      </c>
      <c r="M1263">
        <v>-34.122046189753199</v>
      </c>
      <c r="N1263">
        <v>-3.8213780420993002</v>
      </c>
      <c r="O1263">
        <v>2.9605782781309999</v>
      </c>
      <c r="P1263">
        <v>-11.225548140941701</v>
      </c>
      <c r="Q1263">
        <v>1.8046986283691999</v>
      </c>
      <c r="R1263">
        <v>51.960854154454303</v>
      </c>
      <c r="S1263" s="4">
        <f t="shared" si="57"/>
        <v>1.2174508014138201</v>
      </c>
      <c r="T1263" s="4">
        <f t="shared" si="58"/>
        <v>0.51223966905515084</v>
      </c>
      <c r="U1263" s="10">
        <v>-34.801473899999998</v>
      </c>
      <c r="V1263" s="10">
        <v>-4.7780449909999998</v>
      </c>
      <c r="W1263" s="10">
        <v>2.6359973339999998</v>
      </c>
      <c r="X1263" s="10">
        <v>-11.11554215</v>
      </c>
      <c r="Y1263" s="10">
        <v>1.797495139</v>
      </c>
      <c r="Z1263" s="10">
        <v>51.460617939999999</v>
      </c>
      <c r="AA1263" s="4">
        <f t="shared" si="59"/>
        <v>0</v>
      </c>
    </row>
    <row r="1264" spans="1:27" x14ac:dyDescent="0.2">
      <c r="A1264">
        <v>513</v>
      </c>
      <c r="B1264" t="s">
        <v>22</v>
      </c>
      <c r="C1264" t="str">
        <f>B1264&amp;":"&amp;L1264</f>
        <v>sat_light_black_dot_pos_left:48</v>
      </c>
      <c r="D1264" t="str">
        <f>_xlfn.FLOOR.MATH(A1264/300)*100&amp;":"&amp;L1264</f>
        <v>100:48</v>
      </c>
      <c r="E1264" t="s">
        <v>16</v>
      </c>
      <c r="F1264">
        <v>1000</v>
      </c>
      <c r="G1264">
        <v>1280</v>
      </c>
      <c r="H1264">
        <v>720</v>
      </c>
      <c r="I1264" t="s">
        <v>17</v>
      </c>
      <c r="J1264">
        <v>13</v>
      </c>
      <c r="K1264">
        <v>31.311000108718801</v>
      </c>
      <c r="L1264">
        <v>48</v>
      </c>
      <c r="M1264">
        <v>-35.086600413878003</v>
      </c>
      <c r="N1264">
        <v>-2.6336619481876902</v>
      </c>
      <c r="O1264">
        <v>3.18086990088156</v>
      </c>
      <c r="P1264">
        <v>-11.1844535354888</v>
      </c>
      <c r="Q1264">
        <v>1.80085484918806</v>
      </c>
      <c r="R1264">
        <v>51.808435193508899</v>
      </c>
      <c r="S1264" s="4">
        <f t="shared" si="57"/>
        <v>2.2308208976422348</v>
      </c>
      <c r="T1264" s="4">
        <f t="shared" si="58"/>
        <v>0.35459400522429624</v>
      </c>
      <c r="U1264" s="10">
        <v>-34.801473899999998</v>
      </c>
      <c r="V1264" s="10">
        <v>-4.7780449909999998</v>
      </c>
      <c r="W1264" s="10">
        <v>2.6359973339999998</v>
      </c>
      <c r="X1264" s="10">
        <v>-11.11554215</v>
      </c>
      <c r="Y1264" s="10">
        <v>1.797495139</v>
      </c>
      <c r="Z1264" s="10">
        <v>51.460617939999999</v>
      </c>
      <c r="AA1264" s="4">
        <f t="shared" si="59"/>
        <v>0</v>
      </c>
    </row>
    <row r="1265" spans="1:27" x14ac:dyDescent="0.2">
      <c r="A1265">
        <v>514</v>
      </c>
      <c r="B1265" t="s">
        <v>22</v>
      </c>
      <c r="C1265" t="str">
        <f>B1265&amp;":"&amp;L1265</f>
        <v>sat_light_black_dot_pos_left:48</v>
      </c>
      <c r="D1265" t="str">
        <f>_xlfn.FLOOR.MATH(A1265/300)*100&amp;":"&amp;L1265</f>
        <v>100:48</v>
      </c>
      <c r="E1265" t="s">
        <v>16</v>
      </c>
      <c r="F1265">
        <v>1000</v>
      </c>
      <c r="G1265">
        <v>1280</v>
      </c>
      <c r="H1265">
        <v>720</v>
      </c>
      <c r="I1265" t="s">
        <v>17</v>
      </c>
      <c r="J1265">
        <v>14</v>
      </c>
      <c r="K1265">
        <v>30.585000038146902</v>
      </c>
      <c r="L1265">
        <v>48</v>
      </c>
      <c r="M1265">
        <v>-34.068014801300102</v>
      </c>
      <c r="N1265">
        <v>-4.2978467709020096</v>
      </c>
      <c r="O1265">
        <v>3.0155035753778301</v>
      </c>
      <c r="P1265">
        <v>-11.152551122487299</v>
      </c>
      <c r="Q1265">
        <v>1.7863610306485</v>
      </c>
      <c r="R1265">
        <v>51.609981702506602</v>
      </c>
      <c r="S1265" s="4">
        <f t="shared" si="57"/>
        <v>0.95528925844252521</v>
      </c>
      <c r="T1265" s="4">
        <f t="shared" si="58"/>
        <v>0.15428274681077439</v>
      </c>
      <c r="U1265" s="10">
        <v>-34.801473899999998</v>
      </c>
      <c r="V1265" s="10">
        <v>-4.7780449909999998</v>
      </c>
      <c r="W1265" s="10">
        <v>2.6359973339999998</v>
      </c>
      <c r="X1265" s="10">
        <v>-11.11554215</v>
      </c>
      <c r="Y1265" s="10">
        <v>1.797495139</v>
      </c>
      <c r="Z1265" s="10">
        <v>51.460617939999999</v>
      </c>
      <c r="AA1265" s="4">
        <f t="shared" si="59"/>
        <v>0</v>
      </c>
    </row>
    <row r="1266" spans="1:27" x14ac:dyDescent="0.2">
      <c r="A1266">
        <v>515</v>
      </c>
      <c r="B1266" t="s">
        <v>22</v>
      </c>
      <c r="C1266" t="str">
        <f>B1266&amp;":"&amp;L1266</f>
        <v>sat_light_black_dot_pos_left:48</v>
      </c>
      <c r="D1266" t="str">
        <f>_xlfn.FLOOR.MATH(A1266/300)*100&amp;":"&amp;L1266</f>
        <v>100:48</v>
      </c>
      <c r="E1266" t="s">
        <v>16</v>
      </c>
      <c r="F1266">
        <v>1000</v>
      </c>
      <c r="G1266">
        <v>1280</v>
      </c>
      <c r="H1266">
        <v>720</v>
      </c>
      <c r="I1266" t="s">
        <v>17</v>
      </c>
      <c r="J1266">
        <v>15</v>
      </c>
      <c r="K1266">
        <v>30.776000022888098</v>
      </c>
      <c r="L1266">
        <v>48</v>
      </c>
      <c r="M1266">
        <v>-33.878219905386999</v>
      </c>
      <c r="N1266">
        <v>-3.2273850876365699</v>
      </c>
      <c r="O1266">
        <v>3.3868348362771599</v>
      </c>
      <c r="P1266">
        <v>-11.2265274501479</v>
      </c>
      <c r="Q1266">
        <v>1.8133357323983601</v>
      </c>
      <c r="R1266">
        <v>51.882991053638101</v>
      </c>
      <c r="S1266" s="4">
        <f t="shared" si="57"/>
        <v>1.9546613592368745</v>
      </c>
      <c r="T1266" s="4">
        <f t="shared" si="58"/>
        <v>0.43699852216280632</v>
      </c>
      <c r="U1266" s="10">
        <v>-34.801473899999998</v>
      </c>
      <c r="V1266" s="10">
        <v>-4.7780449909999998</v>
      </c>
      <c r="W1266" s="10">
        <v>2.6359973339999998</v>
      </c>
      <c r="X1266" s="10">
        <v>-11.11554215</v>
      </c>
      <c r="Y1266" s="10">
        <v>1.797495139</v>
      </c>
      <c r="Z1266" s="10">
        <v>51.460617939999999</v>
      </c>
      <c r="AA1266" s="4">
        <f t="shared" si="59"/>
        <v>0</v>
      </c>
    </row>
    <row r="1267" spans="1:27" x14ac:dyDescent="0.2">
      <c r="A1267">
        <v>516</v>
      </c>
      <c r="B1267" t="s">
        <v>22</v>
      </c>
      <c r="C1267" t="str">
        <f>B1267&amp;":"&amp;L1267</f>
        <v>sat_light_black_dot_pos_left:48</v>
      </c>
      <c r="D1267" t="str">
        <f>_xlfn.FLOOR.MATH(A1267/300)*100&amp;":"&amp;L1267</f>
        <v>100:48</v>
      </c>
      <c r="E1267" t="s">
        <v>16</v>
      </c>
      <c r="F1267">
        <v>1000</v>
      </c>
      <c r="G1267">
        <v>1280</v>
      </c>
      <c r="H1267">
        <v>720</v>
      </c>
      <c r="I1267" t="s">
        <v>17</v>
      </c>
      <c r="J1267">
        <v>16</v>
      </c>
      <c r="K1267">
        <v>30.019999980926499</v>
      </c>
      <c r="L1267">
        <v>48</v>
      </c>
      <c r="M1267">
        <v>-35.528985617781899</v>
      </c>
      <c r="N1267">
        <v>-5.1215206401919202</v>
      </c>
      <c r="O1267">
        <v>2.52009296648915</v>
      </c>
      <c r="P1267">
        <v>-11.081109791685799</v>
      </c>
      <c r="Q1267">
        <v>1.76112143354509</v>
      </c>
      <c r="R1267">
        <v>51.3583032480676</v>
      </c>
      <c r="S1267" s="4">
        <f t="shared" si="57"/>
        <v>0.81282386991640077</v>
      </c>
      <c r="T1267" s="4">
        <f t="shared" si="58"/>
        <v>0.11391632864879285</v>
      </c>
      <c r="U1267" s="10">
        <v>-34.801473899999998</v>
      </c>
      <c r="V1267" s="10">
        <v>-4.7780449909999998</v>
      </c>
      <c r="W1267" s="10">
        <v>2.6359973339999998</v>
      </c>
      <c r="X1267" s="10">
        <v>-11.11554215</v>
      </c>
      <c r="Y1267" s="10">
        <v>1.797495139</v>
      </c>
      <c r="Z1267" s="10">
        <v>51.460617939999999</v>
      </c>
      <c r="AA1267" s="4">
        <f t="shared" si="59"/>
        <v>0</v>
      </c>
    </row>
    <row r="1268" spans="1:27" x14ac:dyDescent="0.2">
      <c r="A1268">
        <v>517</v>
      </c>
      <c r="B1268" t="s">
        <v>22</v>
      </c>
      <c r="C1268" t="str">
        <f>B1268&amp;":"&amp;L1268</f>
        <v>sat_light_black_dot_pos_left:48</v>
      </c>
      <c r="D1268" t="str">
        <f>_xlfn.FLOOR.MATH(A1268/300)*100&amp;":"&amp;L1268</f>
        <v>100:48</v>
      </c>
      <c r="E1268" t="s">
        <v>16</v>
      </c>
      <c r="F1268">
        <v>1000</v>
      </c>
      <c r="G1268">
        <v>1280</v>
      </c>
      <c r="H1268">
        <v>720</v>
      </c>
      <c r="I1268" t="s">
        <v>17</v>
      </c>
      <c r="J1268">
        <v>17</v>
      </c>
      <c r="K1268">
        <v>31.562999963760301</v>
      </c>
      <c r="L1268">
        <v>48</v>
      </c>
      <c r="M1268">
        <v>-34.023664989943001</v>
      </c>
      <c r="N1268">
        <v>-3.4241267963837099</v>
      </c>
      <c r="O1268">
        <v>3.1969293859164098</v>
      </c>
      <c r="P1268">
        <v>-11.1940441976285</v>
      </c>
      <c r="Q1268">
        <v>1.8210966271790201</v>
      </c>
      <c r="R1268">
        <v>51.825437652856003</v>
      </c>
      <c r="S1268" s="4">
        <f t="shared" si="57"/>
        <v>1.6591340949857676</v>
      </c>
      <c r="T1268" s="4">
        <f t="shared" si="58"/>
        <v>0.37391579882972203</v>
      </c>
      <c r="U1268" s="10">
        <v>-34.801473899999998</v>
      </c>
      <c r="V1268" s="10">
        <v>-4.7780449909999998</v>
      </c>
      <c r="W1268" s="10">
        <v>2.6359973339999998</v>
      </c>
      <c r="X1268" s="10">
        <v>-11.11554215</v>
      </c>
      <c r="Y1268" s="10">
        <v>1.797495139</v>
      </c>
      <c r="Z1268" s="10">
        <v>51.460617939999999</v>
      </c>
      <c r="AA1268" s="4">
        <f t="shared" si="59"/>
        <v>0</v>
      </c>
    </row>
    <row r="1269" spans="1:27" x14ac:dyDescent="0.2">
      <c r="A1269">
        <v>518</v>
      </c>
      <c r="B1269" t="s">
        <v>22</v>
      </c>
      <c r="C1269" t="str">
        <f>B1269&amp;":"&amp;L1269</f>
        <v>sat_light_black_dot_pos_left:48</v>
      </c>
      <c r="D1269" t="str">
        <f>_xlfn.FLOOR.MATH(A1269/300)*100&amp;":"&amp;L1269</f>
        <v>100:48</v>
      </c>
      <c r="E1269" t="s">
        <v>16</v>
      </c>
      <c r="F1269">
        <v>1000</v>
      </c>
      <c r="G1269">
        <v>1280</v>
      </c>
      <c r="H1269">
        <v>720</v>
      </c>
      <c r="I1269" t="s">
        <v>17</v>
      </c>
      <c r="J1269">
        <v>18</v>
      </c>
      <c r="K1269">
        <v>31.263999938964801</v>
      </c>
      <c r="L1269">
        <v>48</v>
      </c>
      <c r="M1269">
        <v>-33.948925785174197</v>
      </c>
      <c r="N1269">
        <v>-4.0816922917667702</v>
      </c>
      <c r="O1269">
        <v>3.1071655846419199</v>
      </c>
      <c r="P1269">
        <v>-11.1714603058852</v>
      </c>
      <c r="Q1269">
        <v>1.78958895402344</v>
      </c>
      <c r="R1269">
        <v>51.696680179893498</v>
      </c>
      <c r="S1269" s="4">
        <f t="shared" si="57"/>
        <v>1.1973908677768506</v>
      </c>
      <c r="T1269" s="4">
        <f t="shared" si="58"/>
        <v>0.24272356503236581</v>
      </c>
      <c r="U1269" s="10">
        <v>-34.801473899999998</v>
      </c>
      <c r="V1269" s="10">
        <v>-4.7780449909999998</v>
      </c>
      <c r="W1269" s="10">
        <v>2.6359973339999998</v>
      </c>
      <c r="X1269" s="10">
        <v>-11.11554215</v>
      </c>
      <c r="Y1269" s="10">
        <v>1.797495139</v>
      </c>
      <c r="Z1269" s="10">
        <v>51.460617939999999</v>
      </c>
      <c r="AA1269" s="4">
        <f t="shared" si="59"/>
        <v>0</v>
      </c>
    </row>
    <row r="1270" spans="1:27" x14ac:dyDescent="0.2">
      <c r="A1270">
        <v>519</v>
      </c>
      <c r="B1270" t="s">
        <v>22</v>
      </c>
      <c r="C1270" t="str">
        <f>B1270&amp;":"&amp;L1270</f>
        <v>sat_light_black_dot_pos_left:48</v>
      </c>
      <c r="D1270" t="str">
        <f>_xlfn.FLOOR.MATH(A1270/300)*100&amp;":"&amp;L1270</f>
        <v>100:48</v>
      </c>
      <c r="E1270" t="s">
        <v>16</v>
      </c>
      <c r="F1270">
        <v>1000</v>
      </c>
      <c r="G1270">
        <v>1280</v>
      </c>
      <c r="H1270">
        <v>720</v>
      </c>
      <c r="I1270" t="s">
        <v>17</v>
      </c>
      <c r="J1270">
        <v>19</v>
      </c>
      <c r="K1270">
        <v>31.502000093460001</v>
      </c>
      <c r="L1270">
        <v>48</v>
      </c>
      <c r="M1270">
        <v>-34.902544755682598</v>
      </c>
      <c r="N1270">
        <v>-4.7579142006066402</v>
      </c>
      <c r="O1270">
        <v>2.6949864522355198</v>
      </c>
      <c r="P1270">
        <v>-11.185729078800399</v>
      </c>
      <c r="Q1270">
        <v>1.7781265869801199</v>
      </c>
      <c r="R1270">
        <v>51.913313300933297</v>
      </c>
      <c r="S1270" s="4">
        <f t="shared" si="57"/>
        <v>0.11874461107973935</v>
      </c>
      <c r="T1270" s="4">
        <f t="shared" si="58"/>
        <v>0.45851328834866706</v>
      </c>
      <c r="U1270" s="10">
        <v>-34.801473899999998</v>
      </c>
      <c r="V1270" s="10">
        <v>-4.7780449909999998</v>
      </c>
      <c r="W1270" s="10">
        <v>2.6359973339999998</v>
      </c>
      <c r="X1270" s="10">
        <v>-11.11554215</v>
      </c>
      <c r="Y1270" s="10">
        <v>1.797495139</v>
      </c>
      <c r="Z1270" s="10">
        <v>51.460617939999999</v>
      </c>
      <c r="AA1270" s="4">
        <f t="shared" si="59"/>
        <v>0</v>
      </c>
    </row>
    <row r="1271" spans="1:27" x14ac:dyDescent="0.2">
      <c r="A1271">
        <v>520</v>
      </c>
      <c r="B1271" t="s">
        <v>22</v>
      </c>
      <c r="C1271" t="str">
        <f>B1271&amp;":"&amp;L1271</f>
        <v>sat_light_black_dot_pos_left:48</v>
      </c>
      <c r="D1271" t="str">
        <f>_xlfn.FLOOR.MATH(A1271/300)*100&amp;":"&amp;L1271</f>
        <v>100:48</v>
      </c>
      <c r="E1271" t="s">
        <v>16</v>
      </c>
      <c r="F1271">
        <v>1000</v>
      </c>
      <c r="G1271">
        <v>1280</v>
      </c>
      <c r="H1271">
        <v>720</v>
      </c>
      <c r="I1271" t="s">
        <v>17</v>
      </c>
      <c r="J1271">
        <v>20</v>
      </c>
      <c r="K1271">
        <v>31.631000041961599</v>
      </c>
      <c r="L1271">
        <v>48</v>
      </c>
      <c r="M1271">
        <v>-34.470585286817702</v>
      </c>
      <c r="N1271">
        <v>-2.0311922888500402</v>
      </c>
      <c r="O1271">
        <v>3.5539131026264599</v>
      </c>
      <c r="P1271">
        <v>-11.2235365252871</v>
      </c>
      <c r="Q1271">
        <v>1.8057686392093899</v>
      </c>
      <c r="R1271">
        <v>51.931415686050499</v>
      </c>
      <c r="S1271" s="4">
        <f t="shared" si="57"/>
        <v>2.9150053859187537</v>
      </c>
      <c r="T1271" s="4">
        <f t="shared" si="58"/>
        <v>0.48309600866245789</v>
      </c>
      <c r="U1271" s="10">
        <v>-34.801473899999998</v>
      </c>
      <c r="V1271" s="10">
        <v>-4.7780449909999998</v>
      </c>
      <c r="W1271" s="10">
        <v>2.6359973339999998</v>
      </c>
      <c r="X1271" s="10">
        <v>-11.11554215</v>
      </c>
      <c r="Y1271" s="10">
        <v>1.797495139</v>
      </c>
      <c r="Z1271" s="10">
        <v>51.460617939999999</v>
      </c>
      <c r="AA1271" s="4">
        <f t="shared" si="59"/>
        <v>0</v>
      </c>
    </row>
    <row r="1272" spans="1:27" x14ac:dyDescent="0.2">
      <c r="A1272">
        <v>521</v>
      </c>
      <c r="B1272" t="s">
        <v>22</v>
      </c>
      <c r="C1272" t="str">
        <f>B1272&amp;":"&amp;L1272</f>
        <v>sat_light_black_dot_pos_left:48</v>
      </c>
      <c r="D1272" t="str">
        <f>_xlfn.FLOOR.MATH(A1272/300)*100&amp;":"&amp;L1272</f>
        <v>100:48</v>
      </c>
      <c r="E1272" t="s">
        <v>16</v>
      </c>
      <c r="F1272">
        <v>1000</v>
      </c>
      <c r="G1272">
        <v>1280</v>
      </c>
      <c r="H1272">
        <v>720</v>
      </c>
      <c r="I1272" t="s">
        <v>17</v>
      </c>
      <c r="J1272">
        <v>21</v>
      </c>
      <c r="K1272">
        <v>31.572000026702799</v>
      </c>
      <c r="L1272">
        <v>48</v>
      </c>
      <c r="M1272">
        <v>-33.625946735265501</v>
      </c>
      <c r="N1272">
        <v>-4.1443052726198699</v>
      </c>
      <c r="O1272">
        <v>3.20267068577507</v>
      </c>
      <c r="P1272">
        <v>-11.1847637375497</v>
      </c>
      <c r="Q1272">
        <v>1.78582925484624</v>
      </c>
      <c r="R1272">
        <v>51.800826136609302</v>
      </c>
      <c r="S1272" s="4">
        <f t="shared" si="57"/>
        <v>1.4507270016420193</v>
      </c>
      <c r="T1272" s="4">
        <f t="shared" si="58"/>
        <v>0.34737492436291989</v>
      </c>
      <c r="U1272" s="10">
        <v>-34.801473899999998</v>
      </c>
      <c r="V1272" s="10">
        <v>-4.7780449909999998</v>
      </c>
      <c r="W1272" s="10">
        <v>2.6359973339999998</v>
      </c>
      <c r="X1272" s="10">
        <v>-11.11554215</v>
      </c>
      <c r="Y1272" s="10">
        <v>1.797495139</v>
      </c>
      <c r="Z1272" s="10">
        <v>51.460617939999999</v>
      </c>
      <c r="AA1272" s="4">
        <f t="shared" si="59"/>
        <v>0</v>
      </c>
    </row>
    <row r="1273" spans="1:27" x14ac:dyDescent="0.2">
      <c r="A1273">
        <v>522</v>
      </c>
      <c r="B1273" t="s">
        <v>22</v>
      </c>
      <c r="C1273" t="str">
        <f>B1273&amp;":"&amp;L1273</f>
        <v>sat_light_black_dot_pos_left:48</v>
      </c>
      <c r="D1273" t="str">
        <f>_xlfn.FLOOR.MATH(A1273/300)*100&amp;":"&amp;L1273</f>
        <v>100:48</v>
      </c>
      <c r="E1273" t="s">
        <v>16</v>
      </c>
      <c r="F1273">
        <v>1000</v>
      </c>
      <c r="G1273">
        <v>1280</v>
      </c>
      <c r="H1273">
        <v>720</v>
      </c>
      <c r="I1273" t="s">
        <v>17</v>
      </c>
      <c r="J1273">
        <v>22</v>
      </c>
      <c r="K1273">
        <v>32.582000017166102</v>
      </c>
      <c r="L1273">
        <v>48</v>
      </c>
      <c r="M1273">
        <v>-34.454598643878597</v>
      </c>
      <c r="N1273">
        <v>-2.2484280808152999</v>
      </c>
      <c r="O1273">
        <v>3.4809933422500001</v>
      </c>
      <c r="P1273">
        <v>-11.198435157646999</v>
      </c>
      <c r="Q1273">
        <v>1.80979906369878</v>
      </c>
      <c r="R1273">
        <v>51.7852149661705</v>
      </c>
      <c r="S1273" s="4">
        <f t="shared" si="57"/>
        <v>2.6894799515073746</v>
      </c>
      <c r="T1273" s="4">
        <f t="shared" si="58"/>
        <v>0.33524001354028699</v>
      </c>
      <c r="U1273" s="10">
        <v>-34.801473899999998</v>
      </c>
      <c r="V1273" s="10">
        <v>-4.7780449909999998</v>
      </c>
      <c r="W1273" s="10">
        <v>2.6359973339999998</v>
      </c>
      <c r="X1273" s="10">
        <v>-11.11554215</v>
      </c>
      <c r="Y1273" s="10">
        <v>1.797495139</v>
      </c>
      <c r="Z1273" s="10">
        <v>51.460617939999999</v>
      </c>
      <c r="AA1273" s="4">
        <f t="shared" si="59"/>
        <v>0</v>
      </c>
    </row>
    <row r="1274" spans="1:27" x14ac:dyDescent="0.2">
      <c r="A1274">
        <v>523</v>
      </c>
      <c r="B1274" t="s">
        <v>22</v>
      </c>
      <c r="C1274" t="str">
        <f>B1274&amp;":"&amp;L1274</f>
        <v>sat_light_black_dot_pos_left:48</v>
      </c>
      <c r="D1274" t="str">
        <f>_xlfn.FLOOR.MATH(A1274/300)*100&amp;":"&amp;L1274</f>
        <v>100:48</v>
      </c>
      <c r="E1274" t="s">
        <v>16</v>
      </c>
      <c r="F1274">
        <v>1000</v>
      </c>
      <c r="G1274">
        <v>1280</v>
      </c>
      <c r="H1274">
        <v>720</v>
      </c>
      <c r="I1274" t="s">
        <v>17</v>
      </c>
      <c r="J1274">
        <v>23</v>
      </c>
      <c r="K1274">
        <v>30.2850000858306</v>
      </c>
      <c r="L1274">
        <v>48</v>
      </c>
      <c r="M1274">
        <v>-33.797118480681398</v>
      </c>
      <c r="N1274">
        <v>-1.96129925136734</v>
      </c>
      <c r="O1274">
        <v>3.7089684045436302</v>
      </c>
      <c r="P1274">
        <v>-11.2423314689969</v>
      </c>
      <c r="Q1274">
        <v>1.8191843667019401</v>
      </c>
      <c r="R1274">
        <v>52.128642409372901</v>
      </c>
      <c r="S1274" s="4">
        <f t="shared" si="57"/>
        <v>3.1771139872967931</v>
      </c>
      <c r="T1274" s="4">
        <f t="shared" si="58"/>
        <v>0.68029599858513945</v>
      </c>
      <c r="U1274" s="10">
        <v>-34.801473899999998</v>
      </c>
      <c r="V1274" s="10">
        <v>-4.7780449909999998</v>
      </c>
      <c r="W1274" s="10">
        <v>2.6359973339999998</v>
      </c>
      <c r="X1274" s="10">
        <v>-11.11554215</v>
      </c>
      <c r="Y1274" s="10">
        <v>1.797495139</v>
      </c>
      <c r="Z1274" s="10">
        <v>51.460617939999999</v>
      </c>
      <c r="AA1274" s="4">
        <f t="shared" si="59"/>
        <v>0</v>
      </c>
    </row>
    <row r="1275" spans="1:27" x14ac:dyDescent="0.2">
      <c r="A1275">
        <v>524</v>
      </c>
      <c r="B1275" t="s">
        <v>22</v>
      </c>
      <c r="C1275" t="str">
        <f>B1275&amp;":"&amp;L1275</f>
        <v>sat_light_black_dot_pos_left:48</v>
      </c>
      <c r="D1275" t="str">
        <f>_xlfn.FLOOR.MATH(A1275/300)*100&amp;":"&amp;L1275</f>
        <v>100:48</v>
      </c>
      <c r="E1275" t="s">
        <v>16</v>
      </c>
      <c r="F1275">
        <v>1000</v>
      </c>
      <c r="G1275">
        <v>1280</v>
      </c>
      <c r="H1275">
        <v>720</v>
      </c>
      <c r="I1275" t="s">
        <v>17</v>
      </c>
      <c r="J1275">
        <v>24</v>
      </c>
      <c r="K1275">
        <v>31.226000070571899</v>
      </c>
      <c r="L1275">
        <v>48</v>
      </c>
      <c r="M1275">
        <v>-33.4260992637046</v>
      </c>
      <c r="N1275">
        <v>-3.68587731165813</v>
      </c>
      <c r="O1275">
        <v>3.16258175156374</v>
      </c>
      <c r="P1275">
        <v>-11.228811417684501</v>
      </c>
      <c r="Q1275">
        <v>1.81173113750509</v>
      </c>
      <c r="R1275">
        <v>51.974739654945203</v>
      </c>
      <c r="S1275" s="4">
        <f t="shared" si="57"/>
        <v>1.8335148700745914</v>
      </c>
      <c r="T1275" s="4">
        <f t="shared" si="58"/>
        <v>0.52664383451571739</v>
      </c>
      <c r="U1275" s="10">
        <v>-34.801473899999998</v>
      </c>
      <c r="V1275" s="10">
        <v>-4.7780449909999998</v>
      </c>
      <c r="W1275" s="10">
        <v>2.6359973339999998</v>
      </c>
      <c r="X1275" s="10">
        <v>-11.11554215</v>
      </c>
      <c r="Y1275" s="10">
        <v>1.797495139</v>
      </c>
      <c r="Z1275" s="10">
        <v>51.460617939999999</v>
      </c>
      <c r="AA1275" s="4">
        <f t="shared" si="59"/>
        <v>0</v>
      </c>
    </row>
    <row r="1276" spans="1:27" x14ac:dyDescent="0.2">
      <c r="A1276">
        <v>525</v>
      </c>
      <c r="B1276" t="s">
        <v>22</v>
      </c>
      <c r="C1276" t="str">
        <f>B1276&amp;":"&amp;L1276</f>
        <v>sat_light_black_dot_pos_left:48</v>
      </c>
      <c r="D1276" t="str">
        <f>_xlfn.FLOOR.MATH(A1276/300)*100&amp;":"&amp;L1276</f>
        <v>100:48</v>
      </c>
      <c r="E1276" t="s">
        <v>16</v>
      </c>
      <c r="F1276">
        <v>1000</v>
      </c>
      <c r="G1276">
        <v>1280</v>
      </c>
      <c r="H1276">
        <v>720</v>
      </c>
      <c r="I1276" t="s">
        <v>17</v>
      </c>
      <c r="J1276">
        <v>25</v>
      </c>
      <c r="K1276">
        <v>31.75</v>
      </c>
      <c r="L1276">
        <v>48</v>
      </c>
      <c r="M1276">
        <v>-34.4573114723703</v>
      </c>
      <c r="N1276">
        <v>-5.59493689311505</v>
      </c>
      <c r="O1276">
        <v>2.56127014264047</v>
      </c>
      <c r="P1276">
        <v>-11.182034865596099</v>
      </c>
      <c r="Q1276">
        <v>1.7760542233912899</v>
      </c>
      <c r="R1276">
        <v>51.821364085606398</v>
      </c>
      <c r="S1276" s="4">
        <f t="shared" si="57"/>
        <v>0.88957535344769734</v>
      </c>
      <c r="T1276" s="4">
        <f t="shared" si="58"/>
        <v>0.36744901096527216</v>
      </c>
      <c r="U1276" s="10">
        <v>-34.801473899999998</v>
      </c>
      <c r="V1276" s="10">
        <v>-4.7780449909999998</v>
      </c>
      <c r="W1276" s="10">
        <v>2.6359973339999998</v>
      </c>
      <c r="X1276" s="10">
        <v>-11.11554215</v>
      </c>
      <c r="Y1276" s="10">
        <v>1.797495139</v>
      </c>
      <c r="Z1276" s="10">
        <v>51.460617939999999</v>
      </c>
      <c r="AA1276" s="4">
        <f t="shared" si="59"/>
        <v>0</v>
      </c>
    </row>
    <row r="1277" spans="1:27" x14ac:dyDescent="0.2">
      <c r="A1277">
        <v>526</v>
      </c>
      <c r="B1277" t="s">
        <v>22</v>
      </c>
      <c r="C1277" t="str">
        <f>B1277&amp;":"&amp;L1277</f>
        <v>sat_light_black_dot_pos_left:48</v>
      </c>
      <c r="D1277" t="str">
        <f>_xlfn.FLOOR.MATH(A1277/300)*100&amp;":"&amp;L1277</f>
        <v>100:48</v>
      </c>
      <c r="E1277" t="s">
        <v>16</v>
      </c>
      <c r="F1277">
        <v>1000</v>
      </c>
      <c r="G1277">
        <v>1280</v>
      </c>
      <c r="H1277">
        <v>720</v>
      </c>
      <c r="I1277" t="s">
        <v>17</v>
      </c>
      <c r="J1277">
        <v>26</v>
      </c>
      <c r="K1277">
        <v>32.061000108718801</v>
      </c>
      <c r="L1277">
        <v>48</v>
      </c>
      <c r="M1277">
        <v>-33.983263909127203</v>
      </c>
      <c r="N1277">
        <v>-3.9393590244059502</v>
      </c>
      <c r="O1277">
        <v>2.9821034213771398</v>
      </c>
      <c r="P1277">
        <v>-11.242035207414601</v>
      </c>
      <c r="Q1277">
        <v>1.8166589194481599</v>
      </c>
      <c r="R1277">
        <v>52.082570928480699</v>
      </c>
      <c r="S1277" s="4">
        <f t="shared" si="57"/>
        <v>1.2217410378003053</v>
      </c>
      <c r="T1277" s="4">
        <f t="shared" si="58"/>
        <v>0.63497501048091087</v>
      </c>
      <c r="U1277" s="10">
        <v>-34.801473899999998</v>
      </c>
      <c r="V1277" s="10">
        <v>-4.7780449909999998</v>
      </c>
      <c r="W1277" s="10">
        <v>2.6359973339999998</v>
      </c>
      <c r="X1277" s="10">
        <v>-11.11554215</v>
      </c>
      <c r="Y1277" s="10">
        <v>1.797495139</v>
      </c>
      <c r="Z1277" s="10">
        <v>51.460617939999999</v>
      </c>
      <c r="AA1277" s="4">
        <f t="shared" si="59"/>
        <v>0</v>
      </c>
    </row>
    <row r="1278" spans="1:27" x14ac:dyDescent="0.2">
      <c r="A1278">
        <v>527</v>
      </c>
      <c r="B1278" t="s">
        <v>22</v>
      </c>
      <c r="C1278" t="str">
        <f>B1278&amp;":"&amp;L1278</f>
        <v>sat_light_black_dot_pos_left:48</v>
      </c>
      <c r="D1278" t="str">
        <f>_xlfn.FLOOR.MATH(A1278/300)*100&amp;":"&amp;L1278</f>
        <v>100:48</v>
      </c>
      <c r="E1278" t="s">
        <v>16</v>
      </c>
      <c r="F1278">
        <v>1000</v>
      </c>
      <c r="G1278">
        <v>1280</v>
      </c>
      <c r="H1278">
        <v>720</v>
      </c>
      <c r="I1278" t="s">
        <v>17</v>
      </c>
      <c r="J1278">
        <v>27</v>
      </c>
      <c r="K1278">
        <v>31.4679999351501</v>
      </c>
      <c r="L1278">
        <v>48</v>
      </c>
      <c r="M1278">
        <v>-35.005838889236998</v>
      </c>
      <c r="N1278">
        <v>-2.8280737220131198</v>
      </c>
      <c r="O1278">
        <v>3.2565383566441999</v>
      </c>
      <c r="P1278">
        <v>-11.171788464610399</v>
      </c>
      <c r="Q1278">
        <v>1.80478285120327</v>
      </c>
      <c r="R1278">
        <v>51.800825507906303</v>
      </c>
      <c r="S1278" s="4">
        <f t="shared" si="57"/>
        <v>2.056507758187275</v>
      </c>
      <c r="T1278" s="4">
        <f t="shared" si="58"/>
        <v>0.34490280937842854</v>
      </c>
      <c r="U1278" s="10">
        <v>-34.801473899999998</v>
      </c>
      <c r="V1278" s="10">
        <v>-4.7780449909999998</v>
      </c>
      <c r="W1278" s="10">
        <v>2.6359973339999998</v>
      </c>
      <c r="X1278" s="10">
        <v>-11.11554215</v>
      </c>
      <c r="Y1278" s="10">
        <v>1.797495139</v>
      </c>
      <c r="Z1278" s="10">
        <v>51.460617939999999</v>
      </c>
      <c r="AA1278" s="4">
        <f t="shared" si="59"/>
        <v>0</v>
      </c>
    </row>
    <row r="1279" spans="1:27" x14ac:dyDescent="0.2">
      <c r="A1279">
        <v>528</v>
      </c>
      <c r="B1279" t="s">
        <v>22</v>
      </c>
      <c r="C1279" t="str">
        <f>B1279&amp;":"&amp;L1279</f>
        <v>sat_light_black_dot_pos_left:48</v>
      </c>
      <c r="D1279" t="str">
        <f>_xlfn.FLOOR.MATH(A1279/300)*100&amp;":"&amp;L1279</f>
        <v>100:48</v>
      </c>
      <c r="E1279" t="s">
        <v>16</v>
      </c>
      <c r="F1279">
        <v>1000</v>
      </c>
      <c r="G1279">
        <v>1280</v>
      </c>
      <c r="H1279">
        <v>720</v>
      </c>
      <c r="I1279" t="s">
        <v>17</v>
      </c>
      <c r="J1279">
        <v>28</v>
      </c>
      <c r="K1279">
        <v>31.7179999351501</v>
      </c>
      <c r="L1279">
        <v>48</v>
      </c>
      <c r="M1279">
        <v>-33.920577282718199</v>
      </c>
      <c r="N1279">
        <v>-1.7316299272948401</v>
      </c>
      <c r="O1279">
        <v>3.5544774527713501</v>
      </c>
      <c r="P1279">
        <v>-11.2582413860304</v>
      </c>
      <c r="Q1279">
        <v>1.828282822047</v>
      </c>
      <c r="R1279">
        <v>52.138206793286201</v>
      </c>
      <c r="S1279" s="4">
        <f t="shared" si="57"/>
        <v>3.3015495330657183</v>
      </c>
      <c r="T1279" s="4">
        <f t="shared" si="58"/>
        <v>0.69313606708118547</v>
      </c>
      <c r="U1279" s="10">
        <v>-34.801473899999998</v>
      </c>
      <c r="V1279" s="10">
        <v>-4.7780449909999998</v>
      </c>
      <c r="W1279" s="10">
        <v>2.6359973339999998</v>
      </c>
      <c r="X1279" s="10">
        <v>-11.11554215</v>
      </c>
      <c r="Y1279" s="10">
        <v>1.797495139</v>
      </c>
      <c r="Z1279" s="10">
        <v>51.460617939999999</v>
      </c>
      <c r="AA1279" s="4">
        <f t="shared" si="59"/>
        <v>0</v>
      </c>
    </row>
    <row r="1280" spans="1:27" x14ac:dyDescent="0.2">
      <c r="A1280">
        <v>529</v>
      </c>
      <c r="B1280" t="s">
        <v>22</v>
      </c>
      <c r="C1280" t="str">
        <f>B1280&amp;":"&amp;L1280</f>
        <v>sat_light_black_dot_pos_left:48</v>
      </c>
      <c r="D1280" t="str">
        <f>_xlfn.FLOOR.MATH(A1280/300)*100&amp;":"&amp;L1280</f>
        <v>100:48</v>
      </c>
      <c r="E1280" t="s">
        <v>16</v>
      </c>
      <c r="F1280">
        <v>1000</v>
      </c>
      <c r="G1280">
        <v>1280</v>
      </c>
      <c r="H1280">
        <v>720</v>
      </c>
      <c r="I1280" t="s">
        <v>17</v>
      </c>
      <c r="J1280">
        <v>29</v>
      </c>
      <c r="K1280">
        <v>31.664000034332201</v>
      </c>
      <c r="L1280">
        <v>48</v>
      </c>
      <c r="M1280">
        <v>-34.5118864127435</v>
      </c>
      <c r="N1280">
        <v>-1.96328259116778</v>
      </c>
      <c r="O1280">
        <v>3.4946307736358002</v>
      </c>
      <c r="P1280">
        <v>-11.2239950240039</v>
      </c>
      <c r="Q1280">
        <v>1.81439266499463</v>
      </c>
      <c r="R1280">
        <v>51.964197563064701</v>
      </c>
      <c r="S1280" s="4">
        <f t="shared" si="57"/>
        <v>2.9570254757011432</v>
      </c>
      <c r="T1280" s="4">
        <f t="shared" si="58"/>
        <v>0.51540274449253054</v>
      </c>
      <c r="U1280" s="10">
        <v>-34.801473899999998</v>
      </c>
      <c r="V1280" s="10">
        <v>-4.7780449909999998</v>
      </c>
      <c r="W1280" s="10">
        <v>2.6359973339999998</v>
      </c>
      <c r="X1280" s="10">
        <v>-11.11554215</v>
      </c>
      <c r="Y1280" s="10">
        <v>1.797495139</v>
      </c>
      <c r="Z1280" s="10">
        <v>51.460617939999999</v>
      </c>
      <c r="AA1280" s="4">
        <f t="shared" si="59"/>
        <v>0</v>
      </c>
    </row>
    <row r="1281" spans="1:27" x14ac:dyDescent="0.2">
      <c r="A1281">
        <v>530</v>
      </c>
      <c r="B1281" t="s">
        <v>22</v>
      </c>
      <c r="C1281" t="str">
        <f>B1281&amp;":"&amp;L1281</f>
        <v>sat_light_black_dot_pos_left:48</v>
      </c>
      <c r="D1281" t="str">
        <f>_xlfn.FLOOR.MATH(A1281/300)*100&amp;":"&amp;L1281</f>
        <v>100:48</v>
      </c>
      <c r="E1281" t="s">
        <v>16</v>
      </c>
      <c r="F1281">
        <v>1000</v>
      </c>
      <c r="G1281">
        <v>1280</v>
      </c>
      <c r="H1281">
        <v>720</v>
      </c>
      <c r="I1281" t="s">
        <v>17</v>
      </c>
      <c r="J1281">
        <v>30</v>
      </c>
      <c r="K1281">
        <v>31.641999959945601</v>
      </c>
      <c r="L1281">
        <v>48</v>
      </c>
      <c r="M1281">
        <v>-32.408066069886601</v>
      </c>
      <c r="N1281">
        <v>-4.6395853905877402</v>
      </c>
      <c r="O1281">
        <v>3.1410655445697602</v>
      </c>
      <c r="P1281">
        <v>-11.218717501878199</v>
      </c>
      <c r="Q1281">
        <v>1.8148242120387099</v>
      </c>
      <c r="R1281">
        <v>51.884200065642702</v>
      </c>
      <c r="S1281" s="4">
        <f t="shared" si="57"/>
        <v>2.4500338772193699</v>
      </c>
      <c r="T1281" s="4">
        <f t="shared" si="58"/>
        <v>0.43631097530495599</v>
      </c>
      <c r="U1281" s="10">
        <v>-34.801473899999998</v>
      </c>
      <c r="V1281" s="10">
        <v>-4.7780449909999998</v>
      </c>
      <c r="W1281" s="10">
        <v>2.6359973339999998</v>
      </c>
      <c r="X1281" s="10">
        <v>-11.11554215</v>
      </c>
      <c r="Y1281" s="10">
        <v>1.797495139</v>
      </c>
      <c r="Z1281" s="10">
        <v>51.460617939999999</v>
      </c>
      <c r="AA1281" s="4">
        <f t="shared" si="59"/>
        <v>0</v>
      </c>
    </row>
    <row r="1282" spans="1:27" x14ac:dyDescent="0.2">
      <c r="A1282">
        <v>531</v>
      </c>
      <c r="B1282" t="s">
        <v>22</v>
      </c>
      <c r="C1282" t="str">
        <f>B1282&amp;":"&amp;L1282</f>
        <v>sat_light_black_dot_pos_left:48</v>
      </c>
      <c r="D1282" t="str">
        <f>_xlfn.FLOOR.MATH(A1282/300)*100&amp;":"&amp;L1282</f>
        <v>100:48</v>
      </c>
      <c r="E1282" t="s">
        <v>16</v>
      </c>
      <c r="F1282">
        <v>1000</v>
      </c>
      <c r="G1282">
        <v>1280</v>
      </c>
      <c r="H1282">
        <v>720</v>
      </c>
      <c r="I1282" t="s">
        <v>17</v>
      </c>
      <c r="J1282">
        <v>31</v>
      </c>
      <c r="K1282">
        <v>31.008999824523901</v>
      </c>
      <c r="L1282">
        <v>48</v>
      </c>
      <c r="M1282">
        <v>-34.105815697117599</v>
      </c>
      <c r="N1282">
        <v>-5.0926436277589104</v>
      </c>
      <c r="O1282">
        <v>3.02276916382365</v>
      </c>
      <c r="P1282">
        <v>-11.1465047605076</v>
      </c>
      <c r="Q1282">
        <v>1.75769196574895</v>
      </c>
      <c r="R1282">
        <v>51.487632666307398</v>
      </c>
      <c r="S1282" s="4">
        <f t="shared" si="57"/>
        <v>0.85586510960154716</v>
      </c>
      <c r="T1282" s="4">
        <f t="shared" si="58"/>
        <v>5.7208140048092639E-2</v>
      </c>
      <c r="U1282" s="10">
        <v>-34.801473899999998</v>
      </c>
      <c r="V1282" s="10">
        <v>-4.7780449909999998</v>
      </c>
      <c r="W1282" s="10">
        <v>2.6359973339999998</v>
      </c>
      <c r="X1282" s="10">
        <v>-11.11554215</v>
      </c>
      <c r="Y1282" s="10">
        <v>1.797495139</v>
      </c>
      <c r="Z1282" s="10">
        <v>51.460617939999999</v>
      </c>
      <c r="AA1282" s="4">
        <f t="shared" si="59"/>
        <v>0</v>
      </c>
    </row>
    <row r="1283" spans="1:27" x14ac:dyDescent="0.2">
      <c r="A1283">
        <v>532</v>
      </c>
      <c r="B1283" t="s">
        <v>22</v>
      </c>
      <c r="C1283" t="str">
        <f>B1283&amp;":"&amp;L1283</f>
        <v>sat_light_black_dot_pos_left:48</v>
      </c>
      <c r="D1283" t="str">
        <f>_xlfn.FLOOR.MATH(A1283/300)*100&amp;":"&amp;L1283</f>
        <v>100:48</v>
      </c>
      <c r="E1283" t="s">
        <v>16</v>
      </c>
      <c r="F1283">
        <v>1000</v>
      </c>
      <c r="G1283">
        <v>1280</v>
      </c>
      <c r="H1283">
        <v>720</v>
      </c>
      <c r="I1283" t="s">
        <v>17</v>
      </c>
      <c r="J1283">
        <v>32</v>
      </c>
      <c r="K1283">
        <v>31.069999933242698</v>
      </c>
      <c r="L1283">
        <v>48</v>
      </c>
      <c r="M1283">
        <v>-33.210627266444199</v>
      </c>
      <c r="N1283">
        <v>-3.5821659272275301</v>
      </c>
      <c r="O1283">
        <v>3.41274252172086</v>
      </c>
      <c r="P1283">
        <v>-11.228311081472199</v>
      </c>
      <c r="Q1283">
        <v>1.80531413634643</v>
      </c>
      <c r="R1283">
        <v>52.025944789801002</v>
      </c>
      <c r="S1283" s="4">
        <f t="shared" ref="S1283:S1346" si="60">IF(M1283="None","None",SQRT((M1283-U1283)^2+(N1283-V1283)^2+(O1283-W1283)^2))</f>
        <v>2.1364112041722332</v>
      </c>
      <c r="T1283" s="4">
        <f t="shared" ref="T1283:T1346" si="61">IF(M1283="None","None",SQRT((P1283-X1283)^2+(Q1283-Y1283)^2+(R1283-Z1283)^2))</f>
        <v>0.57651748952725768</v>
      </c>
      <c r="U1283" s="10">
        <v>-34.801473899999998</v>
      </c>
      <c r="V1283" s="10">
        <v>-4.7780449909999998</v>
      </c>
      <c r="W1283" s="10">
        <v>2.6359973339999998</v>
      </c>
      <c r="X1283" s="10">
        <v>-11.11554215</v>
      </c>
      <c r="Y1283" s="10">
        <v>1.797495139</v>
      </c>
      <c r="Z1283" s="10">
        <v>51.460617939999999</v>
      </c>
      <c r="AA1283" s="4">
        <f t="shared" ref="AA1283:AA1346" si="62">IF(M1283="None",1,0)</f>
        <v>0</v>
      </c>
    </row>
    <row r="1284" spans="1:27" x14ac:dyDescent="0.2">
      <c r="A1284">
        <v>533</v>
      </c>
      <c r="B1284" t="s">
        <v>22</v>
      </c>
      <c r="C1284" t="str">
        <f>B1284&amp;":"&amp;L1284</f>
        <v>sat_light_black_dot_pos_left:48</v>
      </c>
      <c r="D1284" t="str">
        <f>_xlfn.FLOOR.MATH(A1284/300)*100&amp;":"&amp;L1284</f>
        <v>100:48</v>
      </c>
      <c r="E1284" t="s">
        <v>16</v>
      </c>
      <c r="F1284">
        <v>1000</v>
      </c>
      <c r="G1284">
        <v>1280</v>
      </c>
      <c r="H1284">
        <v>720</v>
      </c>
      <c r="I1284" t="s">
        <v>17</v>
      </c>
      <c r="J1284">
        <v>33</v>
      </c>
      <c r="K1284">
        <v>29.357000112533498</v>
      </c>
      <c r="L1284">
        <v>48</v>
      </c>
      <c r="M1284">
        <v>-34.119869441108001</v>
      </c>
      <c r="N1284">
        <v>-4.7660694431052502</v>
      </c>
      <c r="O1284">
        <v>2.7684377030956799</v>
      </c>
      <c r="P1284">
        <v>-11.164494928413101</v>
      </c>
      <c r="Q1284">
        <v>1.80394603935613</v>
      </c>
      <c r="R1284">
        <v>51.640422888560302</v>
      </c>
      <c r="S1284" s="4">
        <f t="shared" si="60"/>
        <v>0.69445554464992987</v>
      </c>
      <c r="T1284" s="4">
        <f t="shared" si="61"/>
        <v>0.18646127790117739</v>
      </c>
      <c r="U1284" s="10">
        <v>-34.801473899999998</v>
      </c>
      <c r="V1284" s="10">
        <v>-4.7780449909999998</v>
      </c>
      <c r="W1284" s="10">
        <v>2.6359973339999998</v>
      </c>
      <c r="X1284" s="10">
        <v>-11.11554215</v>
      </c>
      <c r="Y1284" s="10">
        <v>1.797495139</v>
      </c>
      <c r="Z1284" s="10">
        <v>51.460617939999999</v>
      </c>
      <c r="AA1284" s="4">
        <f t="shared" si="62"/>
        <v>0</v>
      </c>
    </row>
    <row r="1285" spans="1:27" x14ac:dyDescent="0.2">
      <c r="A1285">
        <v>534</v>
      </c>
      <c r="B1285" t="s">
        <v>22</v>
      </c>
      <c r="C1285" t="str">
        <f>B1285&amp;":"&amp;L1285</f>
        <v>sat_light_black_dot_pos_left:48</v>
      </c>
      <c r="D1285" t="str">
        <f>_xlfn.FLOOR.MATH(A1285/300)*100&amp;":"&amp;L1285</f>
        <v>100:48</v>
      </c>
      <c r="E1285" t="s">
        <v>16</v>
      </c>
      <c r="F1285">
        <v>1000</v>
      </c>
      <c r="G1285">
        <v>1280</v>
      </c>
      <c r="H1285">
        <v>720</v>
      </c>
      <c r="I1285" t="s">
        <v>17</v>
      </c>
      <c r="J1285">
        <v>34</v>
      </c>
      <c r="K1285">
        <v>32.562000036239603</v>
      </c>
      <c r="L1285">
        <v>48</v>
      </c>
      <c r="M1285">
        <v>-34.924604751439702</v>
      </c>
      <c r="N1285">
        <v>-4.1005140528636801</v>
      </c>
      <c r="O1285">
        <v>2.89709739564299</v>
      </c>
      <c r="P1285">
        <v>-11.2093382755719</v>
      </c>
      <c r="Q1285">
        <v>1.7786690113327099</v>
      </c>
      <c r="R1285">
        <v>51.925212778770899</v>
      </c>
      <c r="S1285" s="4">
        <f t="shared" si="60"/>
        <v>0.73646630669577906</v>
      </c>
      <c r="T1285" s="4">
        <f t="shared" si="61"/>
        <v>0.47434217656434813</v>
      </c>
      <c r="U1285" s="10">
        <v>-34.801473899999998</v>
      </c>
      <c r="V1285" s="10">
        <v>-4.7780449909999998</v>
      </c>
      <c r="W1285" s="10">
        <v>2.6359973339999998</v>
      </c>
      <c r="X1285" s="10">
        <v>-11.11554215</v>
      </c>
      <c r="Y1285" s="10">
        <v>1.797495139</v>
      </c>
      <c r="Z1285" s="10">
        <v>51.460617939999999</v>
      </c>
      <c r="AA1285" s="4">
        <f t="shared" si="62"/>
        <v>0</v>
      </c>
    </row>
    <row r="1286" spans="1:27" x14ac:dyDescent="0.2">
      <c r="A1286">
        <v>535</v>
      </c>
      <c r="B1286" t="s">
        <v>22</v>
      </c>
      <c r="C1286" t="str">
        <f>B1286&amp;":"&amp;L1286</f>
        <v>sat_light_black_dot_pos_left:48</v>
      </c>
      <c r="D1286" t="str">
        <f>_xlfn.FLOOR.MATH(A1286/300)*100&amp;":"&amp;L1286</f>
        <v>100:48</v>
      </c>
      <c r="E1286" t="s">
        <v>16</v>
      </c>
      <c r="F1286">
        <v>1000</v>
      </c>
      <c r="G1286">
        <v>1280</v>
      </c>
      <c r="H1286">
        <v>720</v>
      </c>
      <c r="I1286" t="s">
        <v>17</v>
      </c>
      <c r="J1286">
        <v>35</v>
      </c>
      <c r="K1286">
        <v>28.644999980926499</v>
      </c>
      <c r="L1286">
        <v>48</v>
      </c>
      <c r="M1286">
        <v>-35.005958037551203</v>
      </c>
      <c r="N1286">
        <v>-2.01245502259854</v>
      </c>
      <c r="O1286">
        <v>3.3489872121539399</v>
      </c>
      <c r="P1286">
        <v>-11.215615749161399</v>
      </c>
      <c r="Q1286">
        <v>1.8093143866344199</v>
      </c>
      <c r="R1286">
        <v>52.053557019948997</v>
      </c>
      <c r="S1286" s="4">
        <f t="shared" si="60"/>
        <v>2.8633295657647966</v>
      </c>
      <c r="T1286" s="4">
        <f t="shared" si="61"/>
        <v>0.60144091346908257</v>
      </c>
      <c r="U1286" s="10">
        <v>-34.801473899999998</v>
      </c>
      <c r="V1286" s="10">
        <v>-4.7780449909999998</v>
      </c>
      <c r="W1286" s="10">
        <v>2.6359973339999998</v>
      </c>
      <c r="X1286" s="10">
        <v>-11.11554215</v>
      </c>
      <c r="Y1286" s="10">
        <v>1.797495139</v>
      </c>
      <c r="Z1286" s="10">
        <v>51.460617939999999</v>
      </c>
      <c r="AA1286" s="4">
        <f t="shared" si="62"/>
        <v>0</v>
      </c>
    </row>
    <row r="1287" spans="1:27" x14ac:dyDescent="0.2">
      <c r="A1287">
        <v>536</v>
      </c>
      <c r="B1287" t="s">
        <v>22</v>
      </c>
      <c r="C1287" t="str">
        <f>B1287&amp;":"&amp;L1287</f>
        <v>sat_light_black_dot_pos_left:48</v>
      </c>
      <c r="D1287" t="str">
        <f>_xlfn.FLOOR.MATH(A1287/300)*100&amp;":"&amp;L1287</f>
        <v>100:48</v>
      </c>
      <c r="E1287" t="s">
        <v>16</v>
      </c>
      <c r="F1287">
        <v>1000</v>
      </c>
      <c r="G1287">
        <v>1280</v>
      </c>
      <c r="H1287">
        <v>720</v>
      </c>
      <c r="I1287" t="s">
        <v>17</v>
      </c>
      <c r="J1287">
        <v>36</v>
      </c>
      <c r="K1287">
        <v>31.165999889373701</v>
      </c>
      <c r="L1287">
        <v>48</v>
      </c>
      <c r="M1287">
        <v>39.885007221215702</v>
      </c>
      <c r="N1287">
        <v>-6.0022621604178203</v>
      </c>
      <c r="O1287">
        <v>5.5473782701966403</v>
      </c>
      <c r="P1287">
        <v>-11.261402643729999</v>
      </c>
      <c r="Q1287">
        <v>1.84021174781105</v>
      </c>
      <c r="R1287">
        <v>51.7678193187744</v>
      </c>
      <c r="S1287" s="4">
        <f t="shared" si="60"/>
        <v>74.75322942123141</v>
      </c>
      <c r="T1287" s="4">
        <f t="shared" si="61"/>
        <v>0.34274287654212265</v>
      </c>
      <c r="U1287" s="10">
        <v>-34.801473899999998</v>
      </c>
      <c r="V1287" s="10">
        <v>-4.7780449909999998</v>
      </c>
      <c r="W1287" s="10">
        <v>2.6359973339999998</v>
      </c>
      <c r="X1287" s="10">
        <v>-11.11554215</v>
      </c>
      <c r="Y1287" s="10">
        <v>1.797495139</v>
      </c>
      <c r="Z1287" s="10">
        <v>51.460617939999999</v>
      </c>
      <c r="AA1287" s="4">
        <f t="shared" si="62"/>
        <v>0</v>
      </c>
    </row>
    <row r="1288" spans="1:27" x14ac:dyDescent="0.2">
      <c r="A1288">
        <v>537</v>
      </c>
      <c r="B1288" t="s">
        <v>22</v>
      </c>
      <c r="C1288" t="str">
        <f>B1288&amp;":"&amp;L1288</f>
        <v>sat_light_black_dot_pos_left:48</v>
      </c>
      <c r="D1288" t="str">
        <f>_xlfn.FLOOR.MATH(A1288/300)*100&amp;":"&amp;L1288</f>
        <v>100:48</v>
      </c>
      <c r="E1288" t="s">
        <v>16</v>
      </c>
      <c r="F1288">
        <v>1000</v>
      </c>
      <c r="G1288">
        <v>1280</v>
      </c>
      <c r="H1288">
        <v>720</v>
      </c>
      <c r="I1288" t="s">
        <v>17</v>
      </c>
      <c r="J1288">
        <v>37</v>
      </c>
      <c r="K1288">
        <v>27.236000061035099</v>
      </c>
      <c r="L1288">
        <v>48</v>
      </c>
      <c r="M1288">
        <v>-34.091483070926401</v>
      </c>
      <c r="N1288">
        <v>-3.16330997415327</v>
      </c>
      <c r="O1288">
        <v>3.2970601778184299</v>
      </c>
      <c r="P1288">
        <v>-11.2173875345404</v>
      </c>
      <c r="Q1288">
        <v>1.8026431572492101</v>
      </c>
      <c r="R1288">
        <v>52.002455367517001</v>
      </c>
      <c r="S1288" s="4">
        <f t="shared" si="60"/>
        <v>1.8837357127465977</v>
      </c>
      <c r="T1288" s="4">
        <f t="shared" si="61"/>
        <v>0.55134996354613008</v>
      </c>
      <c r="U1288" s="10">
        <v>-34.801473899999998</v>
      </c>
      <c r="V1288" s="10">
        <v>-4.7780449909999998</v>
      </c>
      <c r="W1288" s="10">
        <v>2.6359973339999998</v>
      </c>
      <c r="X1288" s="10">
        <v>-11.11554215</v>
      </c>
      <c r="Y1288" s="10">
        <v>1.797495139</v>
      </c>
      <c r="Z1288" s="10">
        <v>51.460617939999999</v>
      </c>
      <c r="AA1288" s="4">
        <f t="shared" si="62"/>
        <v>0</v>
      </c>
    </row>
    <row r="1289" spans="1:27" x14ac:dyDescent="0.2">
      <c r="A1289">
        <v>538</v>
      </c>
      <c r="B1289" t="s">
        <v>22</v>
      </c>
      <c r="C1289" t="str">
        <f>B1289&amp;":"&amp;L1289</f>
        <v>sat_light_black_dot_pos_left:48</v>
      </c>
      <c r="D1289" t="str">
        <f>_xlfn.FLOOR.MATH(A1289/300)*100&amp;":"&amp;L1289</f>
        <v>100:48</v>
      </c>
      <c r="E1289" t="s">
        <v>16</v>
      </c>
      <c r="F1289">
        <v>1000</v>
      </c>
      <c r="G1289">
        <v>1280</v>
      </c>
      <c r="H1289">
        <v>720</v>
      </c>
      <c r="I1289" t="s">
        <v>17</v>
      </c>
      <c r="J1289">
        <v>38</v>
      </c>
      <c r="K1289">
        <v>28.632999897003099</v>
      </c>
      <c r="L1289">
        <v>48</v>
      </c>
      <c r="M1289">
        <v>-33.3919876053019</v>
      </c>
      <c r="N1289">
        <v>-3.9792196058526099</v>
      </c>
      <c r="O1289">
        <v>3.3795926802863998</v>
      </c>
      <c r="P1289">
        <v>-11.1748910635821</v>
      </c>
      <c r="Q1289">
        <v>1.7987225580506001</v>
      </c>
      <c r="R1289">
        <v>51.663412864011399</v>
      </c>
      <c r="S1289" s="4">
        <f t="shared" si="60"/>
        <v>1.7826125910910764</v>
      </c>
      <c r="T1289" s="4">
        <f t="shared" si="61"/>
        <v>0.21130447535651209</v>
      </c>
      <c r="U1289" s="10">
        <v>-34.801473899999998</v>
      </c>
      <c r="V1289" s="10">
        <v>-4.7780449909999998</v>
      </c>
      <c r="W1289" s="10">
        <v>2.6359973339999998</v>
      </c>
      <c r="X1289" s="10">
        <v>-11.11554215</v>
      </c>
      <c r="Y1289" s="10">
        <v>1.797495139</v>
      </c>
      <c r="Z1289" s="10">
        <v>51.460617939999999</v>
      </c>
      <c r="AA1289" s="4">
        <f t="shared" si="62"/>
        <v>0</v>
      </c>
    </row>
    <row r="1290" spans="1:27" x14ac:dyDescent="0.2">
      <c r="A1290">
        <v>539</v>
      </c>
      <c r="B1290" t="s">
        <v>22</v>
      </c>
      <c r="C1290" t="str">
        <f>B1290&amp;":"&amp;L1290</f>
        <v>sat_light_black_dot_pos_left:48</v>
      </c>
      <c r="D1290" t="str">
        <f>_xlfn.FLOOR.MATH(A1290/300)*100&amp;":"&amp;L1290</f>
        <v>100:48</v>
      </c>
      <c r="E1290" t="s">
        <v>16</v>
      </c>
      <c r="F1290">
        <v>1000</v>
      </c>
      <c r="G1290">
        <v>1280</v>
      </c>
      <c r="H1290">
        <v>720</v>
      </c>
      <c r="I1290" t="s">
        <v>17</v>
      </c>
      <c r="J1290">
        <v>39</v>
      </c>
      <c r="K1290">
        <v>29.223999977111799</v>
      </c>
      <c r="L1290">
        <v>48</v>
      </c>
      <c r="M1290">
        <v>-34.375374910041799</v>
      </c>
      <c r="N1290">
        <v>-4.9603251377813198</v>
      </c>
      <c r="O1290">
        <v>2.6399698400821001</v>
      </c>
      <c r="P1290">
        <v>-11.1984441436559</v>
      </c>
      <c r="Q1290">
        <v>1.8082389121007001</v>
      </c>
      <c r="R1290">
        <v>51.779094222635798</v>
      </c>
      <c r="S1290" s="4">
        <f t="shared" si="60"/>
        <v>0.46346756300585795</v>
      </c>
      <c r="T1290" s="4">
        <f t="shared" si="61"/>
        <v>0.32926480500363231</v>
      </c>
      <c r="U1290" s="10">
        <v>-34.801473899999998</v>
      </c>
      <c r="V1290" s="10">
        <v>-4.7780449909999998</v>
      </c>
      <c r="W1290" s="10">
        <v>2.6359973339999998</v>
      </c>
      <c r="X1290" s="10">
        <v>-11.11554215</v>
      </c>
      <c r="Y1290" s="10">
        <v>1.797495139</v>
      </c>
      <c r="Z1290" s="10">
        <v>51.460617939999999</v>
      </c>
      <c r="AA1290" s="4">
        <f t="shared" si="62"/>
        <v>0</v>
      </c>
    </row>
    <row r="1291" spans="1:27" x14ac:dyDescent="0.2">
      <c r="A1291">
        <v>540</v>
      </c>
      <c r="B1291" t="s">
        <v>22</v>
      </c>
      <c r="C1291" t="str">
        <f>B1291&amp;":"&amp;L1291</f>
        <v>sat_light_black_dot_pos_left:48</v>
      </c>
      <c r="D1291" t="str">
        <f>_xlfn.FLOOR.MATH(A1291/300)*100&amp;":"&amp;L1291</f>
        <v>100:48</v>
      </c>
      <c r="E1291" t="s">
        <v>16</v>
      </c>
      <c r="F1291">
        <v>1000</v>
      </c>
      <c r="G1291">
        <v>1280</v>
      </c>
      <c r="H1291">
        <v>720</v>
      </c>
      <c r="I1291" t="s">
        <v>17</v>
      </c>
      <c r="J1291">
        <v>40</v>
      </c>
      <c r="K1291">
        <v>31.066999912261899</v>
      </c>
      <c r="L1291">
        <v>48</v>
      </c>
      <c r="M1291">
        <v>-36.026938452527901</v>
      </c>
      <c r="N1291">
        <v>-4.95466816481352</v>
      </c>
      <c r="O1291">
        <v>2.1776267937119398</v>
      </c>
      <c r="P1291">
        <v>-11.187904396568101</v>
      </c>
      <c r="Q1291">
        <v>1.7652109038839101</v>
      </c>
      <c r="R1291">
        <v>51.881786962450697</v>
      </c>
      <c r="S1291" s="4">
        <f t="shared" si="60"/>
        <v>1.3202509864545995</v>
      </c>
      <c r="T1291" s="4">
        <f t="shared" si="61"/>
        <v>0.42855794478400494</v>
      </c>
      <c r="U1291" s="10">
        <v>-34.801473899999998</v>
      </c>
      <c r="V1291" s="10">
        <v>-4.7780449909999998</v>
      </c>
      <c r="W1291" s="10">
        <v>2.6359973339999998</v>
      </c>
      <c r="X1291" s="10">
        <v>-11.11554215</v>
      </c>
      <c r="Y1291" s="10">
        <v>1.797495139</v>
      </c>
      <c r="Z1291" s="10">
        <v>51.460617939999999</v>
      </c>
      <c r="AA1291" s="4">
        <f t="shared" si="62"/>
        <v>0</v>
      </c>
    </row>
    <row r="1292" spans="1:27" x14ac:dyDescent="0.2">
      <c r="A1292">
        <v>541</v>
      </c>
      <c r="B1292" t="s">
        <v>22</v>
      </c>
      <c r="C1292" t="str">
        <f>B1292&amp;":"&amp;L1292</f>
        <v>sat_light_black_dot_pos_left:48</v>
      </c>
      <c r="D1292" t="str">
        <f>_xlfn.FLOOR.MATH(A1292/300)*100&amp;":"&amp;L1292</f>
        <v>100:48</v>
      </c>
      <c r="E1292" t="s">
        <v>16</v>
      </c>
      <c r="F1292">
        <v>1000</v>
      </c>
      <c r="G1292">
        <v>1280</v>
      </c>
      <c r="H1292">
        <v>720</v>
      </c>
      <c r="I1292" t="s">
        <v>17</v>
      </c>
      <c r="J1292">
        <v>41</v>
      </c>
      <c r="K1292">
        <v>31.058000087738002</v>
      </c>
      <c r="L1292">
        <v>48</v>
      </c>
      <c r="M1292">
        <v>-34.396889347415502</v>
      </c>
      <c r="N1292">
        <v>-3.6238600010874999</v>
      </c>
      <c r="O1292">
        <v>3.03932961377178</v>
      </c>
      <c r="P1292">
        <v>-11.1556675587843</v>
      </c>
      <c r="Q1292">
        <v>1.81868826200055</v>
      </c>
      <c r="R1292">
        <v>51.624192938199002</v>
      </c>
      <c r="S1292" s="4">
        <f t="shared" si="60"/>
        <v>1.2878309590296451</v>
      </c>
      <c r="T1292" s="4">
        <f t="shared" si="61"/>
        <v>0.16975269343497182</v>
      </c>
      <c r="U1292" s="10">
        <v>-34.801473899999998</v>
      </c>
      <c r="V1292" s="10">
        <v>-4.7780449909999998</v>
      </c>
      <c r="W1292" s="10">
        <v>2.6359973339999998</v>
      </c>
      <c r="X1292" s="10">
        <v>-11.11554215</v>
      </c>
      <c r="Y1292" s="10">
        <v>1.797495139</v>
      </c>
      <c r="Z1292" s="10">
        <v>51.460617939999999</v>
      </c>
      <c r="AA1292" s="4">
        <f t="shared" si="62"/>
        <v>0</v>
      </c>
    </row>
    <row r="1293" spans="1:27" x14ac:dyDescent="0.2">
      <c r="A1293">
        <v>542</v>
      </c>
      <c r="B1293" t="s">
        <v>22</v>
      </c>
      <c r="C1293" t="str">
        <f>B1293&amp;":"&amp;L1293</f>
        <v>sat_light_black_dot_pos_left:48</v>
      </c>
      <c r="D1293" t="str">
        <f>_xlfn.FLOOR.MATH(A1293/300)*100&amp;":"&amp;L1293</f>
        <v>100:48</v>
      </c>
      <c r="E1293" t="s">
        <v>16</v>
      </c>
      <c r="F1293">
        <v>1000</v>
      </c>
      <c r="G1293">
        <v>1280</v>
      </c>
      <c r="H1293">
        <v>720</v>
      </c>
      <c r="I1293" t="s">
        <v>17</v>
      </c>
      <c r="J1293">
        <v>42</v>
      </c>
      <c r="K1293">
        <v>29.588000059127801</v>
      </c>
      <c r="L1293">
        <v>48</v>
      </c>
      <c r="M1293">
        <v>-33.167109006285401</v>
      </c>
      <c r="N1293">
        <v>-4.4426315811118098</v>
      </c>
      <c r="O1293">
        <v>3.2620792076125</v>
      </c>
      <c r="P1293">
        <v>-11.1986230952536</v>
      </c>
      <c r="Q1293">
        <v>1.7908586457065401</v>
      </c>
      <c r="R1293">
        <v>51.951742502854898</v>
      </c>
      <c r="S1293" s="4">
        <f t="shared" si="60"/>
        <v>1.7820295378600459</v>
      </c>
      <c r="T1293" s="4">
        <f t="shared" si="61"/>
        <v>0.49814638686522883</v>
      </c>
      <c r="U1293" s="10">
        <v>-34.801473899999998</v>
      </c>
      <c r="V1293" s="10">
        <v>-4.7780449909999998</v>
      </c>
      <c r="W1293" s="10">
        <v>2.6359973339999998</v>
      </c>
      <c r="X1293" s="10">
        <v>-11.11554215</v>
      </c>
      <c r="Y1293" s="10">
        <v>1.797495139</v>
      </c>
      <c r="Z1293" s="10">
        <v>51.460617939999999</v>
      </c>
      <c r="AA1293" s="4">
        <f t="shared" si="62"/>
        <v>0</v>
      </c>
    </row>
    <row r="1294" spans="1:27" x14ac:dyDescent="0.2">
      <c r="A1294">
        <v>543</v>
      </c>
      <c r="B1294" t="s">
        <v>22</v>
      </c>
      <c r="C1294" t="str">
        <f>B1294&amp;":"&amp;L1294</f>
        <v>sat_light_black_dot_pos_left:48</v>
      </c>
      <c r="D1294" t="str">
        <f>_xlfn.FLOOR.MATH(A1294/300)*100&amp;":"&amp;L1294</f>
        <v>100:48</v>
      </c>
      <c r="E1294" t="s">
        <v>16</v>
      </c>
      <c r="F1294">
        <v>1000</v>
      </c>
      <c r="G1294">
        <v>1280</v>
      </c>
      <c r="H1294">
        <v>720</v>
      </c>
      <c r="I1294" t="s">
        <v>17</v>
      </c>
      <c r="J1294">
        <v>43</v>
      </c>
      <c r="K1294">
        <v>29.0859999656677</v>
      </c>
      <c r="L1294">
        <v>48</v>
      </c>
      <c r="M1294">
        <v>-34.850259059160898</v>
      </c>
      <c r="N1294">
        <v>-3.1357741030807098</v>
      </c>
      <c r="O1294">
        <v>3.1460271099669601</v>
      </c>
      <c r="P1294">
        <v>-11.181907199820801</v>
      </c>
      <c r="Q1294">
        <v>1.79911335242694</v>
      </c>
      <c r="R1294">
        <v>51.931273168118103</v>
      </c>
      <c r="S1294" s="4">
        <f t="shared" si="60"/>
        <v>1.7203383485333563</v>
      </c>
      <c r="T1294" s="4">
        <f t="shared" si="61"/>
        <v>0.47531387756651672</v>
      </c>
      <c r="U1294" s="10">
        <v>-34.801473899999998</v>
      </c>
      <c r="V1294" s="10">
        <v>-4.7780449909999998</v>
      </c>
      <c r="W1294" s="10">
        <v>2.6359973339999998</v>
      </c>
      <c r="X1294" s="10">
        <v>-11.11554215</v>
      </c>
      <c r="Y1294" s="10">
        <v>1.797495139</v>
      </c>
      <c r="Z1294" s="10">
        <v>51.460617939999999</v>
      </c>
      <c r="AA1294" s="4">
        <f t="shared" si="62"/>
        <v>0</v>
      </c>
    </row>
    <row r="1295" spans="1:27" x14ac:dyDescent="0.2">
      <c r="A1295">
        <v>544</v>
      </c>
      <c r="B1295" t="s">
        <v>22</v>
      </c>
      <c r="C1295" t="str">
        <f>B1295&amp;":"&amp;L1295</f>
        <v>sat_light_black_dot_pos_left:48</v>
      </c>
      <c r="D1295" t="str">
        <f>_xlfn.FLOOR.MATH(A1295/300)*100&amp;":"&amp;L1295</f>
        <v>100:48</v>
      </c>
      <c r="E1295" t="s">
        <v>16</v>
      </c>
      <c r="F1295">
        <v>1000</v>
      </c>
      <c r="G1295">
        <v>1280</v>
      </c>
      <c r="H1295">
        <v>720</v>
      </c>
      <c r="I1295" t="s">
        <v>17</v>
      </c>
      <c r="J1295">
        <v>44</v>
      </c>
      <c r="K1295">
        <v>28.137000083923301</v>
      </c>
      <c r="L1295">
        <v>48</v>
      </c>
      <c r="M1295">
        <v>-34.444253314402303</v>
      </c>
      <c r="N1295">
        <v>-1.55106184116632</v>
      </c>
      <c r="O1295">
        <v>3.5681067170908101</v>
      </c>
      <c r="P1295">
        <v>-11.238287207625399</v>
      </c>
      <c r="Q1295">
        <v>1.8218823789512399</v>
      </c>
      <c r="R1295">
        <v>52.010864095035103</v>
      </c>
      <c r="S1295" s="4">
        <f t="shared" si="60"/>
        <v>3.3778476428239315</v>
      </c>
      <c r="T1295" s="4">
        <f t="shared" si="61"/>
        <v>0.56429772086622687</v>
      </c>
      <c r="U1295" s="10">
        <v>-34.801473899999998</v>
      </c>
      <c r="V1295" s="10">
        <v>-4.7780449909999998</v>
      </c>
      <c r="W1295" s="10">
        <v>2.6359973339999998</v>
      </c>
      <c r="X1295" s="10">
        <v>-11.11554215</v>
      </c>
      <c r="Y1295" s="10">
        <v>1.797495139</v>
      </c>
      <c r="Z1295" s="10">
        <v>51.460617939999999</v>
      </c>
      <c r="AA1295" s="4">
        <f t="shared" si="62"/>
        <v>0</v>
      </c>
    </row>
    <row r="1296" spans="1:27" x14ac:dyDescent="0.2">
      <c r="A1296">
        <v>545</v>
      </c>
      <c r="B1296" t="s">
        <v>22</v>
      </c>
      <c r="C1296" t="str">
        <f>B1296&amp;":"&amp;L1296</f>
        <v>sat_light_black_dot_pos_left:48</v>
      </c>
      <c r="D1296" t="str">
        <f>_xlfn.FLOOR.MATH(A1296/300)*100&amp;":"&amp;L1296</f>
        <v>100:48</v>
      </c>
      <c r="E1296" t="s">
        <v>16</v>
      </c>
      <c r="F1296">
        <v>1000</v>
      </c>
      <c r="G1296">
        <v>1280</v>
      </c>
      <c r="H1296">
        <v>720</v>
      </c>
      <c r="I1296" t="s">
        <v>17</v>
      </c>
      <c r="J1296">
        <v>45</v>
      </c>
      <c r="K1296">
        <v>30.555999994277901</v>
      </c>
      <c r="L1296">
        <v>48</v>
      </c>
      <c r="M1296">
        <v>-34.026322373857703</v>
      </c>
      <c r="N1296">
        <v>-4.8439700287852601</v>
      </c>
      <c r="O1296">
        <v>2.9807099439935798</v>
      </c>
      <c r="P1296">
        <v>-11.140469532315</v>
      </c>
      <c r="Q1296">
        <v>1.7899170293706901</v>
      </c>
      <c r="R1296">
        <v>51.441277750546497</v>
      </c>
      <c r="S1296" s="4">
        <f t="shared" si="60"/>
        <v>0.85090115911091768</v>
      </c>
      <c r="T1296" s="4">
        <f t="shared" si="61"/>
        <v>3.2447574065396466E-2</v>
      </c>
      <c r="U1296" s="10">
        <v>-34.801473899999998</v>
      </c>
      <c r="V1296" s="10">
        <v>-4.7780449909999998</v>
      </c>
      <c r="W1296" s="10">
        <v>2.6359973339999998</v>
      </c>
      <c r="X1296" s="10">
        <v>-11.11554215</v>
      </c>
      <c r="Y1296" s="10">
        <v>1.797495139</v>
      </c>
      <c r="Z1296" s="10">
        <v>51.460617939999999</v>
      </c>
      <c r="AA1296" s="4">
        <f t="shared" si="62"/>
        <v>0</v>
      </c>
    </row>
    <row r="1297" spans="1:27" x14ac:dyDescent="0.2">
      <c r="A1297">
        <v>546</v>
      </c>
      <c r="B1297" t="s">
        <v>22</v>
      </c>
      <c r="C1297" t="str">
        <f>B1297&amp;":"&amp;L1297</f>
        <v>sat_light_black_dot_pos_left:48</v>
      </c>
      <c r="D1297" t="str">
        <f>_xlfn.FLOOR.MATH(A1297/300)*100&amp;":"&amp;L1297</f>
        <v>100:48</v>
      </c>
      <c r="E1297" t="s">
        <v>16</v>
      </c>
      <c r="F1297">
        <v>1000</v>
      </c>
      <c r="G1297">
        <v>1280</v>
      </c>
      <c r="H1297">
        <v>720</v>
      </c>
      <c r="I1297" t="s">
        <v>17</v>
      </c>
      <c r="J1297">
        <v>46</v>
      </c>
      <c r="K1297">
        <v>29.176000118255601</v>
      </c>
      <c r="L1297">
        <v>48</v>
      </c>
      <c r="M1297">
        <v>-34.194449376189901</v>
      </c>
      <c r="N1297">
        <v>-3.82543304692435</v>
      </c>
      <c r="O1297">
        <v>2.9388641329583201</v>
      </c>
      <c r="P1297">
        <v>-11.2288904649181</v>
      </c>
      <c r="Q1297">
        <v>1.8124047847734299</v>
      </c>
      <c r="R1297">
        <v>51.925988894668599</v>
      </c>
      <c r="S1297" s="4">
        <f t="shared" si="60"/>
        <v>1.169477056813738</v>
      </c>
      <c r="T1297" s="4">
        <f t="shared" si="61"/>
        <v>0.47920795431735735</v>
      </c>
      <c r="U1297" s="10">
        <v>-34.801473899999998</v>
      </c>
      <c r="V1297" s="10">
        <v>-4.7780449909999998</v>
      </c>
      <c r="W1297" s="10">
        <v>2.6359973339999998</v>
      </c>
      <c r="X1297" s="10">
        <v>-11.11554215</v>
      </c>
      <c r="Y1297" s="10">
        <v>1.797495139</v>
      </c>
      <c r="Z1297" s="10">
        <v>51.460617939999999</v>
      </c>
      <c r="AA1297" s="4">
        <f t="shared" si="62"/>
        <v>0</v>
      </c>
    </row>
    <row r="1298" spans="1:27" x14ac:dyDescent="0.2">
      <c r="A1298">
        <v>547</v>
      </c>
      <c r="B1298" t="s">
        <v>22</v>
      </c>
      <c r="C1298" t="str">
        <f>B1298&amp;":"&amp;L1298</f>
        <v>sat_light_black_dot_pos_left:48</v>
      </c>
      <c r="D1298" t="str">
        <f>_xlfn.FLOOR.MATH(A1298/300)*100&amp;":"&amp;L1298</f>
        <v>100:48</v>
      </c>
      <c r="E1298" t="s">
        <v>16</v>
      </c>
      <c r="F1298">
        <v>1000</v>
      </c>
      <c r="G1298">
        <v>1280</v>
      </c>
      <c r="H1298">
        <v>720</v>
      </c>
      <c r="I1298" t="s">
        <v>17</v>
      </c>
      <c r="J1298">
        <v>47</v>
      </c>
      <c r="K1298">
        <v>31.961999893188398</v>
      </c>
      <c r="L1298">
        <v>48</v>
      </c>
      <c r="M1298">
        <v>-33.852019007033903</v>
      </c>
      <c r="N1298">
        <v>-3.8479476050113002</v>
      </c>
      <c r="O1298">
        <v>2.95488232094992</v>
      </c>
      <c r="P1298">
        <v>-11.2472790784089</v>
      </c>
      <c r="Q1298">
        <v>1.82781370816313</v>
      </c>
      <c r="R1298">
        <v>52.081307040161597</v>
      </c>
      <c r="S1298" s="4">
        <f t="shared" si="60"/>
        <v>1.366833338817254</v>
      </c>
      <c r="T1298" s="4">
        <f t="shared" si="61"/>
        <v>0.63523916205011022</v>
      </c>
      <c r="U1298" s="10">
        <v>-34.801473899999998</v>
      </c>
      <c r="V1298" s="10">
        <v>-4.7780449909999998</v>
      </c>
      <c r="W1298" s="10">
        <v>2.6359973339999998</v>
      </c>
      <c r="X1298" s="10">
        <v>-11.11554215</v>
      </c>
      <c r="Y1298" s="10">
        <v>1.797495139</v>
      </c>
      <c r="Z1298" s="10">
        <v>51.460617939999999</v>
      </c>
      <c r="AA1298" s="4">
        <f t="shared" si="62"/>
        <v>0</v>
      </c>
    </row>
    <row r="1299" spans="1:27" x14ac:dyDescent="0.2">
      <c r="A1299">
        <v>548</v>
      </c>
      <c r="B1299" t="s">
        <v>22</v>
      </c>
      <c r="C1299" t="str">
        <f>B1299&amp;":"&amp;L1299</f>
        <v>sat_light_black_dot_pos_left:48</v>
      </c>
      <c r="D1299" t="str">
        <f>_xlfn.FLOOR.MATH(A1299/300)*100&amp;":"&amp;L1299</f>
        <v>100:48</v>
      </c>
      <c r="E1299" t="s">
        <v>16</v>
      </c>
      <c r="F1299">
        <v>1000</v>
      </c>
      <c r="G1299">
        <v>1280</v>
      </c>
      <c r="H1299">
        <v>720</v>
      </c>
      <c r="I1299" t="s">
        <v>17</v>
      </c>
      <c r="J1299">
        <v>48</v>
      </c>
      <c r="K1299">
        <v>31.728999853134098</v>
      </c>
      <c r="L1299">
        <v>48</v>
      </c>
      <c r="M1299">
        <v>-33.9485551493554</v>
      </c>
      <c r="N1299">
        <v>-1.64479339031283</v>
      </c>
      <c r="O1299">
        <v>3.8007590391292001</v>
      </c>
      <c r="P1299">
        <v>-11.2518512810953</v>
      </c>
      <c r="Q1299">
        <v>1.8184288856008399</v>
      </c>
      <c r="R1299">
        <v>52.007511633249798</v>
      </c>
      <c r="S1299" s="4">
        <f t="shared" si="60"/>
        <v>3.4498414192749984</v>
      </c>
      <c r="T1299" s="4">
        <f t="shared" si="61"/>
        <v>0.56401339760958691</v>
      </c>
      <c r="U1299" s="10">
        <v>-34.801473899999998</v>
      </c>
      <c r="V1299" s="10">
        <v>-4.7780449909999998</v>
      </c>
      <c r="W1299" s="10">
        <v>2.6359973339999998</v>
      </c>
      <c r="X1299" s="10">
        <v>-11.11554215</v>
      </c>
      <c r="Y1299" s="10">
        <v>1.797495139</v>
      </c>
      <c r="Z1299" s="10">
        <v>51.460617939999999</v>
      </c>
      <c r="AA1299" s="4">
        <f t="shared" si="62"/>
        <v>0</v>
      </c>
    </row>
    <row r="1300" spans="1:27" x14ac:dyDescent="0.2">
      <c r="A1300">
        <v>549</v>
      </c>
      <c r="B1300" t="s">
        <v>22</v>
      </c>
      <c r="C1300" t="str">
        <f>B1300&amp;":"&amp;L1300</f>
        <v>sat_light_black_dot_pos_left:48</v>
      </c>
      <c r="D1300" t="str">
        <f>_xlfn.FLOOR.MATH(A1300/300)*100&amp;":"&amp;L1300</f>
        <v>100:48</v>
      </c>
      <c r="E1300" t="s">
        <v>16</v>
      </c>
      <c r="F1300">
        <v>1000</v>
      </c>
      <c r="G1300">
        <v>1280</v>
      </c>
      <c r="H1300">
        <v>720</v>
      </c>
      <c r="I1300" t="s">
        <v>17</v>
      </c>
      <c r="J1300">
        <v>49</v>
      </c>
      <c r="K1300">
        <v>31.156000137329102</v>
      </c>
      <c r="L1300">
        <v>48</v>
      </c>
      <c r="M1300">
        <v>-34.179317201590699</v>
      </c>
      <c r="N1300">
        <v>-3.9277791246936999</v>
      </c>
      <c r="O1300">
        <v>3.0229731766144599</v>
      </c>
      <c r="P1300">
        <v>-11.2187039177616</v>
      </c>
      <c r="Q1300">
        <v>1.80562151041053</v>
      </c>
      <c r="R1300">
        <v>51.841217445106899</v>
      </c>
      <c r="S1300" s="4">
        <f t="shared" si="60"/>
        <v>1.1223997966626389</v>
      </c>
      <c r="T1300" s="4">
        <f t="shared" si="61"/>
        <v>0.39441649499940762</v>
      </c>
      <c r="U1300" s="10">
        <v>-34.801473899999998</v>
      </c>
      <c r="V1300" s="10">
        <v>-4.7780449909999998</v>
      </c>
      <c r="W1300" s="10">
        <v>2.6359973339999998</v>
      </c>
      <c r="X1300" s="10">
        <v>-11.11554215</v>
      </c>
      <c r="Y1300" s="10">
        <v>1.797495139</v>
      </c>
      <c r="Z1300" s="10">
        <v>51.460617939999999</v>
      </c>
      <c r="AA1300" s="4">
        <f t="shared" si="62"/>
        <v>0</v>
      </c>
    </row>
    <row r="1301" spans="1:27" x14ac:dyDescent="0.2">
      <c r="A1301">
        <v>550</v>
      </c>
      <c r="B1301" t="s">
        <v>22</v>
      </c>
      <c r="C1301" t="str">
        <f>B1301&amp;":"&amp;L1301</f>
        <v>sat_light_black_dot_pos_left:48</v>
      </c>
      <c r="D1301" t="str">
        <f>_xlfn.FLOOR.MATH(A1301/300)*100&amp;":"&amp;L1301</f>
        <v>100:48</v>
      </c>
      <c r="E1301" t="s">
        <v>16</v>
      </c>
      <c r="F1301">
        <v>1000</v>
      </c>
      <c r="G1301">
        <v>1280</v>
      </c>
      <c r="H1301">
        <v>720</v>
      </c>
      <c r="I1301" t="s">
        <v>17</v>
      </c>
      <c r="J1301">
        <v>50</v>
      </c>
      <c r="K1301">
        <v>30.930999994277901</v>
      </c>
      <c r="L1301">
        <v>48</v>
      </c>
      <c r="M1301">
        <v>-34.099662557900402</v>
      </c>
      <c r="N1301">
        <v>-4.6754455132393904</v>
      </c>
      <c r="O1301">
        <v>2.82046848905446</v>
      </c>
      <c r="P1301">
        <v>-11.1863592560124</v>
      </c>
      <c r="Q1301">
        <v>1.8071933261492501</v>
      </c>
      <c r="R1301">
        <v>51.755040280588801</v>
      </c>
      <c r="S1301" s="4">
        <f t="shared" si="60"/>
        <v>0.73286794157168078</v>
      </c>
      <c r="T1301" s="4">
        <f t="shared" si="61"/>
        <v>0.30297463916265704</v>
      </c>
      <c r="U1301" s="10">
        <v>-34.801473899999998</v>
      </c>
      <c r="V1301" s="10">
        <v>-4.7780449909999998</v>
      </c>
      <c r="W1301" s="10">
        <v>2.6359973339999998</v>
      </c>
      <c r="X1301" s="10">
        <v>-11.11554215</v>
      </c>
      <c r="Y1301" s="10">
        <v>1.797495139</v>
      </c>
      <c r="Z1301" s="10">
        <v>51.460617939999999</v>
      </c>
      <c r="AA1301" s="4">
        <f t="shared" si="62"/>
        <v>0</v>
      </c>
    </row>
    <row r="1302" spans="1:27" x14ac:dyDescent="0.2">
      <c r="A1302">
        <v>801</v>
      </c>
      <c r="B1302" t="s">
        <v>22</v>
      </c>
      <c r="C1302" t="str">
        <f>B1302&amp;":"&amp;L1302</f>
        <v>sat_light_black_dot_pos_left:56</v>
      </c>
      <c r="D1302" t="str">
        <f>_xlfn.FLOOR.MATH(A1302/300)*100&amp;":"&amp;L1302</f>
        <v>200:56</v>
      </c>
      <c r="E1302" t="s">
        <v>16</v>
      </c>
      <c r="F1302">
        <v>1000</v>
      </c>
      <c r="G1302">
        <v>1280</v>
      </c>
      <c r="H1302">
        <v>720</v>
      </c>
      <c r="I1302" t="s">
        <v>17</v>
      </c>
      <c r="J1302">
        <v>1</v>
      </c>
      <c r="K1302">
        <v>31.628000020980799</v>
      </c>
      <c r="L1302">
        <v>56</v>
      </c>
      <c r="M1302">
        <v>-36.2318098425418</v>
      </c>
      <c r="N1302">
        <v>-1.82471647713</v>
      </c>
      <c r="O1302">
        <v>2.8813152499800498</v>
      </c>
      <c r="P1302">
        <v>-11.2331657700084</v>
      </c>
      <c r="Q1302">
        <v>1.7968372883453001</v>
      </c>
      <c r="R1302">
        <v>51.930318223041702</v>
      </c>
      <c r="S1302" s="4">
        <f t="shared" si="60"/>
        <v>3.2906216888705577</v>
      </c>
      <c r="T1302" s="4">
        <f t="shared" si="61"/>
        <v>0.48420461030521045</v>
      </c>
      <c r="U1302" s="10">
        <v>-34.801473899999998</v>
      </c>
      <c r="V1302" s="10">
        <v>-4.7780449909999998</v>
      </c>
      <c r="W1302" s="10">
        <v>2.6359973339999998</v>
      </c>
      <c r="X1302" s="10">
        <v>-11.11554215</v>
      </c>
      <c r="Y1302" s="10">
        <v>1.797495139</v>
      </c>
      <c r="Z1302" s="10">
        <v>51.460617939999999</v>
      </c>
      <c r="AA1302" s="4">
        <f t="shared" si="62"/>
        <v>0</v>
      </c>
    </row>
    <row r="1303" spans="1:27" x14ac:dyDescent="0.2">
      <c r="A1303">
        <v>802</v>
      </c>
      <c r="B1303" t="s">
        <v>22</v>
      </c>
      <c r="C1303" t="str">
        <f>B1303&amp;":"&amp;L1303</f>
        <v>sat_light_black_dot_pos_left:56</v>
      </c>
      <c r="D1303" t="str">
        <f>_xlfn.FLOOR.MATH(A1303/300)*100&amp;":"&amp;L1303</f>
        <v>200:56</v>
      </c>
      <c r="E1303" t="s">
        <v>16</v>
      </c>
      <c r="F1303">
        <v>1000</v>
      </c>
      <c r="G1303">
        <v>1280</v>
      </c>
      <c r="H1303">
        <v>720</v>
      </c>
      <c r="I1303" t="s">
        <v>17</v>
      </c>
      <c r="J1303">
        <v>2</v>
      </c>
      <c r="K1303">
        <v>31.440000057220399</v>
      </c>
      <c r="L1303">
        <v>56</v>
      </c>
      <c r="M1303">
        <v>-32.618985795818801</v>
      </c>
      <c r="N1303">
        <v>-4.04732449454192</v>
      </c>
      <c r="O1303">
        <v>3.4681753749258299</v>
      </c>
      <c r="P1303">
        <v>-11.211790607662801</v>
      </c>
      <c r="Q1303">
        <v>1.80949852738884</v>
      </c>
      <c r="R1303">
        <v>51.845765420918497</v>
      </c>
      <c r="S1303" s="4">
        <f t="shared" si="60"/>
        <v>2.4473918894683639</v>
      </c>
      <c r="T1303" s="4">
        <f t="shared" si="61"/>
        <v>0.39717304665994896</v>
      </c>
      <c r="U1303" s="10">
        <v>-34.801473899999998</v>
      </c>
      <c r="V1303" s="10">
        <v>-4.7780449909999998</v>
      </c>
      <c r="W1303" s="10">
        <v>2.6359973339999998</v>
      </c>
      <c r="X1303" s="10">
        <v>-11.11554215</v>
      </c>
      <c r="Y1303" s="10">
        <v>1.797495139</v>
      </c>
      <c r="Z1303" s="10">
        <v>51.460617939999999</v>
      </c>
      <c r="AA1303" s="4">
        <f t="shared" si="62"/>
        <v>0</v>
      </c>
    </row>
    <row r="1304" spans="1:27" x14ac:dyDescent="0.2">
      <c r="A1304">
        <v>803</v>
      </c>
      <c r="B1304" t="s">
        <v>22</v>
      </c>
      <c r="C1304" t="str">
        <f>B1304&amp;":"&amp;L1304</f>
        <v>sat_light_black_dot_pos_left:56</v>
      </c>
      <c r="D1304" t="str">
        <f>_xlfn.FLOOR.MATH(A1304/300)*100&amp;":"&amp;L1304</f>
        <v>200:56</v>
      </c>
      <c r="E1304" t="s">
        <v>16</v>
      </c>
      <c r="F1304">
        <v>1000</v>
      </c>
      <c r="G1304">
        <v>1280</v>
      </c>
      <c r="H1304">
        <v>720</v>
      </c>
      <c r="I1304" t="s">
        <v>17</v>
      </c>
      <c r="J1304">
        <v>3</v>
      </c>
      <c r="K1304">
        <v>31.448000192642201</v>
      </c>
      <c r="L1304">
        <v>56</v>
      </c>
      <c r="M1304">
        <v>-33.782950042395498</v>
      </c>
      <c r="N1304">
        <v>-5.2808417721797802</v>
      </c>
      <c r="O1304">
        <v>2.7951504118601802</v>
      </c>
      <c r="P1304">
        <v>-11.189560629070799</v>
      </c>
      <c r="Q1304">
        <v>1.7937728143040601</v>
      </c>
      <c r="R1304">
        <v>51.830645356817698</v>
      </c>
      <c r="S1304" s="4">
        <f t="shared" si="60"/>
        <v>1.1469634492287308</v>
      </c>
      <c r="T1304" s="4">
        <f t="shared" si="61"/>
        <v>0.37737631105022412</v>
      </c>
      <c r="U1304" s="10">
        <v>-34.801473899999998</v>
      </c>
      <c r="V1304" s="10">
        <v>-4.7780449909999998</v>
      </c>
      <c r="W1304" s="10">
        <v>2.6359973339999998</v>
      </c>
      <c r="X1304" s="10">
        <v>-11.11554215</v>
      </c>
      <c r="Y1304" s="10">
        <v>1.797495139</v>
      </c>
      <c r="Z1304" s="10">
        <v>51.460617939999999</v>
      </c>
      <c r="AA1304" s="4">
        <f t="shared" si="62"/>
        <v>0</v>
      </c>
    </row>
    <row r="1305" spans="1:27" x14ac:dyDescent="0.2">
      <c r="A1305">
        <v>804</v>
      </c>
      <c r="B1305" t="s">
        <v>22</v>
      </c>
      <c r="C1305" t="str">
        <f>B1305&amp;":"&amp;L1305</f>
        <v>sat_light_black_dot_pos_left:56</v>
      </c>
      <c r="D1305" t="str">
        <f>_xlfn.FLOOR.MATH(A1305/300)*100&amp;":"&amp;L1305</f>
        <v>200:56</v>
      </c>
      <c r="E1305" t="s">
        <v>16</v>
      </c>
      <c r="F1305">
        <v>1000</v>
      </c>
      <c r="G1305">
        <v>1280</v>
      </c>
      <c r="H1305">
        <v>720</v>
      </c>
      <c r="I1305" t="s">
        <v>17</v>
      </c>
      <c r="J1305">
        <v>4</v>
      </c>
      <c r="K1305">
        <v>31.4490001201629</v>
      </c>
      <c r="L1305">
        <v>56</v>
      </c>
      <c r="M1305">
        <v>-34.602143047311799</v>
      </c>
      <c r="N1305">
        <v>-5.1621756277222897</v>
      </c>
      <c r="O1305">
        <v>2.5917508547310999</v>
      </c>
      <c r="P1305">
        <v>-11.1321394787104</v>
      </c>
      <c r="Q1305">
        <v>1.78668421693515</v>
      </c>
      <c r="R1305">
        <v>51.521331444419701</v>
      </c>
      <c r="S1305" s="4">
        <f t="shared" si="60"/>
        <v>0.43502515539882231</v>
      </c>
      <c r="T1305" s="4">
        <f t="shared" si="61"/>
        <v>6.3862954638307642E-2</v>
      </c>
      <c r="U1305" s="10">
        <v>-34.801473899999998</v>
      </c>
      <c r="V1305" s="10">
        <v>-4.7780449909999998</v>
      </c>
      <c r="W1305" s="10">
        <v>2.6359973339999998</v>
      </c>
      <c r="X1305" s="10">
        <v>-11.11554215</v>
      </c>
      <c r="Y1305" s="10">
        <v>1.797495139</v>
      </c>
      <c r="Z1305" s="10">
        <v>51.460617939999999</v>
      </c>
      <c r="AA1305" s="4">
        <f t="shared" si="62"/>
        <v>0</v>
      </c>
    </row>
    <row r="1306" spans="1:27" x14ac:dyDescent="0.2">
      <c r="A1306">
        <v>805</v>
      </c>
      <c r="B1306" t="s">
        <v>22</v>
      </c>
      <c r="C1306" t="str">
        <f>B1306&amp;":"&amp;L1306</f>
        <v>sat_light_black_dot_pos_left:56</v>
      </c>
      <c r="D1306" t="str">
        <f>_xlfn.FLOOR.MATH(A1306/300)*100&amp;":"&amp;L1306</f>
        <v>200:56</v>
      </c>
      <c r="E1306" t="s">
        <v>16</v>
      </c>
      <c r="F1306">
        <v>1000</v>
      </c>
      <c r="G1306">
        <v>1280</v>
      </c>
      <c r="H1306">
        <v>720</v>
      </c>
      <c r="I1306" t="s">
        <v>17</v>
      </c>
      <c r="J1306">
        <v>5</v>
      </c>
      <c r="K1306">
        <v>30.095000028610201</v>
      </c>
      <c r="L1306">
        <v>56</v>
      </c>
      <c r="M1306">
        <v>-32.368481493682303</v>
      </c>
      <c r="N1306">
        <v>-4.8538971236793298</v>
      </c>
      <c r="O1306">
        <v>3.1602724895545502</v>
      </c>
      <c r="P1306">
        <v>-11.199263332769201</v>
      </c>
      <c r="Q1306">
        <v>1.81674311973934</v>
      </c>
      <c r="R1306">
        <v>51.821478163364901</v>
      </c>
      <c r="S1306" s="4">
        <f t="shared" si="60"/>
        <v>2.4899939827162871</v>
      </c>
      <c r="T1306" s="4">
        <f t="shared" si="61"/>
        <v>0.37094449991040873</v>
      </c>
      <c r="U1306" s="10">
        <v>-34.801473899999998</v>
      </c>
      <c r="V1306" s="10">
        <v>-4.7780449909999998</v>
      </c>
      <c r="W1306" s="10">
        <v>2.6359973339999998</v>
      </c>
      <c r="X1306" s="10">
        <v>-11.11554215</v>
      </c>
      <c r="Y1306" s="10">
        <v>1.797495139</v>
      </c>
      <c r="Z1306" s="10">
        <v>51.460617939999999</v>
      </c>
      <c r="AA1306" s="4">
        <f t="shared" si="62"/>
        <v>0</v>
      </c>
    </row>
    <row r="1307" spans="1:27" x14ac:dyDescent="0.2">
      <c r="A1307">
        <v>806</v>
      </c>
      <c r="B1307" t="s">
        <v>22</v>
      </c>
      <c r="C1307" t="str">
        <f>B1307&amp;":"&amp;L1307</f>
        <v>sat_light_black_dot_pos_left:56</v>
      </c>
      <c r="D1307" t="str">
        <f>_xlfn.FLOOR.MATH(A1307/300)*100&amp;":"&amp;L1307</f>
        <v>200:56</v>
      </c>
      <c r="E1307" t="s">
        <v>16</v>
      </c>
      <c r="F1307">
        <v>1000</v>
      </c>
      <c r="G1307">
        <v>1280</v>
      </c>
      <c r="H1307">
        <v>720</v>
      </c>
      <c r="I1307" t="s">
        <v>17</v>
      </c>
      <c r="J1307">
        <v>6</v>
      </c>
      <c r="K1307">
        <v>31.014000177383402</v>
      </c>
      <c r="L1307">
        <v>56</v>
      </c>
      <c r="M1307">
        <v>-33.504714227294102</v>
      </c>
      <c r="N1307">
        <v>-3.4783573151846201</v>
      </c>
      <c r="O1307">
        <v>3.3173143738073501</v>
      </c>
      <c r="P1307">
        <v>-11.223295639097699</v>
      </c>
      <c r="Q1307">
        <v>1.7989507920107899</v>
      </c>
      <c r="R1307">
        <v>51.986477892741298</v>
      </c>
      <c r="S1307" s="4">
        <f t="shared" si="60"/>
        <v>1.9583070781045899</v>
      </c>
      <c r="T1307" s="4">
        <f t="shared" si="61"/>
        <v>0.53678824804153258</v>
      </c>
      <c r="U1307" s="10">
        <v>-34.801473899999998</v>
      </c>
      <c r="V1307" s="10">
        <v>-4.7780449909999998</v>
      </c>
      <c r="W1307" s="10">
        <v>2.6359973339999998</v>
      </c>
      <c r="X1307" s="10">
        <v>-11.11554215</v>
      </c>
      <c r="Y1307" s="10">
        <v>1.797495139</v>
      </c>
      <c r="Z1307" s="10">
        <v>51.460617939999999</v>
      </c>
      <c r="AA1307" s="4">
        <f t="shared" si="62"/>
        <v>0</v>
      </c>
    </row>
    <row r="1308" spans="1:27" x14ac:dyDescent="0.2">
      <c r="A1308">
        <v>807</v>
      </c>
      <c r="B1308" t="s">
        <v>22</v>
      </c>
      <c r="C1308" t="str">
        <f>B1308&amp;":"&amp;L1308</f>
        <v>sat_light_black_dot_pos_left:56</v>
      </c>
      <c r="D1308" t="str">
        <f>_xlfn.FLOOR.MATH(A1308/300)*100&amp;":"&amp;L1308</f>
        <v>200:56</v>
      </c>
      <c r="E1308" t="s">
        <v>16</v>
      </c>
      <c r="F1308">
        <v>1000</v>
      </c>
      <c r="G1308">
        <v>1280</v>
      </c>
      <c r="H1308">
        <v>720</v>
      </c>
      <c r="I1308" t="s">
        <v>17</v>
      </c>
      <c r="J1308">
        <v>7</v>
      </c>
      <c r="K1308">
        <v>30.744999885559</v>
      </c>
      <c r="L1308">
        <v>56</v>
      </c>
      <c r="M1308">
        <v>-34.431154676013101</v>
      </c>
      <c r="N1308">
        <v>-5.5745597960225997</v>
      </c>
      <c r="O1308">
        <v>2.5284184555465998</v>
      </c>
      <c r="P1308">
        <v>-11.120146707282601</v>
      </c>
      <c r="Q1308">
        <v>1.79639286607719</v>
      </c>
      <c r="R1308">
        <v>51.437872605416203</v>
      </c>
      <c r="S1308" s="4">
        <f t="shared" si="60"/>
        <v>0.88495501431639967</v>
      </c>
      <c r="T1308" s="4">
        <f t="shared" si="61"/>
        <v>2.3232890450693631E-2</v>
      </c>
      <c r="U1308" s="10">
        <v>-34.801473899999998</v>
      </c>
      <c r="V1308" s="10">
        <v>-4.7780449909999998</v>
      </c>
      <c r="W1308" s="10">
        <v>2.6359973339999998</v>
      </c>
      <c r="X1308" s="10">
        <v>-11.11554215</v>
      </c>
      <c r="Y1308" s="10">
        <v>1.797495139</v>
      </c>
      <c r="Z1308" s="10">
        <v>51.460617939999999</v>
      </c>
      <c r="AA1308" s="4">
        <f t="shared" si="62"/>
        <v>0</v>
      </c>
    </row>
    <row r="1309" spans="1:27" x14ac:dyDescent="0.2">
      <c r="A1309">
        <v>808</v>
      </c>
      <c r="B1309" t="s">
        <v>22</v>
      </c>
      <c r="C1309" t="str">
        <f>B1309&amp;":"&amp;L1309</f>
        <v>sat_light_black_dot_pos_left:56</v>
      </c>
      <c r="D1309" t="str">
        <f>_xlfn.FLOOR.MATH(A1309/300)*100&amp;":"&amp;L1309</f>
        <v>200:56</v>
      </c>
      <c r="E1309" t="s">
        <v>16</v>
      </c>
      <c r="F1309">
        <v>1000</v>
      </c>
      <c r="G1309">
        <v>1280</v>
      </c>
      <c r="H1309">
        <v>720</v>
      </c>
      <c r="I1309" t="s">
        <v>17</v>
      </c>
      <c r="J1309">
        <v>8</v>
      </c>
      <c r="K1309">
        <v>30.4459998607635</v>
      </c>
      <c r="L1309">
        <v>56</v>
      </c>
      <c r="M1309">
        <v>-33.862546439480802</v>
      </c>
      <c r="N1309">
        <v>-3.81570608672877</v>
      </c>
      <c r="O1309">
        <v>2.9886404418380201</v>
      </c>
      <c r="P1309">
        <v>-11.1905184201505</v>
      </c>
      <c r="Q1309">
        <v>1.82560401419586</v>
      </c>
      <c r="R1309">
        <v>51.735202258335399</v>
      </c>
      <c r="S1309" s="4">
        <f t="shared" si="60"/>
        <v>1.3899777351801843</v>
      </c>
      <c r="T1309" s="4">
        <f t="shared" si="61"/>
        <v>0.28602114926377981</v>
      </c>
      <c r="U1309" s="10">
        <v>-34.801473899999998</v>
      </c>
      <c r="V1309" s="10">
        <v>-4.7780449909999998</v>
      </c>
      <c r="W1309" s="10">
        <v>2.6359973339999998</v>
      </c>
      <c r="X1309" s="10">
        <v>-11.11554215</v>
      </c>
      <c r="Y1309" s="10">
        <v>1.797495139</v>
      </c>
      <c r="Z1309" s="10">
        <v>51.460617939999999</v>
      </c>
      <c r="AA1309" s="4">
        <f t="shared" si="62"/>
        <v>0</v>
      </c>
    </row>
    <row r="1310" spans="1:27" x14ac:dyDescent="0.2">
      <c r="A1310">
        <v>809</v>
      </c>
      <c r="B1310" t="s">
        <v>22</v>
      </c>
      <c r="C1310" t="str">
        <f>B1310&amp;":"&amp;L1310</f>
        <v>sat_light_black_dot_pos_left:56</v>
      </c>
      <c r="D1310" t="str">
        <f>_xlfn.FLOOR.MATH(A1310/300)*100&amp;":"&amp;L1310</f>
        <v>200:56</v>
      </c>
      <c r="E1310" t="s">
        <v>16</v>
      </c>
      <c r="F1310">
        <v>1000</v>
      </c>
      <c r="G1310">
        <v>1280</v>
      </c>
      <c r="H1310">
        <v>720</v>
      </c>
      <c r="I1310" t="s">
        <v>17</v>
      </c>
      <c r="J1310">
        <v>9</v>
      </c>
      <c r="K1310">
        <v>31.601000070571899</v>
      </c>
      <c r="L1310">
        <v>56</v>
      </c>
      <c r="M1310">
        <v>-33.218718070317898</v>
      </c>
      <c r="N1310">
        <v>-3.3788330262606001</v>
      </c>
      <c r="O1310">
        <v>3.58838880416867</v>
      </c>
      <c r="P1310">
        <v>-11.209258997722101</v>
      </c>
      <c r="Q1310">
        <v>1.81315759522367</v>
      </c>
      <c r="R1310">
        <v>51.646526048925899</v>
      </c>
      <c r="S1310" s="4">
        <f t="shared" si="60"/>
        <v>2.3173173393198878</v>
      </c>
      <c r="T1310" s="4">
        <f t="shared" si="61"/>
        <v>0.20878214733623759</v>
      </c>
      <c r="U1310" s="10">
        <v>-34.801473899999998</v>
      </c>
      <c r="V1310" s="10">
        <v>-4.7780449909999998</v>
      </c>
      <c r="W1310" s="10">
        <v>2.6359973339999998</v>
      </c>
      <c r="X1310" s="10">
        <v>-11.11554215</v>
      </c>
      <c r="Y1310" s="10">
        <v>1.797495139</v>
      </c>
      <c r="Z1310" s="10">
        <v>51.460617939999999</v>
      </c>
      <c r="AA1310" s="4">
        <f t="shared" si="62"/>
        <v>0</v>
      </c>
    </row>
    <row r="1311" spans="1:27" x14ac:dyDescent="0.2">
      <c r="A1311">
        <v>810</v>
      </c>
      <c r="B1311" t="s">
        <v>22</v>
      </c>
      <c r="C1311" t="str">
        <f>B1311&amp;":"&amp;L1311</f>
        <v>sat_light_black_dot_pos_left:56</v>
      </c>
      <c r="D1311" t="str">
        <f>_xlfn.FLOOR.MATH(A1311/300)*100&amp;":"&amp;L1311</f>
        <v>200:56</v>
      </c>
      <c r="E1311" t="s">
        <v>16</v>
      </c>
      <c r="F1311">
        <v>1000</v>
      </c>
      <c r="G1311">
        <v>1280</v>
      </c>
      <c r="H1311">
        <v>720</v>
      </c>
      <c r="I1311" t="s">
        <v>17</v>
      </c>
      <c r="J1311">
        <v>10</v>
      </c>
      <c r="K1311">
        <v>31.770999908447202</v>
      </c>
      <c r="L1311">
        <v>56</v>
      </c>
      <c r="M1311">
        <v>-34.234923222954599</v>
      </c>
      <c r="N1311">
        <v>-4.9343342309434197</v>
      </c>
      <c r="O1311">
        <v>2.64758163709732</v>
      </c>
      <c r="P1311">
        <v>-11.203429134801301</v>
      </c>
      <c r="Q1311">
        <v>1.8104645912927599</v>
      </c>
      <c r="R1311">
        <v>51.814807026926701</v>
      </c>
      <c r="S1311" s="4">
        <f t="shared" si="60"/>
        <v>0.58782666855199939</v>
      </c>
      <c r="T1311" s="4">
        <f t="shared" si="61"/>
        <v>0.36516056480431902</v>
      </c>
      <c r="U1311" s="10">
        <v>-34.801473899999998</v>
      </c>
      <c r="V1311" s="10">
        <v>-4.7780449909999998</v>
      </c>
      <c r="W1311" s="10">
        <v>2.6359973339999998</v>
      </c>
      <c r="X1311" s="10">
        <v>-11.11554215</v>
      </c>
      <c r="Y1311" s="10">
        <v>1.797495139</v>
      </c>
      <c r="Z1311" s="10">
        <v>51.460617939999999</v>
      </c>
      <c r="AA1311" s="4">
        <f t="shared" si="62"/>
        <v>0</v>
      </c>
    </row>
    <row r="1312" spans="1:27" x14ac:dyDescent="0.2">
      <c r="A1312">
        <v>811</v>
      </c>
      <c r="B1312" t="s">
        <v>22</v>
      </c>
      <c r="C1312" t="str">
        <f>B1312&amp;":"&amp;L1312</f>
        <v>sat_light_black_dot_pos_left:56</v>
      </c>
      <c r="D1312" t="str">
        <f>_xlfn.FLOOR.MATH(A1312/300)*100&amp;":"&amp;L1312</f>
        <v>200:56</v>
      </c>
      <c r="E1312" t="s">
        <v>16</v>
      </c>
      <c r="F1312">
        <v>1000</v>
      </c>
      <c r="G1312">
        <v>1280</v>
      </c>
      <c r="H1312">
        <v>720</v>
      </c>
      <c r="I1312" t="s">
        <v>17</v>
      </c>
      <c r="J1312">
        <v>11</v>
      </c>
      <c r="K1312">
        <v>31.753000020980799</v>
      </c>
      <c r="L1312">
        <v>56</v>
      </c>
      <c r="M1312">
        <v>-34.763835598958899</v>
      </c>
      <c r="N1312">
        <v>-3.4375627292778601</v>
      </c>
      <c r="O1312">
        <v>2.8355321214167599</v>
      </c>
      <c r="P1312">
        <v>-11.2053908168396</v>
      </c>
      <c r="Q1312">
        <v>1.8151455184477201</v>
      </c>
      <c r="R1312">
        <v>51.8022141338597</v>
      </c>
      <c r="S1312" s="4">
        <f t="shared" si="60"/>
        <v>1.355774120967949</v>
      </c>
      <c r="T1312" s="4">
        <f t="shared" si="61"/>
        <v>0.35365559303782579</v>
      </c>
      <c r="U1312" s="10">
        <v>-34.801473899999998</v>
      </c>
      <c r="V1312" s="10">
        <v>-4.7780449909999998</v>
      </c>
      <c r="W1312" s="10">
        <v>2.6359973339999998</v>
      </c>
      <c r="X1312" s="10">
        <v>-11.11554215</v>
      </c>
      <c r="Y1312" s="10">
        <v>1.797495139</v>
      </c>
      <c r="Z1312" s="10">
        <v>51.460617939999999</v>
      </c>
      <c r="AA1312" s="4">
        <f t="shared" si="62"/>
        <v>0</v>
      </c>
    </row>
    <row r="1313" spans="1:27" x14ac:dyDescent="0.2">
      <c r="A1313">
        <v>812</v>
      </c>
      <c r="B1313" t="s">
        <v>22</v>
      </c>
      <c r="C1313" t="str">
        <f>B1313&amp;":"&amp;L1313</f>
        <v>sat_light_black_dot_pos_left:56</v>
      </c>
      <c r="D1313" t="str">
        <f>_xlfn.FLOOR.MATH(A1313/300)*100&amp;":"&amp;L1313</f>
        <v>200:56</v>
      </c>
      <c r="E1313" t="s">
        <v>16</v>
      </c>
      <c r="F1313">
        <v>1000</v>
      </c>
      <c r="G1313">
        <v>1280</v>
      </c>
      <c r="H1313">
        <v>720</v>
      </c>
      <c r="I1313" t="s">
        <v>17</v>
      </c>
      <c r="J1313">
        <v>12</v>
      </c>
      <c r="K1313">
        <v>31.674999952316199</v>
      </c>
      <c r="L1313">
        <v>56</v>
      </c>
      <c r="M1313">
        <v>-35.211848682172501</v>
      </c>
      <c r="N1313">
        <v>-3.40728562224625</v>
      </c>
      <c r="O1313">
        <v>2.5977638829424499</v>
      </c>
      <c r="P1313">
        <v>-11.237379018113399</v>
      </c>
      <c r="Q1313">
        <v>1.7839024110180199</v>
      </c>
      <c r="R1313">
        <v>51.9147516776261</v>
      </c>
      <c r="S1313" s="4">
        <f t="shared" si="60"/>
        <v>1.4313806292000317</v>
      </c>
      <c r="T1313" s="4">
        <f t="shared" si="61"/>
        <v>0.47038966435916363</v>
      </c>
      <c r="U1313" s="10">
        <v>-34.801473899999998</v>
      </c>
      <c r="V1313" s="10">
        <v>-4.7780449909999998</v>
      </c>
      <c r="W1313" s="10">
        <v>2.6359973339999998</v>
      </c>
      <c r="X1313" s="10">
        <v>-11.11554215</v>
      </c>
      <c r="Y1313" s="10">
        <v>1.797495139</v>
      </c>
      <c r="Z1313" s="10">
        <v>51.460617939999999</v>
      </c>
      <c r="AA1313" s="4">
        <f t="shared" si="62"/>
        <v>0</v>
      </c>
    </row>
    <row r="1314" spans="1:27" x14ac:dyDescent="0.2">
      <c r="A1314">
        <v>813</v>
      </c>
      <c r="B1314" t="s">
        <v>22</v>
      </c>
      <c r="C1314" t="str">
        <f>B1314&amp;":"&amp;L1314</f>
        <v>sat_light_black_dot_pos_left:56</v>
      </c>
      <c r="D1314" t="str">
        <f>_xlfn.FLOOR.MATH(A1314/300)*100&amp;":"&amp;L1314</f>
        <v>200:56</v>
      </c>
      <c r="E1314" t="s">
        <v>16</v>
      </c>
      <c r="F1314">
        <v>1000</v>
      </c>
      <c r="G1314">
        <v>1280</v>
      </c>
      <c r="H1314">
        <v>720</v>
      </c>
      <c r="I1314" t="s">
        <v>17</v>
      </c>
      <c r="J1314">
        <v>13</v>
      </c>
      <c r="K1314">
        <v>31.506000041961599</v>
      </c>
      <c r="L1314">
        <v>56</v>
      </c>
      <c r="M1314">
        <v>-34.391080886763298</v>
      </c>
      <c r="N1314">
        <v>-5.0939684652648998</v>
      </c>
      <c r="O1314">
        <v>2.52979861587592</v>
      </c>
      <c r="P1314">
        <v>-11.1773579811105</v>
      </c>
      <c r="Q1314">
        <v>1.8041374606276099</v>
      </c>
      <c r="R1314">
        <v>51.735647724576403</v>
      </c>
      <c r="S1314" s="4">
        <f t="shared" si="60"/>
        <v>0.52868538341465499</v>
      </c>
      <c r="T1314" s="4">
        <f t="shared" si="61"/>
        <v>0.2819693242475671</v>
      </c>
      <c r="U1314" s="10">
        <v>-34.801473899999998</v>
      </c>
      <c r="V1314" s="10">
        <v>-4.7780449909999998</v>
      </c>
      <c r="W1314" s="10">
        <v>2.6359973339999998</v>
      </c>
      <c r="X1314" s="10">
        <v>-11.11554215</v>
      </c>
      <c r="Y1314" s="10">
        <v>1.797495139</v>
      </c>
      <c r="Z1314" s="10">
        <v>51.460617939999999</v>
      </c>
      <c r="AA1314" s="4">
        <f t="shared" si="62"/>
        <v>0</v>
      </c>
    </row>
    <row r="1315" spans="1:27" x14ac:dyDescent="0.2">
      <c r="A1315">
        <v>814</v>
      </c>
      <c r="B1315" t="s">
        <v>22</v>
      </c>
      <c r="C1315" t="str">
        <f>B1315&amp;":"&amp;L1315</f>
        <v>sat_light_black_dot_pos_left:56</v>
      </c>
      <c r="D1315" t="str">
        <f>_xlfn.FLOOR.MATH(A1315/300)*100&amp;":"&amp;L1315</f>
        <v>200:56</v>
      </c>
      <c r="E1315" t="s">
        <v>16</v>
      </c>
      <c r="F1315">
        <v>1000</v>
      </c>
      <c r="G1315">
        <v>1280</v>
      </c>
      <c r="H1315">
        <v>720</v>
      </c>
      <c r="I1315" t="s">
        <v>17</v>
      </c>
      <c r="J1315">
        <v>14</v>
      </c>
      <c r="K1315">
        <v>30.767999887466399</v>
      </c>
      <c r="L1315">
        <v>56</v>
      </c>
      <c r="M1315">
        <v>-31.421459324576201</v>
      </c>
      <c r="N1315">
        <v>-1.0766632745298199</v>
      </c>
      <c r="O1315">
        <v>3.9382829297646902</v>
      </c>
      <c r="P1315">
        <v>-11.4842336510594</v>
      </c>
      <c r="Q1315">
        <v>1.86753660807245</v>
      </c>
      <c r="R1315">
        <v>53.361161285203302</v>
      </c>
      <c r="S1315" s="4">
        <f t="shared" si="60"/>
        <v>5.1788679181876454</v>
      </c>
      <c r="T1315" s="4">
        <f t="shared" si="61"/>
        <v>1.9372413988297439</v>
      </c>
      <c r="U1315" s="10">
        <v>-34.801473899999998</v>
      </c>
      <c r="V1315" s="10">
        <v>-4.7780449909999998</v>
      </c>
      <c r="W1315" s="10">
        <v>2.6359973339999998</v>
      </c>
      <c r="X1315" s="10">
        <v>-11.11554215</v>
      </c>
      <c r="Y1315" s="10">
        <v>1.797495139</v>
      </c>
      <c r="Z1315" s="10">
        <v>51.460617939999999</v>
      </c>
      <c r="AA1315" s="4">
        <f t="shared" si="62"/>
        <v>0</v>
      </c>
    </row>
    <row r="1316" spans="1:27" x14ac:dyDescent="0.2">
      <c r="A1316">
        <v>815</v>
      </c>
      <c r="B1316" t="s">
        <v>22</v>
      </c>
      <c r="C1316" t="str">
        <f>B1316&amp;":"&amp;L1316</f>
        <v>sat_light_black_dot_pos_left:56</v>
      </c>
      <c r="D1316" t="str">
        <f>_xlfn.FLOOR.MATH(A1316/300)*100&amp;":"&amp;L1316</f>
        <v>200:56</v>
      </c>
      <c r="E1316" t="s">
        <v>16</v>
      </c>
      <c r="F1316">
        <v>1000</v>
      </c>
      <c r="G1316">
        <v>1280</v>
      </c>
      <c r="H1316">
        <v>720</v>
      </c>
      <c r="I1316" t="s">
        <v>17</v>
      </c>
      <c r="J1316">
        <v>15</v>
      </c>
      <c r="K1316">
        <v>30.9559998512268</v>
      </c>
      <c r="L1316">
        <v>56</v>
      </c>
      <c r="M1316">
        <v>-34.860746963441798</v>
      </c>
      <c r="N1316">
        <v>-5.17863917226643</v>
      </c>
      <c r="O1316">
        <v>2.5924908553303698</v>
      </c>
      <c r="P1316">
        <v>-11.1359144025757</v>
      </c>
      <c r="Q1316">
        <v>1.7864694467715601</v>
      </c>
      <c r="R1316">
        <v>51.522292757671501</v>
      </c>
      <c r="S1316" s="4">
        <f t="shared" si="60"/>
        <v>0.40728590424973976</v>
      </c>
      <c r="T1316" s="4">
        <f t="shared" si="61"/>
        <v>6.588154293075911E-2</v>
      </c>
      <c r="U1316" s="10">
        <v>-34.801473899999998</v>
      </c>
      <c r="V1316" s="10">
        <v>-4.7780449909999998</v>
      </c>
      <c r="W1316" s="10">
        <v>2.6359973339999998</v>
      </c>
      <c r="X1316" s="10">
        <v>-11.11554215</v>
      </c>
      <c r="Y1316" s="10">
        <v>1.797495139</v>
      </c>
      <c r="Z1316" s="10">
        <v>51.460617939999999</v>
      </c>
      <c r="AA1316" s="4">
        <f t="shared" si="62"/>
        <v>0</v>
      </c>
    </row>
    <row r="1317" spans="1:27" x14ac:dyDescent="0.2">
      <c r="A1317">
        <v>816</v>
      </c>
      <c r="B1317" t="s">
        <v>22</v>
      </c>
      <c r="C1317" t="str">
        <f>B1317&amp;":"&amp;L1317</f>
        <v>sat_light_black_dot_pos_left:56</v>
      </c>
      <c r="D1317" t="str">
        <f>_xlfn.FLOOR.MATH(A1317/300)*100&amp;":"&amp;L1317</f>
        <v>200:56</v>
      </c>
      <c r="E1317" t="s">
        <v>16</v>
      </c>
      <c r="F1317">
        <v>1000</v>
      </c>
      <c r="G1317">
        <v>1280</v>
      </c>
      <c r="H1317">
        <v>720</v>
      </c>
      <c r="I1317" t="s">
        <v>17</v>
      </c>
      <c r="J1317">
        <v>16</v>
      </c>
      <c r="K1317">
        <v>30.190000057220399</v>
      </c>
      <c r="L1317">
        <v>56</v>
      </c>
      <c r="M1317">
        <v>-34.681944285253898</v>
      </c>
      <c r="N1317">
        <v>-1.4312154431836901</v>
      </c>
      <c r="O1317">
        <v>3.4093996311615502</v>
      </c>
      <c r="P1317">
        <v>-11.2432678894549</v>
      </c>
      <c r="Q1317">
        <v>1.83094852830771</v>
      </c>
      <c r="R1317">
        <v>52.0896965447821</v>
      </c>
      <c r="S1317" s="4">
        <f t="shared" si="60"/>
        <v>3.4371072814493933</v>
      </c>
      <c r="T1317" s="4">
        <f t="shared" si="61"/>
        <v>0.64278525556368349</v>
      </c>
      <c r="U1317" s="10">
        <v>-34.801473899999998</v>
      </c>
      <c r="V1317" s="10">
        <v>-4.7780449909999998</v>
      </c>
      <c r="W1317" s="10">
        <v>2.6359973339999998</v>
      </c>
      <c r="X1317" s="10">
        <v>-11.11554215</v>
      </c>
      <c r="Y1317" s="10">
        <v>1.797495139</v>
      </c>
      <c r="Z1317" s="10">
        <v>51.460617939999999</v>
      </c>
      <c r="AA1317" s="4">
        <f t="shared" si="62"/>
        <v>0</v>
      </c>
    </row>
    <row r="1318" spans="1:27" x14ac:dyDescent="0.2">
      <c r="A1318">
        <v>817</v>
      </c>
      <c r="B1318" t="s">
        <v>22</v>
      </c>
      <c r="C1318" t="str">
        <f>B1318&amp;":"&amp;L1318</f>
        <v>sat_light_black_dot_pos_left:56</v>
      </c>
      <c r="D1318" t="str">
        <f>_xlfn.FLOOR.MATH(A1318/300)*100&amp;":"&amp;L1318</f>
        <v>200:56</v>
      </c>
      <c r="E1318" t="s">
        <v>16</v>
      </c>
      <c r="F1318">
        <v>1000</v>
      </c>
      <c r="G1318">
        <v>1280</v>
      </c>
      <c r="H1318">
        <v>720</v>
      </c>
      <c r="I1318" t="s">
        <v>17</v>
      </c>
      <c r="J1318">
        <v>17</v>
      </c>
      <c r="K1318">
        <v>31.7379999160766</v>
      </c>
      <c r="L1318">
        <v>56</v>
      </c>
      <c r="M1318">
        <v>-34.3557763068412</v>
      </c>
      <c r="N1318">
        <v>-5.3715994786290997</v>
      </c>
      <c r="O1318">
        <v>2.6004975367509502</v>
      </c>
      <c r="P1318">
        <v>-11.1339348783024</v>
      </c>
      <c r="Q1318">
        <v>1.7937466782760501</v>
      </c>
      <c r="R1318">
        <v>51.540566343609399</v>
      </c>
      <c r="S1318" s="4">
        <f t="shared" si="60"/>
        <v>0.74311069830605447</v>
      </c>
      <c r="T1318" s="4">
        <f t="shared" si="61"/>
        <v>8.2122412603968437E-2</v>
      </c>
      <c r="U1318" s="10">
        <v>-34.801473899999998</v>
      </c>
      <c r="V1318" s="10">
        <v>-4.7780449909999998</v>
      </c>
      <c r="W1318" s="10">
        <v>2.6359973339999998</v>
      </c>
      <c r="X1318" s="10">
        <v>-11.11554215</v>
      </c>
      <c r="Y1318" s="10">
        <v>1.797495139</v>
      </c>
      <c r="Z1318" s="10">
        <v>51.460617939999999</v>
      </c>
      <c r="AA1318" s="4">
        <f t="shared" si="62"/>
        <v>0</v>
      </c>
    </row>
    <row r="1319" spans="1:27" x14ac:dyDescent="0.2">
      <c r="A1319">
        <v>818</v>
      </c>
      <c r="B1319" t="s">
        <v>22</v>
      </c>
      <c r="C1319" t="str">
        <f>B1319&amp;":"&amp;L1319</f>
        <v>sat_light_black_dot_pos_left:56</v>
      </c>
      <c r="D1319" t="str">
        <f>_xlfn.FLOOR.MATH(A1319/300)*100&amp;":"&amp;L1319</f>
        <v>200:56</v>
      </c>
      <c r="E1319" t="s">
        <v>16</v>
      </c>
      <c r="F1319">
        <v>1000</v>
      </c>
      <c r="G1319">
        <v>1280</v>
      </c>
      <c r="H1319">
        <v>720</v>
      </c>
      <c r="I1319" t="s">
        <v>17</v>
      </c>
      <c r="J1319">
        <v>18</v>
      </c>
      <c r="K1319">
        <v>31.4409999847412</v>
      </c>
      <c r="L1319">
        <v>56</v>
      </c>
      <c r="M1319">
        <v>-34.383093684695197</v>
      </c>
      <c r="N1319">
        <v>-4.87345193820763</v>
      </c>
      <c r="O1319">
        <v>2.5665584665514301</v>
      </c>
      <c r="P1319">
        <v>-11.165851929534799</v>
      </c>
      <c r="Q1319">
        <v>1.81479492446429</v>
      </c>
      <c r="R1319">
        <v>51.660719063874602</v>
      </c>
      <c r="S1319" s="4">
        <f t="shared" si="60"/>
        <v>0.43470248037768422</v>
      </c>
      <c r="T1319" s="4">
        <f t="shared" si="61"/>
        <v>0.20705268959815487</v>
      </c>
      <c r="U1319" s="10">
        <v>-34.801473899999998</v>
      </c>
      <c r="V1319" s="10">
        <v>-4.7780449909999998</v>
      </c>
      <c r="W1319" s="10">
        <v>2.6359973339999998</v>
      </c>
      <c r="X1319" s="10">
        <v>-11.11554215</v>
      </c>
      <c r="Y1319" s="10">
        <v>1.797495139</v>
      </c>
      <c r="Z1319" s="10">
        <v>51.460617939999999</v>
      </c>
      <c r="AA1319" s="4">
        <f t="shared" si="62"/>
        <v>0</v>
      </c>
    </row>
    <row r="1320" spans="1:27" x14ac:dyDescent="0.2">
      <c r="A1320">
        <v>819</v>
      </c>
      <c r="B1320" t="s">
        <v>22</v>
      </c>
      <c r="C1320" t="str">
        <f>B1320&amp;":"&amp;L1320</f>
        <v>sat_light_black_dot_pos_left:56</v>
      </c>
      <c r="D1320" t="str">
        <f>_xlfn.FLOOR.MATH(A1320/300)*100&amp;":"&amp;L1320</f>
        <v>200:56</v>
      </c>
      <c r="E1320" t="s">
        <v>16</v>
      </c>
      <c r="F1320">
        <v>1000</v>
      </c>
      <c r="G1320">
        <v>1280</v>
      </c>
      <c r="H1320">
        <v>720</v>
      </c>
      <c r="I1320" t="s">
        <v>17</v>
      </c>
      <c r="J1320">
        <v>19</v>
      </c>
      <c r="K1320">
        <v>31.698000192642201</v>
      </c>
      <c r="L1320">
        <v>56</v>
      </c>
      <c r="M1320">
        <v>-35.362009362337197</v>
      </c>
      <c r="N1320">
        <v>-5.5006067093523301</v>
      </c>
      <c r="O1320">
        <v>2.5579506166088799</v>
      </c>
      <c r="P1320">
        <v>-11.2703436576372</v>
      </c>
      <c r="Q1320">
        <v>1.83515971358966</v>
      </c>
      <c r="R1320">
        <v>52.152204409200102</v>
      </c>
      <c r="S1320" s="4">
        <f t="shared" si="60"/>
        <v>0.9178162841557016</v>
      </c>
      <c r="T1320" s="4">
        <f t="shared" si="61"/>
        <v>0.70969991639173546</v>
      </c>
      <c r="U1320" s="10">
        <v>-34.801473899999998</v>
      </c>
      <c r="V1320" s="10">
        <v>-4.7780449909999998</v>
      </c>
      <c r="W1320" s="10">
        <v>2.6359973339999998</v>
      </c>
      <c r="X1320" s="10">
        <v>-11.11554215</v>
      </c>
      <c r="Y1320" s="10">
        <v>1.797495139</v>
      </c>
      <c r="Z1320" s="10">
        <v>51.460617939999999</v>
      </c>
      <c r="AA1320" s="4">
        <f t="shared" si="62"/>
        <v>0</v>
      </c>
    </row>
    <row r="1321" spans="1:27" x14ac:dyDescent="0.2">
      <c r="A1321">
        <v>820</v>
      </c>
      <c r="B1321" t="s">
        <v>22</v>
      </c>
      <c r="C1321" t="str">
        <f>B1321&amp;":"&amp;L1321</f>
        <v>sat_light_black_dot_pos_left:56</v>
      </c>
      <c r="D1321" t="str">
        <f>_xlfn.FLOOR.MATH(A1321/300)*100&amp;":"&amp;L1321</f>
        <v>200:56</v>
      </c>
      <c r="E1321" t="s">
        <v>16</v>
      </c>
      <c r="F1321">
        <v>1000</v>
      </c>
      <c r="G1321">
        <v>1280</v>
      </c>
      <c r="H1321">
        <v>720</v>
      </c>
      <c r="I1321" t="s">
        <v>17</v>
      </c>
      <c r="J1321">
        <v>20</v>
      </c>
      <c r="K1321">
        <v>31.813000202178898</v>
      </c>
      <c r="L1321">
        <v>56</v>
      </c>
      <c r="M1321">
        <v>-32.645464824464902</v>
      </c>
      <c r="N1321">
        <v>-4.3809702334965799</v>
      </c>
      <c r="O1321">
        <v>3.1906542940525702</v>
      </c>
      <c r="P1321">
        <v>-11.1973829381255</v>
      </c>
      <c r="Q1321">
        <v>1.81207377914157</v>
      </c>
      <c r="R1321">
        <v>51.784542780918301</v>
      </c>
      <c r="S1321" s="4">
        <f t="shared" si="60"/>
        <v>2.261346466194611</v>
      </c>
      <c r="T1321" s="4">
        <f t="shared" si="61"/>
        <v>0.33442152130705899</v>
      </c>
      <c r="U1321" s="10">
        <v>-34.801473899999998</v>
      </c>
      <c r="V1321" s="10">
        <v>-4.7780449909999998</v>
      </c>
      <c r="W1321" s="10">
        <v>2.6359973339999998</v>
      </c>
      <c r="X1321" s="10">
        <v>-11.11554215</v>
      </c>
      <c r="Y1321" s="10">
        <v>1.797495139</v>
      </c>
      <c r="Z1321" s="10">
        <v>51.460617939999999</v>
      </c>
      <c r="AA1321" s="4">
        <f t="shared" si="62"/>
        <v>0</v>
      </c>
    </row>
    <row r="1322" spans="1:27" x14ac:dyDescent="0.2">
      <c r="A1322">
        <v>821</v>
      </c>
      <c r="B1322" t="s">
        <v>22</v>
      </c>
      <c r="C1322" t="str">
        <f>B1322&amp;":"&amp;L1322</f>
        <v>sat_light_black_dot_pos_left:56</v>
      </c>
      <c r="D1322" t="str">
        <f>_xlfn.FLOOR.MATH(A1322/300)*100&amp;":"&amp;L1322</f>
        <v>200:56</v>
      </c>
      <c r="E1322" t="s">
        <v>16</v>
      </c>
      <c r="F1322">
        <v>1000</v>
      </c>
      <c r="G1322">
        <v>1280</v>
      </c>
      <c r="H1322">
        <v>720</v>
      </c>
      <c r="I1322" t="s">
        <v>17</v>
      </c>
      <c r="J1322">
        <v>21</v>
      </c>
      <c r="K1322">
        <v>31.749000072479198</v>
      </c>
      <c r="L1322">
        <v>56</v>
      </c>
      <c r="M1322">
        <v>-34.198193056896699</v>
      </c>
      <c r="N1322">
        <v>-4.52049208399833</v>
      </c>
      <c r="O1322">
        <v>2.7754192912368501</v>
      </c>
      <c r="P1322">
        <v>-11.185124877022799</v>
      </c>
      <c r="Q1322">
        <v>1.8095512744159501</v>
      </c>
      <c r="R1322">
        <v>51.730152504053699</v>
      </c>
      <c r="S1322" s="4">
        <f t="shared" si="60"/>
        <v>0.67061148045659946</v>
      </c>
      <c r="T1322" s="4">
        <f t="shared" si="61"/>
        <v>0.27863235189172714</v>
      </c>
      <c r="U1322" s="10">
        <v>-34.801473899999998</v>
      </c>
      <c r="V1322" s="10">
        <v>-4.7780449909999998</v>
      </c>
      <c r="W1322" s="10">
        <v>2.6359973339999998</v>
      </c>
      <c r="X1322" s="10">
        <v>-11.11554215</v>
      </c>
      <c r="Y1322" s="10">
        <v>1.797495139</v>
      </c>
      <c r="Z1322" s="10">
        <v>51.460617939999999</v>
      </c>
      <c r="AA1322" s="4">
        <f t="shared" si="62"/>
        <v>0</v>
      </c>
    </row>
    <row r="1323" spans="1:27" x14ac:dyDescent="0.2">
      <c r="A1323">
        <v>822</v>
      </c>
      <c r="B1323" t="s">
        <v>22</v>
      </c>
      <c r="C1323" t="str">
        <f>B1323&amp;":"&amp;L1323</f>
        <v>sat_light_black_dot_pos_left:56</v>
      </c>
      <c r="D1323" t="str">
        <f>_xlfn.FLOOR.MATH(A1323/300)*100&amp;":"&amp;L1323</f>
        <v>200:56</v>
      </c>
      <c r="E1323" t="s">
        <v>16</v>
      </c>
      <c r="F1323">
        <v>1000</v>
      </c>
      <c r="G1323">
        <v>1280</v>
      </c>
      <c r="H1323">
        <v>720</v>
      </c>
      <c r="I1323" t="s">
        <v>17</v>
      </c>
      <c r="J1323">
        <v>22</v>
      </c>
      <c r="K1323">
        <v>32.754999876022303</v>
      </c>
      <c r="L1323">
        <v>56</v>
      </c>
      <c r="M1323">
        <v>-33.6245899040781</v>
      </c>
      <c r="N1323">
        <v>-4.6583032906086803</v>
      </c>
      <c r="O1323">
        <v>3.10472526353727</v>
      </c>
      <c r="P1323">
        <v>-11.189597530156901</v>
      </c>
      <c r="Q1323">
        <v>1.79840305907992</v>
      </c>
      <c r="R1323">
        <v>51.799187872802499</v>
      </c>
      <c r="S1323" s="4">
        <f t="shared" si="60"/>
        <v>1.2724385590660141</v>
      </c>
      <c r="T1323" s="4">
        <f t="shared" si="61"/>
        <v>0.34657556614242713</v>
      </c>
      <c r="U1323" s="10">
        <v>-34.801473899999998</v>
      </c>
      <c r="V1323" s="10">
        <v>-4.7780449909999998</v>
      </c>
      <c r="W1323" s="10">
        <v>2.6359973339999998</v>
      </c>
      <c r="X1323" s="10">
        <v>-11.11554215</v>
      </c>
      <c r="Y1323" s="10">
        <v>1.797495139</v>
      </c>
      <c r="Z1323" s="10">
        <v>51.460617939999999</v>
      </c>
      <c r="AA1323" s="4">
        <f t="shared" si="62"/>
        <v>0</v>
      </c>
    </row>
    <row r="1324" spans="1:27" x14ac:dyDescent="0.2">
      <c r="A1324">
        <v>823</v>
      </c>
      <c r="B1324" t="s">
        <v>22</v>
      </c>
      <c r="C1324" t="str">
        <f>B1324&amp;":"&amp;L1324</f>
        <v>sat_light_black_dot_pos_left:56</v>
      </c>
      <c r="D1324" t="str">
        <f>_xlfn.FLOOR.MATH(A1324/300)*100&amp;":"&amp;L1324</f>
        <v>200:56</v>
      </c>
      <c r="E1324" t="s">
        <v>16</v>
      </c>
      <c r="F1324">
        <v>1000</v>
      </c>
      <c r="G1324">
        <v>1280</v>
      </c>
      <c r="H1324">
        <v>720</v>
      </c>
      <c r="I1324" t="s">
        <v>17</v>
      </c>
      <c r="J1324">
        <v>23</v>
      </c>
      <c r="K1324">
        <v>30.463999986648499</v>
      </c>
      <c r="L1324">
        <v>56</v>
      </c>
      <c r="M1324">
        <v>-33.357401183702997</v>
      </c>
      <c r="N1324">
        <v>-4.00921052987003</v>
      </c>
      <c r="O1324">
        <v>3.3163524687906598</v>
      </c>
      <c r="P1324">
        <v>-11.180445931084</v>
      </c>
      <c r="Q1324">
        <v>1.8070925235758299</v>
      </c>
      <c r="R1324">
        <v>51.703673223895997</v>
      </c>
      <c r="S1324" s="4">
        <f t="shared" si="60"/>
        <v>1.7718170187720925</v>
      </c>
      <c r="T1324" s="4">
        <f t="shared" si="61"/>
        <v>0.25175480456082766</v>
      </c>
      <c r="U1324" s="10">
        <v>-34.801473899999998</v>
      </c>
      <c r="V1324" s="10">
        <v>-4.7780449909999998</v>
      </c>
      <c r="W1324" s="10">
        <v>2.6359973339999998</v>
      </c>
      <c r="X1324" s="10">
        <v>-11.11554215</v>
      </c>
      <c r="Y1324" s="10">
        <v>1.797495139</v>
      </c>
      <c r="Z1324" s="10">
        <v>51.460617939999999</v>
      </c>
      <c r="AA1324" s="4">
        <f t="shared" si="62"/>
        <v>0</v>
      </c>
    </row>
    <row r="1325" spans="1:27" x14ac:dyDescent="0.2">
      <c r="A1325">
        <v>824</v>
      </c>
      <c r="B1325" t="s">
        <v>22</v>
      </c>
      <c r="C1325" t="str">
        <f>B1325&amp;":"&amp;L1325</f>
        <v>sat_light_black_dot_pos_left:56</v>
      </c>
      <c r="D1325" t="str">
        <f>_xlfn.FLOOR.MATH(A1325/300)*100&amp;":"&amp;L1325</f>
        <v>200:56</v>
      </c>
      <c r="E1325" t="s">
        <v>16</v>
      </c>
      <c r="F1325">
        <v>1000</v>
      </c>
      <c r="G1325">
        <v>1280</v>
      </c>
      <c r="H1325">
        <v>720</v>
      </c>
      <c r="I1325" t="s">
        <v>17</v>
      </c>
      <c r="J1325">
        <v>24</v>
      </c>
      <c r="K1325">
        <v>31.394999980926499</v>
      </c>
      <c r="L1325">
        <v>56</v>
      </c>
      <c r="M1325">
        <v>-34.3574170757689</v>
      </c>
      <c r="N1325">
        <v>-3.8824262040234001</v>
      </c>
      <c r="O1325">
        <v>3.0173912619057002</v>
      </c>
      <c r="P1325">
        <v>-11.190247807934</v>
      </c>
      <c r="Q1325">
        <v>1.7964766288407401</v>
      </c>
      <c r="R1325">
        <v>51.744282793793197</v>
      </c>
      <c r="S1325" s="4">
        <f t="shared" si="60"/>
        <v>1.0699442990057857</v>
      </c>
      <c r="T1325" s="4">
        <f t="shared" si="61"/>
        <v>0.29333891996769318</v>
      </c>
      <c r="U1325" s="10">
        <v>-34.801473899999998</v>
      </c>
      <c r="V1325" s="10">
        <v>-4.7780449909999998</v>
      </c>
      <c r="W1325" s="10">
        <v>2.6359973339999998</v>
      </c>
      <c r="X1325" s="10">
        <v>-11.11554215</v>
      </c>
      <c r="Y1325" s="10">
        <v>1.797495139</v>
      </c>
      <c r="Z1325" s="10">
        <v>51.460617939999999</v>
      </c>
      <c r="AA1325" s="4">
        <f t="shared" si="62"/>
        <v>0</v>
      </c>
    </row>
    <row r="1326" spans="1:27" x14ac:dyDescent="0.2">
      <c r="A1326">
        <v>825</v>
      </c>
      <c r="B1326" t="s">
        <v>22</v>
      </c>
      <c r="C1326" t="str">
        <f>B1326&amp;":"&amp;L1326</f>
        <v>sat_light_black_dot_pos_left:56</v>
      </c>
      <c r="D1326" t="str">
        <f>_xlfn.FLOOR.MATH(A1326/300)*100&amp;":"&amp;L1326</f>
        <v>200:56</v>
      </c>
      <c r="E1326" t="s">
        <v>16</v>
      </c>
      <c r="F1326">
        <v>1000</v>
      </c>
      <c r="G1326">
        <v>1280</v>
      </c>
      <c r="H1326">
        <v>720</v>
      </c>
      <c r="I1326" t="s">
        <v>17</v>
      </c>
      <c r="J1326">
        <v>25</v>
      </c>
      <c r="K1326">
        <v>31.9170000553131</v>
      </c>
      <c r="L1326">
        <v>56</v>
      </c>
      <c r="M1326">
        <v>-33.983095873217202</v>
      </c>
      <c r="N1326">
        <v>-5.4845841615426902</v>
      </c>
      <c r="O1326">
        <v>2.5634662830868402</v>
      </c>
      <c r="P1326">
        <v>-11.1702970480892</v>
      </c>
      <c r="Q1326">
        <v>1.80813872565242</v>
      </c>
      <c r="R1326">
        <v>51.613546194258902</v>
      </c>
      <c r="S1326" s="4">
        <f t="shared" si="60"/>
        <v>1.08360553135291</v>
      </c>
      <c r="T1326" s="4">
        <f t="shared" si="61"/>
        <v>0.16278340134135902</v>
      </c>
      <c r="U1326" s="10">
        <v>-34.801473899999998</v>
      </c>
      <c r="V1326" s="10">
        <v>-4.7780449909999998</v>
      </c>
      <c r="W1326" s="10">
        <v>2.6359973339999998</v>
      </c>
      <c r="X1326" s="10">
        <v>-11.11554215</v>
      </c>
      <c r="Y1326" s="10">
        <v>1.797495139</v>
      </c>
      <c r="Z1326" s="10">
        <v>51.460617939999999</v>
      </c>
      <c r="AA1326" s="4">
        <f t="shared" si="62"/>
        <v>0</v>
      </c>
    </row>
    <row r="1327" spans="1:27" x14ac:dyDescent="0.2">
      <c r="A1327">
        <v>826</v>
      </c>
      <c r="B1327" t="s">
        <v>22</v>
      </c>
      <c r="C1327" t="str">
        <f>B1327&amp;":"&amp;L1327</f>
        <v>sat_light_black_dot_pos_left:56</v>
      </c>
      <c r="D1327" t="str">
        <f>_xlfn.FLOOR.MATH(A1327/300)*100&amp;":"&amp;L1327</f>
        <v>200:56</v>
      </c>
      <c r="E1327" t="s">
        <v>16</v>
      </c>
      <c r="F1327">
        <v>1000</v>
      </c>
      <c r="G1327">
        <v>1280</v>
      </c>
      <c r="H1327">
        <v>720</v>
      </c>
      <c r="I1327" t="s">
        <v>17</v>
      </c>
      <c r="J1327">
        <v>26</v>
      </c>
      <c r="K1327">
        <v>32.239000082015899</v>
      </c>
      <c r="L1327">
        <v>56</v>
      </c>
      <c r="M1327">
        <v>-33.962683292664202</v>
      </c>
      <c r="N1327">
        <v>-2.5745260604420701</v>
      </c>
      <c r="O1327">
        <v>3.3516290809390599</v>
      </c>
      <c r="P1327">
        <v>-11.236927530422999</v>
      </c>
      <c r="Q1327">
        <v>1.83342446507944</v>
      </c>
      <c r="R1327">
        <v>51.9626918372105</v>
      </c>
      <c r="S1327" s="4">
        <f t="shared" si="60"/>
        <v>2.4639793338234321</v>
      </c>
      <c r="T1327" s="4">
        <f t="shared" si="61"/>
        <v>0.51778714286190963</v>
      </c>
      <c r="U1327" s="10">
        <v>-34.801473899999998</v>
      </c>
      <c r="V1327" s="10">
        <v>-4.7780449909999998</v>
      </c>
      <c r="W1327" s="10">
        <v>2.6359973339999998</v>
      </c>
      <c r="X1327" s="10">
        <v>-11.11554215</v>
      </c>
      <c r="Y1327" s="10">
        <v>1.797495139</v>
      </c>
      <c r="Z1327" s="10">
        <v>51.460617939999999</v>
      </c>
      <c r="AA1327" s="4">
        <f t="shared" si="62"/>
        <v>0</v>
      </c>
    </row>
    <row r="1328" spans="1:27" x14ac:dyDescent="0.2">
      <c r="A1328">
        <v>827</v>
      </c>
      <c r="B1328" t="s">
        <v>22</v>
      </c>
      <c r="C1328" t="str">
        <f>B1328&amp;":"&amp;L1328</f>
        <v>sat_light_black_dot_pos_left:56</v>
      </c>
      <c r="D1328" t="str">
        <f>_xlfn.FLOOR.MATH(A1328/300)*100&amp;":"&amp;L1328</f>
        <v>200:56</v>
      </c>
      <c r="E1328" t="s">
        <v>16</v>
      </c>
      <c r="F1328">
        <v>1000</v>
      </c>
      <c r="G1328">
        <v>1280</v>
      </c>
      <c r="H1328">
        <v>720</v>
      </c>
      <c r="I1328" t="s">
        <v>17</v>
      </c>
      <c r="J1328">
        <v>27</v>
      </c>
      <c r="K1328">
        <v>31.647000074386501</v>
      </c>
      <c r="L1328">
        <v>56</v>
      </c>
      <c r="M1328">
        <v>-36.651003475445798</v>
      </c>
      <c r="N1328">
        <v>-3.6117063360858301</v>
      </c>
      <c r="O1328">
        <v>2.5188548322650401</v>
      </c>
      <c r="P1328">
        <v>-11.168207200771301</v>
      </c>
      <c r="Q1328">
        <v>1.7681435977337501</v>
      </c>
      <c r="R1328">
        <v>51.859626284847103</v>
      </c>
      <c r="S1328" s="4">
        <f t="shared" si="60"/>
        <v>2.1897095410369936</v>
      </c>
      <c r="T1328" s="4">
        <f t="shared" si="61"/>
        <v>0.40353782945973427</v>
      </c>
      <c r="U1328" s="10">
        <v>-34.801473899999998</v>
      </c>
      <c r="V1328" s="10">
        <v>-4.7780449909999998</v>
      </c>
      <c r="W1328" s="10">
        <v>2.6359973339999998</v>
      </c>
      <c r="X1328" s="10">
        <v>-11.11554215</v>
      </c>
      <c r="Y1328" s="10">
        <v>1.797495139</v>
      </c>
      <c r="Z1328" s="10">
        <v>51.460617939999999</v>
      </c>
      <c r="AA1328" s="4">
        <f t="shared" si="62"/>
        <v>0</v>
      </c>
    </row>
    <row r="1329" spans="1:27" x14ac:dyDescent="0.2">
      <c r="A1329">
        <v>828</v>
      </c>
      <c r="B1329" t="s">
        <v>22</v>
      </c>
      <c r="C1329" t="str">
        <f>B1329&amp;":"&amp;L1329</f>
        <v>sat_light_black_dot_pos_left:56</v>
      </c>
      <c r="D1329" t="str">
        <f>_xlfn.FLOOR.MATH(A1329/300)*100&amp;":"&amp;L1329</f>
        <v>200:56</v>
      </c>
      <c r="E1329" t="s">
        <v>16</v>
      </c>
      <c r="F1329">
        <v>1000</v>
      </c>
      <c r="G1329">
        <v>1280</v>
      </c>
      <c r="H1329">
        <v>720</v>
      </c>
      <c r="I1329" t="s">
        <v>17</v>
      </c>
      <c r="J1329">
        <v>28</v>
      </c>
      <c r="K1329">
        <v>31.905999898910501</v>
      </c>
      <c r="L1329">
        <v>56</v>
      </c>
      <c r="M1329">
        <v>-34.023911144943199</v>
      </c>
      <c r="N1329">
        <v>-7.6229616248224996</v>
      </c>
      <c r="O1329">
        <v>2.0690199626486701</v>
      </c>
      <c r="P1329">
        <v>-11.1862431994054</v>
      </c>
      <c r="Q1329">
        <v>1.79191785633468</v>
      </c>
      <c r="R1329">
        <v>51.803852724078197</v>
      </c>
      <c r="S1329" s="4">
        <f t="shared" si="60"/>
        <v>3.0032678586959118</v>
      </c>
      <c r="T1329" s="4">
        <f t="shared" si="61"/>
        <v>0.35048518010061619</v>
      </c>
      <c r="U1329" s="10">
        <v>-34.801473899999998</v>
      </c>
      <c r="V1329" s="10">
        <v>-4.7780449909999998</v>
      </c>
      <c r="W1329" s="10">
        <v>2.6359973339999998</v>
      </c>
      <c r="X1329" s="10">
        <v>-11.11554215</v>
      </c>
      <c r="Y1329" s="10">
        <v>1.797495139</v>
      </c>
      <c r="Z1329" s="10">
        <v>51.460617939999999</v>
      </c>
      <c r="AA1329" s="4">
        <f t="shared" si="62"/>
        <v>0</v>
      </c>
    </row>
    <row r="1330" spans="1:27" x14ac:dyDescent="0.2">
      <c r="A1330">
        <v>829</v>
      </c>
      <c r="B1330" t="s">
        <v>22</v>
      </c>
      <c r="C1330" t="str">
        <f>B1330&amp;":"&amp;L1330</f>
        <v>sat_light_black_dot_pos_left:56</v>
      </c>
      <c r="D1330" t="str">
        <f>_xlfn.FLOOR.MATH(A1330/300)*100&amp;":"&amp;L1330</f>
        <v>200:56</v>
      </c>
      <c r="E1330" t="s">
        <v>16</v>
      </c>
      <c r="F1330">
        <v>1000</v>
      </c>
      <c r="G1330">
        <v>1280</v>
      </c>
      <c r="H1330">
        <v>720</v>
      </c>
      <c r="I1330" t="s">
        <v>17</v>
      </c>
      <c r="J1330">
        <v>29</v>
      </c>
      <c r="K1330">
        <v>31.844000101089399</v>
      </c>
      <c r="L1330">
        <v>56</v>
      </c>
      <c r="M1330">
        <v>-34.470592060400499</v>
      </c>
      <c r="N1330">
        <v>-1.34372197653433</v>
      </c>
      <c r="O1330">
        <v>3.6160498495715099</v>
      </c>
      <c r="P1330">
        <v>-11.242693794804699</v>
      </c>
      <c r="Q1330">
        <v>1.82331810681218</v>
      </c>
      <c r="R1330">
        <v>52.029170416407602</v>
      </c>
      <c r="S1330" s="4">
        <f t="shared" si="60"/>
        <v>3.5867199908472585</v>
      </c>
      <c r="T1330" s="4">
        <f t="shared" si="61"/>
        <v>0.58316917345860109</v>
      </c>
      <c r="U1330" s="10">
        <v>-34.801473899999998</v>
      </c>
      <c r="V1330" s="10">
        <v>-4.7780449909999998</v>
      </c>
      <c r="W1330" s="10">
        <v>2.6359973339999998</v>
      </c>
      <c r="X1330" s="10">
        <v>-11.11554215</v>
      </c>
      <c r="Y1330" s="10">
        <v>1.797495139</v>
      </c>
      <c r="Z1330" s="10">
        <v>51.460617939999999</v>
      </c>
      <c r="AA1330" s="4">
        <f t="shared" si="62"/>
        <v>0</v>
      </c>
    </row>
    <row r="1331" spans="1:27" x14ac:dyDescent="0.2">
      <c r="A1331">
        <v>830</v>
      </c>
      <c r="B1331" t="s">
        <v>22</v>
      </c>
      <c r="C1331" t="str">
        <f>B1331&amp;":"&amp;L1331</f>
        <v>sat_light_black_dot_pos_left:56</v>
      </c>
      <c r="D1331" t="str">
        <f>_xlfn.FLOOR.MATH(A1331/300)*100&amp;":"&amp;L1331</f>
        <v>200:56</v>
      </c>
      <c r="E1331" t="s">
        <v>16</v>
      </c>
      <c r="F1331">
        <v>1000</v>
      </c>
      <c r="G1331">
        <v>1280</v>
      </c>
      <c r="H1331">
        <v>720</v>
      </c>
      <c r="I1331" t="s">
        <v>17</v>
      </c>
      <c r="J1331">
        <v>30</v>
      </c>
      <c r="K1331">
        <v>31.729000091552699</v>
      </c>
      <c r="L1331">
        <v>56</v>
      </c>
      <c r="M1331">
        <v>-34.168067384344802</v>
      </c>
      <c r="N1331">
        <v>-2.8254868986139301</v>
      </c>
      <c r="O1331">
        <v>3.3086604269524398</v>
      </c>
      <c r="P1331">
        <v>-11.186512916328899</v>
      </c>
      <c r="Q1331">
        <v>1.80943979008818</v>
      </c>
      <c r="R1331">
        <v>51.7939736093305</v>
      </c>
      <c r="S1331" s="4">
        <f t="shared" si="60"/>
        <v>2.1601302171019983</v>
      </c>
      <c r="T1331" s="4">
        <f t="shared" si="61"/>
        <v>0.3410359609157313</v>
      </c>
      <c r="U1331" s="10">
        <v>-34.801473899999998</v>
      </c>
      <c r="V1331" s="10">
        <v>-4.7780449909999998</v>
      </c>
      <c r="W1331" s="10">
        <v>2.6359973339999998</v>
      </c>
      <c r="X1331" s="10">
        <v>-11.11554215</v>
      </c>
      <c r="Y1331" s="10">
        <v>1.797495139</v>
      </c>
      <c r="Z1331" s="10">
        <v>51.460617939999999</v>
      </c>
      <c r="AA1331" s="4">
        <f t="shared" si="62"/>
        <v>0</v>
      </c>
    </row>
    <row r="1332" spans="1:27" x14ac:dyDescent="0.2">
      <c r="A1332">
        <v>831</v>
      </c>
      <c r="B1332" t="s">
        <v>22</v>
      </c>
      <c r="C1332" t="str">
        <f>B1332&amp;":"&amp;L1332</f>
        <v>sat_light_black_dot_pos_left:56</v>
      </c>
      <c r="D1332" t="str">
        <f>_xlfn.FLOOR.MATH(A1332/300)*100&amp;":"&amp;L1332</f>
        <v>200:56</v>
      </c>
      <c r="E1332" t="s">
        <v>16</v>
      </c>
      <c r="F1332">
        <v>1000</v>
      </c>
      <c r="G1332">
        <v>1280</v>
      </c>
      <c r="H1332">
        <v>720</v>
      </c>
      <c r="I1332" t="s">
        <v>17</v>
      </c>
      <c r="J1332">
        <v>31</v>
      </c>
      <c r="K1332">
        <v>31.207999944686801</v>
      </c>
      <c r="L1332">
        <v>56</v>
      </c>
      <c r="M1332">
        <v>-31.801075404598699</v>
      </c>
      <c r="N1332">
        <v>-3.9188236766234001</v>
      </c>
      <c r="O1332">
        <v>3.3508067824324099</v>
      </c>
      <c r="P1332">
        <v>-11.2385213945636</v>
      </c>
      <c r="Q1332">
        <v>1.8325857644416199</v>
      </c>
      <c r="R1332">
        <v>51.967351922550399</v>
      </c>
      <c r="S1332" s="4">
        <f t="shared" si="60"/>
        <v>3.2018127593370727</v>
      </c>
      <c r="T1332" s="4">
        <f t="shared" si="61"/>
        <v>0.52262278524640282</v>
      </c>
      <c r="U1332" s="10">
        <v>-34.801473899999998</v>
      </c>
      <c r="V1332" s="10">
        <v>-4.7780449909999998</v>
      </c>
      <c r="W1332" s="10">
        <v>2.6359973339999998</v>
      </c>
      <c r="X1332" s="10">
        <v>-11.11554215</v>
      </c>
      <c r="Y1332" s="10">
        <v>1.797495139</v>
      </c>
      <c r="Z1332" s="10">
        <v>51.460617939999999</v>
      </c>
      <c r="AA1332" s="4">
        <f t="shared" si="62"/>
        <v>0</v>
      </c>
    </row>
    <row r="1333" spans="1:27" x14ac:dyDescent="0.2">
      <c r="A1333">
        <v>832</v>
      </c>
      <c r="B1333" t="s">
        <v>22</v>
      </c>
      <c r="C1333" t="str">
        <f>B1333&amp;":"&amp;L1333</f>
        <v>sat_light_black_dot_pos_left:56</v>
      </c>
      <c r="D1333" t="str">
        <f>_xlfn.FLOOR.MATH(A1333/300)*100&amp;":"&amp;L1333</f>
        <v>200:56</v>
      </c>
      <c r="E1333" t="s">
        <v>16</v>
      </c>
      <c r="F1333">
        <v>1000</v>
      </c>
      <c r="G1333">
        <v>1280</v>
      </c>
      <c r="H1333">
        <v>720</v>
      </c>
      <c r="I1333" t="s">
        <v>17</v>
      </c>
      <c r="J1333">
        <v>32</v>
      </c>
      <c r="K1333">
        <v>31.242000102996801</v>
      </c>
      <c r="L1333">
        <v>56</v>
      </c>
      <c r="M1333">
        <v>-34.8881580427838</v>
      </c>
      <c r="N1333">
        <v>-2.7583821965908202</v>
      </c>
      <c r="O1333">
        <v>3.1483578918156199</v>
      </c>
      <c r="P1333">
        <v>-11.203393840534501</v>
      </c>
      <c r="Q1333">
        <v>1.7977227884445699</v>
      </c>
      <c r="R1333">
        <v>51.869100795659001</v>
      </c>
      <c r="S1333" s="4">
        <f t="shared" si="60"/>
        <v>2.085441268637406</v>
      </c>
      <c r="T1333" s="4">
        <f t="shared" si="61"/>
        <v>0.41782318595474438</v>
      </c>
      <c r="U1333" s="10">
        <v>-34.801473899999998</v>
      </c>
      <c r="V1333" s="10">
        <v>-4.7780449909999998</v>
      </c>
      <c r="W1333" s="10">
        <v>2.6359973339999998</v>
      </c>
      <c r="X1333" s="10">
        <v>-11.11554215</v>
      </c>
      <c r="Y1333" s="10">
        <v>1.797495139</v>
      </c>
      <c r="Z1333" s="10">
        <v>51.460617939999999</v>
      </c>
      <c r="AA1333" s="4">
        <f t="shared" si="62"/>
        <v>0</v>
      </c>
    </row>
    <row r="1334" spans="1:27" x14ac:dyDescent="0.2">
      <c r="A1334">
        <v>833</v>
      </c>
      <c r="B1334" t="s">
        <v>22</v>
      </c>
      <c r="C1334" t="str">
        <f>B1334&amp;":"&amp;L1334</f>
        <v>sat_light_black_dot_pos_left:56</v>
      </c>
      <c r="D1334" t="str">
        <f>_xlfn.FLOOR.MATH(A1334/300)*100&amp;":"&amp;L1334</f>
        <v>200:56</v>
      </c>
      <c r="E1334" t="s">
        <v>16</v>
      </c>
      <c r="F1334">
        <v>1000</v>
      </c>
      <c r="G1334">
        <v>1280</v>
      </c>
      <c r="H1334">
        <v>720</v>
      </c>
      <c r="I1334" t="s">
        <v>17</v>
      </c>
      <c r="J1334">
        <v>33</v>
      </c>
      <c r="K1334">
        <v>29.555000066757199</v>
      </c>
      <c r="L1334">
        <v>56</v>
      </c>
      <c r="M1334">
        <v>-35.308344074830501</v>
      </c>
      <c r="N1334">
        <v>-2.9606926794745401</v>
      </c>
      <c r="O1334">
        <v>2.6603386548770098</v>
      </c>
      <c r="P1334">
        <v>-11.276006480375299</v>
      </c>
      <c r="Q1334">
        <v>1.80737501754758</v>
      </c>
      <c r="R1334">
        <v>52.231251074288103</v>
      </c>
      <c r="S1334" s="4">
        <f t="shared" si="60"/>
        <v>1.8868702388457119</v>
      </c>
      <c r="T1334" s="4">
        <f t="shared" si="61"/>
        <v>0.78722413643486289</v>
      </c>
      <c r="U1334" s="10">
        <v>-34.801473899999998</v>
      </c>
      <c r="V1334" s="10">
        <v>-4.7780449909999998</v>
      </c>
      <c r="W1334" s="10">
        <v>2.6359973339999998</v>
      </c>
      <c r="X1334" s="10">
        <v>-11.11554215</v>
      </c>
      <c r="Y1334" s="10">
        <v>1.797495139</v>
      </c>
      <c r="Z1334" s="10">
        <v>51.460617939999999</v>
      </c>
      <c r="AA1334" s="4">
        <f t="shared" si="62"/>
        <v>0</v>
      </c>
    </row>
    <row r="1335" spans="1:27" x14ac:dyDescent="0.2">
      <c r="A1335">
        <v>834</v>
      </c>
      <c r="B1335" t="s">
        <v>22</v>
      </c>
      <c r="C1335" t="str">
        <f>B1335&amp;":"&amp;L1335</f>
        <v>sat_light_black_dot_pos_left:56</v>
      </c>
      <c r="D1335" t="str">
        <f>_xlfn.FLOOR.MATH(A1335/300)*100&amp;":"&amp;L1335</f>
        <v>200:56</v>
      </c>
      <c r="E1335" t="s">
        <v>16</v>
      </c>
      <c r="F1335">
        <v>1000</v>
      </c>
      <c r="G1335">
        <v>1280</v>
      </c>
      <c r="H1335">
        <v>720</v>
      </c>
      <c r="I1335" t="s">
        <v>17</v>
      </c>
      <c r="J1335">
        <v>34</v>
      </c>
      <c r="K1335">
        <v>32.746000051498399</v>
      </c>
      <c r="L1335">
        <v>56</v>
      </c>
      <c r="M1335">
        <v>-33.806614801488301</v>
      </c>
      <c r="N1335">
        <v>-5.0821397286348402</v>
      </c>
      <c r="O1335">
        <v>2.7199885230646501</v>
      </c>
      <c r="P1335">
        <v>-11.1928719413267</v>
      </c>
      <c r="Q1335">
        <v>1.8116258991074701</v>
      </c>
      <c r="R1335">
        <v>51.806656277162702</v>
      </c>
      <c r="S1335" s="4">
        <f t="shared" si="60"/>
        <v>1.0436823056798472</v>
      </c>
      <c r="T1335" s="4">
        <f t="shared" si="61"/>
        <v>0.35485504899067533</v>
      </c>
      <c r="U1335" s="10">
        <v>-34.801473899999998</v>
      </c>
      <c r="V1335" s="10">
        <v>-4.7780449909999998</v>
      </c>
      <c r="W1335" s="10">
        <v>2.6359973339999998</v>
      </c>
      <c r="X1335" s="10">
        <v>-11.11554215</v>
      </c>
      <c r="Y1335" s="10">
        <v>1.797495139</v>
      </c>
      <c r="Z1335" s="10">
        <v>51.460617939999999</v>
      </c>
      <c r="AA1335" s="4">
        <f t="shared" si="62"/>
        <v>0</v>
      </c>
    </row>
    <row r="1336" spans="1:27" x14ac:dyDescent="0.2">
      <c r="A1336">
        <v>835</v>
      </c>
      <c r="B1336" t="s">
        <v>22</v>
      </c>
      <c r="C1336" t="str">
        <f>B1336&amp;":"&amp;L1336</f>
        <v>sat_light_black_dot_pos_left:56</v>
      </c>
      <c r="D1336" t="str">
        <f>_xlfn.FLOOR.MATH(A1336/300)*100&amp;":"&amp;L1336</f>
        <v>200:56</v>
      </c>
      <c r="E1336" t="s">
        <v>16</v>
      </c>
      <c r="F1336">
        <v>1000</v>
      </c>
      <c r="G1336">
        <v>1280</v>
      </c>
      <c r="H1336">
        <v>720</v>
      </c>
      <c r="I1336" t="s">
        <v>17</v>
      </c>
      <c r="J1336">
        <v>35</v>
      </c>
      <c r="K1336">
        <v>28.826999902725198</v>
      </c>
      <c r="L1336">
        <v>56</v>
      </c>
      <c r="M1336">
        <v>-34.891960000769203</v>
      </c>
      <c r="N1336">
        <v>-4.0852200036862403</v>
      </c>
      <c r="O1336">
        <v>2.6898482142029998</v>
      </c>
      <c r="P1336">
        <v>-11.264894867474</v>
      </c>
      <c r="Q1336">
        <v>1.7900601328580701</v>
      </c>
      <c r="R1336">
        <v>52.121768528157098</v>
      </c>
      <c r="S1336" s="4">
        <f t="shared" si="60"/>
        <v>0.70078107478538798</v>
      </c>
      <c r="T1336" s="4">
        <f t="shared" si="61"/>
        <v>0.67785073117440631</v>
      </c>
      <c r="U1336" s="10">
        <v>-34.801473899999998</v>
      </c>
      <c r="V1336" s="10">
        <v>-4.7780449909999998</v>
      </c>
      <c r="W1336" s="10">
        <v>2.6359973339999998</v>
      </c>
      <c r="X1336" s="10">
        <v>-11.11554215</v>
      </c>
      <c r="Y1336" s="10">
        <v>1.797495139</v>
      </c>
      <c r="Z1336" s="10">
        <v>51.460617939999999</v>
      </c>
      <c r="AA1336" s="4">
        <f t="shared" si="62"/>
        <v>0</v>
      </c>
    </row>
    <row r="1337" spans="1:27" x14ac:dyDescent="0.2">
      <c r="A1337">
        <v>836</v>
      </c>
      <c r="B1337" t="s">
        <v>22</v>
      </c>
      <c r="C1337" t="str">
        <f>B1337&amp;":"&amp;L1337</f>
        <v>sat_light_black_dot_pos_left:56</v>
      </c>
      <c r="D1337" t="str">
        <f>_xlfn.FLOOR.MATH(A1337/300)*100&amp;":"&amp;L1337</f>
        <v>200:56</v>
      </c>
      <c r="E1337" t="s">
        <v>16</v>
      </c>
      <c r="F1337">
        <v>1000</v>
      </c>
      <c r="G1337">
        <v>1280</v>
      </c>
      <c r="H1337">
        <v>720</v>
      </c>
      <c r="I1337" t="s">
        <v>17</v>
      </c>
      <c r="J1337">
        <v>36</v>
      </c>
      <c r="K1337">
        <v>31.255999803542998</v>
      </c>
      <c r="L1337">
        <v>56</v>
      </c>
      <c r="M1337">
        <v>-33.833098551217198</v>
      </c>
      <c r="N1337">
        <v>-4.0610998190175804</v>
      </c>
      <c r="O1337">
        <v>3.0574077292613402</v>
      </c>
      <c r="P1337">
        <v>-11.1870685801074</v>
      </c>
      <c r="Q1337">
        <v>1.81216715593735</v>
      </c>
      <c r="R1337">
        <v>51.571036777857003</v>
      </c>
      <c r="S1337" s="4">
        <f t="shared" si="60"/>
        <v>1.2764591325198897</v>
      </c>
      <c r="T1337" s="4">
        <f t="shared" si="61"/>
        <v>0.13237680324970152</v>
      </c>
      <c r="U1337" s="10">
        <v>-34.801473899999998</v>
      </c>
      <c r="V1337" s="10">
        <v>-4.7780449909999998</v>
      </c>
      <c r="W1337" s="10">
        <v>2.6359973339999998</v>
      </c>
      <c r="X1337" s="10">
        <v>-11.11554215</v>
      </c>
      <c r="Y1337" s="10">
        <v>1.797495139</v>
      </c>
      <c r="Z1337" s="10">
        <v>51.460617939999999</v>
      </c>
      <c r="AA1337" s="4">
        <f t="shared" si="62"/>
        <v>0</v>
      </c>
    </row>
    <row r="1338" spans="1:27" x14ac:dyDescent="0.2">
      <c r="A1338">
        <v>837</v>
      </c>
      <c r="B1338" t="s">
        <v>22</v>
      </c>
      <c r="C1338" t="str">
        <f>B1338&amp;":"&amp;L1338</f>
        <v>sat_light_black_dot_pos_left:56</v>
      </c>
      <c r="D1338" t="str">
        <f>_xlfn.FLOOR.MATH(A1338/300)*100&amp;":"&amp;L1338</f>
        <v>200:56</v>
      </c>
      <c r="E1338" t="s">
        <v>16</v>
      </c>
      <c r="F1338">
        <v>1000</v>
      </c>
      <c r="G1338">
        <v>1280</v>
      </c>
      <c r="H1338">
        <v>720</v>
      </c>
      <c r="I1338" t="s">
        <v>17</v>
      </c>
      <c r="J1338">
        <v>37</v>
      </c>
      <c r="K1338">
        <v>27.361999988555901</v>
      </c>
      <c r="L1338">
        <v>56</v>
      </c>
      <c r="M1338">
        <v>-34.062329465829599</v>
      </c>
      <c r="N1338">
        <v>-4.0649702843113102</v>
      </c>
      <c r="O1338">
        <v>3.2616872724086901</v>
      </c>
      <c r="P1338">
        <v>-11.184473331697101</v>
      </c>
      <c r="Q1338">
        <v>1.78787950153578</v>
      </c>
      <c r="R1338">
        <v>51.797568767990697</v>
      </c>
      <c r="S1338" s="4">
        <f t="shared" si="60"/>
        <v>1.2026212749282752</v>
      </c>
      <c r="T1338" s="4">
        <f t="shared" si="61"/>
        <v>0.34406369872106396</v>
      </c>
      <c r="U1338" s="10">
        <v>-34.801473899999998</v>
      </c>
      <c r="V1338" s="10">
        <v>-4.7780449909999998</v>
      </c>
      <c r="W1338" s="10">
        <v>2.6359973339999998</v>
      </c>
      <c r="X1338" s="10">
        <v>-11.11554215</v>
      </c>
      <c r="Y1338" s="10">
        <v>1.797495139</v>
      </c>
      <c r="Z1338" s="10">
        <v>51.460617939999999</v>
      </c>
      <c r="AA1338" s="4">
        <f t="shared" si="62"/>
        <v>0</v>
      </c>
    </row>
    <row r="1339" spans="1:27" x14ac:dyDescent="0.2">
      <c r="A1339">
        <v>838</v>
      </c>
      <c r="B1339" t="s">
        <v>22</v>
      </c>
      <c r="C1339" t="str">
        <f>B1339&amp;":"&amp;L1339</f>
        <v>sat_light_black_dot_pos_left:56</v>
      </c>
      <c r="D1339" t="str">
        <f>_xlfn.FLOOR.MATH(A1339/300)*100&amp;":"&amp;L1339</f>
        <v>200:56</v>
      </c>
      <c r="E1339" t="s">
        <v>16</v>
      </c>
      <c r="F1339">
        <v>1000</v>
      </c>
      <c r="G1339">
        <v>1280</v>
      </c>
      <c r="H1339">
        <v>720</v>
      </c>
      <c r="I1339" t="s">
        <v>17</v>
      </c>
      <c r="J1339">
        <v>38</v>
      </c>
      <c r="K1339">
        <v>28.8529999256134</v>
      </c>
      <c r="L1339">
        <v>56</v>
      </c>
      <c r="M1339">
        <v>-33.755223349376699</v>
      </c>
      <c r="N1339">
        <v>-2.9071843258162402</v>
      </c>
      <c r="O1339">
        <v>3.4138891491221801</v>
      </c>
      <c r="P1339">
        <v>-11.225867599487</v>
      </c>
      <c r="Q1339">
        <v>1.82723694948676</v>
      </c>
      <c r="R1339">
        <v>51.867042391602403</v>
      </c>
      <c r="S1339" s="4">
        <f t="shared" si="60"/>
        <v>2.2803235558239217</v>
      </c>
      <c r="T1339" s="4">
        <f t="shared" si="61"/>
        <v>0.42218137684631984</v>
      </c>
      <c r="U1339" s="10">
        <v>-34.801473899999998</v>
      </c>
      <c r="V1339" s="10">
        <v>-4.7780449909999998</v>
      </c>
      <c r="W1339" s="10">
        <v>2.6359973339999998</v>
      </c>
      <c r="X1339" s="10">
        <v>-11.11554215</v>
      </c>
      <c r="Y1339" s="10">
        <v>1.797495139</v>
      </c>
      <c r="Z1339" s="10">
        <v>51.460617939999999</v>
      </c>
      <c r="AA1339" s="4">
        <f t="shared" si="62"/>
        <v>0</v>
      </c>
    </row>
    <row r="1340" spans="1:27" x14ac:dyDescent="0.2">
      <c r="A1340">
        <v>839</v>
      </c>
      <c r="B1340" t="s">
        <v>22</v>
      </c>
      <c r="C1340" t="str">
        <f>B1340&amp;":"&amp;L1340</f>
        <v>sat_light_black_dot_pos_left:56</v>
      </c>
      <c r="D1340" t="str">
        <f>_xlfn.FLOOR.MATH(A1340/300)*100&amp;":"&amp;L1340</f>
        <v>200:56</v>
      </c>
      <c r="E1340" t="s">
        <v>16</v>
      </c>
      <c r="F1340">
        <v>1000</v>
      </c>
      <c r="G1340">
        <v>1280</v>
      </c>
      <c r="H1340">
        <v>720</v>
      </c>
      <c r="I1340" t="s">
        <v>17</v>
      </c>
      <c r="J1340">
        <v>39</v>
      </c>
      <c r="K1340">
        <v>29.329999923706001</v>
      </c>
      <c r="L1340">
        <v>56</v>
      </c>
      <c r="M1340">
        <v>-37.3472135841075</v>
      </c>
      <c r="N1340">
        <v>-2.6916792567001999</v>
      </c>
      <c r="O1340">
        <v>2.6524690758534701</v>
      </c>
      <c r="P1340">
        <v>-11.157729915680401</v>
      </c>
      <c r="Q1340">
        <v>1.78388512862269</v>
      </c>
      <c r="R1340">
        <v>51.760134468581697</v>
      </c>
      <c r="S1340" s="4">
        <f t="shared" si="60"/>
        <v>3.2915017598020202</v>
      </c>
      <c r="T1340" s="4">
        <f t="shared" si="61"/>
        <v>0.30277911230665511</v>
      </c>
      <c r="U1340" s="10">
        <v>-34.801473899999998</v>
      </c>
      <c r="V1340" s="10">
        <v>-4.7780449909999998</v>
      </c>
      <c r="W1340" s="10">
        <v>2.6359973339999998</v>
      </c>
      <c r="X1340" s="10">
        <v>-11.11554215</v>
      </c>
      <c r="Y1340" s="10">
        <v>1.797495139</v>
      </c>
      <c r="Z1340" s="10">
        <v>51.460617939999999</v>
      </c>
      <c r="AA1340" s="4">
        <f t="shared" si="62"/>
        <v>0</v>
      </c>
    </row>
    <row r="1341" spans="1:27" x14ac:dyDescent="0.2">
      <c r="A1341">
        <v>840</v>
      </c>
      <c r="B1341" t="s">
        <v>22</v>
      </c>
      <c r="C1341" t="str">
        <f>B1341&amp;":"&amp;L1341</f>
        <v>sat_light_black_dot_pos_left:56</v>
      </c>
      <c r="D1341" t="str">
        <f>_xlfn.FLOOR.MATH(A1341/300)*100&amp;":"&amp;L1341</f>
        <v>200:56</v>
      </c>
      <c r="E1341" t="s">
        <v>16</v>
      </c>
      <c r="F1341">
        <v>1000</v>
      </c>
      <c r="G1341">
        <v>1280</v>
      </c>
      <c r="H1341">
        <v>720</v>
      </c>
      <c r="I1341" t="s">
        <v>17</v>
      </c>
      <c r="J1341">
        <v>40</v>
      </c>
      <c r="K1341">
        <v>31.2650001049041</v>
      </c>
      <c r="L1341">
        <v>56</v>
      </c>
      <c r="M1341">
        <v>-33.5240084942577</v>
      </c>
      <c r="N1341">
        <v>-5.1884159928299702</v>
      </c>
      <c r="O1341">
        <v>2.82754102477573</v>
      </c>
      <c r="P1341">
        <v>-11.1437359632642</v>
      </c>
      <c r="Q1341">
        <v>1.81413739540584</v>
      </c>
      <c r="R1341">
        <v>51.605272903140303</v>
      </c>
      <c r="S1341" s="4">
        <f t="shared" si="60"/>
        <v>1.3553638653465925</v>
      </c>
      <c r="T1341" s="4">
        <f t="shared" si="61"/>
        <v>0.14831356703207291</v>
      </c>
      <c r="U1341" s="10">
        <v>-34.801473899999998</v>
      </c>
      <c r="V1341" s="10">
        <v>-4.7780449909999998</v>
      </c>
      <c r="W1341" s="10">
        <v>2.6359973339999998</v>
      </c>
      <c r="X1341" s="10">
        <v>-11.11554215</v>
      </c>
      <c r="Y1341" s="10">
        <v>1.797495139</v>
      </c>
      <c r="Z1341" s="10">
        <v>51.460617939999999</v>
      </c>
      <c r="AA1341" s="4">
        <f t="shared" si="62"/>
        <v>0</v>
      </c>
    </row>
    <row r="1342" spans="1:27" x14ac:dyDescent="0.2">
      <c r="A1342">
        <v>841</v>
      </c>
      <c r="B1342" t="s">
        <v>22</v>
      </c>
      <c r="C1342" t="str">
        <f>B1342&amp;":"&amp;L1342</f>
        <v>sat_light_black_dot_pos_left:56</v>
      </c>
      <c r="D1342" t="str">
        <f>_xlfn.FLOOR.MATH(A1342/300)*100&amp;":"&amp;L1342</f>
        <v>200:56</v>
      </c>
      <c r="E1342" t="s">
        <v>16</v>
      </c>
      <c r="F1342">
        <v>1000</v>
      </c>
      <c r="G1342">
        <v>1280</v>
      </c>
      <c r="H1342">
        <v>720</v>
      </c>
      <c r="I1342" t="s">
        <v>17</v>
      </c>
      <c r="J1342">
        <v>41</v>
      </c>
      <c r="K1342">
        <v>31.1519999504089</v>
      </c>
      <c r="L1342">
        <v>56</v>
      </c>
      <c r="M1342">
        <v>-33.386467579478499</v>
      </c>
      <c r="N1342">
        <v>-4.4944204721908596</v>
      </c>
      <c r="O1342">
        <v>3.14830592174415</v>
      </c>
      <c r="P1342">
        <v>-11.170532206812</v>
      </c>
      <c r="Q1342">
        <v>1.7931447856903899</v>
      </c>
      <c r="R1342">
        <v>51.754125969478103</v>
      </c>
      <c r="S1342" s="4">
        <f t="shared" si="60"/>
        <v>1.5313869020799131</v>
      </c>
      <c r="T1342" s="4">
        <f t="shared" si="61"/>
        <v>0.29864660602495607</v>
      </c>
      <c r="U1342" s="10">
        <v>-34.801473899999998</v>
      </c>
      <c r="V1342" s="10">
        <v>-4.7780449909999998</v>
      </c>
      <c r="W1342" s="10">
        <v>2.6359973339999998</v>
      </c>
      <c r="X1342" s="10">
        <v>-11.11554215</v>
      </c>
      <c r="Y1342" s="10">
        <v>1.797495139</v>
      </c>
      <c r="Z1342" s="10">
        <v>51.460617939999999</v>
      </c>
      <c r="AA1342" s="4">
        <f t="shared" si="62"/>
        <v>0</v>
      </c>
    </row>
    <row r="1343" spans="1:27" x14ac:dyDescent="0.2">
      <c r="A1343">
        <v>842</v>
      </c>
      <c r="B1343" t="s">
        <v>22</v>
      </c>
      <c r="C1343" t="str">
        <f>B1343&amp;":"&amp;L1343</f>
        <v>sat_light_black_dot_pos_left:56</v>
      </c>
      <c r="D1343" t="str">
        <f>_xlfn.FLOOR.MATH(A1343/300)*100&amp;":"&amp;L1343</f>
        <v>200:56</v>
      </c>
      <c r="E1343" t="s">
        <v>16</v>
      </c>
      <c r="F1343">
        <v>1000</v>
      </c>
      <c r="G1343">
        <v>1280</v>
      </c>
      <c r="H1343">
        <v>720</v>
      </c>
      <c r="I1343" t="s">
        <v>17</v>
      </c>
      <c r="J1343">
        <v>42</v>
      </c>
      <c r="K1343">
        <v>29.773999929428101</v>
      </c>
      <c r="L1343">
        <v>56</v>
      </c>
      <c r="M1343">
        <v>-34.1279251342336</v>
      </c>
      <c r="N1343">
        <v>-1.26024327256466</v>
      </c>
      <c r="O1343">
        <v>3.8009693389048498</v>
      </c>
      <c r="P1343">
        <v>-11.278009218740999</v>
      </c>
      <c r="Q1343">
        <v>1.81411439300457</v>
      </c>
      <c r="R1343">
        <v>52.472578764538298</v>
      </c>
      <c r="S1343" s="4">
        <f t="shared" si="60"/>
        <v>3.7663983647915016</v>
      </c>
      <c r="T1343" s="4">
        <f t="shared" si="61"/>
        <v>1.0250543685235409</v>
      </c>
      <c r="U1343" s="10">
        <v>-34.801473899999998</v>
      </c>
      <c r="V1343" s="10">
        <v>-4.7780449909999998</v>
      </c>
      <c r="W1343" s="10">
        <v>2.6359973339999998</v>
      </c>
      <c r="X1343" s="10">
        <v>-11.11554215</v>
      </c>
      <c r="Y1343" s="10">
        <v>1.797495139</v>
      </c>
      <c r="Z1343" s="10">
        <v>51.460617939999999</v>
      </c>
      <c r="AA1343" s="4">
        <f t="shared" si="62"/>
        <v>0</v>
      </c>
    </row>
    <row r="1344" spans="1:27" x14ac:dyDescent="0.2">
      <c r="A1344">
        <v>843</v>
      </c>
      <c r="B1344" t="s">
        <v>22</v>
      </c>
      <c r="C1344" t="str">
        <f>B1344&amp;":"&amp;L1344</f>
        <v>sat_light_black_dot_pos_left:56</v>
      </c>
      <c r="D1344" t="str">
        <f>_xlfn.FLOOR.MATH(A1344/300)*100&amp;":"&amp;L1344</f>
        <v>200:56</v>
      </c>
      <c r="E1344" t="s">
        <v>16</v>
      </c>
      <c r="F1344">
        <v>1000</v>
      </c>
      <c r="G1344">
        <v>1280</v>
      </c>
      <c r="H1344">
        <v>720</v>
      </c>
      <c r="I1344" t="s">
        <v>17</v>
      </c>
      <c r="J1344">
        <v>43</v>
      </c>
      <c r="K1344">
        <v>29.289000034332201</v>
      </c>
      <c r="L1344">
        <v>56</v>
      </c>
      <c r="M1344">
        <v>-34.434933539367997</v>
      </c>
      <c r="N1344">
        <v>-4.0420515261104297</v>
      </c>
      <c r="O1344">
        <v>2.9845394662994398</v>
      </c>
      <c r="P1344">
        <v>-11.2356005292991</v>
      </c>
      <c r="Q1344">
        <v>1.80553087324385</v>
      </c>
      <c r="R1344">
        <v>51.999386984032597</v>
      </c>
      <c r="S1344" s="4">
        <f t="shared" si="60"/>
        <v>0.89303965999289903</v>
      </c>
      <c r="T1344" s="4">
        <f t="shared" si="61"/>
        <v>0.55204227217901014</v>
      </c>
      <c r="U1344" s="10">
        <v>-34.801473899999998</v>
      </c>
      <c r="V1344" s="10">
        <v>-4.7780449909999998</v>
      </c>
      <c r="W1344" s="10">
        <v>2.6359973339999998</v>
      </c>
      <c r="X1344" s="10">
        <v>-11.11554215</v>
      </c>
      <c r="Y1344" s="10">
        <v>1.797495139</v>
      </c>
      <c r="Z1344" s="10">
        <v>51.460617939999999</v>
      </c>
      <c r="AA1344" s="4">
        <f t="shared" si="62"/>
        <v>0</v>
      </c>
    </row>
    <row r="1345" spans="1:27" x14ac:dyDescent="0.2">
      <c r="A1345">
        <v>844</v>
      </c>
      <c r="B1345" t="s">
        <v>22</v>
      </c>
      <c r="C1345" t="str">
        <f>B1345&amp;":"&amp;L1345</f>
        <v>sat_light_black_dot_pos_left:56</v>
      </c>
      <c r="D1345" t="str">
        <f>_xlfn.FLOOR.MATH(A1345/300)*100&amp;":"&amp;L1345</f>
        <v>200:56</v>
      </c>
      <c r="E1345" t="s">
        <v>16</v>
      </c>
      <c r="F1345">
        <v>1000</v>
      </c>
      <c r="G1345">
        <v>1280</v>
      </c>
      <c r="H1345">
        <v>720</v>
      </c>
      <c r="I1345" t="s">
        <v>17</v>
      </c>
      <c r="J1345">
        <v>44</v>
      </c>
      <c r="K1345">
        <v>28.310000181198099</v>
      </c>
      <c r="L1345">
        <v>56</v>
      </c>
      <c r="M1345">
        <v>-33.4375724726575</v>
      </c>
      <c r="N1345">
        <v>-4.3419057409325701</v>
      </c>
      <c r="O1345">
        <v>3.2173688428938698</v>
      </c>
      <c r="P1345">
        <v>-11.2008343988402</v>
      </c>
      <c r="Q1345">
        <v>1.78271338704564</v>
      </c>
      <c r="R1345">
        <v>51.961657977266803</v>
      </c>
      <c r="S1345" s="4">
        <f t="shared" si="60"/>
        <v>1.5454570134137726</v>
      </c>
      <c r="T1345" s="4">
        <f t="shared" si="61"/>
        <v>0.50846276839841453</v>
      </c>
      <c r="U1345" s="10">
        <v>-34.801473899999998</v>
      </c>
      <c r="V1345" s="10">
        <v>-4.7780449909999998</v>
      </c>
      <c r="W1345" s="10">
        <v>2.6359973339999998</v>
      </c>
      <c r="X1345" s="10">
        <v>-11.11554215</v>
      </c>
      <c r="Y1345" s="10">
        <v>1.797495139</v>
      </c>
      <c r="Z1345" s="10">
        <v>51.460617939999999</v>
      </c>
      <c r="AA1345" s="4">
        <f t="shared" si="62"/>
        <v>0</v>
      </c>
    </row>
    <row r="1346" spans="1:27" x14ac:dyDescent="0.2">
      <c r="A1346">
        <v>845</v>
      </c>
      <c r="B1346" t="s">
        <v>22</v>
      </c>
      <c r="C1346" t="str">
        <f>B1346&amp;":"&amp;L1346</f>
        <v>sat_light_black_dot_pos_left:56</v>
      </c>
      <c r="D1346" t="str">
        <f>_xlfn.FLOOR.MATH(A1346/300)*100&amp;":"&amp;L1346</f>
        <v>200:56</v>
      </c>
      <c r="E1346" t="s">
        <v>16</v>
      </c>
      <c r="F1346">
        <v>1000</v>
      </c>
      <c r="G1346">
        <v>1280</v>
      </c>
      <c r="H1346">
        <v>720</v>
      </c>
      <c r="I1346" t="s">
        <v>17</v>
      </c>
      <c r="J1346">
        <v>45</v>
      </c>
      <c r="K1346">
        <v>30.726999998092602</v>
      </c>
      <c r="L1346">
        <v>56</v>
      </c>
      <c r="M1346">
        <v>-34.080744412103599</v>
      </c>
      <c r="N1346">
        <v>-3.0975211800931799</v>
      </c>
      <c r="O1346">
        <v>3.2267518904983699</v>
      </c>
      <c r="P1346">
        <v>-11.2109300966054</v>
      </c>
      <c r="Q1346">
        <v>1.82480031687553</v>
      </c>
      <c r="R1346">
        <v>51.861421226757201</v>
      </c>
      <c r="S1346" s="4">
        <f t="shared" si="60"/>
        <v>1.9216144826087704</v>
      </c>
      <c r="T1346" s="4">
        <f t="shared" si="61"/>
        <v>0.4129015715298085</v>
      </c>
      <c r="U1346" s="10">
        <v>-34.801473899999998</v>
      </c>
      <c r="V1346" s="10">
        <v>-4.7780449909999998</v>
      </c>
      <c r="W1346" s="10">
        <v>2.6359973339999998</v>
      </c>
      <c r="X1346" s="10">
        <v>-11.11554215</v>
      </c>
      <c r="Y1346" s="10">
        <v>1.797495139</v>
      </c>
      <c r="Z1346" s="10">
        <v>51.460617939999999</v>
      </c>
      <c r="AA1346" s="4">
        <f t="shared" si="62"/>
        <v>0</v>
      </c>
    </row>
    <row r="1347" spans="1:27" x14ac:dyDescent="0.2">
      <c r="A1347">
        <v>846</v>
      </c>
      <c r="B1347" t="s">
        <v>22</v>
      </c>
      <c r="C1347" t="str">
        <f>B1347&amp;":"&amp;L1347</f>
        <v>sat_light_black_dot_pos_left:56</v>
      </c>
      <c r="D1347" t="str">
        <f>_xlfn.FLOOR.MATH(A1347/300)*100&amp;":"&amp;L1347</f>
        <v>200:56</v>
      </c>
      <c r="E1347" t="s">
        <v>16</v>
      </c>
      <c r="F1347">
        <v>1000</v>
      </c>
      <c r="G1347">
        <v>1280</v>
      </c>
      <c r="H1347">
        <v>720</v>
      </c>
      <c r="I1347" t="s">
        <v>17</v>
      </c>
      <c r="J1347">
        <v>46</v>
      </c>
      <c r="K1347">
        <v>29.338999986648499</v>
      </c>
      <c r="L1347">
        <v>56</v>
      </c>
      <c r="M1347">
        <v>-32.896258229423502</v>
      </c>
      <c r="N1347">
        <v>-3.38594207503056</v>
      </c>
      <c r="O1347">
        <v>3.4197648335272199</v>
      </c>
      <c r="P1347">
        <v>-11.211802246492301</v>
      </c>
      <c r="Q1347">
        <v>1.8222281698031499</v>
      </c>
      <c r="R1347">
        <v>51.694574339463699</v>
      </c>
      <c r="S1347" s="4">
        <f t="shared" ref="S1347:S1410" si="63">IF(M1347="None","None",SQRT((M1347-U1347)^2+(N1347-V1347)^2+(O1347-W1347)^2))</f>
        <v>2.4863806573765039</v>
      </c>
      <c r="T1347" s="4">
        <f t="shared" ref="T1347:T1410" si="64">IF(M1347="None","None",SQRT((P1347-X1347)^2+(Q1347-Y1347)^2+(R1347-Z1347)^2))</f>
        <v>0.254191514098003</v>
      </c>
      <c r="U1347" s="10">
        <v>-34.801473899999998</v>
      </c>
      <c r="V1347" s="10">
        <v>-4.7780449909999998</v>
      </c>
      <c r="W1347" s="10">
        <v>2.6359973339999998</v>
      </c>
      <c r="X1347" s="10">
        <v>-11.11554215</v>
      </c>
      <c r="Y1347" s="10">
        <v>1.797495139</v>
      </c>
      <c r="Z1347" s="10">
        <v>51.460617939999999</v>
      </c>
      <c r="AA1347" s="4">
        <f t="shared" ref="AA1347:AA1410" si="65">IF(M1347="None",1,0)</f>
        <v>0</v>
      </c>
    </row>
    <row r="1348" spans="1:27" x14ac:dyDescent="0.2">
      <c r="A1348">
        <v>847</v>
      </c>
      <c r="B1348" t="s">
        <v>22</v>
      </c>
      <c r="C1348" t="str">
        <f>B1348&amp;":"&amp;L1348</f>
        <v>sat_light_black_dot_pos_left:56</v>
      </c>
      <c r="D1348" t="str">
        <f>_xlfn.FLOOR.MATH(A1348/300)*100&amp;":"&amp;L1348</f>
        <v>200:56</v>
      </c>
      <c r="E1348" t="s">
        <v>16</v>
      </c>
      <c r="F1348">
        <v>1000</v>
      </c>
      <c r="G1348">
        <v>1280</v>
      </c>
      <c r="H1348">
        <v>720</v>
      </c>
      <c r="I1348" t="s">
        <v>17</v>
      </c>
      <c r="J1348">
        <v>47</v>
      </c>
      <c r="K1348">
        <v>32.154000043868997</v>
      </c>
      <c r="L1348">
        <v>56</v>
      </c>
      <c r="M1348">
        <v>-35.321483414954102</v>
      </c>
      <c r="N1348">
        <v>-2.0234496507109401</v>
      </c>
      <c r="O1348">
        <v>3.19326934036151</v>
      </c>
      <c r="P1348">
        <v>-11.1744174808574</v>
      </c>
      <c r="Q1348">
        <v>1.81788493892199</v>
      </c>
      <c r="R1348">
        <v>51.755325154976099</v>
      </c>
      <c r="S1348" s="4">
        <f t="shared" si="63"/>
        <v>2.8581038248214821</v>
      </c>
      <c r="T1348" s="4">
        <f t="shared" si="64"/>
        <v>0.30122149837519285</v>
      </c>
      <c r="U1348" s="10">
        <v>-34.801473899999998</v>
      </c>
      <c r="V1348" s="10">
        <v>-4.7780449909999998</v>
      </c>
      <c r="W1348" s="10">
        <v>2.6359973339999998</v>
      </c>
      <c r="X1348" s="10">
        <v>-11.11554215</v>
      </c>
      <c r="Y1348" s="10">
        <v>1.797495139</v>
      </c>
      <c r="Z1348" s="10">
        <v>51.460617939999999</v>
      </c>
      <c r="AA1348" s="4">
        <f t="shared" si="65"/>
        <v>0</v>
      </c>
    </row>
    <row r="1349" spans="1:27" x14ac:dyDescent="0.2">
      <c r="A1349">
        <v>848</v>
      </c>
      <c r="B1349" t="s">
        <v>22</v>
      </c>
      <c r="C1349" t="str">
        <f>B1349&amp;":"&amp;L1349</f>
        <v>sat_light_black_dot_pos_left:56</v>
      </c>
      <c r="D1349" t="str">
        <f>_xlfn.FLOOR.MATH(A1349/300)*100&amp;":"&amp;L1349</f>
        <v>200:56</v>
      </c>
      <c r="E1349" t="s">
        <v>16</v>
      </c>
      <c r="F1349">
        <v>1000</v>
      </c>
      <c r="G1349">
        <v>1280</v>
      </c>
      <c r="H1349">
        <v>720</v>
      </c>
      <c r="I1349" t="s">
        <v>17</v>
      </c>
      <c r="J1349">
        <v>48</v>
      </c>
      <c r="K1349">
        <v>31.907999992370598</v>
      </c>
      <c r="L1349">
        <v>56</v>
      </c>
      <c r="M1349">
        <v>-34.712386227986201</v>
      </c>
      <c r="N1349">
        <v>-6.1961954297006603</v>
      </c>
      <c r="O1349">
        <v>2.2106944078786599</v>
      </c>
      <c r="P1349">
        <v>-11.1165493247447</v>
      </c>
      <c r="Q1349">
        <v>1.7815613640475201</v>
      </c>
      <c r="R1349">
        <v>51.498343330942802</v>
      </c>
      <c r="S1349" s="4">
        <f t="shared" si="63"/>
        <v>1.4832295368752226</v>
      </c>
      <c r="T1349" s="4">
        <f t="shared" si="64"/>
        <v>4.0964676332054632E-2</v>
      </c>
      <c r="U1349" s="10">
        <v>-34.801473899999998</v>
      </c>
      <c r="V1349" s="10">
        <v>-4.7780449909999998</v>
      </c>
      <c r="W1349" s="10">
        <v>2.6359973339999998</v>
      </c>
      <c r="X1349" s="10">
        <v>-11.11554215</v>
      </c>
      <c r="Y1349" s="10">
        <v>1.797495139</v>
      </c>
      <c r="Z1349" s="10">
        <v>51.460617939999999</v>
      </c>
      <c r="AA1349" s="4">
        <f t="shared" si="65"/>
        <v>0</v>
      </c>
    </row>
    <row r="1350" spans="1:27" x14ac:dyDescent="0.2">
      <c r="A1350">
        <v>849</v>
      </c>
      <c r="B1350" t="s">
        <v>22</v>
      </c>
      <c r="C1350" t="str">
        <f>B1350&amp;":"&amp;L1350</f>
        <v>sat_light_black_dot_pos_left:56</v>
      </c>
      <c r="D1350" t="str">
        <f>_xlfn.FLOOR.MATH(A1350/300)*100&amp;":"&amp;L1350</f>
        <v>200:56</v>
      </c>
      <c r="E1350" t="s">
        <v>16</v>
      </c>
      <c r="F1350">
        <v>1000</v>
      </c>
      <c r="G1350">
        <v>1280</v>
      </c>
      <c r="H1350">
        <v>720</v>
      </c>
      <c r="I1350" t="s">
        <v>17</v>
      </c>
      <c r="J1350">
        <v>49</v>
      </c>
      <c r="K1350">
        <v>31.347000122070298</v>
      </c>
      <c r="L1350">
        <v>56</v>
      </c>
      <c r="M1350">
        <v>-34.483039106717698</v>
      </c>
      <c r="N1350">
        <v>-5.5117631881402804</v>
      </c>
      <c r="O1350">
        <v>2.4778569792807801</v>
      </c>
      <c r="P1350">
        <v>-11.190590904526401</v>
      </c>
      <c r="Q1350">
        <v>1.79375568853925</v>
      </c>
      <c r="R1350">
        <v>51.871889571005497</v>
      </c>
      <c r="S1350" s="4">
        <f t="shared" si="63"/>
        <v>0.81532293122311095</v>
      </c>
      <c r="T1350" s="4">
        <f t="shared" si="64"/>
        <v>0.41807972148339695</v>
      </c>
      <c r="U1350" s="10">
        <v>-34.801473899999998</v>
      </c>
      <c r="V1350" s="10">
        <v>-4.7780449909999998</v>
      </c>
      <c r="W1350" s="10">
        <v>2.6359973339999998</v>
      </c>
      <c r="X1350" s="10">
        <v>-11.11554215</v>
      </c>
      <c r="Y1350" s="10">
        <v>1.797495139</v>
      </c>
      <c r="Z1350" s="10">
        <v>51.460617939999999</v>
      </c>
      <c r="AA1350" s="4">
        <f t="shared" si="65"/>
        <v>0</v>
      </c>
    </row>
    <row r="1351" spans="1:27" x14ac:dyDescent="0.2">
      <c r="A1351">
        <v>850</v>
      </c>
      <c r="B1351" t="s">
        <v>22</v>
      </c>
      <c r="C1351" t="str">
        <f>B1351&amp;":"&amp;L1351</f>
        <v>sat_light_black_dot_pos_left:56</v>
      </c>
      <c r="D1351" t="str">
        <f>_xlfn.FLOOR.MATH(A1351/300)*100&amp;":"&amp;L1351</f>
        <v>200:56</v>
      </c>
      <c r="E1351" t="s">
        <v>16</v>
      </c>
      <c r="F1351">
        <v>1000</v>
      </c>
      <c r="G1351">
        <v>1280</v>
      </c>
      <c r="H1351">
        <v>720</v>
      </c>
      <c r="I1351" t="s">
        <v>17</v>
      </c>
      <c r="J1351">
        <v>50</v>
      </c>
      <c r="K1351">
        <v>31.115000009536701</v>
      </c>
      <c r="L1351">
        <v>56</v>
      </c>
      <c r="M1351">
        <v>-34.359754095825998</v>
      </c>
      <c r="N1351">
        <v>-2.04254126785627</v>
      </c>
      <c r="O1351">
        <v>3.5387540951121501</v>
      </c>
      <c r="P1351">
        <v>-11.2395956471946</v>
      </c>
      <c r="Q1351">
        <v>1.81046956346876</v>
      </c>
      <c r="R1351">
        <v>52.209388668603701</v>
      </c>
      <c r="S1351" s="4">
        <f t="shared" si="63"/>
        <v>2.9142866664874312</v>
      </c>
      <c r="T1351" s="4">
        <f t="shared" si="64"/>
        <v>0.75908840715046177</v>
      </c>
      <c r="U1351" s="10">
        <v>-34.801473899999998</v>
      </c>
      <c r="V1351" s="10">
        <v>-4.7780449909999998</v>
      </c>
      <c r="W1351" s="10">
        <v>2.6359973339999998</v>
      </c>
      <c r="X1351" s="10">
        <v>-11.11554215</v>
      </c>
      <c r="Y1351" s="10">
        <v>1.797495139</v>
      </c>
      <c r="Z1351" s="10">
        <v>51.460617939999999</v>
      </c>
      <c r="AA1351" s="4">
        <f t="shared" si="65"/>
        <v>0</v>
      </c>
    </row>
    <row r="1352" spans="1:27" x14ac:dyDescent="0.2">
      <c r="A1352">
        <v>1101</v>
      </c>
      <c r="B1352" t="s">
        <v>22</v>
      </c>
      <c r="C1352" t="str">
        <f>B1352&amp;":"&amp;L1352</f>
        <v>sat_light_black_dot_pos_left:68</v>
      </c>
      <c r="D1352" t="str">
        <f>_xlfn.FLOOR.MATH(A1352/300)*100&amp;":"&amp;L1352</f>
        <v>300:68</v>
      </c>
      <c r="E1352" t="s">
        <v>16</v>
      </c>
      <c r="F1352">
        <v>1000</v>
      </c>
      <c r="G1352">
        <v>1280</v>
      </c>
      <c r="H1352">
        <v>720</v>
      </c>
      <c r="I1352" t="s">
        <v>17</v>
      </c>
      <c r="J1352">
        <v>1</v>
      </c>
      <c r="K1352">
        <v>31.8040001392364</v>
      </c>
      <c r="L1352">
        <v>68</v>
      </c>
      <c r="M1352">
        <v>-34.5758443657013</v>
      </c>
      <c r="N1352">
        <v>-2.3239078040129502</v>
      </c>
      <c r="O1352">
        <v>3.29722906632764</v>
      </c>
      <c r="P1352">
        <v>-11.2264695694944</v>
      </c>
      <c r="Q1352">
        <v>1.82002174736191</v>
      </c>
      <c r="R1352">
        <v>52.0050968959928</v>
      </c>
      <c r="S1352" s="4">
        <f t="shared" si="63"/>
        <v>2.5516515089521077</v>
      </c>
      <c r="T1352" s="4">
        <f t="shared" si="64"/>
        <v>0.55612019743845686</v>
      </c>
      <c r="U1352" s="10">
        <v>-34.801473899999998</v>
      </c>
      <c r="V1352" s="10">
        <v>-4.7780449909999998</v>
      </c>
      <c r="W1352" s="10">
        <v>2.6359973339999998</v>
      </c>
      <c r="X1352" s="10">
        <v>-11.11554215</v>
      </c>
      <c r="Y1352" s="10">
        <v>1.797495139</v>
      </c>
      <c r="Z1352" s="10">
        <v>51.460617939999999</v>
      </c>
      <c r="AA1352" s="4">
        <f t="shared" si="65"/>
        <v>0</v>
      </c>
    </row>
    <row r="1353" spans="1:27" x14ac:dyDescent="0.2">
      <c r="A1353">
        <v>1102</v>
      </c>
      <c r="B1353" t="s">
        <v>22</v>
      </c>
      <c r="C1353" t="str">
        <f>B1353&amp;":"&amp;L1353</f>
        <v>sat_light_black_dot_pos_left:68</v>
      </c>
      <c r="D1353" t="str">
        <f>_xlfn.FLOOR.MATH(A1353/300)*100&amp;":"&amp;L1353</f>
        <v>300:68</v>
      </c>
      <c r="E1353" t="s">
        <v>16</v>
      </c>
      <c r="F1353">
        <v>1000</v>
      </c>
      <c r="G1353">
        <v>1280</v>
      </c>
      <c r="H1353">
        <v>720</v>
      </c>
      <c r="I1353" t="s">
        <v>17</v>
      </c>
      <c r="J1353">
        <v>2</v>
      </c>
      <c r="K1353">
        <v>31.638999938964801</v>
      </c>
      <c r="L1353">
        <v>68</v>
      </c>
      <c r="M1353">
        <v>-33.292161543882699</v>
      </c>
      <c r="N1353">
        <v>-4.9826559759287301</v>
      </c>
      <c r="O1353">
        <v>2.89814038379712</v>
      </c>
      <c r="P1353">
        <v>-11.2108655715047</v>
      </c>
      <c r="Q1353">
        <v>1.7984046825325499</v>
      </c>
      <c r="R1353">
        <v>51.877539406689401</v>
      </c>
      <c r="S1353" s="4">
        <f t="shared" si="63"/>
        <v>1.5455123493646994</v>
      </c>
      <c r="T1353" s="4">
        <f t="shared" si="64"/>
        <v>0.42768082882360126</v>
      </c>
      <c r="U1353" s="10">
        <v>-34.801473899999998</v>
      </c>
      <c r="V1353" s="10">
        <v>-4.7780449909999998</v>
      </c>
      <c r="W1353" s="10">
        <v>2.6359973339999998</v>
      </c>
      <c r="X1353" s="10">
        <v>-11.11554215</v>
      </c>
      <c r="Y1353" s="10">
        <v>1.797495139</v>
      </c>
      <c r="Z1353" s="10">
        <v>51.460617939999999</v>
      </c>
      <c r="AA1353" s="4">
        <f t="shared" si="65"/>
        <v>0</v>
      </c>
    </row>
    <row r="1354" spans="1:27" x14ac:dyDescent="0.2">
      <c r="A1354">
        <v>1103</v>
      </c>
      <c r="B1354" t="s">
        <v>22</v>
      </c>
      <c r="C1354" t="str">
        <f>B1354&amp;":"&amp;L1354</f>
        <v>sat_light_black_dot_pos_left:68</v>
      </c>
      <c r="D1354" t="str">
        <f>_xlfn.FLOOR.MATH(A1354/300)*100&amp;":"&amp;L1354</f>
        <v>300:68</v>
      </c>
      <c r="E1354" t="s">
        <v>16</v>
      </c>
      <c r="F1354">
        <v>1000</v>
      </c>
      <c r="G1354">
        <v>1280</v>
      </c>
      <c r="H1354">
        <v>720</v>
      </c>
      <c r="I1354" t="s">
        <v>17</v>
      </c>
      <c r="J1354">
        <v>3</v>
      </c>
      <c r="K1354">
        <v>31.6330001354217</v>
      </c>
      <c r="L1354">
        <v>68</v>
      </c>
      <c r="M1354">
        <v>-31.538444519202599</v>
      </c>
      <c r="N1354">
        <v>-5.0264814849139299</v>
      </c>
      <c r="O1354">
        <v>3.33179971262626</v>
      </c>
      <c r="P1354">
        <v>-11.2257755819256</v>
      </c>
      <c r="Q1354">
        <v>1.83824757416415</v>
      </c>
      <c r="R1354">
        <v>51.888165333660801</v>
      </c>
      <c r="S1354" s="4">
        <f t="shared" si="63"/>
        <v>3.3456273524642968</v>
      </c>
      <c r="T1354" s="4">
        <f t="shared" si="64"/>
        <v>0.44340607157779111</v>
      </c>
      <c r="U1354" s="10">
        <v>-34.801473899999998</v>
      </c>
      <c r="V1354" s="10">
        <v>-4.7780449909999998</v>
      </c>
      <c r="W1354" s="10">
        <v>2.6359973339999998</v>
      </c>
      <c r="X1354" s="10">
        <v>-11.11554215</v>
      </c>
      <c r="Y1354" s="10">
        <v>1.797495139</v>
      </c>
      <c r="Z1354" s="10">
        <v>51.460617939999999</v>
      </c>
      <c r="AA1354" s="4">
        <f t="shared" si="65"/>
        <v>0</v>
      </c>
    </row>
    <row r="1355" spans="1:27" x14ac:dyDescent="0.2">
      <c r="A1355">
        <v>1104</v>
      </c>
      <c r="B1355" t="s">
        <v>22</v>
      </c>
      <c r="C1355" t="str">
        <f>B1355&amp;":"&amp;L1355</f>
        <v>sat_light_black_dot_pos_left:68</v>
      </c>
      <c r="D1355" t="str">
        <f>_xlfn.FLOOR.MATH(A1355/300)*100&amp;":"&amp;L1355</f>
        <v>300:68</v>
      </c>
      <c r="E1355" t="s">
        <v>16</v>
      </c>
      <c r="F1355">
        <v>1000</v>
      </c>
      <c r="G1355">
        <v>1280</v>
      </c>
      <c r="H1355">
        <v>720</v>
      </c>
      <c r="I1355" t="s">
        <v>17</v>
      </c>
      <c r="J1355">
        <v>4</v>
      </c>
      <c r="K1355">
        <v>31.6300001144409</v>
      </c>
      <c r="L1355">
        <v>68</v>
      </c>
      <c r="M1355">
        <v>-33.014328961676803</v>
      </c>
      <c r="N1355">
        <v>-4.2080051744423699</v>
      </c>
      <c r="O1355">
        <v>3.3529263952348298</v>
      </c>
      <c r="P1355">
        <v>-11.2196145408547</v>
      </c>
      <c r="Q1355">
        <v>1.7960615968218001</v>
      </c>
      <c r="R1355">
        <v>52.008556620367301</v>
      </c>
      <c r="S1355" s="4">
        <f t="shared" si="63"/>
        <v>2.0081881639623131</v>
      </c>
      <c r="T1355" s="4">
        <f t="shared" si="64"/>
        <v>0.5577364207437514</v>
      </c>
      <c r="U1355" s="10">
        <v>-34.801473899999998</v>
      </c>
      <c r="V1355" s="10">
        <v>-4.7780449909999998</v>
      </c>
      <c r="W1355" s="10">
        <v>2.6359973339999998</v>
      </c>
      <c r="X1355" s="10">
        <v>-11.11554215</v>
      </c>
      <c r="Y1355" s="10">
        <v>1.797495139</v>
      </c>
      <c r="Z1355" s="10">
        <v>51.460617939999999</v>
      </c>
      <c r="AA1355" s="4">
        <f t="shared" si="65"/>
        <v>0</v>
      </c>
    </row>
    <row r="1356" spans="1:27" x14ac:dyDescent="0.2">
      <c r="A1356">
        <v>1105</v>
      </c>
      <c r="B1356" t="s">
        <v>22</v>
      </c>
      <c r="C1356" t="str">
        <f>B1356&amp;":"&amp;L1356</f>
        <v>sat_light_black_dot_pos_left:68</v>
      </c>
      <c r="D1356" t="str">
        <f>_xlfn.FLOOR.MATH(A1356/300)*100&amp;":"&amp;L1356</f>
        <v>300:68</v>
      </c>
      <c r="E1356" t="s">
        <v>16</v>
      </c>
      <c r="F1356">
        <v>1000</v>
      </c>
      <c r="G1356">
        <v>1280</v>
      </c>
      <c r="H1356">
        <v>720</v>
      </c>
      <c r="I1356" t="s">
        <v>17</v>
      </c>
      <c r="J1356">
        <v>5</v>
      </c>
      <c r="K1356">
        <v>30.287999868392902</v>
      </c>
      <c r="L1356">
        <v>68</v>
      </c>
      <c r="M1356">
        <v>-34.367148896883897</v>
      </c>
      <c r="N1356">
        <v>-2.1666093283997898</v>
      </c>
      <c r="O1356">
        <v>3.51335074620222</v>
      </c>
      <c r="P1356">
        <v>-11.205121281193</v>
      </c>
      <c r="Q1356">
        <v>1.8117499650569</v>
      </c>
      <c r="R1356">
        <v>51.850260031271098</v>
      </c>
      <c r="S1356" s="4">
        <f t="shared" si="63"/>
        <v>2.7889036265412392</v>
      </c>
      <c r="T1356" s="4">
        <f t="shared" si="64"/>
        <v>0.40006072051792457</v>
      </c>
      <c r="U1356" s="10">
        <v>-34.801473899999998</v>
      </c>
      <c r="V1356" s="10">
        <v>-4.7780449909999998</v>
      </c>
      <c r="W1356" s="10">
        <v>2.6359973339999998</v>
      </c>
      <c r="X1356" s="10">
        <v>-11.11554215</v>
      </c>
      <c r="Y1356" s="10">
        <v>1.797495139</v>
      </c>
      <c r="Z1356" s="10">
        <v>51.460617939999999</v>
      </c>
      <c r="AA1356" s="4">
        <f t="shared" si="65"/>
        <v>0</v>
      </c>
    </row>
    <row r="1357" spans="1:27" x14ac:dyDescent="0.2">
      <c r="A1357">
        <v>1106</v>
      </c>
      <c r="B1357" t="s">
        <v>22</v>
      </c>
      <c r="C1357" t="str">
        <f>B1357&amp;":"&amp;L1357</f>
        <v>sat_light_black_dot_pos_left:68</v>
      </c>
      <c r="D1357" t="str">
        <f>_xlfn.FLOOR.MATH(A1357/300)*100&amp;":"&amp;L1357</f>
        <v>300:68</v>
      </c>
      <c r="E1357" t="s">
        <v>16</v>
      </c>
      <c r="F1357">
        <v>1000</v>
      </c>
      <c r="G1357">
        <v>1280</v>
      </c>
      <c r="H1357">
        <v>720</v>
      </c>
      <c r="I1357" t="s">
        <v>17</v>
      </c>
      <c r="J1357">
        <v>6</v>
      </c>
      <c r="K1357">
        <v>31.167999982833798</v>
      </c>
      <c r="L1357">
        <v>68</v>
      </c>
      <c r="M1357">
        <v>-33.487737419969797</v>
      </c>
      <c r="N1357">
        <v>-4.09487111410139</v>
      </c>
      <c r="O1357">
        <v>3.31327240599976</v>
      </c>
      <c r="P1357">
        <v>-11.168331509644901</v>
      </c>
      <c r="Q1357">
        <v>1.79310130885703</v>
      </c>
      <c r="R1357">
        <v>51.606624838488301</v>
      </c>
      <c r="S1357" s="4">
        <f t="shared" si="63"/>
        <v>1.6282910084475379</v>
      </c>
      <c r="T1357" s="4">
        <f t="shared" si="64"/>
        <v>0.15531914447748352</v>
      </c>
      <c r="U1357" s="10">
        <v>-34.801473899999998</v>
      </c>
      <c r="V1357" s="10">
        <v>-4.7780449909999998</v>
      </c>
      <c r="W1357" s="10">
        <v>2.6359973339999998</v>
      </c>
      <c r="X1357" s="10">
        <v>-11.11554215</v>
      </c>
      <c r="Y1357" s="10">
        <v>1.797495139</v>
      </c>
      <c r="Z1357" s="10">
        <v>51.460617939999999</v>
      </c>
      <c r="AA1357" s="4">
        <f t="shared" si="65"/>
        <v>0</v>
      </c>
    </row>
    <row r="1358" spans="1:27" x14ac:dyDescent="0.2">
      <c r="A1358">
        <v>1107</v>
      </c>
      <c r="B1358" t="s">
        <v>22</v>
      </c>
      <c r="C1358" t="str">
        <f>B1358&amp;":"&amp;L1358</f>
        <v>sat_light_black_dot_pos_left:68</v>
      </c>
      <c r="D1358" t="str">
        <f>_xlfn.FLOOR.MATH(A1358/300)*100&amp;":"&amp;L1358</f>
        <v>300:68</v>
      </c>
      <c r="E1358" t="s">
        <v>16</v>
      </c>
      <c r="F1358">
        <v>1000</v>
      </c>
      <c r="G1358">
        <v>1280</v>
      </c>
      <c r="H1358">
        <v>720</v>
      </c>
      <c r="I1358" t="s">
        <v>17</v>
      </c>
      <c r="J1358">
        <v>7</v>
      </c>
      <c r="K1358">
        <v>30.925999879837001</v>
      </c>
      <c r="L1358">
        <v>68</v>
      </c>
      <c r="M1358">
        <v>-35.127522875283603</v>
      </c>
      <c r="N1358">
        <v>-4.0720588992360698</v>
      </c>
      <c r="O1358">
        <v>2.7324373575634699</v>
      </c>
      <c r="P1358">
        <v>-11.1417585386392</v>
      </c>
      <c r="Q1358">
        <v>1.7817084046764899</v>
      </c>
      <c r="R1358">
        <v>51.6373488065027</v>
      </c>
      <c r="S1358" s="4">
        <f t="shared" si="63"/>
        <v>0.78359745672923142</v>
      </c>
      <c r="T1358" s="4">
        <f t="shared" si="64"/>
        <v>0.17936086303505136</v>
      </c>
      <c r="U1358" s="10">
        <v>-34.801473899999998</v>
      </c>
      <c r="V1358" s="10">
        <v>-4.7780449909999998</v>
      </c>
      <c r="W1358" s="10">
        <v>2.6359973339999998</v>
      </c>
      <c r="X1358" s="10">
        <v>-11.11554215</v>
      </c>
      <c r="Y1358" s="10">
        <v>1.797495139</v>
      </c>
      <c r="Z1358" s="10">
        <v>51.460617939999999</v>
      </c>
      <c r="AA1358" s="4">
        <f t="shared" si="65"/>
        <v>0</v>
      </c>
    </row>
    <row r="1359" spans="1:27" x14ac:dyDescent="0.2">
      <c r="A1359">
        <v>1108</v>
      </c>
      <c r="B1359" t="s">
        <v>22</v>
      </c>
      <c r="C1359" t="str">
        <f>B1359&amp;":"&amp;L1359</f>
        <v>sat_light_black_dot_pos_left:68</v>
      </c>
      <c r="D1359" t="str">
        <f>_xlfn.FLOOR.MATH(A1359/300)*100&amp;":"&amp;L1359</f>
        <v>300:68</v>
      </c>
      <c r="E1359" t="s">
        <v>16</v>
      </c>
      <c r="F1359">
        <v>1000</v>
      </c>
      <c r="G1359">
        <v>1280</v>
      </c>
      <c r="H1359">
        <v>720</v>
      </c>
      <c r="I1359" t="s">
        <v>17</v>
      </c>
      <c r="J1359">
        <v>8</v>
      </c>
      <c r="K1359">
        <v>30.616999864578201</v>
      </c>
      <c r="L1359">
        <v>68</v>
      </c>
      <c r="M1359">
        <v>-34.212485664523697</v>
      </c>
      <c r="N1359">
        <v>-4.3736446123854096</v>
      </c>
      <c r="O1359">
        <v>2.7725401161568501</v>
      </c>
      <c r="P1359">
        <v>-11.1564841661581</v>
      </c>
      <c r="Q1359">
        <v>1.8106786465531</v>
      </c>
      <c r="R1359">
        <v>51.574211185097496</v>
      </c>
      <c r="S1359" s="4">
        <f t="shared" si="63"/>
        <v>0.72738623791782231</v>
      </c>
      <c r="T1359" s="4">
        <f t="shared" si="64"/>
        <v>0.12146389953510034</v>
      </c>
      <c r="U1359" s="10">
        <v>-34.801473899999998</v>
      </c>
      <c r="V1359" s="10">
        <v>-4.7780449909999998</v>
      </c>
      <c r="W1359" s="10">
        <v>2.6359973339999998</v>
      </c>
      <c r="X1359" s="10">
        <v>-11.11554215</v>
      </c>
      <c r="Y1359" s="10">
        <v>1.797495139</v>
      </c>
      <c r="Z1359" s="10">
        <v>51.460617939999999</v>
      </c>
      <c r="AA1359" s="4">
        <f t="shared" si="65"/>
        <v>0</v>
      </c>
    </row>
    <row r="1360" spans="1:27" x14ac:dyDescent="0.2">
      <c r="A1360">
        <v>1109</v>
      </c>
      <c r="B1360" t="s">
        <v>22</v>
      </c>
      <c r="C1360" t="str">
        <f>B1360&amp;":"&amp;L1360</f>
        <v>sat_light_black_dot_pos_left:68</v>
      </c>
      <c r="D1360" t="str">
        <f>_xlfn.FLOOR.MATH(A1360/300)*100&amp;":"&amp;L1360</f>
        <v>300:68</v>
      </c>
      <c r="E1360" t="s">
        <v>16</v>
      </c>
      <c r="F1360">
        <v>1000</v>
      </c>
      <c r="G1360">
        <v>1280</v>
      </c>
      <c r="H1360">
        <v>720</v>
      </c>
      <c r="I1360" t="s">
        <v>17</v>
      </c>
      <c r="J1360">
        <v>9</v>
      </c>
      <c r="K1360">
        <v>31.773000001907299</v>
      </c>
      <c r="L1360">
        <v>68</v>
      </c>
      <c r="M1360">
        <v>-33.480026872254598</v>
      </c>
      <c r="N1360">
        <v>-2.7539625545967401</v>
      </c>
      <c r="O1360">
        <v>3.5594232736963001</v>
      </c>
      <c r="P1360">
        <v>-11.174318463686699</v>
      </c>
      <c r="Q1360">
        <v>1.8119632259301599</v>
      </c>
      <c r="R1360">
        <v>51.682741893652498</v>
      </c>
      <c r="S1360" s="4">
        <f t="shared" si="63"/>
        <v>2.5876335564753568</v>
      </c>
      <c r="T1360" s="4">
        <f t="shared" si="64"/>
        <v>0.23022387229875518</v>
      </c>
      <c r="U1360" s="10">
        <v>-34.801473899999998</v>
      </c>
      <c r="V1360" s="10">
        <v>-4.7780449909999998</v>
      </c>
      <c r="W1360" s="10">
        <v>2.6359973339999998</v>
      </c>
      <c r="X1360" s="10">
        <v>-11.11554215</v>
      </c>
      <c r="Y1360" s="10">
        <v>1.797495139</v>
      </c>
      <c r="Z1360" s="10">
        <v>51.460617939999999</v>
      </c>
      <c r="AA1360" s="4">
        <f t="shared" si="65"/>
        <v>0</v>
      </c>
    </row>
    <row r="1361" spans="1:27" x14ac:dyDescent="0.2">
      <c r="A1361">
        <v>1110</v>
      </c>
      <c r="B1361" t="s">
        <v>22</v>
      </c>
      <c r="C1361" t="str">
        <f>B1361&amp;":"&amp;L1361</f>
        <v>sat_light_black_dot_pos_left:68</v>
      </c>
      <c r="D1361" t="str">
        <f>_xlfn.FLOOR.MATH(A1361/300)*100&amp;":"&amp;L1361</f>
        <v>300:68</v>
      </c>
      <c r="E1361" t="s">
        <v>16</v>
      </c>
      <c r="F1361">
        <v>1000</v>
      </c>
      <c r="G1361">
        <v>1280</v>
      </c>
      <c r="H1361">
        <v>720</v>
      </c>
      <c r="I1361" t="s">
        <v>17</v>
      </c>
      <c r="J1361">
        <v>10</v>
      </c>
      <c r="K1361">
        <v>31.960000038146902</v>
      </c>
      <c r="L1361">
        <v>68</v>
      </c>
      <c r="M1361">
        <v>-32.766782728974199</v>
      </c>
      <c r="N1361">
        <v>-4.8798781416287502</v>
      </c>
      <c r="O1361">
        <v>2.9296768793572401</v>
      </c>
      <c r="P1361">
        <v>-11.1819240101776</v>
      </c>
      <c r="Q1361">
        <v>1.81185867270456</v>
      </c>
      <c r="R1361">
        <v>51.730141622772699</v>
      </c>
      <c r="S1361" s="4">
        <f t="shared" si="63"/>
        <v>2.058296826839741</v>
      </c>
      <c r="T1361" s="4">
        <f t="shared" si="64"/>
        <v>0.27794941632692727</v>
      </c>
      <c r="U1361" s="10">
        <v>-34.801473899999998</v>
      </c>
      <c r="V1361" s="10">
        <v>-4.7780449909999998</v>
      </c>
      <c r="W1361" s="10">
        <v>2.6359973339999998</v>
      </c>
      <c r="X1361" s="10">
        <v>-11.11554215</v>
      </c>
      <c r="Y1361" s="10">
        <v>1.797495139</v>
      </c>
      <c r="Z1361" s="10">
        <v>51.460617939999999</v>
      </c>
      <c r="AA1361" s="4">
        <f t="shared" si="65"/>
        <v>0</v>
      </c>
    </row>
    <row r="1362" spans="1:27" x14ac:dyDescent="0.2">
      <c r="A1362">
        <v>1111</v>
      </c>
      <c r="B1362" t="s">
        <v>22</v>
      </c>
      <c r="C1362" t="str">
        <f>B1362&amp;":"&amp;L1362</f>
        <v>sat_light_black_dot_pos_left:68</v>
      </c>
      <c r="D1362" t="str">
        <f>_xlfn.FLOOR.MATH(A1362/300)*100&amp;":"&amp;L1362</f>
        <v>300:68</v>
      </c>
      <c r="E1362" t="s">
        <v>16</v>
      </c>
      <c r="F1362">
        <v>1000</v>
      </c>
      <c r="G1362">
        <v>1280</v>
      </c>
      <c r="H1362">
        <v>720</v>
      </c>
      <c r="I1362" t="s">
        <v>17</v>
      </c>
      <c r="J1362">
        <v>11</v>
      </c>
      <c r="K1362">
        <v>31.9390001296997</v>
      </c>
      <c r="L1362">
        <v>68</v>
      </c>
      <c r="M1362">
        <v>-34.095212776216798</v>
      </c>
      <c r="N1362">
        <v>-2.5963848958967701</v>
      </c>
      <c r="O1362">
        <v>3.5072319357989699</v>
      </c>
      <c r="P1362">
        <v>-11.210878252475499</v>
      </c>
      <c r="Q1362">
        <v>1.81081401709977</v>
      </c>
      <c r="R1362">
        <v>51.973785737545803</v>
      </c>
      <c r="S1362" s="4">
        <f t="shared" si="63"/>
        <v>2.4530583517122357</v>
      </c>
      <c r="T1362" s="4">
        <f t="shared" si="64"/>
        <v>0.52211833274370623</v>
      </c>
      <c r="U1362" s="10">
        <v>-34.801473899999998</v>
      </c>
      <c r="V1362" s="10">
        <v>-4.7780449909999998</v>
      </c>
      <c r="W1362" s="10">
        <v>2.6359973339999998</v>
      </c>
      <c r="X1362" s="10">
        <v>-11.11554215</v>
      </c>
      <c r="Y1362" s="10">
        <v>1.797495139</v>
      </c>
      <c r="Z1362" s="10">
        <v>51.460617939999999</v>
      </c>
      <c r="AA1362" s="4">
        <f t="shared" si="65"/>
        <v>0</v>
      </c>
    </row>
    <row r="1363" spans="1:27" x14ac:dyDescent="0.2">
      <c r="A1363">
        <v>1112</v>
      </c>
      <c r="B1363" t="s">
        <v>22</v>
      </c>
      <c r="C1363" t="str">
        <f>B1363&amp;":"&amp;L1363</f>
        <v>sat_light_black_dot_pos_left:68</v>
      </c>
      <c r="D1363" t="str">
        <f>_xlfn.FLOOR.MATH(A1363/300)*100&amp;":"&amp;L1363</f>
        <v>300:68</v>
      </c>
      <c r="E1363" t="s">
        <v>16</v>
      </c>
      <c r="F1363">
        <v>1000</v>
      </c>
      <c r="G1363">
        <v>1280</v>
      </c>
      <c r="H1363">
        <v>720</v>
      </c>
      <c r="I1363" t="s">
        <v>17</v>
      </c>
      <c r="J1363">
        <v>12</v>
      </c>
      <c r="K1363">
        <v>31.871999979019101</v>
      </c>
      <c r="L1363">
        <v>68</v>
      </c>
      <c r="M1363">
        <v>-35.3571783350544</v>
      </c>
      <c r="N1363">
        <v>-2.85606153375383</v>
      </c>
      <c r="O1363">
        <v>3.0274501456252301</v>
      </c>
      <c r="P1363">
        <v>-11.191280445488999</v>
      </c>
      <c r="Q1363">
        <v>1.7987260988137199</v>
      </c>
      <c r="R1363">
        <v>51.960097400984097</v>
      </c>
      <c r="S1363" s="4">
        <f t="shared" si="63"/>
        <v>2.0386424730188395</v>
      </c>
      <c r="T1363" s="4">
        <f t="shared" si="64"/>
        <v>0.50519059434099434</v>
      </c>
      <c r="U1363" s="10">
        <v>-34.801473899999998</v>
      </c>
      <c r="V1363" s="10">
        <v>-4.7780449909999998</v>
      </c>
      <c r="W1363" s="10">
        <v>2.6359973339999998</v>
      </c>
      <c r="X1363" s="10">
        <v>-11.11554215</v>
      </c>
      <c r="Y1363" s="10">
        <v>1.797495139</v>
      </c>
      <c r="Z1363" s="10">
        <v>51.460617939999999</v>
      </c>
      <c r="AA1363" s="4">
        <f t="shared" si="65"/>
        <v>0</v>
      </c>
    </row>
    <row r="1364" spans="1:27" x14ac:dyDescent="0.2">
      <c r="A1364">
        <v>1113</v>
      </c>
      <c r="B1364" t="s">
        <v>22</v>
      </c>
      <c r="C1364" t="str">
        <f>B1364&amp;":"&amp;L1364</f>
        <v>sat_light_black_dot_pos_left:68</v>
      </c>
      <c r="D1364" t="str">
        <f>_xlfn.FLOOR.MATH(A1364/300)*100&amp;":"&amp;L1364</f>
        <v>300:68</v>
      </c>
      <c r="E1364" t="s">
        <v>16</v>
      </c>
      <c r="F1364">
        <v>1000</v>
      </c>
      <c r="G1364">
        <v>1280</v>
      </c>
      <c r="H1364">
        <v>720</v>
      </c>
      <c r="I1364" t="s">
        <v>17</v>
      </c>
      <c r="J1364">
        <v>13</v>
      </c>
      <c r="K1364">
        <v>31.692000150680499</v>
      </c>
      <c r="L1364">
        <v>68</v>
      </c>
      <c r="M1364">
        <v>-34.298070477443297</v>
      </c>
      <c r="N1364">
        <v>-1.2912362551823</v>
      </c>
      <c r="O1364">
        <v>3.7392529714946798</v>
      </c>
      <c r="P1364">
        <v>-11.2310402867303</v>
      </c>
      <c r="Q1364">
        <v>1.8217553419772501</v>
      </c>
      <c r="R1364">
        <v>51.861933310233802</v>
      </c>
      <c r="S1364" s="4">
        <f t="shared" si="63"/>
        <v>3.6916694282777027</v>
      </c>
      <c r="T1364" s="4">
        <f t="shared" si="64"/>
        <v>0.41830898080553208</v>
      </c>
      <c r="U1364" s="10">
        <v>-34.801473899999998</v>
      </c>
      <c r="V1364" s="10">
        <v>-4.7780449909999998</v>
      </c>
      <c r="W1364" s="10">
        <v>2.6359973339999998</v>
      </c>
      <c r="X1364" s="10">
        <v>-11.11554215</v>
      </c>
      <c r="Y1364" s="10">
        <v>1.797495139</v>
      </c>
      <c r="Z1364" s="10">
        <v>51.460617939999999</v>
      </c>
      <c r="AA1364" s="4">
        <f t="shared" si="65"/>
        <v>0</v>
      </c>
    </row>
    <row r="1365" spans="1:27" x14ac:dyDescent="0.2">
      <c r="A1365">
        <v>1114</v>
      </c>
      <c r="B1365" t="s">
        <v>22</v>
      </c>
      <c r="C1365" t="str">
        <f>B1365&amp;":"&amp;L1365</f>
        <v>sat_light_black_dot_pos_left:68</v>
      </c>
      <c r="D1365" t="str">
        <f>_xlfn.FLOOR.MATH(A1365/300)*100&amp;":"&amp;L1365</f>
        <v>300:68</v>
      </c>
      <c r="E1365" t="s">
        <v>16</v>
      </c>
      <c r="F1365">
        <v>1000</v>
      </c>
      <c r="G1365">
        <v>1280</v>
      </c>
      <c r="H1365">
        <v>720</v>
      </c>
      <c r="I1365" t="s">
        <v>17</v>
      </c>
      <c r="J1365">
        <v>14</v>
      </c>
      <c r="K1365">
        <v>30.9460000991821</v>
      </c>
      <c r="L1365">
        <v>68</v>
      </c>
      <c r="M1365">
        <v>-35.787303102134103</v>
      </c>
      <c r="N1365">
        <v>-2.49658519110073</v>
      </c>
      <c r="O1365">
        <v>2.7788357907605201</v>
      </c>
      <c r="P1365">
        <v>-11.225138028580099</v>
      </c>
      <c r="Q1365">
        <v>1.8050071797252401</v>
      </c>
      <c r="R1365">
        <v>51.876629157294602</v>
      </c>
      <c r="S1365" s="4">
        <f t="shared" si="63"/>
        <v>2.4894418770211346</v>
      </c>
      <c r="T1365" s="4">
        <f t="shared" si="64"/>
        <v>0.43027086849162699</v>
      </c>
      <c r="U1365" s="10">
        <v>-34.801473899999998</v>
      </c>
      <c r="V1365" s="10">
        <v>-4.7780449909999998</v>
      </c>
      <c r="W1365" s="10">
        <v>2.6359973339999998</v>
      </c>
      <c r="X1365" s="10">
        <v>-11.11554215</v>
      </c>
      <c r="Y1365" s="10">
        <v>1.797495139</v>
      </c>
      <c r="Z1365" s="10">
        <v>51.460617939999999</v>
      </c>
      <c r="AA1365" s="4">
        <f t="shared" si="65"/>
        <v>0</v>
      </c>
    </row>
    <row r="1366" spans="1:27" x14ac:dyDescent="0.2">
      <c r="A1366">
        <v>1115</v>
      </c>
      <c r="B1366" t="s">
        <v>22</v>
      </c>
      <c r="C1366" t="str">
        <f>B1366&amp;":"&amp;L1366</f>
        <v>sat_light_black_dot_pos_left:68</v>
      </c>
      <c r="D1366" t="str">
        <f>_xlfn.FLOOR.MATH(A1366/300)*100&amp;":"&amp;L1366</f>
        <v>300:68</v>
      </c>
      <c r="E1366" t="s">
        <v>16</v>
      </c>
      <c r="F1366">
        <v>1000</v>
      </c>
      <c r="G1366">
        <v>1280</v>
      </c>
      <c r="H1366">
        <v>720</v>
      </c>
      <c r="I1366" t="s">
        <v>17</v>
      </c>
      <c r="J1366">
        <v>15</v>
      </c>
      <c r="K1366">
        <v>31.128999948501502</v>
      </c>
      <c r="L1366">
        <v>68</v>
      </c>
      <c r="M1366">
        <v>-32.866209039682197</v>
      </c>
      <c r="N1366">
        <v>-3.8548144273946701</v>
      </c>
      <c r="O1366">
        <v>3.4352439073685499</v>
      </c>
      <c r="P1366">
        <v>-11.192594712926301</v>
      </c>
      <c r="Q1366">
        <v>1.8120860598140101</v>
      </c>
      <c r="R1366">
        <v>51.762695615717298</v>
      </c>
      <c r="S1366" s="4">
        <f t="shared" si="63"/>
        <v>2.2883181243431303</v>
      </c>
      <c r="T1366" s="4">
        <f t="shared" si="64"/>
        <v>0.31209119595156531</v>
      </c>
      <c r="U1366" s="10">
        <v>-34.801473899999998</v>
      </c>
      <c r="V1366" s="10">
        <v>-4.7780449909999998</v>
      </c>
      <c r="W1366" s="10">
        <v>2.6359973339999998</v>
      </c>
      <c r="X1366" s="10">
        <v>-11.11554215</v>
      </c>
      <c r="Y1366" s="10">
        <v>1.797495139</v>
      </c>
      <c r="Z1366" s="10">
        <v>51.460617939999999</v>
      </c>
      <c r="AA1366" s="4">
        <f t="shared" si="65"/>
        <v>0</v>
      </c>
    </row>
    <row r="1367" spans="1:27" x14ac:dyDescent="0.2">
      <c r="A1367">
        <v>1116</v>
      </c>
      <c r="B1367" t="s">
        <v>22</v>
      </c>
      <c r="C1367" t="str">
        <f>B1367&amp;":"&amp;L1367</f>
        <v>sat_light_black_dot_pos_left:68</v>
      </c>
      <c r="D1367" t="str">
        <f>_xlfn.FLOOR.MATH(A1367/300)*100&amp;":"&amp;L1367</f>
        <v>300:68</v>
      </c>
      <c r="E1367" t="s">
        <v>16</v>
      </c>
      <c r="F1367">
        <v>1000</v>
      </c>
      <c r="G1367">
        <v>1280</v>
      </c>
      <c r="H1367">
        <v>720</v>
      </c>
      <c r="I1367" t="s">
        <v>17</v>
      </c>
      <c r="J1367">
        <v>16</v>
      </c>
      <c r="K1367">
        <v>30.388000011443999</v>
      </c>
      <c r="L1367">
        <v>68</v>
      </c>
      <c r="M1367">
        <v>-33.897795827760397</v>
      </c>
      <c r="N1367">
        <v>-1.63810784992574</v>
      </c>
      <c r="O1367">
        <v>3.7046847452675702</v>
      </c>
      <c r="P1367">
        <v>-11.233332185928001</v>
      </c>
      <c r="Q1367">
        <v>1.8157972423700699</v>
      </c>
      <c r="R1367">
        <v>51.856337980259902</v>
      </c>
      <c r="S1367" s="4">
        <f t="shared" si="63"/>
        <v>3.4377219333660562</v>
      </c>
      <c r="T1367" s="4">
        <f t="shared" si="64"/>
        <v>0.41328417561647296</v>
      </c>
      <c r="U1367" s="10">
        <v>-34.801473899999998</v>
      </c>
      <c r="V1367" s="10">
        <v>-4.7780449909999998</v>
      </c>
      <c r="W1367" s="10">
        <v>2.6359973339999998</v>
      </c>
      <c r="X1367" s="10">
        <v>-11.11554215</v>
      </c>
      <c r="Y1367" s="10">
        <v>1.797495139</v>
      </c>
      <c r="Z1367" s="10">
        <v>51.460617939999999</v>
      </c>
      <c r="AA1367" s="4">
        <f t="shared" si="65"/>
        <v>0</v>
      </c>
    </row>
    <row r="1368" spans="1:27" x14ac:dyDescent="0.2">
      <c r="A1368">
        <v>1117</v>
      </c>
      <c r="B1368" t="s">
        <v>22</v>
      </c>
      <c r="C1368" t="str">
        <f>B1368&amp;":"&amp;L1368</f>
        <v>sat_light_black_dot_pos_left:68</v>
      </c>
      <c r="D1368" t="str">
        <f>_xlfn.FLOOR.MATH(A1368/300)*100&amp;":"&amp;L1368</f>
        <v>300:68</v>
      </c>
      <c r="E1368" t="s">
        <v>16</v>
      </c>
      <c r="F1368">
        <v>1000</v>
      </c>
      <c r="G1368">
        <v>1280</v>
      </c>
      <c r="H1368">
        <v>720</v>
      </c>
      <c r="I1368" t="s">
        <v>17</v>
      </c>
      <c r="J1368">
        <v>17</v>
      </c>
      <c r="K1368">
        <v>31.903000116348199</v>
      </c>
      <c r="L1368">
        <v>68</v>
      </c>
      <c r="M1368">
        <v>-34.389722467218803</v>
      </c>
      <c r="N1368">
        <v>-3.9152768494520198</v>
      </c>
      <c r="O1368">
        <v>3.05239928227771</v>
      </c>
      <c r="P1368">
        <v>-11.1062608691481</v>
      </c>
      <c r="Q1368">
        <v>1.7959595001539801</v>
      </c>
      <c r="R1368">
        <v>51.259628931229003</v>
      </c>
      <c r="S1368" s="4">
        <f t="shared" si="63"/>
        <v>1.0427361559843384</v>
      </c>
      <c r="T1368" s="4">
        <f t="shared" si="64"/>
        <v>0.20120905051131485</v>
      </c>
      <c r="U1368" s="10">
        <v>-34.801473899999998</v>
      </c>
      <c r="V1368" s="10">
        <v>-4.7780449909999998</v>
      </c>
      <c r="W1368" s="10">
        <v>2.6359973339999998</v>
      </c>
      <c r="X1368" s="10">
        <v>-11.11554215</v>
      </c>
      <c r="Y1368" s="10">
        <v>1.797495139</v>
      </c>
      <c r="Z1368" s="10">
        <v>51.460617939999999</v>
      </c>
      <c r="AA1368" s="4">
        <f t="shared" si="65"/>
        <v>0</v>
      </c>
    </row>
    <row r="1369" spans="1:27" x14ac:dyDescent="0.2">
      <c r="A1369">
        <v>1118</v>
      </c>
      <c r="B1369" t="s">
        <v>22</v>
      </c>
      <c r="C1369" t="str">
        <f>B1369&amp;":"&amp;L1369</f>
        <v>sat_light_black_dot_pos_left:68</v>
      </c>
      <c r="D1369" t="str">
        <f>_xlfn.FLOOR.MATH(A1369/300)*100&amp;":"&amp;L1369</f>
        <v>300:68</v>
      </c>
      <c r="E1369" t="s">
        <v>16</v>
      </c>
      <c r="F1369">
        <v>1000</v>
      </c>
      <c r="G1369">
        <v>1280</v>
      </c>
      <c r="H1369">
        <v>720</v>
      </c>
      <c r="I1369" t="s">
        <v>17</v>
      </c>
      <c r="J1369">
        <v>18</v>
      </c>
      <c r="K1369">
        <v>31.608999967574999</v>
      </c>
      <c r="L1369">
        <v>68</v>
      </c>
      <c r="M1369">
        <v>-34.4671321486259</v>
      </c>
      <c r="N1369">
        <v>-3.4487631774432699</v>
      </c>
      <c r="O1369">
        <v>2.9191257991400299</v>
      </c>
      <c r="P1369">
        <v>-11.1823473508275</v>
      </c>
      <c r="Q1369">
        <v>1.8251042911505799</v>
      </c>
      <c r="R1369">
        <v>51.671359292299698</v>
      </c>
      <c r="S1369" s="4">
        <f t="shared" si="63"/>
        <v>1.3996200464187118</v>
      </c>
      <c r="T1369" s="4">
        <f t="shared" si="64"/>
        <v>0.22279389064600169</v>
      </c>
      <c r="U1369" s="10">
        <v>-34.801473899999998</v>
      </c>
      <c r="V1369" s="10">
        <v>-4.7780449909999998</v>
      </c>
      <c r="W1369" s="10">
        <v>2.6359973339999998</v>
      </c>
      <c r="X1369" s="10">
        <v>-11.11554215</v>
      </c>
      <c r="Y1369" s="10">
        <v>1.797495139</v>
      </c>
      <c r="Z1369" s="10">
        <v>51.460617939999999</v>
      </c>
      <c r="AA1369" s="4">
        <f t="shared" si="65"/>
        <v>0</v>
      </c>
    </row>
    <row r="1370" spans="1:27" x14ac:dyDescent="0.2">
      <c r="A1370">
        <v>1119</v>
      </c>
      <c r="B1370" t="s">
        <v>22</v>
      </c>
      <c r="C1370" t="str">
        <f>B1370&amp;":"&amp;L1370</f>
        <v>sat_light_black_dot_pos_left:68</v>
      </c>
      <c r="D1370" t="str">
        <f>_xlfn.FLOOR.MATH(A1370/300)*100&amp;":"&amp;L1370</f>
        <v>300:68</v>
      </c>
      <c r="E1370" t="s">
        <v>16</v>
      </c>
      <c r="F1370">
        <v>1000</v>
      </c>
      <c r="G1370">
        <v>1280</v>
      </c>
      <c r="H1370">
        <v>720</v>
      </c>
      <c r="I1370" t="s">
        <v>17</v>
      </c>
      <c r="J1370">
        <v>19</v>
      </c>
      <c r="K1370">
        <v>31.848999977111799</v>
      </c>
      <c r="L1370">
        <v>68</v>
      </c>
      <c r="M1370">
        <v>-34.634873562401602</v>
      </c>
      <c r="N1370">
        <v>-1.84793613394112</v>
      </c>
      <c r="O1370">
        <v>3.3983891628667702</v>
      </c>
      <c r="P1370">
        <v>-11.2139599298383</v>
      </c>
      <c r="Q1370">
        <v>1.8298353250163599</v>
      </c>
      <c r="R1370">
        <v>51.9136079748288</v>
      </c>
      <c r="S1370" s="4">
        <f t="shared" si="63"/>
        <v>3.0322491466608765</v>
      </c>
      <c r="T1370" s="4">
        <f t="shared" si="64"/>
        <v>0.46468475192766029</v>
      </c>
      <c r="U1370" s="10">
        <v>-34.801473899999998</v>
      </c>
      <c r="V1370" s="10">
        <v>-4.7780449909999998</v>
      </c>
      <c r="W1370" s="10">
        <v>2.6359973339999998</v>
      </c>
      <c r="X1370" s="10">
        <v>-11.11554215</v>
      </c>
      <c r="Y1370" s="10">
        <v>1.797495139</v>
      </c>
      <c r="Z1370" s="10">
        <v>51.460617939999999</v>
      </c>
      <c r="AA1370" s="4">
        <f t="shared" si="65"/>
        <v>0</v>
      </c>
    </row>
    <row r="1371" spans="1:27" x14ac:dyDescent="0.2">
      <c r="A1371">
        <v>1120</v>
      </c>
      <c r="B1371" t="s">
        <v>22</v>
      </c>
      <c r="C1371" t="str">
        <f>B1371&amp;":"&amp;L1371</f>
        <v>sat_light_black_dot_pos_left:68</v>
      </c>
      <c r="D1371" t="str">
        <f>_xlfn.FLOOR.MATH(A1371/300)*100&amp;":"&amp;L1371</f>
        <v>300:68</v>
      </c>
      <c r="E1371" t="s">
        <v>16</v>
      </c>
      <c r="F1371">
        <v>1000</v>
      </c>
      <c r="G1371">
        <v>1280</v>
      </c>
      <c r="H1371">
        <v>720</v>
      </c>
      <c r="I1371" t="s">
        <v>17</v>
      </c>
      <c r="J1371">
        <v>20</v>
      </c>
      <c r="K1371">
        <v>31.996999979019101</v>
      </c>
      <c r="L1371">
        <v>68</v>
      </c>
      <c r="M1371">
        <v>30.335138484085199</v>
      </c>
      <c r="N1371">
        <v>-15.5050311658454</v>
      </c>
      <c r="O1371">
        <v>8.8857988510008408</v>
      </c>
      <c r="P1371">
        <v>-11.4720121296704</v>
      </c>
      <c r="Q1371">
        <v>1.9185093119282099</v>
      </c>
      <c r="R1371">
        <v>52.8281020950295</v>
      </c>
      <c r="S1371" s="4">
        <f t="shared" si="63"/>
        <v>66.309173756515705</v>
      </c>
      <c r="T1371" s="4">
        <f t="shared" si="64"/>
        <v>1.4183540427948389</v>
      </c>
      <c r="U1371" s="10">
        <v>-34.801473899999998</v>
      </c>
      <c r="V1371" s="10">
        <v>-4.7780449909999998</v>
      </c>
      <c r="W1371" s="10">
        <v>2.6359973339999998</v>
      </c>
      <c r="X1371" s="10">
        <v>-11.11554215</v>
      </c>
      <c r="Y1371" s="10">
        <v>1.797495139</v>
      </c>
      <c r="Z1371" s="10">
        <v>51.460617939999999</v>
      </c>
      <c r="AA1371" s="4">
        <f t="shared" si="65"/>
        <v>0</v>
      </c>
    </row>
    <row r="1372" spans="1:27" x14ac:dyDescent="0.2">
      <c r="A1372">
        <v>1121</v>
      </c>
      <c r="B1372" t="s">
        <v>22</v>
      </c>
      <c r="C1372" t="str">
        <f>B1372&amp;":"&amp;L1372</f>
        <v>sat_light_black_dot_pos_left:68</v>
      </c>
      <c r="D1372" t="str">
        <f>_xlfn.FLOOR.MATH(A1372/300)*100&amp;":"&amp;L1372</f>
        <v>300:68</v>
      </c>
      <c r="E1372" t="s">
        <v>16</v>
      </c>
      <c r="F1372">
        <v>1000</v>
      </c>
      <c r="G1372">
        <v>1280</v>
      </c>
      <c r="H1372">
        <v>720</v>
      </c>
      <c r="I1372" t="s">
        <v>17</v>
      </c>
      <c r="J1372">
        <v>21</v>
      </c>
      <c r="K1372">
        <v>31.937999963760301</v>
      </c>
      <c r="L1372">
        <v>68</v>
      </c>
      <c r="M1372">
        <v>-35.152327350651298</v>
      </c>
      <c r="N1372">
        <v>-3.6102894510450798</v>
      </c>
      <c r="O1372">
        <v>2.6589624983352902</v>
      </c>
      <c r="P1372">
        <v>-11.245352188465599</v>
      </c>
      <c r="Q1372">
        <v>1.7939436990369</v>
      </c>
      <c r="R1372">
        <v>51.923039396665303</v>
      </c>
      <c r="S1372" s="4">
        <f t="shared" si="63"/>
        <v>1.2195403001550533</v>
      </c>
      <c r="T1372" s="4">
        <f t="shared" si="64"/>
        <v>0.48030913211879844</v>
      </c>
      <c r="U1372" s="10">
        <v>-34.801473899999998</v>
      </c>
      <c r="V1372" s="10">
        <v>-4.7780449909999998</v>
      </c>
      <c r="W1372" s="10">
        <v>2.6359973339999998</v>
      </c>
      <c r="X1372" s="10">
        <v>-11.11554215</v>
      </c>
      <c r="Y1372" s="10">
        <v>1.797495139</v>
      </c>
      <c r="Z1372" s="10">
        <v>51.460617939999999</v>
      </c>
      <c r="AA1372" s="4">
        <f t="shared" si="65"/>
        <v>0</v>
      </c>
    </row>
    <row r="1373" spans="1:27" x14ac:dyDescent="0.2">
      <c r="A1373">
        <v>1122</v>
      </c>
      <c r="B1373" t="s">
        <v>22</v>
      </c>
      <c r="C1373" t="str">
        <f>B1373&amp;":"&amp;L1373</f>
        <v>sat_light_black_dot_pos_left:68</v>
      </c>
      <c r="D1373" t="str">
        <f>_xlfn.FLOOR.MATH(A1373/300)*100&amp;":"&amp;L1373</f>
        <v>300:68</v>
      </c>
      <c r="E1373" t="s">
        <v>16</v>
      </c>
      <c r="F1373">
        <v>1000</v>
      </c>
      <c r="G1373">
        <v>1280</v>
      </c>
      <c r="H1373">
        <v>720</v>
      </c>
      <c r="I1373" t="s">
        <v>17</v>
      </c>
      <c r="J1373">
        <v>22</v>
      </c>
      <c r="K1373">
        <v>32.917000055313103</v>
      </c>
      <c r="L1373">
        <v>68</v>
      </c>
      <c r="M1373">
        <v>-34.473449924645301</v>
      </c>
      <c r="N1373">
        <v>-1.1475855302243601</v>
      </c>
      <c r="O1373">
        <v>3.7104094090030801</v>
      </c>
      <c r="P1373">
        <v>-11.2294655269139</v>
      </c>
      <c r="Q1373">
        <v>1.82549782162297</v>
      </c>
      <c r="R1373">
        <v>51.821635148481597</v>
      </c>
      <c r="S1373" s="4">
        <f t="shared" si="63"/>
        <v>3.8002890589605514</v>
      </c>
      <c r="T1373" s="4">
        <f t="shared" si="64"/>
        <v>0.37959993527580516</v>
      </c>
      <c r="U1373" s="10">
        <v>-34.801473899999998</v>
      </c>
      <c r="V1373" s="10">
        <v>-4.7780449909999998</v>
      </c>
      <c r="W1373" s="10">
        <v>2.6359973339999998</v>
      </c>
      <c r="X1373" s="10">
        <v>-11.11554215</v>
      </c>
      <c r="Y1373" s="10">
        <v>1.797495139</v>
      </c>
      <c r="Z1373" s="10">
        <v>51.460617939999999</v>
      </c>
      <c r="AA1373" s="4">
        <f t="shared" si="65"/>
        <v>0</v>
      </c>
    </row>
    <row r="1374" spans="1:27" x14ac:dyDescent="0.2">
      <c r="A1374">
        <v>1123</v>
      </c>
      <c r="B1374" t="s">
        <v>22</v>
      </c>
      <c r="C1374" t="str">
        <f>B1374&amp;":"&amp;L1374</f>
        <v>sat_light_black_dot_pos_left:68</v>
      </c>
      <c r="D1374" t="str">
        <f>_xlfn.FLOOR.MATH(A1374/300)*100&amp;":"&amp;L1374</f>
        <v>300:68</v>
      </c>
      <c r="E1374" t="s">
        <v>16</v>
      </c>
      <c r="F1374">
        <v>1000</v>
      </c>
      <c r="G1374">
        <v>1280</v>
      </c>
      <c r="H1374">
        <v>720</v>
      </c>
      <c r="I1374" t="s">
        <v>17</v>
      </c>
      <c r="J1374">
        <v>23</v>
      </c>
      <c r="K1374">
        <v>30.628999948501502</v>
      </c>
      <c r="L1374">
        <v>68</v>
      </c>
      <c r="M1374">
        <v>-34.164780208067498</v>
      </c>
      <c r="N1374">
        <v>-3.5868748045401699</v>
      </c>
      <c r="O1374">
        <v>3.1536261915356198</v>
      </c>
      <c r="P1374">
        <v>-11.196952104993199</v>
      </c>
      <c r="Q1374">
        <v>1.79659748683403</v>
      </c>
      <c r="R1374">
        <v>51.857713563198303</v>
      </c>
      <c r="S1374" s="4">
        <f t="shared" si="63"/>
        <v>1.4464456106646437</v>
      </c>
      <c r="T1374" s="4">
        <f t="shared" si="64"/>
        <v>0.40535579496863638</v>
      </c>
      <c r="U1374" s="10">
        <v>-34.801473899999998</v>
      </c>
      <c r="V1374" s="10">
        <v>-4.7780449909999998</v>
      </c>
      <c r="W1374" s="10">
        <v>2.6359973339999998</v>
      </c>
      <c r="X1374" s="10">
        <v>-11.11554215</v>
      </c>
      <c r="Y1374" s="10">
        <v>1.797495139</v>
      </c>
      <c r="Z1374" s="10">
        <v>51.460617939999999</v>
      </c>
      <c r="AA1374" s="4">
        <f t="shared" si="65"/>
        <v>0</v>
      </c>
    </row>
    <row r="1375" spans="1:27" x14ac:dyDescent="0.2">
      <c r="A1375">
        <v>1124</v>
      </c>
      <c r="B1375" t="s">
        <v>22</v>
      </c>
      <c r="C1375" t="str">
        <f>B1375&amp;":"&amp;L1375</f>
        <v>sat_light_black_dot_pos_left:68</v>
      </c>
      <c r="D1375" t="str">
        <f>_xlfn.FLOOR.MATH(A1375/300)*100&amp;":"&amp;L1375</f>
        <v>300:68</v>
      </c>
      <c r="E1375" t="s">
        <v>16</v>
      </c>
      <c r="F1375">
        <v>1000</v>
      </c>
      <c r="G1375">
        <v>1280</v>
      </c>
      <c r="H1375">
        <v>720</v>
      </c>
      <c r="I1375" t="s">
        <v>17</v>
      </c>
      <c r="J1375">
        <v>24</v>
      </c>
      <c r="K1375">
        <v>31.5659999847412</v>
      </c>
      <c r="L1375">
        <v>68</v>
      </c>
      <c r="M1375">
        <v>-34.3171916800232</v>
      </c>
      <c r="N1375">
        <v>-5.7615852680727597</v>
      </c>
      <c r="O1375">
        <v>2.5410346541266402</v>
      </c>
      <c r="P1375">
        <v>-11.1869768900682</v>
      </c>
      <c r="Q1375">
        <v>1.7954462338425901</v>
      </c>
      <c r="R1375">
        <v>51.907982158325403</v>
      </c>
      <c r="S1375" s="4">
        <f t="shared" si="63"/>
        <v>1.1004084040840234</v>
      </c>
      <c r="T1375" s="4">
        <f t="shared" si="64"/>
        <v>0.45303627221101783</v>
      </c>
      <c r="U1375" s="10">
        <v>-34.801473899999998</v>
      </c>
      <c r="V1375" s="10">
        <v>-4.7780449909999998</v>
      </c>
      <c r="W1375" s="10">
        <v>2.6359973339999998</v>
      </c>
      <c r="X1375" s="10">
        <v>-11.11554215</v>
      </c>
      <c r="Y1375" s="10">
        <v>1.797495139</v>
      </c>
      <c r="Z1375" s="10">
        <v>51.460617939999999</v>
      </c>
      <c r="AA1375" s="4">
        <f t="shared" si="65"/>
        <v>0</v>
      </c>
    </row>
    <row r="1376" spans="1:27" x14ac:dyDescent="0.2">
      <c r="A1376">
        <v>1125</v>
      </c>
      <c r="B1376" t="s">
        <v>22</v>
      </c>
      <c r="C1376" t="str">
        <f>B1376&amp;":"&amp;L1376</f>
        <v>sat_light_black_dot_pos_left:68</v>
      </c>
      <c r="D1376" t="str">
        <f>_xlfn.FLOOR.MATH(A1376/300)*100&amp;":"&amp;L1376</f>
        <v>300:68</v>
      </c>
      <c r="E1376" t="s">
        <v>16</v>
      </c>
      <c r="F1376">
        <v>1000</v>
      </c>
      <c r="G1376">
        <v>1280</v>
      </c>
      <c r="H1376">
        <v>720</v>
      </c>
      <c r="I1376" t="s">
        <v>17</v>
      </c>
      <c r="J1376">
        <v>25</v>
      </c>
      <c r="K1376">
        <v>32.098999977111802</v>
      </c>
      <c r="L1376">
        <v>68</v>
      </c>
      <c r="M1376">
        <v>-37.424783992594101</v>
      </c>
      <c r="N1376">
        <v>-2.6383493128127902</v>
      </c>
      <c r="O1376">
        <v>2.6136164971447098</v>
      </c>
      <c r="P1376">
        <v>-11.155619755107301</v>
      </c>
      <c r="Q1376">
        <v>1.78215295367112</v>
      </c>
      <c r="R1376">
        <v>51.749429647344499</v>
      </c>
      <c r="S1376" s="4">
        <f t="shared" si="63"/>
        <v>3.3853440503171086</v>
      </c>
      <c r="T1376" s="4">
        <f t="shared" si="64"/>
        <v>0.29198253266428065</v>
      </c>
      <c r="U1376" s="10">
        <v>-34.801473899999998</v>
      </c>
      <c r="V1376" s="10">
        <v>-4.7780449909999998</v>
      </c>
      <c r="W1376" s="10">
        <v>2.6359973339999998</v>
      </c>
      <c r="X1376" s="10">
        <v>-11.11554215</v>
      </c>
      <c r="Y1376" s="10">
        <v>1.797495139</v>
      </c>
      <c r="Z1376" s="10">
        <v>51.460617939999999</v>
      </c>
      <c r="AA1376" s="4">
        <f t="shared" si="65"/>
        <v>0</v>
      </c>
    </row>
    <row r="1377" spans="1:27" x14ac:dyDescent="0.2">
      <c r="A1377">
        <v>1126</v>
      </c>
      <c r="B1377" t="s">
        <v>22</v>
      </c>
      <c r="C1377" t="str">
        <f>B1377&amp;":"&amp;L1377</f>
        <v>sat_light_black_dot_pos_left:68</v>
      </c>
      <c r="D1377" t="str">
        <f>_xlfn.FLOOR.MATH(A1377/300)*100&amp;":"&amp;L1377</f>
        <v>300:68</v>
      </c>
      <c r="E1377" t="s">
        <v>16</v>
      </c>
      <c r="F1377">
        <v>1000</v>
      </c>
      <c r="G1377">
        <v>1280</v>
      </c>
      <c r="H1377">
        <v>720</v>
      </c>
      <c r="I1377" t="s">
        <v>17</v>
      </c>
      <c r="J1377">
        <v>26</v>
      </c>
      <c r="K1377">
        <v>32.430000066757202</v>
      </c>
      <c r="L1377">
        <v>68</v>
      </c>
      <c r="M1377">
        <v>-33.255157636774399</v>
      </c>
      <c r="N1377">
        <v>-4.2263288097896101</v>
      </c>
      <c r="O1377">
        <v>3.1944008617884498</v>
      </c>
      <c r="P1377">
        <v>-11.200171635877201</v>
      </c>
      <c r="Q1377">
        <v>1.8202577317953399</v>
      </c>
      <c r="R1377">
        <v>51.761672648080598</v>
      </c>
      <c r="S1377" s="4">
        <f t="shared" si="63"/>
        <v>1.7341566337479266</v>
      </c>
      <c r="T1377" s="4">
        <f t="shared" si="64"/>
        <v>0.31355098910400625</v>
      </c>
      <c r="U1377" s="10">
        <v>-34.801473899999998</v>
      </c>
      <c r="V1377" s="10">
        <v>-4.7780449909999998</v>
      </c>
      <c r="W1377" s="10">
        <v>2.6359973339999998</v>
      </c>
      <c r="X1377" s="10">
        <v>-11.11554215</v>
      </c>
      <c r="Y1377" s="10">
        <v>1.797495139</v>
      </c>
      <c r="Z1377" s="10">
        <v>51.460617939999999</v>
      </c>
      <c r="AA1377" s="4">
        <f t="shared" si="65"/>
        <v>0</v>
      </c>
    </row>
    <row r="1378" spans="1:27" x14ac:dyDescent="0.2">
      <c r="A1378">
        <v>1127</v>
      </c>
      <c r="B1378" t="s">
        <v>22</v>
      </c>
      <c r="C1378" t="str">
        <f>B1378&amp;":"&amp;L1378</f>
        <v>sat_light_black_dot_pos_left:68</v>
      </c>
      <c r="D1378" t="str">
        <f>_xlfn.FLOOR.MATH(A1378/300)*100&amp;":"&amp;L1378</f>
        <v>300:68</v>
      </c>
      <c r="E1378" t="s">
        <v>16</v>
      </c>
      <c r="F1378">
        <v>1000</v>
      </c>
      <c r="G1378">
        <v>1280</v>
      </c>
      <c r="H1378">
        <v>720</v>
      </c>
      <c r="I1378" t="s">
        <v>17</v>
      </c>
      <c r="J1378">
        <v>27</v>
      </c>
      <c r="K1378">
        <v>31.8240001201629</v>
      </c>
      <c r="L1378">
        <v>68</v>
      </c>
      <c r="M1378">
        <v>-34.414651460894298</v>
      </c>
      <c r="N1378">
        <v>-3.6297973951800602</v>
      </c>
      <c r="O1378">
        <v>3.05944298830372</v>
      </c>
      <c r="P1378">
        <v>-11.191577057547301</v>
      </c>
      <c r="Q1378">
        <v>1.8056585294216601</v>
      </c>
      <c r="R1378">
        <v>51.870259788931101</v>
      </c>
      <c r="S1378" s="4">
        <f t="shared" si="63"/>
        <v>1.2835148471485089</v>
      </c>
      <c r="T1378" s="4">
        <f t="shared" si="64"/>
        <v>0.41671860110222447</v>
      </c>
      <c r="U1378" s="10">
        <v>-34.801473899999998</v>
      </c>
      <c r="V1378" s="10">
        <v>-4.7780449909999998</v>
      </c>
      <c r="W1378" s="10">
        <v>2.6359973339999998</v>
      </c>
      <c r="X1378" s="10">
        <v>-11.11554215</v>
      </c>
      <c r="Y1378" s="10">
        <v>1.797495139</v>
      </c>
      <c r="Z1378" s="10">
        <v>51.460617939999999</v>
      </c>
      <c r="AA1378" s="4">
        <f t="shared" si="65"/>
        <v>0</v>
      </c>
    </row>
    <row r="1379" spans="1:27" x14ac:dyDescent="0.2">
      <c r="A1379">
        <v>1128</v>
      </c>
      <c r="B1379" t="s">
        <v>22</v>
      </c>
      <c r="C1379" t="str">
        <f>B1379&amp;":"&amp;L1379</f>
        <v>sat_light_black_dot_pos_left:68</v>
      </c>
      <c r="D1379" t="str">
        <f>_xlfn.FLOOR.MATH(A1379/300)*100&amp;":"&amp;L1379</f>
        <v>300:68</v>
      </c>
      <c r="E1379" t="s">
        <v>16</v>
      </c>
      <c r="F1379">
        <v>1000</v>
      </c>
      <c r="G1379">
        <v>1280</v>
      </c>
      <c r="H1379">
        <v>720</v>
      </c>
      <c r="I1379" t="s">
        <v>17</v>
      </c>
      <c r="J1379">
        <v>28</v>
      </c>
      <c r="K1379">
        <v>32.062999963760298</v>
      </c>
      <c r="L1379">
        <v>68</v>
      </c>
      <c r="M1379">
        <v>-37.552544489877697</v>
      </c>
      <c r="N1379">
        <v>-0.114460443942577</v>
      </c>
      <c r="O1379">
        <v>2.9794705183721102</v>
      </c>
      <c r="P1379">
        <v>-11.2139919507045</v>
      </c>
      <c r="Q1379">
        <v>1.8087617624181</v>
      </c>
      <c r="R1379">
        <v>51.907089796393102</v>
      </c>
      <c r="S1379" s="4">
        <f t="shared" si="63"/>
        <v>5.4254386040600933</v>
      </c>
      <c r="T1379" s="4">
        <f t="shared" si="64"/>
        <v>0.45733622053485407</v>
      </c>
      <c r="U1379" s="10">
        <v>-34.801473899999998</v>
      </c>
      <c r="V1379" s="10">
        <v>-4.7780449909999998</v>
      </c>
      <c r="W1379" s="10">
        <v>2.6359973339999998</v>
      </c>
      <c r="X1379" s="10">
        <v>-11.11554215</v>
      </c>
      <c r="Y1379" s="10">
        <v>1.797495139</v>
      </c>
      <c r="Z1379" s="10">
        <v>51.460617939999999</v>
      </c>
      <c r="AA1379" s="4">
        <f t="shared" si="65"/>
        <v>0</v>
      </c>
    </row>
    <row r="1380" spans="1:27" x14ac:dyDescent="0.2">
      <c r="A1380">
        <v>1129</v>
      </c>
      <c r="B1380" t="s">
        <v>22</v>
      </c>
      <c r="C1380" t="str">
        <f>B1380&amp;":"&amp;L1380</f>
        <v>sat_light_black_dot_pos_left:68</v>
      </c>
      <c r="D1380" t="str">
        <f>_xlfn.FLOOR.MATH(A1380/300)*100&amp;":"&amp;L1380</f>
        <v>300:68</v>
      </c>
      <c r="E1380" t="s">
        <v>16</v>
      </c>
      <c r="F1380">
        <v>1000</v>
      </c>
      <c r="G1380">
        <v>1280</v>
      </c>
      <c r="H1380">
        <v>720</v>
      </c>
      <c r="I1380" t="s">
        <v>17</v>
      </c>
      <c r="J1380">
        <v>29</v>
      </c>
      <c r="K1380">
        <v>32.028000116348203</v>
      </c>
      <c r="L1380">
        <v>68</v>
      </c>
      <c r="M1380">
        <v>-36.916282464760599</v>
      </c>
      <c r="N1380">
        <v>-2.47678706554714</v>
      </c>
      <c r="O1380">
        <v>2.46039729442341</v>
      </c>
      <c r="P1380">
        <v>-11.1680899732839</v>
      </c>
      <c r="Q1380">
        <v>1.7900882729952099</v>
      </c>
      <c r="R1380">
        <v>51.762504268413601</v>
      </c>
      <c r="S1380" s="4">
        <f t="shared" si="63"/>
        <v>3.1303416233605708</v>
      </c>
      <c r="T1380" s="4">
        <f t="shared" si="64"/>
        <v>0.30651507414633611</v>
      </c>
      <c r="U1380" s="10">
        <v>-34.801473899999998</v>
      </c>
      <c r="V1380" s="10">
        <v>-4.7780449909999998</v>
      </c>
      <c r="W1380" s="10">
        <v>2.6359973339999998</v>
      </c>
      <c r="X1380" s="10">
        <v>-11.11554215</v>
      </c>
      <c r="Y1380" s="10">
        <v>1.797495139</v>
      </c>
      <c r="Z1380" s="10">
        <v>51.460617939999999</v>
      </c>
      <c r="AA1380" s="4">
        <f t="shared" si="65"/>
        <v>0</v>
      </c>
    </row>
    <row r="1381" spans="1:27" x14ac:dyDescent="0.2">
      <c r="A1381">
        <v>1130</v>
      </c>
      <c r="B1381" t="s">
        <v>22</v>
      </c>
      <c r="C1381" t="str">
        <f>B1381&amp;":"&amp;L1381</f>
        <v>sat_light_black_dot_pos_left:68</v>
      </c>
      <c r="D1381" t="str">
        <f>_xlfn.FLOOR.MATH(A1381/300)*100&amp;":"&amp;L1381</f>
        <v>300:68</v>
      </c>
      <c r="E1381" t="s">
        <v>16</v>
      </c>
      <c r="F1381">
        <v>1000</v>
      </c>
      <c r="G1381">
        <v>1280</v>
      </c>
      <c r="H1381">
        <v>720</v>
      </c>
      <c r="I1381" t="s">
        <v>17</v>
      </c>
      <c r="J1381">
        <v>30</v>
      </c>
      <c r="K1381">
        <v>31.849999904632501</v>
      </c>
      <c r="L1381">
        <v>68</v>
      </c>
      <c r="M1381">
        <v>-33.0623535216818</v>
      </c>
      <c r="N1381">
        <v>-3.7045593657876199</v>
      </c>
      <c r="O1381">
        <v>3.2722021072946199</v>
      </c>
      <c r="P1381">
        <v>-11.245993993911799</v>
      </c>
      <c r="Q1381">
        <v>1.81921663465397</v>
      </c>
      <c r="R1381">
        <v>52.015231191052798</v>
      </c>
      <c r="S1381" s="4">
        <f t="shared" si="63"/>
        <v>2.1404830275856206</v>
      </c>
      <c r="T1381" s="4">
        <f t="shared" si="64"/>
        <v>0.57016257786423508</v>
      </c>
      <c r="U1381" s="10">
        <v>-34.801473899999998</v>
      </c>
      <c r="V1381" s="10">
        <v>-4.7780449909999998</v>
      </c>
      <c r="W1381" s="10">
        <v>2.6359973339999998</v>
      </c>
      <c r="X1381" s="10">
        <v>-11.11554215</v>
      </c>
      <c r="Y1381" s="10">
        <v>1.797495139</v>
      </c>
      <c r="Z1381" s="10">
        <v>51.460617939999999</v>
      </c>
      <c r="AA1381" s="4">
        <f t="shared" si="65"/>
        <v>0</v>
      </c>
    </row>
    <row r="1382" spans="1:27" x14ac:dyDescent="0.2">
      <c r="A1382">
        <v>1131</v>
      </c>
      <c r="B1382" t="s">
        <v>22</v>
      </c>
      <c r="C1382" t="str">
        <f>B1382&amp;":"&amp;L1382</f>
        <v>sat_light_black_dot_pos_left:68</v>
      </c>
      <c r="D1382" t="str">
        <f>_xlfn.FLOOR.MATH(A1382/300)*100&amp;":"&amp;L1382</f>
        <v>300:68</v>
      </c>
      <c r="E1382" t="s">
        <v>16</v>
      </c>
      <c r="F1382">
        <v>1000</v>
      </c>
      <c r="G1382">
        <v>1280</v>
      </c>
      <c r="H1382">
        <v>720</v>
      </c>
      <c r="I1382" t="s">
        <v>17</v>
      </c>
      <c r="J1382">
        <v>31</v>
      </c>
      <c r="K1382">
        <v>31.4039998054504</v>
      </c>
      <c r="L1382">
        <v>68</v>
      </c>
      <c r="M1382">
        <v>-35.746885795331004</v>
      </c>
      <c r="N1382">
        <v>-2.38363608033043</v>
      </c>
      <c r="O1382">
        <v>2.7415403403141601</v>
      </c>
      <c r="P1382">
        <v>-11.264522288088401</v>
      </c>
      <c r="Q1382">
        <v>1.8013337395562501</v>
      </c>
      <c r="R1382">
        <v>52.195806968550102</v>
      </c>
      <c r="S1382" s="4">
        <f t="shared" si="63"/>
        <v>2.5764582297233214</v>
      </c>
      <c r="T1382" s="4">
        <f t="shared" si="64"/>
        <v>0.75014180266101249</v>
      </c>
      <c r="U1382" s="10">
        <v>-34.801473899999998</v>
      </c>
      <c r="V1382" s="10">
        <v>-4.7780449909999998</v>
      </c>
      <c r="W1382" s="10">
        <v>2.6359973339999998</v>
      </c>
      <c r="X1382" s="10">
        <v>-11.11554215</v>
      </c>
      <c r="Y1382" s="10">
        <v>1.797495139</v>
      </c>
      <c r="Z1382" s="10">
        <v>51.460617939999999</v>
      </c>
      <c r="AA1382" s="4">
        <f t="shared" si="65"/>
        <v>0</v>
      </c>
    </row>
    <row r="1383" spans="1:27" x14ac:dyDescent="0.2">
      <c r="A1383">
        <v>1132</v>
      </c>
      <c r="B1383" t="s">
        <v>22</v>
      </c>
      <c r="C1383" t="str">
        <f>B1383&amp;":"&amp;L1383</f>
        <v>sat_light_black_dot_pos_left:68</v>
      </c>
      <c r="D1383" t="str">
        <f>_xlfn.FLOOR.MATH(A1383/300)*100&amp;":"&amp;L1383</f>
        <v>300:68</v>
      </c>
      <c r="E1383" t="s">
        <v>16</v>
      </c>
      <c r="F1383">
        <v>1000</v>
      </c>
      <c r="G1383">
        <v>1280</v>
      </c>
      <c r="H1383">
        <v>720</v>
      </c>
      <c r="I1383" t="s">
        <v>17</v>
      </c>
      <c r="J1383">
        <v>32</v>
      </c>
      <c r="K1383">
        <v>31.450000047683702</v>
      </c>
      <c r="L1383">
        <v>68</v>
      </c>
      <c r="M1383">
        <v>-33.940156467958701</v>
      </c>
      <c r="N1383">
        <v>-6.9081015032427002</v>
      </c>
      <c r="O1383">
        <v>2.3830270039347998</v>
      </c>
      <c r="P1383">
        <v>-11.2153714422475</v>
      </c>
      <c r="Q1383">
        <v>1.7853677208888099</v>
      </c>
      <c r="R1383">
        <v>52.0609711638823</v>
      </c>
      <c r="S1383" s="4">
        <f t="shared" si="63"/>
        <v>2.3114935543883846</v>
      </c>
      <c r="T1383" s="4">
        <f t="shared" si="64"/>
        <v>0.60871746753855605</v>
      </c>
      <c r="U1383" s="10">
        <v>-34.801473899999998</v>
      </c>
      <c r="V1383" s="10">
        <v>-4.7780449909999998</v>
      </c>
      <c r="W1383" s="10">
        <v>2.6359973339999998</v>
      </c>
      <c r="X1383" s="10">
        <v>-11.11554215</v>
      </c>
      <c r="Y1383" s="10">
        <v>1.797495139</v>
      </c>
      <c r="Z1383" s="10">
        <v>51.460617939999999</v>
      </c>
      <c r="AA1383" s="4">
        <f t="shared" si="65"/>
        <v>0</v>
      </c>
    </row>
    <row r="1384" spans="1:27" x14ac:dyDescent="0.2">
      <c r="A1384">
        <v>1133</v>
      </c>
      <c r="B1384" t="s">
        <v>22</v>
      </c>
      <c r="C1384" t="str">
        <f>B1384&amp;":"&amp;L1384</f>
        <v>sat_light_black_dot_pos_left:68</v>
      </c>
      <c r="D1384" t="str">
        <f>_xlfn.FLOOR.MATH(A1384/300)*100&amp;":"&amp;L1384</f>
        <v>300:68</v>
      </c>
      <c r="E1384" t="s">
        <v>16</v>
      </c>
      <c r="F1384">
        <v>1000</v>
      </c>
      <c r="G1384">
        <v>1280</v>
      </c>
      <c r="H1384">
        <v>720</v>
      </c>
      <c r="I1384" t="s">
        <v>17</v>
      </c>
      <c r="J1384">
        <v>33</v>
      </c>
      <c r="K1384">
        <v>29.740999937057399</v>
      </c>
      <c r="L1384">
        <v>68</v>
      </c>
      <c r="M1384">
        <v>-36.424556328106902</v>
      </c>
      <c r="N1384">
        <v>-3.2594279043924099</v>
      </c>
      <c r="O1384">
        <v>2.5616823033629998</v>
      </c>
      <c r="P1384">
        <v>-11.182828405278901</v>
      </c>
      <c r="Q1384">
        <v>1.78944526445625</v>
      </c>
      <c r="R1384">
        <v>51.909107477126</v>
      </c>
      <c r="S1384" s="4">
        <f t="shared" si="63"/>
        <v>2.2239867688330586</v>
      </c>
      <c r="T1384" s="4">
        <f t="shared" si="64"/>
        <v>0.45358031873210963</v>
      </c>
      <c r="U1384" s="10">
        <v>-34.801473899999998</v>
      </c>
      <c r="V1384" s="10">
        <v>-4.7780449909999998</v>
      </c>
      <c r="W1384" s="10">
        <v>2.6359973339999998</v>
      </c>
      <c r="X1384" s="10">
        <v>-11.11554215</v>
      </c>
      <c r="Y1384" s="10">
        <v>1.797495139</v>
      </c>
      <c r="Z1384" s="10">
        <v>51.460617939999999</v>
      </c>
      <c r="AA1384" s="4">
        <f t="shared" si="65"/>
        <v>0</v>
      </c>
    </row>
    <row r="1385" spans="1:27" x14ac:dyDescent="0.2">
      <c r="A1385">
        <v>1134</v>
      </c>
      <c r="B1385" t="s">
        <v>22</v>
      </c>
      <c r="C1385" t="str">
        <f>B1385&amp;":"&amp;L1385</f>
        <v>sat_light_black_dot_pos_left:68</v>
      </c>
      <c r="D1385" t="str">
        <f>_xlfn.FLOOR.MATH(A1385/300)*100&amp;":"&amp;L1385</f>
        <v>300:68</v>
      </c>
      <c r="E1385" t="s">
        <v>16</v>
      </c>
      <c r="F1385">
        <v>1000</v>
      </c>
      <c r="G1385">
        <v>1280</v>
      </c>
      <c r="H1385">
        <v>720</v>
      </c>
      <c r="I1385" t="s">
        <v>17</v>
      </c>
      <c r="J1385">
        <v>34</v>
      </c>
      <c r="K1385">
        <v>32.917000055313103</v>
      </c>
      <c r="L1385">
        <v>68</v>
      </c>
      <c r="M1385">
        <v>-33.509002903113</v>
      </c>
      <c r="N1385">
        <v>-5.0097354133127796</v>
      </c>
      <c r="O1385">
        <v>2.7976988886571301</v>
      </c>
      <c r="P1385">
        <v>-11.1779234263528</v>
      </c>
      <c r="Q1385">
        <v>1.8181559636685201</v>
      </c>
      <c r="R1385">
        <v>51.657707656289503</v>
      </c>
      <c r="S1385" s="4">
        <f t="shared" si="63"/>
        <v>1.3229924876446111</v>
      </c>
      <c r="T1385" s="4">
        <f t="shared" si="64"/>
        <v>0.20775622633862276</v>
      </c>
      <c r="U1385" s="10">
        <v>-34.801473899999998</v>
      </c>
      <c r="V1385" s="10">
        <v>-4.7780449909999998</v>
      </c>
      <c r="W1385" s="10">
        <v>2.6359973339999998</v>
      </c>
      <c r="X1385" s="10">
        <v>-11.11554215</v>
      </c>
      <c r="Y1385" s="10">
        <v>1.797495139</v>
      </c>
      <c r="Z1385" s="10">
        <v>51.460617939999999</v>
      </c>
      <c r="AA1385" s="4">
        <f t="shared" si="65"/>
        <v>0</v>
      </c>
    </row>
    <row r="1386" spans="1:27" x14ac:dyDescent="0.2">
      <c r="A1386">
        <v>1135</v>
      </c>
      <c r="B1386" t="s">
        <v>22</v>
      </c>
      <c r="C1386" t="str">
        <f>B1386&amp;":"&amp;L1386</f>
        <v>sat_light_black_dot_pos_left:68</v>
      </c>
      <c r="D1386" t="str">
        <f>_xlfn.FLOOR.MATH(A1386/300)*100&amp;":"&amp;L1386</f>
        <v>300:68</v>
      </c>
      <c r="E1386" t="s">
        <v>16</v>
      </c>
      <c r="F1386">
        <v>1000</v>
      </c>
      <c r="G1386">
        <v>1280</v>
      </c>
      <c r="H1386">
        <v>720</v>
      </c>
      <c r="I1386" t="s">
        <v>17</v>
      </c>
      <c r="J1386">
        <v>35</v>
      </c>
      <c r="K1386">
        <v>29.0149998664855</v>
      </c>
      <c r="L1386">
        <v>68</v>
      </c>
      <c r="M1386">
        <v>-33.722448371658203</v>
      </c>
      <c r="N1386">
        <v>-1.9554730501137301</v>
      </c>
      <c r="O1386">
        <v>3.5942540415194499</v>
      </c>
      <c r="P1386">
        <v>-11.254670949836701</v>
      </c>
      <c r="Q1386">
        <v>1.8302846919878599</v>
      </c>
      <c r="R1386">
        <v>52.088551796390398</v>
      </c>
      <c r="S1386" s="4">
        <f t="shared" si="63"/>
        <v>3.170089016068443</v>
      </c>
      <c r="T1386" s="4">
        <f t="shared" si="64"/>
        <v>0.6439975976123381</v>
      </c>
      <c r="U1386" s="10">
        <v>-34.801473899999998</v>
      </c>
      <c r="V1386" s="10">
        <v>-4.7780449909999998</v>
      </c>
      <c r="W1386" s="10">
        <v>2.6359973339999998</v>
      </c>
      <c r="X1386" s="10">
        <v>-11.11554215</v>
      </c>
      <c r="Y1386" s="10">
        <v>1.797495139</v>
      </c>
      <c r="Z1386" s="10">
        <v>51.460617939999999</v>
      </c>
      <c r="AA1386" s="4">
        <f t="shared" si="65"/>
        <v>0</v>
      </c>
    </row>
    <row r="1387" spans="1:27" x14ac:dyDescent="0.2">
      <c r="A1387">
        <v>1136</v>
      </c>
      <c r="B1387" t="s">
        <v>22</v>
      </c>
      <c r="C1387" t="str">
        <f>B1387&amp;":"&amp;L1387</f>
        <v>sat_light_black_dot_pos_left:68</v>
      </c>
      <c r="D1387" t="str">
        <f>_xlfn.FLOOR.MATH(A1387/300)*100&amp;":"&amp;L1387</f>
        <v>300:68</v>
      </c>
      <c r="E1387" t="s">
        <v>16</v>
      </c>
      <c r="F1387">
        <v>1000</v>
      </c>
      <c r="G1387">
        <v>1280</v>
      </c>
      <c r="H1387">
        <v>720</v>
      </c>
      <c r="I1387" t="s">
        <v>17</v>
      </c>
      <c r="J1387">
        <v>36</v>
      </c>
      <c r="K1387">
        <v>31.3529999256134</v>
      </c>
      <c r="L1387">
        <v>68</v>
      </c>
      <c r="M1387">
        <v>-33.382720127756897</v>
      </c>
      <c r="N1387">
        <v>-4.7861151617608098</v>
      </c>
      <c r="O1387">
        <v>2.80837508158102</v>
      </c>
      <c r="P1387">
        <v>-11.197703275236501</v>
      </c>
      <c r="Q1387">
        <v>1.82427974961449</v>
      </c>
      <c r="R1387">
        <v>51.7661143190521</v>
      </c>
      <c r="S1387" s="4">
        <f t="shared" si="63"/>
        <v>1.429210090144637</v>
      </c>
      <c r="T1387" s="4">
        <f t="shared" si="64"/>
        <v>0.31748370584936031</v>
      </c>
      <c r="U1387" s="10">
        <v>-34.801473899999998</v>
      </c>
      <c r="V1387" s="10">
        <v>-4.7780449909999998</v>
      </c>
      <c r="W1387" s="10">
        <v>2.6359973339999998</v>
      </c>
      <c r="X1387" s="10">
        <v>-11.11554215</v>
      </c>
      <c r="Y1387" s="10">
        <v>1.797495139</v>
      </c>
      <c r="Z1387" s="10">
        <v>51.460617939999999</v>
      </c>
      <c r="AA1387" s="4">
        <f t="shared" si="65"/>
        <v>0</v>
      </c>
    </row>
    <row r="1388" spans="1:27" x14ac:dyDescent="0.2">
      <c r="A1388">
        <v>1137</v>
      </c>
      <c r="B1388" t="s">
        <v>22</v>
      </c>
      <c r="C1388" t="str">
        <f>B1388&amp;":"&amp;L1388</f>
        <v>sat_light_black_dot_pos_left:68</v>
      </c>
      <c r="D1388" t="str">
        <f>_xlfn.FLOOR.MATH(A1388/300)*100&amp;":"&amp;L1388</f>
        <v>300:68</v>
      </c>
      <c r="E1388" t="s">
        <v>16</v>
      </c>
      <c r="F1388">
        <v>1000</v>
      </c>
      <c r="G1388">
        <v>1280</v>
      </c>
      <c r="H1388">
        <v>720</v>
      </c>
      <c r="I1388" t="s">
        <v>17</v>
      </c>
      <c r="J1388">
        <v>37</v>
      </c>
      <c r="K1388">
        <v>27.5119998455047</v>
      </c>
      <c r="L1388">
        <v>68</v>
      </c>
      <c r="M1388">
        <v>-34.226115078693397</v>
      </c>
      <c r="N1388">
        <v>-1.4114788485374601</v>
      </c>
      <c r="O1388">
        <v>3.7335583064234901</v>
      </c>
      <c r="P1388">
        <v>-11.2143299292775</v>
      </c>
      <c r="Q1388">
        <v>1.8249084277575101</v>
      </c>
      <c r="R1388">
        <v>51.862397115833602</v>
      </c>
      <c r="S1388" s="4">
        <f t="shared" si="63"/>
        <v>3.5874009328506373</v>
      </c>
      <c r="T1388" s="4">
        <f t="shared" si="64"/>
        <v>0.41465289082389412</v>
      </c>
      <c r="U1388" s="10">
        <v>-34.801473899999998</v>
      </c>
      <c r="V1388" s="10">
        <v>-4.7780449909999998</v>
      </c>
      <c r="W1388" s="10">
        <v>2.6359973339999998</v>
      </c>
      <c r="X1388" s="10">
        <v>-11.11554215</v>
      </c>
      <c r="Y1388" s="10">
        <v>1.797495139</v>
      </c>
      <c r="Z1388" s="10">
        <v>51.460617939999999</v>
      </c>
      <c r="AA1388" s="4">
        <f t="shared" si="65"/>
        <v>0</v>
      </c>
    </row>
    <row r="1389" spans="1:27" x14ac:dyDescent="0.2">
      <c r="A1389">
        <v>1138</v>
      </c>
      <c r="B1389" t="s">
        <v>22</v>
      </c>
      <c r="C1389" t="str">
        <f>B1389&amp;":"&amp;L1389</f>
        <v>sat_light_black_dot_pos_left:68</v>
      </c>
      <c r="D1389" t="str">
        <f>_xlfn.FLOOR.MATH(A1389/300)*100&amp;":"&amp;L1389</f>
        <v>300:68</v>
      </c>
      <c r="E1389" t="s">
        <v>16</v>
      </c>
      <c r="F1389">
        <v>1000</v>
      </c>
      <c r="G1389">
        <v>1280</v>
      </c>
      <c r="H1389">
        <v>720</v>
      </c>
      <c r="I1389" t="s">
        <v>17</v>
      </c>
      <c r="J1389">
        <v>38</v>
      </c>
      <c r="K1389">
        <v>29.051999807357699</v>
      </c>
      <c r="L1389">
        <v>68</v>
      </c>
      <c r="M1389">
        <v>-33.620224200749703</v>
      </c>
      <c r="N1389">
        <v>-3.7816940911977199</v>
      </c>
      <c r="O1389">
        <v>3.1164590497390998</v>
      </c>
      <c r="P1389">
        <v>-11.2161420595239</v>
      </c>
      <c r="Q1389">
        <v>1.82991116745049</v>
      </c>
      <c r="R1389">
        <v>51.856625497197598</v>
      </c>
      <c r="S1389" s="4">
        <f t="shared" si="63"/>
        <v>1.6183044916846407</v>
      </c>
      <c r="T1389" s="4">
        <f t="shared" si="64"/>
        <v>0.40986964519750635</v>
      </c>
      <c r="U1389" s="10">
        <v>-34.801473899999998</v>
      </c>
      <c r="V1389" s="10">
        <v>-4.7780449909999998</v>
      </c>
      <c r="W1389" s="10">
        <v>2.6359973339999998</v>
      </c>
      <c r="X1389" s="10">
        <v>-11.11554215</v>
      </c>
      <c r="Y1389" s="10">
        <v>1.797495139</v>
      </c>
      <c r="Z1389" s="10">
        <v>51.460617939999999</v>
      </c>
      <c r="AA1389" s="4">
        <f t="shared" si="65"/>
        <v>0</v>
      </c>
    </row>
    <row r="1390" spans="1:27" x14ac:dyDescent="0.2">
      <c r="A1390">
        <v>1139</v>
      </c>
      <c r="B1390" t="s">
        <v>22</v>
      </c>
      <c r="C1390" t="str">
        <f>B1390&amp;":"&amp;L1390</f>
        <v>sat_light_black_dot_pos_left:68</v>
      </c>
      <c r="D1390" t="str">
        <f>_xlfn.FLOOR.MATH(A1390/300)*100&amp;":"&amp;L1390</f>
        <v>300:68</v>
      </c>
      <c r="E1390" t="s">
        <v>16</v>
      </c>
      <c r="F1390">
        <v>1000</v>
      </c>
      <c r="G1390">
        <v>1280</v>
      </c>
      <c r="H1390">
        <v>720</v>
      </c>
      <c r="I1390" t="s">
        <v>17</v>
      </c>
      <c r="J1390">
        <v>39</v>
      </c>
      <c r="K1390">
        <v>29.436000108718801</v>
      </c>
      <c r="L1390">
        <v>68</v>
      </c>
      <c r="M1390">
        <v>-33.742417939068098</v>
      </c>
      <c r="N1390">
        <v>-0.34453485017861302</v>
      </c>
      <c r="O1390">
        <v>4.0851481624010297</v>
      </c>
      <c r="P1390">
        <v>-11.291617609389901</v>
      </c>
      <c r="Q1390">
        <v>1.8418683339392601</v>
      </c>
      <c r="R1390">
        <v>52.1511034371863</v>
      </c>
      <c r="S1390" s="4">
        <f t="shared" si="63"/>
        <v>4.7830586260892574</v>
      </c>
      <c r="T1390" s="4">
        <f t="shared" si="64"/>
        <v>0.71396202255658991</v>
      </c>
      <c r="U1390" s="10">
        <v>-34.801473899999998</v>
      </c>
      <c r="V1390" s="10">
        <v>-4.7780449909999998</v>
      </c>
      <c r="W1390" s="10">
        <v>2.6359973339999998</v>
      </c>
      <c r="X1390" s="10">
        <v>-11.11554215</v>
      </c>
      <c r="Y1390" s="10">
        <v>1.797495139</v>
      </c>
      <c r="Z1390" s="10">
        <v>51.460617939999999</v>
      </c>
      <c r="AA1390" s="4">
        <f t="shared" si="65"/>
        <v>0</v>
      </c>
    </row>
    <row r="1391" spans="1:27" x14ac:dyDescent="0.2">
      <c r="A1391">
        <v>1140</v>
      </c>
      <c r="B1391" t="s">
        <v>22</v>
      </c>
      <c r="C1391" t="str">
        <f>B1391&amp;":"&amp;L1391</f>
        <v>sat_light_black_dot_pos_left:68</v>
      </c>
      <c r="D1391" t="str">
        <f>_xlfn.FLOOR.MATH(A1391/300)*100&amp;":"&amp;L1391</f>
        <v>300:68</v>
      </c>
      <c r="E1391" t="s">
        <v>16</v>
      </c>
      <c r="F1391">
        <v>1000</v>
      </c>
      <c r="G1391">
        <v>1280</v>
      </c>
      <c r="H1391">
        <v>720</v>
      </c>
      <c r="I1391" t="s">
        <v>17</v>
      </c>
      <c r="J1391">
        <v>40</v>
      </c>
      <c r="K1391">
        <v>31.4489998817443</v>
      </c>
      <c r="L1391">
        <v>68</v>
      </c>
      <c r="M1391">
        <v>-33.952337412165498</v>
      </c>
      <c r="N1391">
        <v>-2.07335934032877</v>
      </c>
      <c r="O1391">
        <v>3.6811328802290402</v>
      </c>
      <c r="P1391">
        <v>-11.246567866851001</v>
      </c>
      <c r="Q1391">
        <v>1.8107303029772901</v>
      </c>
      <c r="R1391">
        <v>52.165439385297198</v>
      </c>
      <c r="S1391" s="4">
        <f t="shared" si="63"/>
        <v>3.0213681592798713</v>
      </c>
      <c r="T1391" s="4">
        <f t="shared" si="64"/>
        <v>0.71701895218512668</v>
      </c>
      <c r="U1391" s="10">
        <v>-34.801473899999998</v>
      </c>
      <c r="V1391" s="10">
        <v>-4.7780449909999998</v>
      </c>
      <c r="W1391" s="10">
        <v>2.6359973339999998</v>
      </c>
      <c r="X1391" s="10">
        <v>-11.11554215</v>
      </c>
      <c r="Y1391" s="10">
        <v>1.797495139</v>
      </c>
      <c r="Z1391" s="10">
        <v>51.460617939999999</v>
      </c>
      <c r="AA1391" s="4">
        <f t="shared" si="65"/>
        <v>0</v>
      </c>
    </row>
    <row r="1392" spans="1:27" x14ac:dyDescent="0.2">
      <c r="A1392">
        <v>1141</v>
      </c>
      <c r="B1392" t="s">
        <v>22</v>
      </c>
      <c r="C1392" t="str">
        <f>B1392&amp;":"&amp;L1392</f>
        <v>sat_light_black_dot_pos_left:68</v>
      </c>
      <c r="D1392" t="str">
        <f>_xlfn.FLOOR.MATH(A1392/300)*100&amp;":"&amp;L1392</f>
        <v>300:68</v>
      </c>
      <c r="E1392" t="s">
        <v>16</v>
      </c>
      <c r="F1392">
        <v>1000</v>
      </c>
      <c r="G1392">
        <v>1280</v>
      </c>
      <c r="H1392">
        <v>720</v>
      </c>
      <c r="I1392" t="s">
        <v>17</v>
      </c>
      <c r="J1392">
        <v>41</v>
      </c>
      <c r="K1392">
        <v>31.236000061035099</v>
      </c>
      <c r="L1392">
        <v>68</v>
      </c>
      <c r="M1392">
        <v>-34.012809155851002</v>
      </c>
      <c r="N1392">
        <v>-1.89356009554367</v>
      </c>
      <c r="O1392">
        <v>3.6993013528204601</v>
      </c>
      <c r="P1392">
        <v>-11.2270062224962</v>
      </c>
      <c r="Q1392">
        <v>1.8166708430946199</v>
      </c>
      <c r="R1392">
        <v>51.981088168280102</v>
      </c>
      <c r="S1392" s="4">
        <f t="shared" si="63"/>
        <v>3.173777028592125</v>
      </c>
      <c r="T1392" s="4">
        <f t="shared" si="64"/>
        <v>0.53261731628900877</v>
      </c>
      <c r="U1392" s="10">
        <v>-34.801473899999998</v>
      </c>
      <c r="V1392" s="10">
        <v>-4.7780449909999998</v>
      </c>
      <c r="W1392" s="10">
        <v>2.6359973339999998</v>
      </c>
      <c r="X1392" s="10">
        <v>-11.11554215</v>
      </c>
      <c r="Y1392" s="10">
        <v>1.797495139</v>
      </c>
      <c r="Z1392" s="10">
        <v>51.460617939999999</v>
      </c>
      <c r="AA1392" s="4">
        <f t="shared" si="65"/>
        <v>0</v>
      </c>
    </row>
    <row r="1393" spans="1:27" x14ac:dyDescent="0.2">
      <c r="A1393">
        <v>1142</v>
      </c>
      <c r="B1393" t="s">
        <v>22</v>
      </c>
      <c r="C1393" t="str">
        <f>B1393&amp;":"&amp;L1393</f>
        <v>sat_light_black_dot_pos_left:68</v>
      </c>
      <c r="D1393" t="str">
        <f>_xlfn.FLOOR.MATH(A1393/300)*100&amp;":"&amp;L1393</f>
        <v>300:68</v>
      </c>
      <c r="E1393" t="s">
        <v>16</v>
      </c>
      <c r="F1393">
        <v>1000</v>
      </c>
      <c r="G1393">
        <v>1280</v>
      </c>
      <c r="H1393">
        <v>720</v>
      </c>
      <c r="I1393" t="s">
        <v>17</v>
      </c>
      <c r="J1393">
        <v>42</v>
      </c>
      <c r="K1393">
        <v>29.96599984169</v>
      </c>
      <c r="L1393">
        <v>68</v>
      </c>
      <c r="M1393">
        <v>-34.430947312005799</v>
      </c>
      <c r="N1393">
        <v>-2.30667720289029</v>
      </c>
      <c r="O1393">
        <v>3.4203064736089601</v>
      </c>
      <c r="P1393">
        <v>-11.2073387083512</v>
      </c>
      <c r="Q1393">
        <v>1.81419242645637</v>
      </c>
      <c r="R1393">
        <v>51.927899377912098</v>
      </c>
      <c r="S1393" s="4">
        <f t="shared" si="63"/>
        <v>2.6191772607044088</v>
      </c>
      <c r="T1393" s="4">
        <f t="shared" si="64"/>
        <v>0.47650535122989451</v>
      </c>
      <c r="U1393" s="10">
        <v>-34.801473899999998</v>
      </c>
      <c r="V1393" s="10">
        <v>-4.7780449909999998</v>
      </c>
      <c r="W1393" s="10">
        <v>2.6359973339999998</v>
      </c>
      <c r="X1393" s="10">
        <v>-11.11554215</v>
      </c>
      <c r="Y1393" s="10">
        <v>1.797495139</v>
      </c>
      <c r="Z1393" s="10">
        <v>51.460617939999999</v>
      </c>
      <c r="AA1393" s="4">
        <f t="shared" si="65"/>
        <v>0</v>
      </c>
    </row>
    <row r="1394" spans="1:27" x14ac:dyDescent="0.2">
      <c r="A1394">
        <v>1143</v>
      </c>
      <c r="B1394" t="s">
        <v>22</v>
      </c>
      <c r="C1394" t="str">
        <f>B1394&amp;":"&amp;L1394</f>
        <v>sat_light_black_dot_pos_left:68</v>
      </c>
      <c r="D1394" t="str">
        <f>_xlfn.FLOOR.MATH(A1394/300)*100&amp;":"&amp;L1394</f>
        <v>300:68</v>
      </c>
      <c r="E1394" t="s">
        <v>16</v>
      </c>
      <c r="F1394">
        <v>1000</v>
      </c>
      <c r="G1394">
        <v>1280</v>
      </c>
      <c r="H1394">
        <v>720</v>
      </c>
      <c r="I1394" t="s">
        <v>17</v>
      </c>
      <c r="J1394">
        <v>43</v>
      </c>
      <c r="K1394">
        <v>29.462000131606999</v>
      </c>
      <c r="L1394">
        <v>68</v>
      </c>
      <c r="M1394">
        <v>-34.284789161900697</v>
      </c>
      <c r="N1394">
        <v>-3.4489634892252501</v>
      </c>
      <c r="O1394">
        <v>3.1920138703116998</v>
      </c>
      <c r="P1394">
        <v>-11.1895515726327</v>
      </c>
      <c r="Q1394">
        <v>1.79335490061563</v>
      </c>
      <c r="R1394">
        <v>51.886225929050497</v>
      </c>
      <c r="S1394" s="4">
        <f t="shared" si="63"/>
        <v>1.5305473353008809</v>
      </c>
      <c r="T1394" s="4">
        <f t="shared" si="64"/>
        <v>0.43201469483793459</v>
      </c>
      <c r="U1394" s="10">
        <v>-34.801473899999998</v>
      </c>
      <c r="V1394" s="10">
        <v>-4.7780449909999998</v>
      </c>
      <c r="W1394" s="10">
        <v>2.6359973339999998</v>
      </c>
      <c r="X1394" s="10">
        <v>-11.11554215</v>
      </c>
      <c r="Y1394" s="10">
        <v>1.797495139</v>
      </c>
      <c r="Z1394" s="10">
        <v>51.460617939999999</v>
      </c>
      <c r="AA1394" s="4">
        <f t="shared" si="65"/>
        <v>0</v>
      </c>
    </row>
    <row r="1395" spans="1:27" x14ac:dyDescent="0.2">
      <c r="A1395">
        <v>1144</v>
      </c>
      <c r="B1395" t="s">
        <v>22</v>
      </c>
      <c r="C1395" t="str">
        <f>B1395&amp;":"&amp;L1395</f>
        <v>sat_light_black_dot_pos_left:68</v>
      </c>
      <c r="D1395" t="str">
        <f>_xlfn.FLOOR.MATH(A1395/300)*100&amp;":"&amp;L1395</f>
        <v>300:68</v>
      </c>
      <c r="E1395" t="s">
        <v>16</v>
      </c>
      <c r="F1395">
        <v>1000</v>
      </c>
      <c r="G1395">
        <v>1280</v>
      </c>
      <c r="H1395">
        <v>720</v>
      </c>
      <c r="I1395" t="s">
        <v>17</v>
      </c>
      <c r="J1395">
        <v>44</v>
      </c>
      <c r="K1395">
        <v>28.4880001544952</v>
      </c>
      <c r="L1395">
        <v>68</v>
      </c>
      <c r="M1395">
        <v>-33.629566841633199</v>
      </c>
      <c r="N1395">
        <v>-3.6975897261039399</v>
      </c>
      <c r="O1395">
        <v>3.2089602785379099</v>
      </c>
      <c r="P1395">
        <v>-11.2264374868906</v>
      </c>
      <c r="Q1395">
        <v>1.7965253383270501</v>
      </c>
      <c r="R1395">
        <v>52.041470242875199</v>
      </c>
      <c r="S1395" s="4">
        <f t="shared" si="63"/>
        <v>1.6938229744294679</v>
      </c>
      <c r="T1395" s="4">
        <f t="shared" si="64"/>
        <v>0.59134432779291013</v>
      </c>
      <c r="U1395" s="10">
        <v>-34.801473899999998</v>
      </c>
      <c r="V1395" s="10">
        <v>-4.7780449909999998</v>
      </c>
      <c r="W1395" s="10">
        <v>2.6359973339999998</v>
      </c>
      <c r="X1395" s="10">
        <v>-11.11554215</v>
      </c>
      <c r="Y1395" s="10">
        <v>1.797495139</v>
      </c>
      <c r="Z1395" s="10">
        <v>51.460617939999999</v>
      </c>
      <c r="AA1395" s="4">
        <f t="shared" si="65"/>
        <v>0</v>
      </c>
    </row>
    <row r="1396" spans="1:27" x14ac:dyDescent="0.2">
      <c r="A1396">
        <v>1145</v>
      </c>
      <c r="B1396" t="s">
        <v>22</v>
      </c>
      <c r="C1396" t="str">
        <f>B1396&amp;":"&amp;L1396</f>
        <v>sat_light_black_dot_pos_left:68</v>
      </c>
      <c r="D1396" t="str">
        <f>_xlfn.FLOOR.MATH(A1396/300)*100&amp;":"&amp;L1396</f>
        <v>300:68</v>
      </c>
      <c r="E1396" t="s">
        <v>16</v>
      </c>
      <c r="F1396">
        <v>1000</v>
      </c>
      <c r="G1396">
        <v>1280</v>
      </c>
      <c r="H1396">
        <v>720</v>
      </c>
      <c r="I1396" t="s">
        <v>17</v>
      </c>
      <c r="J1396">
        <v>45</v>
      </c>
      <c r="K1396">
        <v>30.979000091552699</v>
      </c>
      <c r="L1396">
        <v>68</v>
      </c>
      <c r="M1396">
        <v>27.9614654864437</v>
      </c>
      <c r="N1396">
        <v>-17.154496819380999</v>
      </c>
      <c r="O1396">
        <v>9.3545507981242793</v>
      </c>
      <c r="P1396">
        <v>-11.145030633918999</v>
      </c>
      <c r="Q1396">
        <v>1.8129058484126299</v>
      </c>
      <c r="R1396">
        <v>51.727154169118798</v>
      </c>
      <c r="S1396" s="4">
        <f t="shared" si="63"/>
        <v>64.323417826923176</v>
      </c>
      <c r="T1396" s="4">
        <f t="shared" si="64"/>
        <v>0.26860495542954993</v>
      </c>
      <c r="U1396" s="10">
        <v>-34.801473899999998</v>
      </c>
      <c r="V1396" s="10">
        <v>-4.7780449909999998</v>
      </c>
      <c r="W1396" s="10">
        <v>2.6359973339999998</v>
      </c>
      <c r="X1396" s="10">
        <v>-11.11554215</v>
      </c>
      <c r="Y1396" s="10">
        <v>1.797495139</v>
      </c>
      <c r="Z1396" s="10">
        <v>51.460617939999999</v>
      </c>
      <c r="AA1396" s="4">
        <f t="shared" si="65"/>
        <v>0</v>
      </c>
    </row>
    <row r="1397" spans="1:27" x14ac:dyDescent="0.2">
      <c r="A1397">
        <v>1146</v>
      </c>
      <c r="B1397" t="s">
        <v>22</v>
      </c>
      <c r="C1397" t="str">
        <f>B1397&amp;":"&amp;L1397</f>
        <v>sat_light_black_dot_pos_left:68</v>
      </c>
      <c r="D1397" t="str">
        <f>_xlfn.FLOOR.MATH(A1397/300)*100&amp;":"&amp;L1397</f>
        <v>300:68</v>
      </c>
      <c r="E1397" t="s">
        <v>16</v>
      </c>
      <c r="F1397">
        <v>1000</v>
      </c>
      <c r="G1397">
        <v>1280</v>
      </c>
      <c r="H1397">
        <v>720</v>
      </c>
      <c r="I1397" t="s">
        <v>17</v>
      </c>
      <c r="J1397">
        <v>46</v>
      </c>
      <c r="K1397">
        <v>29.5150001049041</v>
      </c>
      <c r="L1397">
        <v>68</v>
      </c>
      <c r="M1397">
        <v>-34.672720341922499</v>
      </c>
      <c r="N1397">
        <v>-5.9059978113224201</v>
      </c>
      <c r="O1397">
        <v>2.49831259287983</v>
      </c>
      <c r="P1397">
        <v>-11.077343460721499</v>
      </c>
      <c r="Q1397">
        <v>1.7722407002676199</v>
      </c>
      <c r="R1397">
        <v>51.432561141163497</v>
      </c>
      <c r="S1397" s="4">
        <f t="shared" si="63"/>
        <v>1.1435961400460595</v>
      </c>
      <c r="T1397" s="4">
        <f t="shared" si="64"/>
        <v>5.3703915120174549E-2</v>
      </c>
      <c r="U1397" s="10">
        <v>-34.801473899999998</v>
      </c>
      <c r="V1397" s="10">
        <v>-4.7780449909999998</v>
      </c>
      <c r="W1397" s="10">
        <v>2.6359973339999998</v>
      </c>
      <c r="X1397" s="10">
        <v>-11.11554215</v>
      </c>
      <c r="Y1397" s="10">
        <v>1.797495139</v>
      </c>
      <c r="Z1397" s="10">
        <v>51.460617939999999</v>
      </c>
      <c r="AA1397" s="4">
        <f t="shared" si="65"/>
        <v>0</v>
      </c>
    </row>
    <row r="1398" spans="1:27" x14ac:dyDescent="0.2">
      <c r="A1398">
        <v>1147</v>
      </c>
      <c r="B1398" t="s">
        <v>22</v>
      </c>
      <c r="C1398" t="str">
        <f>B1398&amp;":"&amp;L1398</f>
        <v>sat_light_black_dot_pos_left:68</v>
      </c>
      <c r="D1398" t="str">
        <f>_xlfn.FLOOR.MATH(A1398/300)*100&amp;":"&amp;L1398</f>
        <v>300:68</v>
      </c>
      <c r="E1398" t="s">
        <v>16</v>
      </c>
      <c r="F1398">
        <v>1000</v>
      </c>
      <c r="G1398">
        <v>1280</v>
      </c>
      <c r="H1398">
        <v>720</v>
      </c>
      <c r="I1398" t="s">
        <v>17</v>
      </c>
      <c r="J1398">
        <v>47</v>
      </c>
      <c r="K1398">
        <v>32.351999998092602</v>
      </c>
      <c r="L1398">
        <v>68</v>
      </c>
      <c r="M1398">
        <v>-34.049679689207501</v>
      </c>
      <c r="N1398">
        <v>-2.6372408177942699</v>
      </c>
      <c r="O1398">
        <v>3.4807483625489102</v>
      </c>
      <c r="P1398">
        <v>-11.2345344040297</v>
      </c>
      <c r="Q1398">
        <v>1.8058909501146201</v>
      </c>
      <c r="R1398">
        <v>52.019861751385299</v>
      </c>
      <c r="S1398" s="4">
        <f t="shared" si="63"/>
        <v>2.4211239835313316</v>
      </c>
      <c r="T1398" s="4">
        <f t="shared" si="64"/>
        <v>0.57182452442694254</v>
      </c>
      <c r="U1398" s="10">
        <v>-34.801473899999998</v>
      </c>
      <c r="V1398" s="10">
        <v>-4.7780449909999998</v>
      </c>
      <c r="W1398" s="10">
        <v>2.6359973339999998</v>
      </c>
      <c r="X1398" s="10">
        <v>-11.11554215</v>
      </c>
      <c r="Y1398" s="10">
        <v>1.797495139</v>
      </c>
      <c r="Z1398" s="10">
        <v>51.460617939999999</v>
      </c>
      <c r="AA1398" s="4">
        <f t="shared" si="65"/>
        <v>0</v>
      </c>
    </row>
    <row r="1399" spans="1:27" x14ac:dyDescent="0.2">
      <c r="A1399">
        <v>1148</v>
      </c>
      <c r="B1399" t="s">
        <v>22</v>
      </c>
      <c r="C1399" t="str">
        <f>B1399&amp;":"&amp;L1399</f>
        <v>sat_light_black_dot_pos_left:68</v>
      </c>
      <c r="D1399" t="str">
        <f>_xlfn.FLOOR.MATH(A1399/300)*100&amp;":"&amp;L1399</f>
        <v>300:68</v>
      </c>
      <c r="E1399" t="s">
        <v>16</v>
      </c>
      <c r="F1399">
        <v>1000</v>
      </c>
      <c r="G1399">
        <v>1280</v>
      </c>
      <c r="H1399">
        <v>720</v>
      </c>
      <c r="I1399" t="s">
        <v>17</v>
      </c>
      <c r="J1399">
        <v>48</v>
      </c>
      <c r="K1399">
        <v>32.074999809265101</v>
      </c>
      <c r="L1399">
        <v>68</v>
      </c>
      <c r="M1399">
        <v>-34.826969489108002</v>
      </c>
      <c r="N1399">
        <v>-1.6435239079043</v>
      </c>
      <c r="O1399">
        <v>3.3998489229541802</v>
      </c>
      <c r="P1399">
        <v>-11.2172374317792</v>
      </c>
      <c r="Q1399">
        <v>1.8191814506926001</v>
      </c>
      <c r="R1399">
        <v>51.889618005767304</v>
      </c>
      <c r="S1399" s="4">
        <f t="shared" si="63"/>
        <v>3.2263511426041691</v>
      </c>
      <c r="T1399" s="4">
        <f t="shared" si="64"/>
        <v>0.44142188763056522</v>
      </c>
      <c r="U1399" s="10">
        <v>-34.801473899999998</v>
      </c>
      <c r="V1399" s="10">
        <v>-4.7780449909999998</v>
      </c>
      <c r="W1399" s="10">
        <v>2.6359973339999998</v>
      </c>
      <c r="X1399" s="10">
        <v>-11.11554215</v>
      </c>
      <c r="Y1399" s="10">
        <v>1.797495139</v>
      </c>
      <c r="Z1399" s="10">
        <v>51.460617939999999</v>
      </c>
      <c r="AA1399" s="4">
        <f t="shared" si="65"/>
        <v>0</v>
      </c>
    </row>
    <row r="1400" spans="1:27" x14ac:dyDescent="0.2">
      <c r="A1400">
        <v>1149</v>
      </c>
      <c r="B1400" t="s">
        <v>22</v>
      </c>
      <c r="C1400" t="str">
        <f>B1400&amp;":"&amp;L1400</f>
        <v>sat_light_black_dot_pos_left:68</v>
      </c>
      <c r="D1400" t="str">
        <f>_xlfn.FLOOR.MATH(A1400/300)*100&amp;":"&amp;L1400</f>
        <v>300:68</v>
      </c>
      <c r="E1400" t="s">
        <v>16</v>
      </c>
      <c r="F1400">
        <v>1000</v>
      </c>
      <c r="G1400">
        <v>1280</v>
      </c>
      <c r="H1400">
        <v>720</v>
      </c>
      <c r="I1400" t="s">
        <v>17</v>
      </c>
      <c r="J1400">
        <v>49</v>
      </c>
      <c r="K1400">
        <v>31.546000003814601</v>
      </c>
      <c r="L1400">
        <v>68</v>
      </c>
      <c r="M1400">
        <v>-34.044141554116003</v>
      </c>
      <c r="N1400">
        <v>-4.39678708831413</v>
      </c>
      <c r="O1400">
        <v>2.9510704068983298</v>
      </c>
      <c r="P1400">
        <v>-11.1604385487692</v>
      </c>
      <c r="Q1400">
        <v>1.81473323499112</v>
      </c>
      <c r="R1400">
        <v>51.685559791980197</v>
      </c>
      <c r="S1400" s="4">
        <f t="shared" si="63"/>
        <v>0.9045335326831061</v>
      </c>
      <c r="T1400" s="4">
        <f t="shared" si="64"/>
        <v>0.2300253797912816</v>
      </c>
      <c r="U1400" s="10">
        <v>-34.801473899999998</v>
      </c>
      <c r="V1400" s="10">
        <v>-4.7780449909999998</v>
      </c>
      <c r="W1400" s="10">
        <v>2.6359973339999998</v>
      </c>
      <c r="X1400" s="10">
        <v>-11.11554215</v>
      </c>
      <c r="Y1400" s="10">
        <v>1.797495139</v>
      </c>
      <c r="Z1400" s="10">
        <v>51.460617939999999</v>
      </c>
      <c r="AA1400" s="4">
        <f t="shared" si="65"/>
        <v>0</v>
      </c>
    </row>
    <row r="1401" spans="1:27" x14ac:dyDescent="0.2">
      <c r="A1401">
        <v>1150</v>
      </c>
      <c r="B1401" t="s">
        <v>22</v>
      </c>
      <c r="C1401" t="str">
        <f>B1401&amp;":"&amp;L1401</f>
        <v>sat_light_black_dot_pos_left:68</v>
      </c>
      <c r="D1401" t="str">
        <f>_xlfn.FLOOR.MATH(A1401/300)*100&amp;":"&amp;L1401</f>
        <v>300:68</v>
      </c>
      <c r="E1401" t="s">
        <v>16</v>
      </c>
      <c r="F1401">
        <v>1000</v>
      </c>
      <c r="G1401">
        <v>1280</v>
      </c>
      <c r="H1401">
        <v>720</v>
      </c>
      <c r="I1401" t="s">
        <v>17</v>
      </c>
      <c r="J1401">
        <v>50</v>
      </c>
      <c r="K1401">
        <v>31.308000087738002</v>
      </c>
      <c r="L1401">
        <v>68</v>
      </c>
      <c r="M1401">
        <v>-34.592442691372597</v>
      </c>
      <c r="N1401">
        <v>-2.1651125472605099</v>
      </c>
      <c r="O1401">
        <v>3.3979920597720898</v>
      </c>
      <c r="P1401">
        <v>-11.1963641613838</v>
      </c>
      <c r="Q1401">
        <v>1.8178763971495999</v>
      </c>
      <c r="R1401">
        <v>51.792770696507098</v>
      </c>
      <c r="S1401" s="4">
        <f t="shared" si="63"/>
        <v>2.7297886298816501</v>
      </c>
      <c r="T1401" s="4">
        <f t="shared" si="64"/>
        <v>0.34245152483694419</v>
      </c>
      <c r="U1401" s="10">
        <v>-34.801473899999998</v>
      </c>
      <c r="V1401" s="10">
        <v>-4.7780449909999998</v>
      </c>
      <c r="W1401" s="10">
        <v>2.6359973339999998</v>
      </c>
      <c r="X1401" s="10">
        <v>-11.11554215</v>
      </c>
      <c r="Y1401" s="10">
        <v>1.797495139</v>
      </c>
      <c r="Z1401" s="10">
        <v>51.460617939999999</v>
      </c>
      <c r="AA1401" s="4">
        <f t="shared" si="65"/>
        <v>0</v>
      </c>
    </row>
    <row r="1402" spans="1:27" x14ac:dyDescent="0.2">
      <c r="A1402">
        <v>1401</v>
      </c>
      <c r="B1402" t="s">
        <v>22</v>
      </c>
      <c r="C1402" t="str">
        <f>B1402&amp;":"&amp;L1402</f>
        <v>sat_light_black_dot_pos_left:80</v>
      </c>
      <c r="D1402" t="str">
        <f>_xlfn.FLOOR.MATH(A1402/300)*100&amp;":"&amp;L1402</f>
        <v>400:80</v>
      </c>
      <c r="E1402" t="s">
        <v>16</v>
      </c>
      <c r="F1402">
        <v>1000</v>
      </c>
      <c r="G1402">
        <v>1280</v>
      </c>
      <c r="H1402">
        <v>720</v>
      </c>
      <c r="I1402" t="s">
        <v>17</v>
      </c>
      <c r="J1402">
        <v>1</v>
      </c>
      <c r="K1402">
        <v>31.984000205993599</v>
      </c>
      <c r="L1402">
        <v>80</v>
      </c>
      <c r="M1402">
        <v>-33.616847566199397</v>
      </c>
      <c r="N1402">
        <v>-4.0636987815429997</v>
      </c>
      <c r="O1402">
        <v>3.2271648843446799</v>
      </c>
      <c r="P1402">
        <v>-11.1629356807912</v>
      </c>
      <c r="Q1402">
        <v>1.7919501926482</v>
      </c>
      <c r="R1402">
        <v>51.594438232213903</v>
      </c>
      <c r="S1402" s="4">
        <f t="shared" si="63"/>
        <v>1.5043633637788336</v>
      </c>
      <c r="T1402" s="4">
        <f t="shared" si="64"/>
        <v>0.14207309315671168</v>
      </c>
      <c r="U1402" s="10">
        <v>-34.801473899999998</v>
      </c>
      <c r="V1402" s="10">
        <v>-4.7780449909999998</v>
      </c>
      <c r="W1402" s="10">
        <v>2.6359973339999998</v>
      </c>
      <c r="X1402" s="10">
        <v>-11.11554215</v>
      </c>
      <c r="Y1402" s="10">
        <v>1.797495139</v>
      </c>
      <c r="Z1402" s="10">
        <v>51.460617939999999</v>
      </c>
      <c r="AA1402" s="4">
        <f t="shared" si="65"/>
        <v>0</v>
      </c>
    </row>
    <row r="1403" spans="1:27" x14ac:dyDescent="0.2">
      <c r="A1403">
        <v>1402</v>
      </c>
      <c r="B1403" t="s">
        <v>22</v>
      </c>
      <c r="C1403" t="str">
        <f>B1403&amp;":"&amp;L1403</f>
        <v>sat_light_black_dot_pos_left:80</v>
      </c>
      <c r="D1403" t="str">
        <f>_xlfn.FLOOR.MATH(A1403/300)*100&amp;":"&amp;L1403</f>
        <v>400:80</v>
      </c>
      <c r="E1403" t="s">
        <v>16</v>
      </c>
      <c r="F1403">
        <v>1000</v>
      </c>
      <c r="G1403">
        <v>1280</v>
      </c>
      <c r="H1403">
        <v>720</v>
      </c>
      <c r="I1403" t="s">
        <v>17</v>
      </c>
      <c r="J1403">
        <v>2</v>
      </c>
      <c r="K1403">
        <v>31.7990000247955</v>
      </c>
      <c r="L1403">
        <v>80</v>
      </c>
      <c r="M1403">
        <v>-33.763576451262601</v>
      </c>
      <c r="N1403">
        <v>-1.95747862850481</v>
      </c>
      <c r="O1403">
        <v>3.5747284420508998</v>
      </c>
      <c r="P1403">
        <v>-11.252706375553499</v>
      </c>
      <c r="Q1403">
        <v>1.8313364424619201</v>
      </c>
      <c r="R1403">
        <v>52.071421944490403</v>
      </c>
      <c r="S1403" s="4">
        <f t="shared" si="63"/>
        <v>3.1486571443327094</v>
      </c>
      <c r="T1403" s="4">
        <f t="shared" si="64"/>
        <v>0.62692965354432473</v>
      </c>
      <c r="U1403" s="10">
        <v>-34.801473899999998</v>
      </c>
      <c r="V1403" s="10">
        <v>-4.7780449909999998</v>
      </c>
      <c r="W1403" s="10">
        <v>2.6359973339999998</v>
      </c>
      <c r="X1403" s="10">
        <v>-11.11554215</v>
      </c>
      <c r="Y1403" s="10">
        <v>1.797495139</v>
      </c>
      <c r="Z1403" s="10">
        <v>51.460617939999999</v>
      </c>
      <c r="AA1403" s="4">
        <f t="shared" si="65"/>
        <v>0</v>
      </c>
    </row>
    <row r="1404" spans="1:27" x14ac:dyDescent="0.2">
      <c r="A1404">
        <v>1403</v>
      </c>
      <c r="B1404" t="s">
        <v>22</v>
      </c>
      <c r="C1404" t="str">
        <f>B1404&amp;":"&amp;L1404</f>
        <v>sat_light_black_dot_pos_left:80</v>
      </c>
      <c r="D1404" t="str">
        <f>_xlfn.FLOOR.MATH(A1404/300)*100&amp;":"&amp;L1404</f>
        <v>400:80</v>
      </c>
      <c r="E1404" t="s">
        <v>16</v>
      </c>
      <c r="F1404">
        <v>1000</v>
      </c>
      <c r="G1404">
        <v>1280</v>
      </c>
      <c r="H1404">
        <v>720</v>
      </c>
      <c r="I1404" t="s">
        <v>17</v>
      </c>
      <c r="J1404">
        <v>3</v>
      </c>
      <c r="K1404">
        <v>31.817000150680499</v>
      </c>
      <c r="L1404">
        <v>80</v>
      </c>
      <c r="M1404">
        <v>-35.057044222861201</v>
      </c>
      <c r="N1404">
        <v>-2.7524610215091299</v>
      </c>
      <c r="O1404">
        <v>3.1682194776397701</v>
      </c>
      <c r="P1404">
        <v>-11.2150337737913</v>
      </c>
      <c r="Q1404">
        <v>1.79555004447677</v>
      </c>
      <c r="R1404">
        <v>51.962704698008999</v>
      </c>
      <c r="S1404" s="4">
        <f t="shared" si="63"/>
        <v>2.1098736970648932</v>
      </c>
      <c r="T1404" s="4">
        <f t="shared" si="64"/>
        <v>0.51185298589079442</v>
      </c>
      <c r="U1404" s="10">
        <v>-34.801473899999998</v>
      </c>
      <c r="V1404" s="10">
        <v>-4.7780449909999998</v>
      </c>
      <c r="W1404" s="10">
        <v>2.6359973339999998</v>
      </c>
      <c r="X1404" s="10">
        <v>-11.11554215</v>
      </c>
      <c r="Y1404" s="10">
        <v>1.797495139</v>
      </c>
      <c r="Z1404" s="10">
        <v>51.460617939999999</v>
      </c>
      <c r="AA1404" s="4">
        <f t="shared" si="65"/>
        <v>0</v>
      </c>
    </row>
    <row r="1405" spans="1:27" x14ac:dyDescent="0.2">
      <c r="A1405">
        <v>1404</v>
      </c>
      <c r="B1405" t="s">
        <v>22</v>
      </c>
      <c r="C1405" t="str">
        <f>B1405&amp;":"&amp;L1405</f>
        <v>sat_light_black_dot_pos_left:80</v>
      </c>
      <c r="D1405" t="str">
        <f>_xlfn.FLOOR.MATH(A1405/300)*100&amp;":"&amp;L1405</f>
        <v>400:80</v>
      </c>
      <c r="E1405" t="s">
        <v>16</v>
      </c>
      <c r="F1405">
        <v>1000</v>
      </c>
      <c r="G1405">
        <v>1280</v>
      </c>
      <c r="H1405">
        <v>720</v>
      </c>
      <c r="I1405" t="s">
        <v>17</v>
      </c>
      <c r="J1405">
        <v>4</v>
      </c>
      <c r="K1405">
        <v>31.802999973297101</v>
      </c>
      <c r="L1405">
        <v>80</v>
      </c>
      <c r="M1405">
        <v>-34.497189888224099</v>
      </c>
      <c r="N1405">
        <v>-0.86966106158058198</v>
      </c>
      <c r="O1405">
        <v>3.77394387650856</v>
      </c>
      <c r="P1405">
        <v>-11.229086201884</v>
      </c>
      <c r="Q1405">
        <v>1.8115751884434499</v>
      </c>
      <c r="R1405">
        <v>52.150410664325598</v>
      </c>
      <c r="S1405" s="4">
        <f t="shared" si="63"/>
        <v>4.0820308711686133</v>
      </c>
      <c r="T1405" s="4">
        <f t="shared" si="64"/>
        <v>0.69921706360979119</v>
      </c>
      <c r="U1405" s="10">
        <v>-34.801473899999998</v>
      </c>
      <c r="V1405" s="10">
        <v>-4.7780449909999998</v>
      </c>
      <c r="W1405" s="10">
        <v>2.6359973339999998</v>
      </c>
      <c r="X1405" s="10">
        <v>-11.11554215</v>
      </c>
      <c r="Y1405" s="10">
        <v>1.797495139</v>
      </c>
      <c r="Z1405" s="10">
        <v>51.460617939999999</v>
      </c>
      <c r="AA1405" s="4">
        <f t="shared" si="65"/>
        <v>0</v>
      </c>
    </row>
    <row r="1406" spans="1:27" x14ac:dyDescent="0.2">
      <c r="A1406">
        <v>1405</v>
      </c>
      <c r="B1406" t="s">
        <v>22</v>
      </c>
      <c r="C1406" t="str">
        <f>B1406&amp;":"&amp;L1406</f>
        <v>sat_light_black_dot_pos_left:80</v>
      </c>
      <c r="D1406" t="str">
        <f>_xlfn.FLOOR.MATH(A1406/300)*100&amp;":"&amp;L1406</f>
        <v>400:80</v>
      </c>
      <c r="E1406" t="s">
        <v>16</v>
      </c>
      <c r="F1406">
        <v>1000</v>
      </c>
      <c r="G1406">
        <v>1280</v>
      </c>
      <c r="H1406">
        <v>720</v>
      </c>
      <c r="I1406" t="s">
        <v>17</v>
      </c>
      <c r="J1406">
        <v>5</v>
      </c>
      <c r="K1406">
        <v>30.4509999752044</v>
      </c>
      <c r="L1406">
        <v>80</v>
      </c>
      <c r="M1406">
        <v>-33.474742545897001</v>
      </c>
      <c r="N1406">
        <v>-2.29256888337836</v>
      </c>
      <c r="O1406">
        <v>3.6589270371656801</v>
      </c>
      <c r="P1406">
        <v>-11.2771968313969</v>
      </c>
      <c r="Q1406">
        <v>1.81797917716227</v>
      </c>
      <c r="R1406">
        <v>52.3394952838932</v>
      </c>
      <c r="S1406" s="4">
        <f t="shared" si="63"/>
        <v>2.9973642997034267</v>
      </c>
      <c r="T1406" s="4">
        <f t="shared" si="64"/>
        <v>0.89385525531024024</v>
      </c>
      <c r="U1406" s="10">
        <v>-34.801473899999998</v>
      </c>
      <c r="V1406" s="10">
        <v>-4.7780449909999998</v>
      </c>
      <c r="W1406" s="10">
        <v>2.6359973339999998</v>
      </c>
      <c r="X1406" s="10">
        <v>-11.11554215</v>
      </c>
      <c r="Y1406" s="10">
        <v>1.797495139</v>
      </c>
      <c r="Z1406" s="10">
        <v>51.460617939999999</v>
      </c>
      <c r="AA1406" s="4">
        <f t="shared" si="65"/>
        <v>0</v>
      </c>
    </row>
    <row r="1407" spans="1:27" x14ac:dyDescent="0.2">
      <c r="A1407">
        <v>1406</v>
      </c>
      <c r="B1407" t="s">
        <v>22</v>
      </c>
      <c r="C1407" t="str">
        <f>B1407&amp;":"&amp;L1407</f>
        <v>sat_light_black_dot_pos_left:80</v>
      </c>
      <c r="D1407" t="str">
        <f>_xlfn.FLOOR.MATH(A1407/300)*100&amp;":"&amp;L1407</f>
        <v>400:80</v>
      </c>
      <c r="E1407" t="s">
        <v>16</v>
      </c>
      <c r="F1407">
        <v>1000</v>
      </c>
      <c r="G1407">
        <v>1280</v>
      </c>
      <c r="H1407">
        <v>720</v>
      </c>
      <c r="I1407" t="s">
        <v>17</v>
      </c>
      <c r="J1407">
        <v>6</v>
      </c>
      <c r="K1407">
        <v>31.327000141143799</v>
      </c>
      <c r="L1407">
        <v>80</v>
      </c>
      <c r="M1407">
        <v>-39.1172555406066</v>
      </c>
      <c r="N1407">
        <v>-1.7859601511176499</v>
      </c>
      <c r="O1407">
        <v>1.94549184161585</v>
      </c>
      <c r="P1407">
        <v>-11.0944864543143</v>
      </c>
      <c r="Q1407">
        <v>1.79733732544755</v>
      </c>
      <c r="R1407">
        <v>51.509417798079497</v>
      </c>
      <c r="S1407" s="4">
        <f t="shared" si="63"/>
        <v>5.2967292448702219</v>
      </c>
      <c r="T1407" s="4">
        <f t="shared" si="64"/>
        <v>5.3148785258980966E-2</v>
      </c>
      <c r="U1407" s="10">
        <v>-34.801473899999998</v>
      </c>
      <c r="V1407" s="10">
        <v>-4.7780449909999998</v>
      </c>
      <c r="W1407" s="10">
        <v>2.6359973339999998</v>
      </c>
      <c r="X1407" s="10">
        <v>-11.11554215</v>
      </c>
      <c r="Y1407" s="10">
        <v>1.797495139</v>
      </c>
      <c r="Z1407" s="10">
        <v>51.460617939999999</v>
      </c>
      <c r="AA1407" s="4">
        <f t="shared" si="65"/>
        <v>0</v>
      </c>
    </row>
    <row r="1408" spans="1:27" x14ac:dyDescent="0.2">
      <c r="A1408">
        <v>1407</v>
      </c>
      <c r="B1408" t="s">
        <v>22</v>
      </c>
      <c r="C1408" t="str">
        <f>B1408&amp;":"&amp;L1408</f>
        <v>sat_light_black_dot_pos_left:80</v>
      </c>
      <c r="D1408" t="str">
        <f>_xlfn.FLOOR.MATH(A1408/300)*100&amp;":"&amp;L1408</f>
        <v>400:80</v>
      </c>
      <c r="E1408" t="s">
        <v>16</v>
      </c>
      <c r="F1408">
        <v>1000</v>
      </c>
      <c r="G1408">
        <v>1280</v>
      </c>
      <c r="H1408">
        <v>720</v>
      </c>
      <c r="I1408" t="s">
        <v>17</v>
      </c>
      <c r="J1408">
        <v>7</v>
      </c>
      <c r="K1408">
        <v>31.116999864578201</v>
      </c>
      <c r="L1408">
        <v>80</v>
      </c>
      <c r="M1408">
        <v>31.723420972558898</v>
      </c>
      <c r="N1408">
        <v>-11.9638862749943</v>
      </c>
      <c r="O1408">
        <v>7.9201900221383701</v>
      </c>
      <c r="P1408">
        <v>-11.549356941745099</v>
      </c>
      <c r="Q1408">
        <v>1.9196606789273201</v>
      </c>
      <c r="R1408">
        <v>53.6428109299694</v>
      </c>
      <c r="S1408" s="4">
        <f t="shared" si="63"/>
        <v>67.120195508722588</v>
      </c>
      <c r="T1408" s="4">
        <f t="shared" si="64"/>
        <v>2.2282472794001507</v>
      </c>
      <c r="U1408" s="10">
        <v>-34.801473899999998</v>
      </c>
      <c r="V1408" s="10">
        <v>-4.7780449909999998</v>
      </c>
      <c r="W1408" s="10">
        <v>2.6359973339999998</v>
      </c>
      <c r="X1408" s="10">
        <v>-11.11554215</v>
      </c>
      <c r="Y1408" s="10">
        <v>1.797495139</v>
      </c>
      <c r="Z1408" s="10">
        <v>51.460617939999999</v>
      </c>
      <c r="AA1408" s="4">
        <f t="shared" si="65"/>
        <v>0</v>
      </c>
    </row>
    <row r="1409" spans="1:27" x14ac:dyDescent="0.2">
      <c r="A1409">
        <v>1408</v>
      </c>
      <c r="B1409" t="s">
        <v>22</v>
      </c>
      <c r="C1409" t="str">
        <f>B1409&amp;":"&amp;L1409</f>
        <v>sat_light_black_dot_pos_left:80</v>
      </c>
      <c r="D1409" t="str">
        <f>_xlfn.FLOOR.MATH(A1409/300)*100&amp;":"&amp;L1409</f>
        <v>400:80</v>
      </c>
      <c r="E1409" t="s">
        <v>16</v>
      </c>
      <c r="F1409">
        <v>1000</v>
      </c>
      <c r="G1409">
        <v>1280</v>
      </c>
      <c r="H1409">
        <v>720</v>
      </c>
      <c r="I1409" t="s">
        <v>17</v>
      </c>
      <c r="J1409">
        <v>8</v>
      </c>
      <c r="K1409">
        <v>30.785999774932801</v>
      </c>
      <c r="L1409">
        <v>80</v>
      </c>
      <c r="M1409">
        <v>-33.564353114602497</v>
      </c>
      <c r="N1409">
        <v>-3.9726925647214202</v>
      </c>
      <c r="O1409">
        <v>3.4281188299733301</v>
      </c>
      <c r="P1409">
        <v>-11.209211653273099</v>
      </c>
      <c r="Q1409">
        <v>1.7824485527191001</v>
      </c>
      <c r="R1409">
        <v>51.8998144327918</v>
      </c>
      <c r="S1409" s="4">
        <f t="shared" si="63"/>
        <v>1.6752661975215613</v>
      </c>
      <c r="T1409" s="4">
        <f t="shared" si="64"/>
        <v>0.44932608969740051</v>
      </c>
      <c r="U1409" s="10">
        <v>-34.801473899999998</v>
      </c>
      <c r="V1409" s="10">
        <v>-4.7780449909999998</v>
      </c>
      <c r="W1409" s="10">
        <v>2.6359973339999998</v>
      </c>
      <c r="X1409" s="10">
        <v>-11.11554215</v>
      </c>
      <c r="Y1409" s="10">
        <v>1.797495139</v>
      </c>
      <c r="Z1409" s="10">
        <v>51.460617939999999</v>
      </c>
      <c r="AA1409" s="4">
        <f t="shared" si="65"/>
        <v>0</v>
      </c>
    </row>
    <row r="1410" spans="1:27" x14ac:dyDescent="0.2">
      <c r="A1410">
        <v>1409</v>
      </c>
      <c r="B1410" t="s">
        <v>22</v>
      </c>
      <c r="C1410" t="str">
        <f>B1410&amp;":"&amp;L1410</f>
        <v>sat_light_black_dot_pos_left:80</v>
      </c>
      <c r="D1410" t="str">
        <f>_xlfn.FLOOR.MATH(A1410/300)*100&amp;":"&amp;L1410</f>
        <v>400:80</v>
      </c>
      <c r="E1410" t="s">
        <v>16</v>
      </c>
      <c r="F1410">
        <v>1000</v>
      </c>
      <c r="G1410">
        <v>1280</v>
      </c>
      <c r="H1410">
        <v>720</v>
      </c>
      <c r="I1410" t="s">
        <v>17</v>
      </c>
      <c r="J1410">
        <v>9</v>
      </c>
      <c r="K1410">
        <v>31.933000087738002</v>
      </c>
      <c r="L1410">
        <v>80</v>
      </c>
      <c r="M1410">
        <v>29.922227807297102</v>
      </c>
      <c r="N1410">
        <v>-14.460200332925099</v>
      </c>
      <c r="O1410">
        <v>8.7080758523583395</v>
      </c>
      <c r="P1410">
        <v>-11.6676193381006</v>
      </c>
      <c r="Q1410">
        <v>1.9622476045661801</v>
      </c>
      <c r="R1410">
        <v>53.966588325899401</v>
      </c>
      <c r="S1410" s="4">
        <f t="shared" si="63"/>
        <v>65.724971147148096</v>
      </c>
      <c r="T1410" s="4">
        <f t="shared" si="64"/>
        <v>2.5713459844089441</v>
      </c>
      <c r="U1410" s="10">
        <v>-34.801473899999998</v>
      </c>
      <c r="V1410" s="10">
        <v>-4.7780449909999998</v>
      </c>
      <c r="W1410" s="10">
        <v>2.6359973339999998</v>
      </c>
      <c r="X1410" s="10">
        <v>-11.11554215</v>
      </c>
      <c r="Y1410" s="10">
        <v>1.797495139</v>
      </c>
      <c r="Z1410" s="10">
        <v>51.460617939999999</v>
      </c>
      <c r="AA1410" s="4">
        <f t="shared" si="65"/>
        <v>0</v>
      </c>
    </row>
    <row r="1411" spans="1:27" x14ac:dyDescent="0.2">
      <c r="A1411">
        <v>1410</v>
      </c>
      <c r="B1411" t="s">
        <v>22</v>
      </c>
      <c r="C1411" t="str">
        <f>B1411&amp;":"&amp;L1411</f>
        <v>sat_light_black_dot_pos_left:80</v>
      </c>
      <c r="D1411" t="str">
        <f>_xlfn.FLOOR.MATH(A1411/300)*100&amp;":"&amp;L1411</f>
        <v>400:80</v>
      </c>
      <c r="E1411" t="s">
        <v>16</v>
      </c>
      <c r="F1411">
        <v>1000</v>
      </c>
      <c r="G1411">
        <v>1280</v>
      </c>
      <c r="H1411">
        <v>720</v>
      </c>
      <c r="I1411" t="s">
        <v>17</v>
      </c>
      <c r="J1411">
        <v>10</v>
      </c>
      <c r="K1411">
        <v>32.164999961852999</v>
      </c>
      <c r="L1411">
        <v>80</v>
      </c>
      <c r="M1411">
        <v>-33.623072665384399</v>
      </c>
      <c r="N1411">
        <v>-1.97584710151626</v>
      </c>
      <c r="O1411">
        <v>3.68225249801048</v>
      </c>
      <c r="P1411">
        <v>-11.251000492286</v>
      </c>
      <c r="Q1411">
        <v>1.8121012489527899</v>
      </c>
      <c r="R1411">
        <v>52.192276427301202</v>
      </c>
      <c r="S1411" s="4">
        <f t="shared" ref="S1411:S1474" si="66">IF(M1411="None","None",SQRT((M1411-U1411)^2+(N1411-V1411)^2+(O1411-W1411)^2))</f>
        <v>3.2149016081039385</v>
      </c>
      <c r="T1411" s="4">
        <f t="shared" ref="T1411:T1474" si="67">IF(M1411="None","None",SQRT((P1411-X1411)^2+(Q1411-Y1411)^2+(R1411-Z1411)^2))</f>
        <v>0.74423547549328051</v>
      </c>
      <c r="U1411" s="10">
        <v>-34.801473899999998</v>
      </c>
      <c r="V1411" s="10">
        <v>-4.7780449909999998</v>
      </c>
      <c r="W1411" s="10">
        <v>2.6359973339999998</v>
      </c>
      <c r="X1411" s="10">
        <v>-11.11554215</v>
      </c>
      <c r="Y1411" s="10">
        <v>1.797495139</v>
      </c>
      <c r="Z1411" s="10">
        <v>51.460617939999999</v>
      </c>
      <c r="AA1411" s="4">
        <f t="shared" ref="AA1411:AA1474" si="68">IF(M1411="None",1,0)</f>
        <v>0</v>
      </c>
    </row>
    <row r="1412" spans="1:27" x14ac:dyDescent="0.2">
      <c r="A1412">
        <v>1411</v>
      </c>
      <c r="B1412" t="s">
        <v>22</v>
      </c>
      <c r="C1412" t="str">
        <f>B1412&amp;":"&amp;L1412</f>
        <v>sat_light_black_dot_pos_left:80</v>
      </c>
      <c r="D1412" t="str">
        <f>_xlfn.FLOOR.MATH(A1412/300)*100&amp;":"&amp;L1412</f>
        <v>400:80</v>
      </c>
      <c r="E1412" t="s">
        <v>16</v>
      </c>
      <c r="F1412">
        <v>1000</v>
      </c>
      <c r="G1412">
        <v>1280</v>
      </c>
      <c r="H1412">
        <v>720</v>
      </c>
      <c r="I1412" t="s">
        <v>17</v>
      </c>
      <c r="J1412">
        <v>11</v>
      </c>
      <c r="K1412">
        <v>32.077000141143799</v>
      </c>
      <c r="L1412">
        <v>80</v>
      </c>
      <c r="M1412">
        <v>-34.923683167657501</v>
      </c>
      <c r="N1412">
        <v>-1.5765204123446801</v>
      </c>
      <c r="O1412">
        <v>3.3925116514838098</v>
      </c>
      <c r="P1412">
        <v>-11.2072592754292</v>
      </c>
      <c r="Q1412">
        <v>1.8232614225966901</v>
      </c>
      <c r="R1412">
        <v>51.888630815201303</v>
      </c>
      <c r="S1412" s="4">
        <f t="shared" si="66"/>
        <v>3.2919612156575448</v>
      </c>
      <c r="T1412" s="4">
        <f t="shared" si="67"/>
        <v>0.43848711931534307</v>
      </c>
      <c r="U1412" s="10">
        <v>-34.801473899999998</v>
      </c>
      <c r="V1412" s="10">
        <v>-4.7780449909999998</v>
      </c>
      <c r="W1412" s="10">
        <v>2.6359973339999998</v>
      </c>
      <c r="X1412" s="10">
        <v>-11.11554215</v>
      </c>
      <c r="Y1412" s="10">
        <v>1.797495139</v>
      </c>
      <c r="Z1412" s="10">
        <v>51.460617939999999</v>
      </c>
      <c r="AA1412" s="4">
        <f t="shared" si="68"/>
        <v>0</v>
      </c>
    </row>
    <row r="1413" spans="1:27" x14ac:dyDescent="0.2">
      <c r="A1413">
        <v>1412</v>
      </c>
      <c r="B1413" t="s">
        <v>22</v>
      </c>
      <c r="C1413" t="str">
        <f>B1413&amp;":"&amp;L1413</f>
        <v>sat_light_black_dot_pos_left:80</v>
      </c>
      <c r="D1413" t="str">
        <f>_xlfn.FLOOR.MATH(A1413/300)*100&amp;":"&amp;L1413</f>
        <v>400:80</v>
      </c>
      <c r="E1413" t="s">
        <v>16</v>
      </c>
      <c r="F1413">
        <v>1000</v>
      </c>
      <c r="G1413">
        <v>1280</v>
      </c>
      <c r="H1413">
        <v>720</v>
      </c>
      <c r="I1413" t="s">
        <v>17</v>
      </c>
      <c r="J1413">
        <v>12</v>
      </c>
      <c r="K1413">
        <v>32.019999980926499</v>
      </c>
      <c r="L1413">
        <v>80</v>
      </c>
      <c r="M1413" t="s">
        <v>18</v>
      </c>
      <c r="N1413" t="s">
        <v>18</v>
      </c>
      <c r="O1413" t="s">
        <v>18</v>
      </c>
      <c r="P1413" t="s">
        <v>18</v>
      </c>
      <c r="Q1413" t="s">
        <v>18</v>
      </c>
      <c r="R1413" t="s">
        <v>18</v>
      </c>
      <c r="S1413" s="4" t="str">
        <f t="shared" si="66"/>
        <v>None</v>
      </c>
      <c r="T1413" s="4" t="str">
        <f t="shared" si="67"/>
        <v>None</v>
      </c>
      <c r="U1413" s="10">
        <v>-34.801473899999998</v>
      </c>
      <c r="V1413" s="10">
        <v>-4.7780449909999998</v>
      </c>
      <c r="W1413" s="10">
        <v>2.6359973339999998</v>
      </c>
      <c r="X1413" s="10">
        <v>-11.11554215</v>
      </c>
      <c r="Y1413" s="10">
        <v>1.797495139</v>
      </c>
      <c r="Z1413" s="10">
        <v>51.460617939999999</v>
      </c>
      <c r="AA1413" s="4">
        <f t="shared" si="68"/>
        <v>1</v>
      </c>
    </row>
    <row r="1414" spans="1:27" x14ac:dyDescent="0.2">
      <c r="A1414">
        <v>1413</v>
      </c>
      <c r="B1414" t="s">
        <v>22</v>
      </c>
      <c r="C1414" t="str">
        <f>B1414&amp;":"&amp;L1414</f>
        <v>sat_light_black_dot_pos_left:80</v>
      </c>
      <c r="D1414" t="str">
        <f>_xlfn.FLOOR.MATH(A1414/300)*100&amp;":"&amp;L1414</f>
        <v>400:80</v>
      </c>
      <c r="E1414" t="s">
        <v>16</v>
      </c>
      <c r="F1414">
        <v>1000</v>
      </c>
      <c r="G1414">
        <v>1280</v>
      </c>
      <c r="H1414">
        <v>720</v>
      </c>
      <c r="I1414" t="s">
        <v>17</v>
      </c>
      <c r="J1414">
        <v>13</v>
      </c>
      <c r="K1414">
        <v>31.848999977111799</v>
      </c>
      <c r="L1414">
        <v>80</v>
      </c>
      <c r="M1414">
        <v>33.594079869814301</v>
      </c>
      <c r="N1414">
        <v>-10.7803181059364</v>
      </c>
      <c r="O1414">
        <v>7.8383104156623498</v>
      </c>
      <c r="P1414">
        <v>-11.548087792117</v>
      </c>
      <c r="Q1414">
        <v>1.8668118158900799</v>
      </c>
      <c r="R1414">
        <v>53.565357842900497</v>
      </c>
      <c r="S1414" s="4">
        <f t="shared" si="66"/>
        <v>68.85523305766587</v>
      </c>
      <c r="T1414" s="4">
        <f t="shared" si="67"/>
        <v>2.1498443183335598</v>
      </c>
      <c r="U1414" s="10">
        <v>-34.801473899999998</v>
      </c>
      <c r="V1414" s="10">
        <v>-4.7780449909999998</v>
      </c>
      <c r="W1414" s="10">
        <v>2.6359973339999998</v>
      </c>
      <c r="X1414" s="10">
        <v>-11.11554215</v>
      </c>
      <c r="Y1414" s="10">
        <v>1.797495139</v>
      </c>
      <c r="Z1414" s="10">
        <v>51.460617939999999</v>
      </c>
      <c r="AA1414" s="4">
        <f t="shared" si="68"/>
        <v>0</v>
      </c>
    </row>
    <row r="1415" spans="1:27" x14ac:dyDescent="0.2">
      <c r="A1415">
        <v>1414</v>
      </c>
      <c r="B1415" t="s">
        <v>22</v>
      </c>
      <c r="C1415" t="str">
        <f>B1415&amp;":"&amp;L1415</f>
        <v>sat_light_black_dot_pos_left:80</v>
      </c>
      <c r="D1415" t="str">
        <f>_xlfn.FLOOR.MATH(A1415/300)*100&amp;":"&amp;L1415</f>
        <v>400:80</v>
      </c>
      <c r="E1415" t="s">
        <v>16</v>
      </c>
      <c r="F1415">
        <v>1000</v>
      </c>
      <c r="G1415">
        <v>1280</v>
      </c>
      <c r="H1415">
        <v>720</v>
      </c>
      <c r="I1415" t="s">
        <v>17</v>
      </c>
      <c r="J1415">
        <v>14</v>
      </c>
      <c r="K1415">
        <v>31.119999885559</v>
      </c>
      <c r="L1415">
        <v>80</v>
      </c>
      <c r="M1415">
        <v>-33.383907881594602</v>
      </c>
      <c r="N1415">
        <v>-2.0107799976777598</v>
      </c>
      <c r="O1415">
        <v>3.8129479612032902</v>
      </c>
      <c r="P1415">
        <v>-11.283626250079299</v>
      </c>
      <c r="Q1415">
        <v>1.7965729727089099</v>
      </c>
      <c r="R1415">
        <v>52.394532988774998</v>
      </c>
      <c r="S1415" s="4">
        <f t="shared" si="66"/>
        <v>3.324524287575394</v>
      </c>
      <c r="T1415" s="4">
        <f t="shared" si="67"/>
        <v>0.94892066761059923</v>
      </c>
      <c r="U1415" s="10">
        <v>-34.801473899999998</v>
      </c>
      <c r="V1415" s="10">
        <v>-4.7780449909999998</v>
      </c>
      <c r="W1415" s="10">
        <v>2.6359973339999998</v>
      </c>
      <c r="X1415" s="10">
        <v>-11.11554215</v>
      </c>
      <c r="Y1415" s="10">
        <v>1.797495139</v>
      </c>
      <c r="Z1415" s="10">
        <v>51.460617939999999</v>
      </c>
      <c r="AA1415" s="4">
        <f t="shared" si="68"/>
        <v>0</v>
      </c>
    </row>
    <row r="1416" spans="1:27" x14ac:dyDescent="0.2">
      <c r="A1416">
        <v>1415</v>
      </c>
      <c r="B1416" t="s">
        <v>22</v>
      </c>
      <c r="C1416" t="str">
        <f>B1416&amp;":"&amp;L1416</f>
        <v>sat_light_black_dot_pos_left:80</v>
      </c>
      <c r="D1416" t="str">
        <f>_xlfn.FLOOR.MATH(A1416/300)*100&amp;":"&amp;L1416</f>
        <v>400:80</v>
      </c>
      <c r="E1416" t="s">
        <v>16</v>
      </c>
      <c r="F1416">
        <v>1000</v>
      </c>
      <c r="G1416">
        <v>1280</v>
      </c>
      <c r="H1416">
        <v>720</v>
      </c>
      <c r="I1416" t="s">
        <v>17</v>
      </c>
      <c r="J1416">
        <v>15</v>
      </c>
      <c r="K1416">
        <v>31.305999994277901</v>
      </c>
      <c r="L1416">
        <v>80</v>
      </c>
      <c r="M1416">
        <v>-33.254320289242102</v>
      </c>
      <c r="N1416">
        <v>-5.30729099384767</v>
      </c>
      <c r="O1416">
        <v>3.0210473208648501</v>
      </c>
      <c r="P1416">
        <v>-11.141173016207601</v>
      </c>
      <c r="Q1416">
        <v>1.8019643865989201</v>
      </c>
      <c r="R1416">
        <v>51.438545852625602</v>
      </c>
      <c r="S1416" s="4">
        <f t="shared" si="66"/>
        <v>1.6798955679434517</v>
      </c>
      <c r="T1416" s="4">
        <f t="shared" si="67"/>
        <v>3.4118800062655046E-2</v>
      </c>
      <c r="U1416" s="10">
        <v>-34.801473899999998</v>
      </c>
      <c r="V1416" s="10">
        <v>-4.7780449909999998</v>
      </c>
      <c r="W1416" s="10">
        <v>2.6359973339999998</v>
      </c>
      <c r="X1416" s="10">
        <v>-11.11554215</v>
      </c>
      <c r="Y1416" s="10">
        <v>1.797495139</v>
      </c>
      <c r="Z1416" s="10">
        <v>51.460617939999999</v>
      </c>
      <c r="AA1416" s="4">
        <f t="shared" si="68"/>
        <v>0</v>
      </c>
    </row>
    <row r="1417" spans="1:27" x14ac:dyDescent="0.2">
      <c r="A1417">
        <v>1416</v>
      </c>
      <c r="B1417" t="s">
        <v>22</v>
      </c>
      <c r="C1417" t="str">
        <f>B1417&amp;":"&amp;L1417</f>
        <v>sat_light_black_dot_pos_left:80</v>
      </c>
      <c r="D1417" t="str">
        <f>_xlfn.FLOOR.MATH(A1417/300)*100&amp;":"&amp;L1417</f>
        <v>400:80</v>
      </c>
      <c r="E1417" t="s">
        <v>16</v>
      </c>
      <c r="F1417">
        <v>1000</v>
      </c>
      <c r="G1417">
        <v>1280</v>
      </c>
      <c r="H1417">
        <v>720</v>
      </c>
      <c r="I1417" t="s">
        <v>17</v>
      </c>
      <c r="J1417">
        <v>16</v>
      </c>
      <c r="K1417">
        <v>30.565000057220399</v>
      </c>
      <c r="L1417">
        <v>80</v>
      </c>
      <c r="M1417">
        <v>-34.729058355789299</v>
      </c>
      <c r="N1417">
        <v>-4.2124555563643797</v>
      </c>
      <c r="O1417">
        <v>2.9523153859817399</v>
      </c>
      <c r="P1417">
        <v>-11.208485004616801</v>
      </c>
      <c r="Q1417">
        <v>1.78397731559455</v>
      </c>
      <c r="R1417">
        <v>51.857631916560997</v>
      </c>
      <c r="S1417" s="4">
        <f t="shared" si="66"/>
        <v>0.6520678872819109</v>
      </c>
      <c r="T1417" s="4">
        <f t="shared" si="67"/>
        <v>0.40797206198307001</v>
      </c>
      <c r="U1417" s="10">
        <v>-34.801473899999998</v>
      </c>
      <c r="V1417" s="10">
        <v>-4.7780449909999998</v>
      </c>
      <c r="W1417" s="10">
        <v>2.6359973339999998</v>
      </c>
      <c r="X1417" s="10">
        <v>-11.11554215</v>
      </c>
      <c r="Y1417" s="10">
        <v>1.797495139</v>
      </c>
      <c r="Z1417" s="10">
        <v>51.460617939999999</v>
      </c>
      <c r="AA1417" s="4">
        <f t="shared" si="68"/>
        <v>0</v>
      </c>
    </row>
    <row r="1418" spans="1:27" x14ac:dyDescent="0.2">
      <c r="A1418">
        <v>1417</v>
      </c>
      <c r="B1418" t="s">
        <v>22</v>
      </c>
      <c r="C1418" t="str">
        <f>B1418&amp;":"&amp;L1418</f>
        <v>sat_light_black_dot_pos_left:80</v>
      </c>
      <c r="D1418" t="str">
        <f>_xlfn.FLOOR.MATH(A1418/300)*100&amp;":"&amp;L1418</f>
        <v>400:80</v>
      </c>
      <c r="E1418" t="s">
        <v>16</v>
      </c>
      <c r="F1418">
        <v>1000</v>
      </c>
      <c r="G1418">
        <v>1280</v>
      </c>
      <c r="H1418">
        <v>720</v>
      </c>
      <c r="I1418" t="s">
        <v>17</v>
      </c>
      <c r="J1418">
        <v>17</v>
      </c>
      <c r="K1418">
        <v>32.084000110626199</v>
      </c>
      <c r="L1418">
        <v>80</v>
      </c>
      <c r="M1418">
        <v>-32.9350066394354</v>
      </c>
      <c r="N1418">
        <v>-4.4668303122770601</v>
      </c>
      <c r="O1418">
        <v>3.2080799780718201</v>
      </c>
      <c r="P1418">
        <v>-11.2038820653291</v>
      </c>
      <c r="Q1418">
        <v>1.79123202361175</v>
      </c>
      <c r="R1418">
        <v>51.742995597983501</v>
      </c>
      <c r="S1418" s="4">
        <f t="shared" si="66"/>
        <v>1.9768240090256748</v>
      </c>
      <c r="T1418" s="4">
        <f t="shared" si="67"/>
        <v>0.29593970497884742</v>
      </c>
      <c r="U1418" s="10">
        <v>-34.801473899999998</v>
      </c>
      <c r="V1418" s="10">
        <v>-4.7780449909999998</v>
      </c>
      <c r="W1418" s="10">
        <v>2.6359973339999998</v>
      </c>
      <c r="X1418" s="10">
        <v>-11.11554215</v>
      </c>
      <c r="Y1418" s="10">
        <v>1.797495139</v>
      </c>
      <c r="Z1418" s="10">
        <v>51.460617939999999</v>
      </c>
      <c r="AA1418" s="4">
        <f t="shared" si="68"/>
        <v>0</v>
      </c>
    </row>
    <row r="1419" spans="1:27" x14ac:dyDescent="0.2">
      <c r="A1419">
        <v>1418</v>
      </c>
      <c r="B1419" t="s">
        <v>22</v>
      </c>
      <c r="C1419" t="str">
        <f>B1419&amp;":"&amp;L1419</f>
        <v>sat_light_black_dot_pos_left:80</v>
      </c>
      <c r="D1419" t="str">
        <f>_xlfn.FLOOR.MATH(A1419/300)*100&amp;":"&amp;L1419</f>
        <v>400:80</v>
      </c>
      <c r="E1419" t="s">
        <v>16</v>
      </c>
      <c r="F1419">
        <v>1000</v>
      </c>
      <c r="G1419">
        <v>1280</v>
      </c>
      <c r="H1419">
        <v>720</v>
      </c>
      <c r="I1419" t="s">
        <v>17</v>
      </c>
      <c r="J1419">
        <v>18</v>
      </c>
      <c r="K1419">
        <v>31.753999948501502</v>
      </c>
      <c r="L1419">
        <v>80</v>
      </c>
      <c r="M1419">
        <v>-34.228293204902897</v>
      </c>
      <c r="N1419">
        <v>-1.73215827060147</v>
      </c>
      <c r="O1419">
        <v>3.4514555340639501</v>
      </c>
      <c r="P1419">
        <v>-11.2493363415405</v>
      </c>
      <c r="Q1419">
        <v>1.8285453030605601</v>
      </c>
      <c r="R1419">
        <v>52.053998863732701</v>
      </c>
      <c r="S1419" s="4">
        <f t="shared" si="66"/>
        <v>3.2048298080839865</v>
      </c>
      <c r="T1419" s="4">
        <f t="shared" si="67"/>
        <v>0.60906971606544291</v>
      </c>
      <c r="U1419" s="10">
        <v>-34.801473899999998</v>
      </c>
      <c r="V1419" s="10">
        <v>-4.7780449909999998</v>
      </c>
      <c r="W1419" s="10">
        <v>2.6359973339999998</v>
      </c>
      <c r="X1419" s="10">
        <v>-11.11554215</v>
      </c>
      <c r="Y1419" s="10">
        <v>1.797495139</v>
      </c>
      <c r="Z1419" s="10">
        <v>51.460617939999999</v>
      </c>
      <c r="AA1419" s="4">
        <f t="shared" si="68"/>
        <v>0</v>
      </c>
    </row>
    <row r="1420" spans="1:27" x14ac:dyDescent="0.2">
      <c r="A1420">
        <v>1419</v>
      </c>
      <c r="B1420" t="s">
        <v>22</v>
      </c>
      <c r="C1420" t="str">
        <f>B1420&amp;":"&amp;L1420</f>
        <v>sat_light_black_dot_pos_left:80</v>
      </c>
      <c r="D1420" t="str">
        <f>_xlfn.FLOOR.MATH(A1420/300)*100&amp;":"&amp;L1420</f>
        <v>400:80</v>
      </c>
      <c r="E1420" t="s">
        <v>16</v>
      </c>
      <c r="F1420">
        <v>1000</v>
      </c>
      <c r="G1420">
        <v>1280</v>
      </c>
      <c r="H1420">
        <v>720</v>
      </c>
      <c r="I1420" t="s">
        <v>17</v>
      </c>
      <c r="J1420">
        <v>19</v>
      </c>
      <c r="K1420">
        <v>32.021000146865802</v>
      </c>
      <c r="L1420">
        <v>80</v>
      </c>
      <c r="M1420">
        <v>-33.839393432196701</v>
      </c>
      <c r="N1420">
        <v>-1.80864434651767</v>
      </c>
      <c r="O1420">
        <v>3.6433438348384999</v>
      </c>
      <c r="P1420">
        <v>-11.298803775819099</v>
      </c>
      <c r="Q1420">
        <v>1.8153330601683999</v>
      </c>
      <c r="R1420">
        <v>52.554285826599703</v>
      </c>
      <c r="S1420" s="4">
        <f t="shared" si="66"/>
        <v>3.2798911547080731</v>
      </c>
      <c r="T1420" s="4">
        <f t="shared" si="67"/>
        <v>1.1090592685284824</v>
      </c>
      <c r="U1420" s="10">
        <v>-34.801473899999998</v>
      </c>
      <c r="V1420" s="10">
        <v>-4.7780449909999998</v>
      </c>
      <c r="W1420" s="10">
        <v>2.6359973339999998</v>
      </c>
      <c r="X1420" s="10">
        <v>-11.11554215</v>
      </c>
      <c r="Y1420" s="10">
        <v>1.797495139</v>
      </c>
      <c r="Z1420" s="10">
        <v>51.460617939999999</v>
      </c>
      <c r="AA1420" s="4">
        <f t="shared" si="68"/>
        <v>0</v>
      </c>
    </row>
    <row r="1421" spans="1:27" x14ac:dyDescent="0.2">
      <c r="A1421">
        <v>1420</v>
      </c>
      <c r="B1421" t="s">
        <v>22</v>
      </c>
      <c r="C1421" t="str">
        <f>B1421&amp;":"&amp;L1421</f>
        <v>sat_light_black_dot_pos_left:80</v>
      </c>
      <c r="D1421" t="str">
        <f>_xlfn.FLOOR.MATH(A1421/300)*100&amp;":"&amp;L1421</f>
        <v>400:80</v>
      </c>
      <c r="E1421" t="s">
        <v>16</v>
      </c>
      <c r="F1421">
        <v>1000</v>
      </c>
      <c r="G1421">
        <v>1280</v>
      </c>
      <c r="H1421">
        <v>720</v>
      </c>
      <c r="I1421" t="s">
        <v>17</v>
      </c>
      <c r="J1421">
        <v>20</v>
      </c>
      <c r="K1421">
        <v>32.160000085830603</v>
      </c>
      <c r="L1421">
        <v>80</v>
      </c>
      <c r="M1421">
        <v>-33.649633825370799</v>
      </c>
      <c r="N1421">
        <v>-1.0677386839996801</v>
      </c>
      <c r="O1421">
        <v>3.9609134007825202</v>
      </c>
      <c r="P1421">
        <v>-11.2633913880459</v>
      </c>
      <c r="Q1421">
        <v>1.8357920990043</v>
      </c>
      <c r="R1421">
        <v>51.973428851760097</v>
      </c>
      <c r="S1421" s="4">
        <f t="shared" si="66"/>
        <v>4.1046937806987032</v>
      </c>
      <c r="T1421" s="4">
        <f t="shared" si="67"/>
        <v>0.53507110327184348</v>
      </c>
      <c r="U1421" s="10">
        <v>-34.801473899999998</v>
      </c>
      <c r="V1421" s="10">
        <v>-4.7780449909999998</v>
      </c>
      <c r="W1421" s="10">
        <v>2.6359973339999998</v>
      </c>
      <c r="X1421" s="10">
        <v>-11.11554215</v>
      </c>
      <c r="Y1421" s="10">
        <v>1.797495139</v>
      </c>
      <c r="Z1421" s="10">
        <v>51.460617939999999</v>
      </c>
      <c r="AA1421" s="4">
        <f t="shared" si="68"/>
        <v>0</v>
      </c>
    </row>
    <row r="1422" spans="1:27" x14ac:dyDescent="0.2">
      <c r="A1422">
        <v>1421</v>
      </c>
      <c r="B1422" t="s">
        <v>22</v>
      </c>
      <c r="C1422" t="str">
        <f>B1422&amp;":"&amp;L1422</f>
        <v>sat_light_black_dot_pos_left:80</v>
      </c>
      <c r="D1422" t="str">
        <f>_xlfn.FLOOR.MATH(A1422/300)*100&amp;":"&amp;L1422</f>
        <v>400:80</v>
      </c>
      <c r="E1422" t="s">
        <v>16</v>
      </c>
      <c r="F1422">
        <v>1000</v>
      </c>
      <c r="G1422">
        <v>1280</v>
      </c>
      <c r="H1422">
        <v>720</v>
      </c>
      <c r="I1422" t="s">
        <v>17</v>
      </c>
      <c r="J1422">
        <v>21</v>
      </c>
      <c r="K1422">
        <v>32.133000135421703</v>
      </c>
      <c r="L1422">
        <v>80</v>
      </c>
      <c r="M1422">
        <v>-34.0033628747669</v>
      </c>
      <c r="N1422">
        <v>-1.72540210890087</v>
      </c>
      <c r="O1422">
        <v>3.68734229413952</v>
      </c>
      <c r="P1422">
        <v>-11.2434339265719</v>
      </c>
      <c r="Q1422">
        <v>1.8326097430150301</v>
      </c>
      <c r="R1422">
        <v>52.099014802071899</v>
      </c>
      <c r="S1422" s="4">
        <f t="shared" si="66"/>
        <v>3.3257985506401133</v>
      </c>
      <c r="T1422" s="4">
        <f t="shared" si="67"/>
        <v>0.65202752659155272</v>
      </c>
      <c r="U1422" s="10">
        <v>-34.801473899999998</v>
      </c>
      <c r="V1422" s="10">
        <v>-4.7780449909999998</v>
      </c>
      <c r="W1422" s="10">
        <v>2.6359973339999998</v>
      </c>
      <c r="X1422" s="10">
        <v>-11.11554215</v>
      </c>
      <c r="Y1422" s="10">
        <v>1.797495139</v>
      </c>
      <c r="Z1422" s="10">
        <v>51.460617939999999</v>
      </c>
      <c r="AA1422" s="4">
        <f t="shared" si="68"/>
        <v>0</v>
      </c>
    </row>
    <row r="1423" spans="1:27" x14ac:dyDescent="0.2">
      <c r="A1423">
        <v>1422</v>
      </c>
      <c r="B1423" t="s">
        <v>22</v>
      </c>
      <c r="C1423" t="str">
        <f>B1423&amp;":"&amp;L1423</f>
        <v>sat_light_black_dot_pos_left:80</v>
      </c>
      <c r="D1423" t="str">
        <f>_xlfn.FLOOR.MATH(A1423/300)*100&amp;":"&amp;L1423</f>
        <v>400:80</v>
      </c>
      <c r="E1423" t="s">
        <v>16</v>
      </c>
      <c r="F1423">
        <v>1000</v>
      </c>
      <c r="G1423">
        <v>1280</v>
      </c>
      <c r="H1423">
        <v>720</v>
      </c>
      <c r="I1423" t="s">
        <v>17</v>
      </c>
      <c r="J1423">
        <v>22</v>
      </c>
      <c r="K1423">
        <v>33.099999904632497</v>
      </c>
      <c r="L1423">
        <v>80</v>
      </c>
      <c r="M1423">
        <v>-33.512057358467601</v>
      </c>
      <c r="N1423">
        <v>-2.13743788582706</v>
      </c>
      <c r="O1423">
        <v>3.6712244228423101</v>
      </c>
      <c r="P1423">
        <v>-11.2444488268402</v>
      </c>
      <c r="Q1423">
        <v>1.8198880625204801</v>
      </c>
      <c r="R1423">
        <v>52.124980615477199</v>
      </c>
      <c r="S1423" s="4">
        <f t="shared" si="66"/>
        <v>3.1156212906802563</v>
      </c>
      <c r="T1423" s="4">
        <f t="shared" si="67"/>
        <v>0.67712342960866556</v>
      </c>
      <c r="U1423" s="10">
        <v>-34.801473899999998</v>
      </c>
      <c r="V1423" s="10">
        <v>-4.7780449909999998</v>
      </c>
      <c r="W1423" s="10">
        <v>2.6359973339999998</v>
      </c>
      <c r="X1423" s="10">
        <v>-11.11554215</v>
      </c>
      <c r="Y1423" s="10">
        <v>1.797495139</v>
      </c>
      <c r="Z1423" s="10">
        <v>51.460617939999999</v>
      </c>
      <c r="AA1423" s="4">
        <f t="shared" si="68"/>
        <v>0</v>
      </c>
    </row>
    <row r="1424" spans="1:27" x14ac:dyDescent="0.2">
      <c r="A1424">
        <v>1423</v>
      </c>
      <c r="B1424" t="s">
        <v>22</v>
      </c>
      <c r="C1424" t="str">
        <f>B1424&amp;":"&amp;L1424</f>
        <v>sat_light_black_dot_pos_left:80</v>
      </c>
      <c r="D1424" t="str">
        <f>_xlfn.FLOOR.MATH(A1424/300)*100&amp;":"&amp;L1424</f>
        <v>400:80</v>
      </c>
      <c r="E1424" t="s">
        <v>16</v>
      </c>
      <c r="F1424">
        <v>1000</v>
      </c>
      <c r="G1424">
        <v>1280</v>
      </c>
      <c r="H1424">
        <v>720</v>
      </c>
      <c r="I1424" t="s">
        <v>17</v>
      </c>
      <c r="J1424">
        <v>23</v>
      </c>
      <c r="K1424">
        <v>30.898999929428101</v>
      </c>
      <c r="L1424">
        <v>80</v>
      </c>
      <c r="M1424" t="s">
        <v>18</v>
      </c>
      <c r="N1424" t="s">
        <v>18</v>
      </c>
      <c r="O1424" t="s">
        <v>18</v>
      </c>
      <c r="P1424" t="s">
        <v>18</v>
      </c>
      <c r="Q1424" t="s">
        <v>18</v>
      </c>
      <c r="R1424" t="s">
        <v>18</v>
      </c>
      <c r="S1424" s="4" t="str">
        <f t="shared" si="66"/>
        <v>None</v>
      </c>
      <c r="T1424" s="4" t="str">
        <f t="shared" si="67"/>
        <v>None</v>
      </c>
      <c r="U1424" s="10">
        <v>-34.801473899999998</v>
      </c>
      <c r="V1424" s="10">
        <v>-4.7780449909999998</v>
      </c>
      <c r="W1424" s="10">
        <v>2.6359973339999998</v>
      </c>
      <c r="X1424" s="10">
        <v>-11.11554215</v>
      </c>
      <c r="Y1424" s="10">
        <v>1.797495139</v>
      </c>
      <c r="Z1424" s="10">
        <v>51.460617939999999</v>
      </c>
      <c r="AA1424" s="4">
        <f t="shared" si="68"/>
        <v>1</v>
      </c>
    </row>
    <row r="1425" spans="1:27" x14ac:dyDescent="0.2">
      <c r="A1425">
        <v>1424</v>
      </c>
      <c r="B1425" t="s">
        <v>22</v>
      </c>
      <c r="C1425" t="str">
        <f>B1425&amp;":"&amp;L1425</f>
        <v>sat_light_black_dot_pos_left:80</v>
      </c>
      <c r="D1425" t="str">
        <f>_xlfn.FLOOR.MATH(A1425/300)*100&amp;":"&amp;L1425</f>
        <v>400:80</v>
      </c>
      <c r="E1425" t="s">
        <v>16</v>
      </c>
      <c r="F1425">
        <v>1000</v>
      </c>
      <c r="G1425">
        <v>1280</v>
      </c>
      <c r="H1425">
        <v>720</v>
      </c>
      <c r="I1425" t="s">
        <v>17</v>
      </c>
      <c r="J1425">
        <v>24</v>
      </c>
      <c r="K1425">
        <v>31.739000082015899</v>
      </c>
      <c r="L1425">
        <v>80</v>
      </c>
      <c r="M1425">
        <v>-73.5465017382827</v>
      </c>
      <c r="N1425">
        <v>-65.205870778644297</v>
      </c>
      <c r="O1425">
        <v>13.6211279791448</v>
      </c>
      <c r="P1425">
        <v>1.06386404536766</v>
      </c>
      <c r="Q1425">
        <v>1.50903339322996</v>
      </c>
      <c r="R1425">
        <v>1.2611786839960799</v>
      </c>
      <c r="S1425" s="4">
        <f t="shared" si="66"/>
        <v>72.617989554256383</v>
      </c>
      <c r="T1425" s="4">
        <f t="shared" si="67"/>
        <v>51.656605067191165</v>
      </c>
      <c r="U1425" s="10">
        <v>-34.801473899999998</v>
      </c>
      <c r="V1425" s="10">
        <v>-4.7780449909999998</v>
      </c>
      <c r="W1425" s="10">
        <v>2.6359973339999998</v>
      </c>
      <c r="X1425" s="10">
        <v>-11.11554215</v>
      </c>
      <c r="Y1425" s="10">
        <v>1.797495139</v>
      </c>
      <c r="Z1425" s="10">
        <v>51.460617939999999</v>
      </c>
      <c r="AA1425" s="4">
        <f t="shared" si="68"/>
        <v>0</v>
      </c>
    </row>
    <row r="1426" spans="1:27" x14ac:dyDescent="0.2">
      <c r="A1426">
        <v>1425</v>
      </c>
      <c r="B1426" t="s">
        <v>22</v>
      </c>
      <c r="C1426" t="str">
        <f>B1426&amp;":"&amp;L1426</f>
        <v>sat_light_black_dot_pos_left:80</v>
      </c>
      <c r="D1426" t="str">
        <f>_xlfn.FLOOR.MATH(A1426/300)*100&amp;":"&amp;L1426</f>
        <v>400:80</v>
      </c>
      <c r="E1426" t="s">
        <v>16</v>
      </c>
      <c r="F1426">
        <v>1000</v>
      </c>
      <c r="G1426">
        <v>1280</v>
      </c>
      <c r="H1426">
        <v>720</v>
      </c>
      <c r="I1426" t="s">
        <v>17</v>
      </c>
      <c r="J1426">
        <v>25</v>
      </c>
      <c r="K1426">
        <v>32.269000053405698</v>
      </c>
      <c r="L1426">
        <v>80</v>
      </c>
      <c r="M1426">
        <v>-34.824100849807898</v>
      </c>
      <c r="N1426">
        <v>-1.4279328014653201</v>
      </c>
      <c r="O1426">
        <v>3.4784909122058001</v>
      </c>
      <c r="P1426">
        <v>-11.233243085623799</v>
      </c>
      <c r="Q1426">
        <v>1.8220887546882201</v>
      </c>
      <c r="R1426">
        <v>52.022531186499201</v>
      </c>
      <c r="S1426" s="4">
        <f t="shared" si="66"/>
        <v>3.4544983848084905</v>
      </c>
      <c r="T1426" s="4">
        <f t="shared" si="67"/>
        <v>0.57463453844213963</v>
      </c>
      <c r="U1426" s="10">
        <v>-34.801473899999998</v>
      </c>
      <c r="V1426" s="10">
        <v>-4.7780449909999998</v>
      </c>
      <c r="W1426" s="10">
        <v>2.6359973339999998</v>
      </c>
      <c r="X1426" s="10">
        <v>-11.11554215</v>
      </c>
      <c r="Y1426" s="10">
        <v>1.797495139</v>
      </c>
      <c r="Z1426" s="10">
        <v>51.460617939999999</v>
      </c>
      <c r="AA1426" s="4">
        <f t="shared" si="68"/>
        <v>0</v>
      </c>
    </row>
    <row r="1427" spans="1:27" x14ac:dyDescent="0.2">
      <c r="A1427">
        <v>1426</v>
      </c>
      <c r="B1427" t="s">
        <v>22</v>
      </c>
      <c r="C1427" t="str">
        <f>B1427&amp;":"&amp;L1427</f>
        <v>sat_light_black_dot_pos_left:80</v>
      </c>
      <c r="D1427" t="str">
        <f>_xlfn.FLOOR.MATH(A1427/300)*100&amp;":"&amp;L1427</f>
        <v>400:80</v>
      </c>
      <c r="E1427" t="s">
        <v>16</v>
      </c>
      <c r="F1427">
        <v>1000</v>
      </c>
      <c r="G1427">
        <v>1280</v>
      </c>
      <c r="H1427">
        <v>720</v>
      </c>
      <c r="I1427" t="s">
        <v>17</v>
      </c>
      <c r="J1427">
        <v>26</v>
      </c>
      <c r="K1427">
        <v>32.597000122070298</v>
      </c>
      <c r="L1427">
        <v>80</v>
      </c>
      <c r="M1427">
        <v>-33.360262919795098</v>
      </c>
      <c r="N1427">
        <v>-5.2391048886653104</v>
      </c>
      <c r="O1427">
        <v>3.1789569725628501</v>
      </c>
      <c r="P1427">
        <v>-11.125168022849399</v>
      </c>
      <c r="Q1427">
        <v>1.77832929398465</v>
      </c>
      <c r="R1427">
        <v>51.615635944383598</v>
      </c>
      <c r="S1427" s="4">
        <f t="shared" si="66"/>
        <v>1.6076288401887473</v>
      </c>
      <c r="T1427" s="4">
        <f t="shared" si="67"/>
        <v>0.15649462842646983</v>
      </c>
      <c r="U1427" s="10">
        <v>-34.801473899999998</v>
      </c>
      <c r="V1427" s="10">
        <v>-4.7780449909999998</v>
      </c>
      <c r="W1427" s="10">
        <v>2.6359973339999998</v>
      </c>
      <c r="X1427" s="10">
        <v>-11.11554215</v>
      </c>
      <c r="Y1427" s="10">
        <v>1.797495139</v>
      </c>
      <c r="Z1427" s="10">
        <v>51.460617939999999</v>
      </c>
      <c r="AA1427" s="4">
        <f t="shared" si="68"/>
        <v>0</v>
      </c>
    </row>
    <row r="1428" spans="1:27" x14ac:dyDescent="0.2">
      <c r="A1428">
        <v>1427</v>
      </c>
      <c r="B1428" t="s">
        <v>22</v>
      </c>
      <c r="C1428" t="str">
        <f>B1428&amp;":"&amp;L1428</f>
        <v>sat_light_black_dot_pos_left:80</v>
      </c>
      <c r="D1428" t="str">
        <f>_xlfn.FLOOR.MATH(A1428/300)*100&amp;":"&amp;L1428</f>
        <v>400:80</v>
      </c>
      <c r="E1428" t="s">
        <v>16</v>
      </c>
      <c r="F1428">
        <v>1000</v>
      </c>
      <c r="G1428">
        <v>1280</v>
      </c>
      <c r="H1428">
        <v>720</v>
      </c>
      <c r="I1428" t="s">
        <v>17</v>
      </c>
      <c r="J1428">
        <v>27</v>
      </c>
      <c r="K1428">
        <v>31.9509999752044</v>
      </c>
      <c r="L1428">
        <v>80</v>
      </c>
      <c r="M1428">
        <v>-34.262155515649603</v>
      </c>
      <c r="N1428">
        <v>-8.7228093874419002E-2</v>
      </c>
      <c r="O1428">
        <v>4.0183890313194199</v>
      </c>
      <c r="P1428">
        <v>-11.2966003623298</v>
      </c>
      <c r="Q1428">
        <v>1.83052959223057</v>
      </c>
      <c r="R1428">
        <v>52.22664430295</v>
      </c>
      <c r="S1428" s="4">
        <f t="shared" si="66"/>
        <v>4.9199221830100983</v>
      </c>
      <c r="T1428" s="4">
        <f t="shared" si="67"/>
        <v>0.78782595799244404</v>
      </c>
      <c r="U1428" s="10">
        <v>-34.801473899999998</v>
      </c>
      <c r="V1428" s="10">
        <v>-4.7780449909999998</v>
      </c>
      <c r="W1428" s="10">
        <v>2.6359973339999998</v>
      </c>
      <c r="X1428" s="10">
        <v>-11.11554215</v>
      </c>
      <c r="Y1428" s="10">
        <v>1.797495139</v>
      </c>
      <c r="Z1428" s="10">
        <v>51.460617939999999</v>
      </c>
      <c r="AA1428" s="4">
        <f t="shared" si="68"/>
        <v>0</v>
      </c>
    </row>
    <row r="1429" spans="1:27" x14ac:dyDescent="0.2">
      <c r="A1429">
        <v>1428</v>
      </c>
      <c r="B1429" t="s">
        <v>22</v>
      </c>
      <c r="C1429" t="str">
        <f>B1429&amp;":"&amp;L1429</f>
        <v>sat_light_black_dot_pos_left:80</v>
      </c>
      <c r="D1429" t="str">
        <f>_xlfn.FLOOR.MATH(A1429/300)*100&amp;":"&amp;L1429</f>
        <v>400:80</v>
      </c>
      <c r="E1429" t="s">
        <v>16</v>
      </c>
      <c r="F1429">
        <v>1000</v>
      </c>
      <c r="G1429">
        <v>1280</v>
      </c>
      <c r="H1429">
        <v>720</v>
      </c>
      <c r="I1429" t="s">
        <v>17</v>
      </c>
      <c r="J1429">
        <v>28</v>
      </c>
      <c r="K1429">
        <v>32.249000072479198</v>
      </c>
      <c r="L1429">
        <v>80</v>
      </c>
      <c r="M1429">
        <v>-33.0355189854358</v>
      </c>
      <c r="N1429">
        <v>-4.6646828032243901</v>
      </c>
      <c r="O1429">
        <v>3.26964284557695</v>
      </c>
      <c r="P1429">
        <v>-11.234079835213</v>
      </c>
      <c r="Q1429">
        <v>1.78073948794111</v>
      </c>
      <c r="R1429">
        <v>51.974788906873698</v>
      </c>
      <c r="S1429" s="4">
        <f t="shared" si="66"/>
        <v>1.8796154873357289</v>
      </c>
      <c r="T1429" s="4">
        <f t="shared" si="67"/>
        <v>0.52792396974744249</v>
      </c>
      <c r="U1429" s="10">
        <v>-34.801473899999998</v>
      </c>
      <c r="V1429" s="10">
        <v>-4.7780449909999998</v>
      </c>
      <c r="W1429" s="10">
        <v>2.6359973339999998</v>
      </c>
      <c r="X1429" s="10">
        <v>-11.11554215</v>
      </c>
      <c r="Y1429" s="10">
        <v>1.797495139</v>
      </c>
      <c r="Z1429" s="10">
        <v>51.460617939999999</v>
      </c>
      <c r="AA1429" s="4">
        <f t="shared" si="68"/>
        <v>0</v>
      </c>
    </row>
    <row r="1430" spans="1:27" x14ac:dyDescent="0.2">
      <c r="A1430">
        <v>1429</v>
      </c>
      <c r="B1430" t="s">
        <v>22</v>
      </c>
      <c r="C1430" t="str">
        <f>B1430&amp;":"&amp;L1430</f>
        <v>sat_light_black_dot_pos_left:80</v>
      </c>
      <c r="D1430" t="str">
        <f>_xlfn.FLOOR.MATH(A1430/300)*100&amp;":"&amp;L1430</f>
        <v>400:80</v>
      </c>
      <c r="E1430" t="s">
        <v>16</v>
      </c>
      <c r="F1430">
        <v>1000</v>
      </c>
      <c r="G1430">
        <v>1280</v>
      </c>
      <c r="H1430">
        <v>720</v>
      </c>
      <c r="I1430" t="s">
        <v>17</v>
      </c>
      <c r="J1430">
        <v>29</v>
      </c>
      <c r="K1430">
        <v>32.2160000801086</v>
      </c>
      <c r="L1430">
        <v>80</v>
      </c>
      <c r="M1430">
        <v>-33.621007301422701</v>
      </c>
      <c r="N1430">
        <v>-4.6497926848745301</v>
      </c>
      <c r="O1430">
        <v>3.03774859069825</v>
      </c>
      <c r="P1430">
        <v>-11.115703738364401</v>
      </c>
      <c r="Q1430">
        <v>1.79692406832931</v>
      </c>
      <c r="R1430">
        <v>51.4089417397917</v>
      </c>
      <c r="S1430" s="4">
        <f t="shared" si="66"/>
        <v>1.2535366435177624</v>
      </c>
      <c r="T1430" s="4">
        <f t="shared" si="67"/>
        <v>5.1679608168779451E-2</v>
      </c>
      <c r="U1430" s="10">
        <v>-34.801473899999998</v>
      </c>
      <c r="V1430" s="10">
        <v>-4.7780449909999998</v>
      </c>
      <c r="W1430" s="10">
        <v>2.6359973339999998</v>
      </c>
      <c r="X1430" s="10">
        <v>-11.11554215</v>
      </c>
      <c r="Y1430" s="10">
        <v>1.797495139</v>
      </c>
      <c r="Z1430" s="10">
        <v>51.460617939999999</v>
      </c>
      <c r="AA1430" s="4">
        <f t="shared" si="68"/>
        <v>0</v>
      </c>
    </row>
    <row r="1431" spans="1:27" x14ac:dyDescent="0.2">
      <c r="A1431">
        <v>1430</v>
      </c>
      <c r="B1431" t="s">
        <v>22</v>
      </c>
      <c r="C1431" t="str">
        <f>B1431&amp;":"&amp;L1431</f>
        <v>sat_light_black_dot_pos_left:80</v>
      </c>
      <c r="D1431" t="str">
        <f>_xlfn.FLOOR.MATH(A1431/300)*100&amp;":"&amp;L1431</f>
        <v>400:80</v>
      </c>
      <c r="E1431" t="s">
        <v>16</v>
      </c>
      <c r="F1431">
        <v>1000</v>
      </c>
      <c r="G1431">
        <v>1280</v>
      </c>
      <c r="H1431">
        <v>720</v>
      </c>
      <c r="I1431" t="s">
        <v>17</v>
      </c>
      <c r="J1431">
        <v>30</v>
      </c>
      <c r="K1431">
        <v>31.952000141143799</v>
      </c>
      <c r="L1431">
        <v>80</v>
      </c>
      <c r="M1431">
        <v>-1462.38941864303</v>
      </c>
      <c r="N1431">
        <v>-197.39446864817501</v>
      </c>
      <c r="O1431">
        <v>86.216971284710397</v>
      </c>
      <c r="P1431">
        <v>-11.233032581496399</v>
      </c>
      <c r="Q1431">
        <v>1.83904395055808</v>
      </c>
      <c r="R1431">
        <v>51.975788432399199</v>
      </c>
      <c r="S1431" s="4">
        <f t="shared" si="66"/>
        <v>1442.9463627746729</v>
      </c>
      <c r="T1431" s="4">
        <f t="shared" si="67"/>
        <v>0.53002918926596221</v>
      </c>
      <c r="U1431" s="10">
        <v>-34.801473899999998</v>
      </c>
      <c r="V1431" s="10">
        <v>-4.7780449909999998</v>
      </c>
      <c r="W1431" s="10">
        <v>2.6359973339999998</v>
      </c>
      <c r="X1431" s="10">
        <v>-11.11554215</v>
      </c>
      <c r="Y1431" s="10">
        <v>1.797495139</v>
      </c>
      <c r="Z1431" s="10">
        <v>51.460617939999999</v>
      </c>
      <c r="AA1431" s="4">
        <f t="shared" si="68"/>
        <v>0</v>
      </c>
    </row>
    <row r="1432" spans="1:27" x14ac:dyDescent="0.2">
      <c r="A1432">
        <v>1431</v>
      </c>
      <c r="B1432" t="s">
        <v>22</v>
      </c>
      <c r="C1432" t="str">
        <f>B1432&amp;":"&amp;L1432</f>
        <v>sat_light_black_dot_pos_left:80</v>
      </c>
      <c r="D1432" t="str">
        <f>_xlfn.FLOOR.MATH(A1432/300)*100&amp;":"&amp;L1432</f>
        <v>400:80</v>
      </c>
      <c r="E1432" t="s">
        <v>16</v>
      </c>
      <c r="F1432">
        <v>1000</v>
      </c>
      <c r="G1432">
        <v>1280</v>
      </c>
      <c r="H1432">
        <v>720</v>
      </c>
      <c r="I1432" t="s">
        <v>17</v>
      </c>
      <c r="J1432">
        <v>31</v>
      </c>
      <c r="K1432">
        <v>31.625</v>
      </c>
      <c r="L1432">
        <v>80</v>
      </c>
      <c r="M1432">
        <v>-33.239768279283297</v>
      </c>
      <c r="N1432">
        <v>-4.8671497065895304</v>
      </c>
      <c r="O1432">
        <v>3.2099995204504101</v>
      </c>
      <c r="P1432">
        <v>-11.162107261993301</v>
      </c>
      <c r="Q1432">
        <v>1.7783941777329999</v>
      </c>
      <c r="R1432">
        <v>51.467024398674397</v>
      </c>
      <c r="S1432" s="4">
        <f t="shared" si="66"/>
        <v>1.6662360595570724</v>
      </c>
      <c r="T1432" s="4">
        <f t="shared" si="67"/>
        <v>5.0736565601338046E-2</v>
      </c>
      <c r="U1432" s="10">
        <v>-34.801473899999998</v>
      </c>
      <c r="V1432" s="10">
        <v>-4.7780449909999998</v>
      </c>
      <c r="W1432" s="10">
        <v>2.6359973339999998</v>
      </c>
      <c r="X1432" s="10">
        <v>-11.11554215</v>
      </c>
      <c r="Y1432" s="10">
        <v>1.797495139</v>
      </c>
      <c r="Z1432" s="10">
        <v>51.460617939999999</v>
      </c>
      <c r="AA1432" s="4">
        <f t="shared" si="68"/>
        <v>0</v>
      </c>
    </row>
    <row r="1433" spans="1:27" x14ac:dyDescent="0.2">
      <c r="A1433">
        <v>1432</v>
      </c>
      <c r="B1433" t="s">
        <v>22</v>
      </c>
      <c r="C1433" t="str">
        <f>B1433&amp;":"&amp;L1433</f>
        <v>sat_light_black_dot_pos_left:80</v>
      </c>
      <c r="D1433" t="str">
        <f>_xlfn.FLOOR.MATH(A1433/300)*100&amp;":"&amp;L1433</f>
        <v>400:80</v>
      </c>
      <c r="E1433" t="s">
        <v>16</v>
      </c>
      <c r="F1433">
        <v>1000</v>
      </c>
      <c r="G1433">
        <v>1280</v>
      </c>
      <c r="H1433">
        <v>720</v>
      </c>
      <c r="I1433" t="s">
        <v>17</v>
      </c>
      <c r="J1433">
        <v>32</v>
      </c>
      <c r="K1433">
        <v>31.621999979019101</v>
      </c>
      <c r="L1433">
        <v>80</v>
      </c>
      <c r="M1433">
        <v>-35.401976376191101</v>
      </c>
      <c r="N1433">
        <v>-2.9537411119580899</v>
      </c>
      <c r="O1433">
        <v>3.06280056921866</v>
      </c>
      <c r="P1433">
        <v>-11.098289040647</v>
      </c>
      <c r="Q1433">
        <v>1.7854559562133401</v>
      </c>
      <c r="R1433">
        <v>51.476920941358301</v>
      </c>
      <c r="S1433" s="4">
        <f t="shared" si="66"/>
        <v>1.9674472975386457</v>
      </c>
      <c r="T1433" s="4">
        <f t="shared" si="67"/>
        <v>2.6615776483243734E-2</v>
      </c>
      <c r="U1433" s="10">
        <v>-34.801473899999998</v>
      </c>
      <c r="V1433" s="10">
        <v>-4.7780449909999998</v>
      </c>
      <c r="W1433" s="10">
        <v>2.6359973339999998</v>
      </c>
      <c r="X1433" s="10">
        <v>-11.11554215</v>
      </c>
      <c r="Y1433" s="10">
        <v>1.797495139</v>
      </c>
      <c r="Z1433" s="10">
        <v>51.460617939999999</v>
      </c>
      <c r="AA1433" s="4">
        <f t="shared" si="68"/>
        <v>0</v>
      </c>
    </row>
    <row r="1434" spans="1:27" x14ac:dyDescent="0.2">
      <c r="A1434">
        <v>1433</v>
      </c>
      <c r="B1434" t="s">
        <v>22</v>
      </c>
      <c r="C1434" t="str">
        <f>B1434&amp;":"&amp;L1434</f>
        <v>sat_light_black_dot_pos_left:80</v>
      </c>
      <c r="D1434" t="str">
        <f>_xlfn.FLOOR.MATH(A1434/300)*100&amp;":"&amp;L1434</f>
        <v>400:80</v>
      </c>
      <c r="E1434" t="s">
        <v>16</v>
      </c>
      <c r="F1434">
        <v>1000</v>
      </c>
      <c r="G1434">
        <v>1280</v>
      </c>
      <c r="H1434">
        <v>720</v>
      </c>
      <c r="I1434" t="s">
        <v>17</v>
      </c>
      <c r="J1434">
        <v>33</v>
      </c>
      <c r="K1434">
        <v>29.9340000152587</v>
      </c>
      <c r="L1434">
        <v>80</v>
      </c>
      <c r="M1434">
        <v>-33.3075486933338</v>
      </c>
      <c r="N1434">
        <v>-4.9572036769822301</v>
      </c>
      <c r="O1434">
        <v>3.0065164814594301</v>
      </c>
      <c r="P1434">
        <v>-11.1566165763067</v>
      </c>
      <c r="Q1434">
        <v>1.7823381290251099</v>
      </c>
      <c r="R1434">
        <v>51.570733536304601</v>
      </c>
      <c r="S1434" s="4">
        <f t="shared" si="66"/>
        <v>1.5495789094168728</v>
      </c>
      <c r="T1434" s="4">
        <f t="shared" si="67"/>
        <v>0.11850016032614329</v>
      </c>
      <c r="U1434" s="10">
        <v>-34.801473899999998</v>
      </c>
      <c r="V1434" s="10">
        <v>-4.7780449909999998</v>
      </c>
      <c r="W1434" s="10">
        <v>2.6359973339999998</v>
      </c>
      <c r="X1434" s="10">
        <v>-11.11554215</v>
      </c>
      <c r="Y1434" s="10">
        <v>1.797495139</v>
      </c>
      <c r="Z1434" s="10">
        <v>51.460617939999999</v>
      </c>
      <c r="AA1434" s="4">
        <f t="shared" si="68"/>
        <v>0</v>
      </c>
    </row>
    <row r="1435" spans="1:27" x14ac:dyDescent="0.2">
      <c r="A1435">
        <v>1434</v>
      </c>
      <c r="B1435" t="s">
        <v>22</v>
      </c>
      <c r="C1435" t="str">
        <f>B1435&amp;":"&amp;L1435</f>
        <v>sat_light_black_dot_pos_left:80</v>
      </c>
      <c r="D1435" t="str">
        <f>_xlfn.FLOOR.MATH(A1435/300)*100&amp;":"&amp;L1435</f>
        <v>400:80</v>
      </c>
      <c r="E1435" t="s">
        <v>16</v>
      </c>
      <c r="F1435">
        <v>1000</v>
      </c>
      <c r="G1435">
        <v>1280</v>
      </c>
      <c r="H1435">
        <v>720</v>
      </c>
      <c r="I1435" t="s">
        <v>17</v>
      </c>
      <c r="J1435">
        <v>34</v>
      </c>
      <c r="K1435">
        <v>33.105000019073401</v>
      </c>
      <c r="L1435">
        <v>80</v>
      </c>
      <c r="M1435">
        <v>30.531672993005301</v>
      </c>
      <c r="N1435">
        <v>-18.0460752855397</v>
      </c>
      <c r="O1435">
        <v>9.7902698958631902</v>
      </c>
      <c r="P1435">
        <v>-11.1461397508007</v>
      </c>
      <c r="Q1435">
        <v>1.8175092257012</v>
      </c>
      <c r="R1435">
        <v>51.6998378653267</v>
      </c>
      <c r="S1435" s="4">
        <f t="shared" si="66"/>
        <v>67.049566193445727</v>
      </c>
      <c r="T1435" s="4">
        <f t="shared" si="67"/>
        <v>0.2419978295657928</v>
      </c>
      <c r="U1435" s="10">
        <v>-34.801473899999998</v>
      </c>
      <c r="V1435" s="10">
        <v>-4.7780449909999998</v>
      </c>
      <c r="W1435" s="10">
        <v>2.6359973339999998</v>
      </c>
      <c r="X1435" s="10">
        <v>-11.11554215</v>
      </c>
      <c r="Y1435" s="10">
        <v>1.797495139</v>
      </c>
      <c r="Z1435" s="10">
        <v>51.460617939999999</v>
      </c>
      <c r="AA1435" s="4">
        <f t="shared" si="68"/>
        <v>0</v>
      </c>
    </row>
    <row r="1436" spans="1:27" x14ac:dyDescent="0.2">
      <c r="A1436">
        <v>1435</v>
      </c>
      <c r="B1436" t="s">
        <v>22</v>
      </c>
      <c r="C1436" t="str">
        <f>B1436&amp;":"&amp;L1436</f>
        <v>sat_light_black_dot_pos_left:80</v>
      </c>
      <c r="D1436" t="str">
        <f>_xlfn.FLOOR.MATH(A1436/300)*100&amp;":"&amp;L1436</f>
        <v>400:80</v>
      </c>
      <c r="E1436" t="s">
        <v>16</v>
      </c>
      <c r="F1436">
        <v>1000</v>
      </c>
      <c r="G1436">
        <v>1280</v>
      </c>
      <c r="H1436">
        <v>720</v>
      </c>
      <c r="I1436" t="s">
        <v>17</v>
      </c>
      <c r="J1436">
        <v>35</v>
      </c>
      <c r="K1436">
        <v>29.1959998607635</v>
      </c>
      <c r="L1436">
        <v>80</v>
      </c>
      <c r="M1436">
        <v>-34.436540833535801</v>
      </c>
      <c r="N1436">
        <v>-2.7317117930243699</v>
      </c>
      <c r="O1436">
        <v>3.3955114818054999</v>
      </c>
      <c r="P1436">
        <v>-11.1865346231989</v>
      </c>
      <c r="Q1436">
        <v>1.8000080216318399</v>
      </c>
      <c r="R1436">
        <v>51.8927527113335</v>
      </c>
      <c r="S1436" s="4">
        <f t="shared" si="66"/>
        <v>2.2130335381220152</v>
      </c>
      <c r="T1436" s="4">
        <f t="shared" si="67"/>
        <v>0.43793459149224068</v>
      </c>
      <c r="U1436" s="10">
        <v>-34.801473899999998</v>
      </c>
      <c r="V1436" s="10">
        <v>-4.7780449909999998</v>
      </c>
      <c r="W1436" s="10">
        <v>2.6359973339999998</v>
      </c>
      <c r="X1436" s="10">
        <v>-11.11554215</v>
      </c>
      <c r="Y1436" s="10">
        <v>1.797495139</v>
      </c>
      <c r="Z1436" s="10">
        <v>51.460617939999999</v>
      </c>
      <c r="AA1436" s="4">
        <f t="shared" si="68"/>
        <v>0</v>
      </c>
    </row>
    <row r="1437" spans="1:27" x14ac:dyDescent="0.2">
      <c r="A1437">
        <v>1436</v>
      </c>
      <c r="B1437" t="s">
        <v>22</v>
      </c>
      <c r="C1437" t="str">
        <f>B1437&amp;":"&amp;L1437</f>
        <v>sat_light_black_dot_pos_left:80</v>
      </c>
      <c r="D1437" t="str">
        <f>_xlfn.FLOOR.MATH(A1437/300)*100&amp;":"&amp;L1437</f>
        <v>400:80</v>
      </c>
      <c r="E1437" t="s">
        <v>16</v>
      </c>
      <c r="F1437">
        <v>1000</v>
      </c>
      <c r="G1437">
        <v>1280</v>
      </c>
      <c r="H1437">
        <v>720</v>
      </c>
      <c r="I1437" t="s">
        <v>17</v>
      </c>
      <c r="J1437">
        <v>36</v>
      </c>
      <c r="K1437">
        <v>31.446999788284302</v>
      </c>
      <c r="L1437">
        <v>80</v>
      </c>
      <c r="M1437">
        <v>-32.463265010692801</v>
      </c>
      <c r="N1437">
        <v>-4.5031996906467802</v>
      </c>
      <c r="O1437">
        <v>3.2408016269919302</v>
      </c>
      <c r="P1437">
        <v>-11.2122471756762</v>
      </c>
      <c r="Q1437">
        <v>1.8113785696542599</v>
      </c>
      <c r="R1437">
        <v>51.8496827385271</v>
      </c>
      <c r="S1437" s="4">
        <f t="shared" si="66"/>
        <v>2.430750703380113</v>
      </c>
      <c r="T1437" s="4">
        <f t="shared" si="67"/>
        <v>0.40114340215277189</v>
      </c>
      <c r="U1437" s="10">
        <v>-34.801473899999998</v>
      </c>
      <c r="V1437" s="10">
        <v>-4.7780449909999998</v>
      </c>
      <c r="W1437" s="10">
        <v>2.6359973339999998</v>
      </c>
      <c r="X1437" s="10">
        <v>-11.11554215</v>
      </c>
      <c r="Y1437" s="10">
        <v>1.797495139</v>
      </c>
      <c r="Z1437" s="10">
        <v>51.460617939999999</v>
      </c>
      <c r="AA1437" s="4">
        <f t="shared" si="68"/>
        <v>0</v>
      </c>
    </row>
    <row r="1438" spans="1:27" x14ac:dyDescent="0.2">
      <c r="A1438">
        <v>1437</v>
      </c>
      <c r="B1438" t="s">
        <v>22</v>
      </c>
      <c r="C1438" t="str">
        <f>B1438&amp;":"&amp;L1438</f>
        <v>sat_light_black_dot_pos_left:80</v>
      </c>
      <c r="D1438" t="str">
        <f>_xlfn.FLOOR.MATH(A1438/300)*100&amp;":"&amp;L1438</f>
        <v>400:80</v>
      </c>
      <c r="E1438" t="s">
        <v>16</v>
      </c>
      <c r="F1438">
        <v>1000</v>
      </c>
      <c r="G1438">
        <v>1280</v>
      </c>
      <c r="H1438">
        <v>720</v>
      </c>
      <c r="I1438" t="s">
        <v>17</v>
      </c>
      <c r="J1438">
        <v>37</v>
      </c>
      <c r="K1438">
        <v>27.672999858856201</v>
      </c>
      <c r="L1438">
        <v>80</v>
      </c>
      <c r="M1438">
        <v>-34.4411048659722</v>
      </c>
      <c r="N1438">
        <v>-3.71284078955888</v>
      </c>
      <c r="O1438">
        <v>2.7907684092806901</v>
      </c>
      <c r="P1438">
        <v>-11.2906965695125</v>
      </c>
      <c r="Q1438">
        <v>1.84634402852853</v>
      </c>
      <c r="R1438">
        <v>52.317067395512602</v>
      </c>
      <c r="S1438" s="4">
        <f t="shared" si="66"/>
        <v>1.1351122927699635</v>
      </c>
      <c r="T1438" s="4">
        <f t="shared" si="67"/>
        <v>0.87554037858385836</v>
      </c>
      <c r="U1438" s="10">
        <v>-34.801473899999998</v>
      </c>
      <c r="V1438" s="10">
        <v>-4.7780449909999998</v>
      </c>
      <c r="W1438" s="10">
        <v>2.6359973339999998</v>
      </c>
      <c r="X1438" s="10">
        <v>-11.11554215</v>
      </c>
      <c r="Y1438" s="10">
        <v>1.797495139</v>
      </c>
      <c r="Z1438" s="10">
        <v>51.460617939999999</v>
      </c>
      <c r="AA1438" s="4">
        <f t="shared" si="68"/>
        <v>0</v>
      </c>
    </row>
    <row r="1439" spans="1:27" x14ac:dyDescent="0.2">
      <c r="A1439">
        <v>1438</v>
      </c>
      <c r="B1439" t="s">
        <v>22</v>
      </c>
      <c r="C1439" t="str">
        <f>B1439&amp;":"&amp;L1439</f>
        <v>sat_light_black_dot_pos_left:80</v>
      </c>
      <c r="D1439" t="str">
        <f>_xlfn.FLOOR.MATH(A1439/300)*100&amp;":"&amp;L1439</f>
        <v>400:80</v>
      </c>
      <c r="E1439" t="s">
        <v>16</v>
      </c>
      <c r="F1439">
        <v>1000</v>
      </c>
      <c r="G1439">
        <v>1280</v>
      </c>
      <c r="H1439">
        <v>720</v>
      </c>
      <c r="I1439" t="s">
        <v>17</v>
      </c>
      <c r="J1439">
        <v>38</v>
      </c>
      <c r="K1439">
        <v>29.226999998092602</v>
      </c>
      <c r="L1439">
        <v>80</v>
      </c>
      <c r="M1439">
        <v>-34.166509972924104</v>
      </c>
      <c r="N1439">
        <v>-2.0353642092739199</v>
      </c>
      <c r="O1439">
        <v>3.5704108738164302</v>
      </c>
      <c r="P1439">
        <v>-11.2064947546972</v>
      </c>
      <c r="Q1439">
        <v>1.8277572315659301</v>
      </c>
      <c r="R1439">
        <v>51.891240351325898</v>
      </c>
      <c r="S1439" s="4">
        <f t="shared" si="66"/>
        <v>2.966244380109214</v>
      </c>
      <c r="T1439" s="4">
        <f t="shared" si="67"/>
        <v>0.4411619109621841</v>
      </c>
      <c r="U1439" s="10">
        <v>-34.801473899999998</v>
      </c>
      <c r="V1439" s="10">
        <v>-4.7780449909999998</v>
      </c>
      <c r="W1439" s="10">
        <v>2.6359973339999998</v>
      </c>
      <c r="X1439" s="10">
        <v>-11.11554215</v>
      </c>
      <c r="Y1439" s="10">
        <v>1.797495139</v>
      </c>
      <c r="Z1439" s="10">
        <v>51.460617939999999</v>
      </c>
      <c r="AA1439" s="4">
        <f t="shared" si="68"/>
        <v>0</v>
      </c>
    </row>
    <row r="1440" spans="1:27" x14ac:dyDescent="0.2">
      <c r="A1440">
        <v>1439</v>
      </c>
      <c r="B1440" t="s">
        <v>22</v>
      </c>
      <c r="C1440" t="str">
        <f>B1440&amp;":"&amp;L1440</f>
        <v>sat_light_black_dot_pos_left:80</v>
      </c>
      <c r="D1440" t="str">
        <f>_xlfn.FLOOR.MATH(A1440/300)*100&amp;":"&amp;L1440</f>
        <v>400:80</v>
      </c>
      <c r="E1440" t="s">
        <v>16</v>
      </c>
      <c r="F1440">
        <v>1000</v>
      </c>
      <c r="G1440">
        <v>1280</v>
      </c>
      <c r="H1440">
        <v>720</v>
      </c>
      <c r="I1440" t="s">
        <v>17</v>
      </c>
      <c r="J1440">
        <v>39</v>
      </c>
      <c r="K1440">
        <v>29.5520000457763</v>
      </c>
      <c r="L1440">
        <v>80</v>
      </c>
      <c r="M1440">
        <v>-34.723801361197303</v>
      </c>
      <c r="N1440">
        <v>-2.9899867467349801</v>
      </c>
      <c r="O1440">
        <v>2.9370033950928902</v>
      </c>
      <c r="P1440">
        <v>-11.2151176721667</v>
      </c>
      <c r="Q1440">
        <v>1.8354025472165501</v>
      </c>
      <c r="R1440">
        <v>51.912636754104298</v>
      </c>
      <c r="S1440" s="4">
        <f t="shared" si="66"/>
        <v>1.8148801494817275</v>
      </c>
      <c r="T1440" s="4">
        <f t="shared" si="67"/>
        <v>0.46440635710197203</v>
      </c>
      <c r="U1440" s="10">
        <v>-34.801473899999998</v>
      </c>
      <c r="V1440" s="10">
        <v>-4.7780449909999998</v>
      </c>
      <c r="W1440" s="10">
        <v>2.6359973339999998</v>
      </c>
      <c r="X1440" s="10">
        <v>-11.11554215</v>
      </c>
      <c r="Y1440" s="10">
        <v>1.797495139</v>
      </c>
      <c r="Z1440" s="10">
        <v>51.460617939999999</v>
      </c>
      <c r="AA1440" s="4">
        <f t="shared" si="68"/>
        <v>0</v>
      </c>
    </row>
    <row r="1441" spans="1:27" x14ac:dyDescent="0.2">
      <c r="A1441">
        <v>1440</v>
      </c>
      <c r="B1441" t="s">
        <v>22</v>
      </c>
      <c r="C1441" t="str">
        <f>B1441&amp;":"&amp;L1441</f>
        <v>sat_light_black_dot_pos_left:80</v>
      </c>
      <c r="D1441" t="str">
        <f>_xlfn.FLOOR.MATH(A1441/300)*100&amp;":"&amp;L1441</f>
        <v>400:80</v>
      </c>
      <c r="E1441" t="s">
        <v>16</v>
      </c>
      <c r="F1441">
        <v>1000</v>
      </c>
      <c r="G1441">
        <v>1280</v>
      </c>
      <c r="H1441">
        <v>720</v>
      </c>
      <c r="I1441" t="s">
        <v>17</v>
      </c>
      <c r="J1441">
        <v>40</v>
      </c>
      <c r="K1441">
        <v>31.627000093460001</v>
      </c>
      <c r="L1441">
        <v>80</v>
      </c>
      <c r="M1441">
        <v>-34.8386712835634</v>
      </c>
      <c r="N1441">
        <v>-4.83974687021042</v>
      </c>
      <c r="O1441">
        <v>2.4484715688452199</v>
      </c>
      <c r="P1441">
        <v>-11.122105276749799</v>
      </c>
      <c r="Q1441">
        <v>1.8014695209749301</v>
      </c>
      <c r="R1441">
        <v>51.415095810762097</v>
      </c>
      <c r="S1441" s="4">
        <f t="shared" si="66"/>
        <v>0.2008897205905415</v>
      </c>
      <c r="T1441" s="4">
        <f t="shared" si="67"/>
        <v>4.6164213360230237E-2</v>
      </c>
      <c r="U1441" s="10">
        <v>-34.801473899999998</v>
      </c>
      <c r="V1441" s="10">
        <v>-4.7780449909999998</v>
      </c>
      <c r="W1441" s="10">
        <v>2.6359973339999998</v>
      </c>
      <c r="X1441" s="10">
        <v>-11.11554215</v>
      </c>
      <c r="Y1441" s="10">
        <v>1.797495139</v>
      </c>
      <c r="Z1441" s="10">
        <v>51.460617939999999</v>
      </c>
      <c r="AA1441" s="4">
        <f t="shared" si="68"/>
        <v>0</v>
      </c>
    </row>
    <row r="1442" spans="1:27" x14ac:dyDescent="0.2">
      <c r="A1442">
        <v>1441</v>
      </c>
      <c r="B1442" t="s">
        <v>22</v>
      </c>
      <c r="C1442" t="str">
        <f>B1442&amp;":"&amp;L1442</f>
        <v>sat_light_black_dot_pos_left:80</v>
      </c>
      <c r="D1442" t="str">
        <f>_xlfn.FLOOR.MATH(A1442/300)*100&amp;":"&amp;L1442</f>
        <v>400:80</v>
      </c>
      <c r="E1442" t="s">
        <v>16</v>
      </c>
      <c r="F1442">
        <v>1000</v>
      </c>
      <c r="G1442">
        <v>1280</v>
      </c>
      <c r="H1442">
        <v>720</v>
      </c>
      <c r="I1442" t="s">
        <v>17</v>
      </c>
      <c r="J1442">
        <v>41</v>
      </c>
      <c r="K1442">
        <v>31.318000078201202</v>
      </c>
      <c r="L1442">
        <v>80</v>
      </c>
      <c r="M1442">
        <v>-86.325939095528199</v>
      </c>
      <c r="N1442">
        <v>8.1426977727694307</v>
      </c>
      <c r="O1442">
        <v>-24.976563012935198</v>
      </c>
      <c r="P1442">
        <v>-8.7959325052676398</v>
      </c>
      <c r="Q1442">
        <v>0.83781169983646198</v>
      </c>
      <c r="R1442">
        <v>42.117398789407098</v>
      </c>
      <c r="S1442" s="4">
        <f t="shared" si="66"/>
        <v>59.867934624186219</v>
      </c>
      <c r="T1442" s="4">
        <f t="shared" si="67"/>
        <v>9.6745710656000696</v>
      </c>
      <c r="U1442" s="10">
        <v>-34.801473899999998</v>
      </c>
      <c r="V1442" s="10">
        <v>-4.7780449909999998</v>
      </c>
      <c r="W1442" s="10">
        <v>2.6359973339999998</v>
      </c>
      <c r="X1442" s="10">
        <v>-11.11554215</v>
      </c>
      <c r="Y1442" s="10">
        <v>1.797495139</v>
      </c>
      <c r="Z1442" s="10">
        <v>51.460617939999999</v>
      </c>
      <c r="AA1442" s="4">
        <f t="shared" si="68"/>
        <v>0</v>
      </c>
    </row>
    <row r="1443" spans="1:27" x14ac:dyDescent="0.2">
      <c r="A1443">
        <v>1442</v>
      </c>
      <c r="B1443" t="s">
        <v>22</v>
      </c>
      <c r="C1443" t="str">
        <f>B1443&amp;":"&amp;L1443</f>
        <v>sat_light_black_dot_pos_left:80</v>
      </c>
      <c r="D1443" t="str">
        <f>_xlfn.FLOOR.MATH(A1443/300)*100&amp;":"&amp;L1443</f>
        <v>400:80</v>
      </c>
      <c r="E1443" t="s">
        <v>16</v>
      </c>
      <c r="F1443">
        <v>1000</v>
      </c>
      <c r="G1443">
        <v>1280</v>
      </c>
      <c r="H1443">
        <v>720</v>
      </c>
      <c r="I1443" t="s">
        <v>17</v>
      </c>
      <c r="J1443">
        <v>42</v>
      </c>
      <c r="K1443">
        <v>30.167999982833798</v>
      </c>
      <c r="L1443">
        <v>80</v>
      </c>
      <c r="M1443">
        <v>-33.996966188265901</v>
      </c>
      <c r="N1443">
        <v>-1.21443865424738</v>
      </c>
      <c r="O1443">
        <v>3.70654497195236</v>
      </c>
      <c r="P1443">
        <v>-11.251998257547999</v>
      </c>
      <c r="Q1443">
        <v>1.84154260713125</v>
      </c>
      <c r="R1443">
        <v>52.226882176772499</v>
      </c>
      <c r="S1443" s="4">
        <f t="shared" si="66"/>
        <v>3.8069141081338356</v>
      </c>
      <c r="T1443" s="4">
        <f t="shared" si="67"/>
        <v>0.77956483328358683</v>
      </c>
      <c r="U1443" s="10">
        <v>-34.801473899999998</v>
      </c>
      <c r="V1443" s="10">
        <v>-4.7780449909999998</v>
      </c>
      <c r="W1443" s="10">
        <v>2.6359973339999998</v>
      </c>
      <c r="X1443" s="10">
        <v>-11.11554215</v>
      </c>
      <c r="Y1443" s="10">
        <v>1.797495139</v>
      </c>
      <c r="Z1443" s="10">
        <v>51.460617939999999</v>
      </c>
      <c r="AA1443" s="4">
        <f t="shared" si="68"/>
        <v>0</v>
      </c>
    </row>
    <row r="1444" spans="1:27" x14ac:dyDescent="0.2">
      <c r="A1444">
        <v>1443</v>
      </c>
      <c r="B1444" t="s">
        <v>22</v>
      </c>
      <c r="C1444" t="str">
        <f>B1444&amp;":"&amp;L1444</f>
        <v>sat_light_black_dot_pos_left:80</v>
      </c>
      <c r="D1444" t="str">
        <f>_xlfn.FLOOR.MATH(A1444/300)*100&amp;":"&amp;L1444</f>
        <v>400:80</v>
      </c>
      <c r="E1444" t="s">
        <v>16</v>
      </c>
      <c r="F1444">
        <v>1000</v>
      </c>
      <c r="G1444">
        <v>1280</v>
      </c>
      <c r="H1444">
        <v>720</v>
      </c>
      <c r="I1444" t="s">
        <v>17</v>
      </c>
      <c r="J1444">
        <v>43</v>
      </c>
      <c r="K1444">
        <v>29.6400001049041</v>
      </c>
      <c r="L1444">
        <v>80</v>
      </c>
      <c r="M1444">
        <v>-34.235601865393903</v>
      </c>
      <c r="N1444">
        <v>-5.4244996374885499</v>
      </c>
      <c r="O1444">
        <v>2.3789741801903102</v>
      </c>
      <c r="P1444">
        <v>-11.111251569542</v>
      </c>
      <c r="Q1444">
        <v>1.8056493949664301</v>
      </c>
      <c r="R1444">
        <v>51.387458301935702</v>
      </c>
      <c r="S1444" s="4">
        <f t="shared" si="66"/>
        <v>0.89675842405307615</v>
      </c>
      <c r="T1444" s="4">
        <f t="shared" si="67"/>
        <v>7.3737599721794223E-2</v>
      </c>
      <c r="U1444" s="10">
        <v>-34.801473899999998</v>
      </c>
      <c r="V1444" s="10">
        <v>-4.7780449909999998</v>
      </c>
      <c r="W1444" s="10">
        <v>2.6359973339999998</v>
      </c>
      <c r="X1444" s="10">
        <v>-11.11554215</v>
      </c>
      <c r="Y1444" s="10">
        <v>1.797495139</v>
      </c>
      <c r="Z1444" s="10">
        <v>51.460617939999999</v>
      </c>
      <c r="AA1444" s="4">
        <f t="shared" si="68"/>
        <v>0</v>
      </c>
    </row>
    <row r="1445" spans="1:27" x14ac:dyDescent="0.2">
      <c r="A1445">
        <v>1444</v>
      </c>
      <c r="B1445" t="s">
        <v>22</v>
      </c>
      <c r="C1445" t="str">
        <f>B1445&amp;":"&amp;L1445</f>
        <v>sat_light_black_dot_pos_left:80</v>
      </c>
      <c r="D1445" t="str">
        <f>_xlfn.FLOOR.MATH(A1445/300)*100&amp;":"&amp;L1445</f>
        <v>400:80</v>
      </c>
      <c r="E1445" t="s">
        <v>16</v>
      </c>
      <c r="F1445">
        <v>1000</v>
      </c>
      <c r="G1445">
        <v>1280</v>
      </c>
      <c r="H1445">
        <v>720</v>
      </c>
      <c r="I1445" t="s">
        <v>17</v>
      </c>
      <c r="J1445">
        <v>44</v>
      </c>
      <c r="K1445">
        <v>28.719000101089399</v>
      </c>
      <c r="L1445">
        <v>80</v>
      </c>
      <c r="M1445">
        <v>28.286704187626899</v>
      </c>
      <c r="N1445">
        <v>-20.220304781793001</v>
      </c>
      <c r="O1445">
        <v>10.2700318951663</v>
      </c>
      <c r="P1445">
        <v>-11.0440090534176</v>
      </c>
      <c r="Q1445">
        <v>1.8050515647982099</v>
      </c>
      <c r="R1445">
        <v>51.509111097955</v>
      </c>
      <c r="S1445" s="4">
        <f t="shared" si="66"/>
        <v>65.397707035824666</v>
      </c>
      <c r="T1445" s="4">
        <f t="shared" si="67"/>
        <v>8.6750618706493365E-2</v>
      </c>
      <c r="U1445" s="10">
        <v>-34.801473899999998</v>
      </c>
      <c r="V1445" s="10">
        <v>-4.7780449909999998</v>
      </c>
      <c r="W1445" s="10">
        <v>2.6359973339999998</v>
      </c>
      <c r="X1445" s="10">
        <v>-11.11554215</v>
      </c>
      <c r="Y1445" s="10">
        <v>1.797495139</v>
      </c>
      <c r="Z1445" s="10">
        <v>51.460617939999999</v>
      </c>
      <c r="AA1445" s="4">
        <f t="shared" si="68"/>
        <v>0</v>
      </c>
    </row>
    <row r="1446" spans="1:27" x14ac:dyDescent="0.2">
      <c r="A1446">
        <v>1445</v>
      </c>
      <c r="B1446" t="s">
        <v>22</v>
      </c>
      <c r="C1446" t="str">
        <f>B1446&amp;":"&amp;L1446</f>
        <v>sat_light_black_dot_pos_left:80</v>
      </c>
      <c r="D1446" t="str">
        <f>_xlfn.FLOOR.MATH(A1446/300)*100&amp;":"&amp;L1446</f>
        <v>400:80</v>
      </c>
      <c r="E1446" t="s">
        <v>16</v>
      </c>
      <c r="F1446">
        <v>1000</v>
      </c>
      <c r="G1446">
        <v>1280</v>
      </c>
      <c r="H1446">
        <v>720</v>
      </c>
      <c r="I1446" t="s">
        <v>17</v>
      </c>
      <c r="J1446">
        <v>45</v>
      </c>
      <c r="K1446">
        <v>31.1770000457763</v>
      </c>
      <c r="L1446">
        <v>80</v>
      </c>
      <c r="M1446">
        <v>28.095401373509599</v>
      </c>
      <c r="N1446">
        <v>-4.5952402330775897</v>
      </c>
      <c r="O1446">
        <v>5.7127590395265901</v>
      </c>
      <c r="P1446">
        <v>-11.201370601408099</v>
      </c>
      <c r="Q1446">
        <v>1.80908753242719</v>
      </c>
      <c r="R1446">
        <v>51.430503226680003</v>
      </c>
      <c r="S1446" s="4">
        <f t="shared" si="66"/>
        <v>62.972349482479501</v>
      </c>
      <c r="T1446" s="4">
        <f t="shared" si="67"/>
        <v>9.1694070772481373E-2</v>
      </c>
      <c r="U1446" s="10">
        <v>-34.801473899999998</v>
      </c>
      <c r="V1446" s="10">
        <v>-4.7780449909999998</v>
      </c>
      <c r="W1446" s="10">
        <v>2.6359973339999998</v>
      </c>
      <c r="X1446" s="10">
        <v>-11.11554215</v>
      </c>
      <c r="Y1446" s="10">
        <v>1.797495139</v>
      </c>
      <c r="Z1446" s="10">
        <v>51.460617939999999</v>
      </c>
      <c r="AA1446" s="4">
        <f t="shared" si="68"/>
        <v>0</v>
      </c>
    </row>
    <row r="1447" spans="1:27" x14ac:dyDescent="0.2">
      <c r="A1447">
        <v>1446</v>
      </c>
      <c r="B1447" t="s">
        <v>22</v>
      </c>
      <c r="C1447" t="str">
        <f>B1447&amp;":"&amp;L1447</f>
        <v>sat_light_black_dot_pos_left:80</v>
      </c>
      <c r="D1447" t="str">
        <f>_xlfn.FLOOR.MATH(A1447/300)*100&amp;":"&amp;L1447</f>
        <v>400:80</v>
      </c>
      <c r="E1447" t="s">
        <v>16</v>
      </c>
      <c r="F1447">
        <v>1000</v>
      </c>
      <c r="G1447">
        <v>1280</v>
      </c>
      <c r="H1447">
        <v>720</v>
      </c>
      <c r="I1447" t="s">
        <v>17</v>
      </c>
      <c r="J1447">
        <v>46</v>
      </c>
      <c r="K1447">
        <v>29.6890001296997</v>
      </c>
      <c r="L1447">
        <v>80</v>
      </c>
      <c r="M1447">
        <v>-33.304841659405803</v>
      </c>
      <c r="N1447">
        <v>-4.8369649448906404</v>
      </c>
      <c r="O1447">
        <v>3.051607253322</v>
      </c>
      <c r="P1447">
        <v>-11.179494696616301</v>
      </c>
      <c r="Q1447">
        <v>1.7748895025609399</v>
      </c>
      <c r="R1447">
        <v>51.777620403582198</v>
      </c>
      <c r="S1447" s="4">
        <f t="shared" si="66"/>
        <v>1.5543845179334861</v>
      </c>
      <c r="T1447" s="4">
        <f t="shared" si="67"/>
        <v>0.32417819935138825</v>
      </c>
      <c r="U1447" s="10">
        <v>-34.801473899999998</v>
      </c>
      <c r="V1447" s="10">
        <v>-4.7780449909999998</v>
      </c>
      <c r="W1447" s="10">
        <v>2.6359973339999998</v>
      </c>
      <c r="X1447" s="10">
        <v>-11.11554215</v>
      </c>
      <c r="Y1447" s="10">
        <v>1.797495139</v>
      </c>
      <c r="Z1447" s="10">
        <v>51.460617939999999</v>
      </c>
      <c r="AA1447" s="4">
        <f t="shared" si="68"/>
        <v>0</v>
      </c>
    </row>
    <row r="1448" spans="1:27" x14ac:dyDescent="0.2">
      <c r="A1448">
        <v>1447</v>
      </c>
      <c r="B1448" t="s">
        <v>22</v>
      </c>
      <c r="C1448" t="str">
        <f>B1448&amp;":"&amp;L1448</f>
        <v>sat_light_black_dot_pos_left:80</v>
      </c>
      <c r="D1448" t="str">
        <f>_xlfn.FLOOR.MATH(A1448/300)*100&amp;":"&amp;L1448</f>
        <v>400:80</v>
      </c>
      <c r="E1448" t="s">
        <v>16</v>
      </c>
      <c r="F1448">
        <v>1000</v>
      </c>
      <c r="G1448">
        <v>1280</v>
      </c>
      <c r="H1448">
        <v>720</v>
      </c>
      <c r="I1448" t="s">
        <v>17</v>
      </c>
      <c r="J1448">
        <v>47</v>
      </c>
      <c r="K1448">
        <v>32.523999929428101</v>
      </c>
      <c r="L1448">
        <v>80</v>
      </c>
      <c r="M1448">
        <v>31.779143393490301</v>
      </c>
      <c r="N1448">
        <v>-13.1680375934565</v>
      </c>
      <c r="O1448">
        <v>8.4975680156345703</v>
      </c>
      <c r="P1448">
        <v>-11.6272761242975</v>
      </c>
      <c r="Q1448">
        <v>1.9199705248467001</v>
      </c>
      <c r="R1448">
        <v>53.560630773385398</v>
      </c>
      <c r="S1448" s="4">
        <f t="shared" si="66"/>
        <v>67.362664628912142</v>
      </c>
      <c r="T1448" s="4">
        <f t="shared" si="67"/>
        <v>2.1649308951954995</v>
      </c>
      <c r="U1448" s="10">
        <v>-34.801473899999998</v>
      </c>
      <c r="V1448" s="10">
        <v>-4.7780449909999998</v>
      </c>
      <c r="W1448" s="10">
        <v>2.6359973339999998</v>
      </c>
      <c r="X1448" s="10">
        <v>-11.11554215</v>
      </c>
      <c r="Y1448" s="10">
        <v>1.797495139</v>
      </c>
      <c r="Z1448" s="10">
        <v>51.460617939999999</v>
      </c>
      <c r="AA1448" s="4">
        <f t="shared" si="68"/>
        <v>0</v>
      </c>
    </row>
    <row r="1449" spans="1:27" x14ac:dyDescent="0.2">
      <c r="A1449">
        <v>1448</v>
      </c>
      <c r="B1449" t="s">
        <v>22</v>
      </c>
      <c r="C1449" t="str">
        <f>B1449&amp;":"&amp;L1449</f>
        <v>sat_light_black_dot_pos_left:80</v>
      </c>
      <c r="D1449" t="str">
        <f>_xlfn.FLOOR.MATH(A1449/300)*100&amp;":"&amp;L1449</f>
        <v>400:80</v>
      </c>
      <c r="E1449" t="s">
        <v>16</v>
      </c>
      <c r="F1449">
        <v>1000</v>
      </c>
      <c r="G1449">
        <v>1280</v>
      </c>
      <c r="H1449">
        <v>720</v>
      </c>
      <c r="I1449" t="s">
        <v>17</v>
      </c>
      <c r="J1449">
        <v>48</v>
      </c>
      <c r="K1449">
        <v>32.273999929428101</v>
      </c>
      <c r="L1449">
        <v>80</v>
      </c>
      <c r="M1449">
        <v>-33.723677630892098</v>
      </c>
      <c r="N1449">
        <v>-5.0490070295558596</v>
      </c>
      <c r="O1449">
        <v>3.3227927901785499</v>
      </c>
      <c r="P1449">
        <v>-11.156596474394201</v>
      </c>
      <c r="Q1449">
        <v>1.74291802249207</v>
      </c>
      <c r="R1449">
        <v>51.287395492122997</v>
      </c>
      <c r="S1449" s="4">
        <f t="shared" si="66"/>
        <v>1.3064276568829818</v>
      </c>
      <c r="T1449" s="4">
        <f t="shared" si="67"/>
        <v>0.18619918272185085</v>
      </c>
      <c r="U1449" s="10">
        <v>-34.801473899999998</v>
      </c>
      <c r="V1449" s="10">
        <v>-4.7780449909999998</v>
      </c>
      <c r="W1449" s="10">
        <v>2.6359973339999998</v>
      </c>
      <c r="X1449" s="10">
        <v>-11.11554215</v>
      </c>
      <c r="Y1449" s="10">
        <v>1.797495139</v>
      </c>
      <c r="Z1449" s="10">
        <v>51.460617939999999</v>
      </c>
      <c r="AA1449" s="4">
        <f t="shared" si="68"/>
        <v>0</v>
      </c>
    </row>
    <row r="1450" spans="1:27" x14ac:dyDescent="0.2">
      <c r="A1450">
        <v>1449</v>
      </c>
      <c r="B1450" t="s">
        <v>22</v>
      </c>
      <c r="C1450" t="str">
        <f>B1450&amp;":"&amp;L1450</f>
        <v>sat_light_black_dot_pos_left:80</v>
      </c>
      <c r="D1450" t="str">
        <f>_xlfn.FLOOR.MATH(A1450/300)*100&amp;":"&amp;L1450</f>
        <v>400:80</v>
      </c>
      <c r="E1450" t="s">
        <v>16</v>
      </c>
      <c r="F1450">
        <v>1000</v>
      </c>
      <c r="G1450">
        <v>1280</v>
      </c>
      <c r="H1450">
        <v>720</v>
      </c>
      <c r="I1450" t="s">
        <v>17</v>
      </c>
      <c r="J1450">
        <v>49</v>
      </c>
      <c r="K1450">
        <v>31.6770000457763</v>
      </c>
      <c r="L1450">
        <v>80</v>
      </c>
      <c r="M1450">
        <v>-33.465367903192202</v>
      </c>
      <c r="N1450">
        <v>-0.61888136599940802</v>
      </c>
      <c r="O1450">
        <v>3.9537181313619301</v>
      </c>
      <c r="P1450">
        <v>-11.285219917739401</v>
      </c>
      <c r="Q1450">
        <v>1.84805869322927</v>
      </c>
      <c r="R1450">
        <v>52.0769993981189</v>
      </c>
      <c r="S1450" s="4">
        <f t="shared" si="66"/>
        <v>4.5629167638730799</v>
      </c>
      <c r="T1450" s="4">
        <f t="shared" si="67"/>
        <v>0.64130594866577184</v>
      </c>
      <c r="U1450" s="10">
        <v>-34.801473899999998</v>
      </c>
      <c r="V1450" s="10">
        <v>-4.7780449909999998</v>
      </c>
      <c r="W1450" s="10">
        <v>2.6359973339999998</v>
      </c>
      <c r="X1450" s="10">
        <v>-11.11554215</v>
      </c>
      <c r="Y1450" s="10">
        <v>1.797495139</v>
      </c>
      <c r="Z1450" s="10">
        <v>51.460617939999999</v>
      </c>
      <c r="AA1450" s="4">
        <f t="shared" si="68"/>
        <v>0</v>
      </c>
    </row>
    <row r="1451" spans="1:27" x14ac:dyDescent="0.2">
      <c r="A1451">
        <v>1450</v>
      </c>
      <c r="B1451" t="s">
        <v>22</v>
      </c>
      <c r="C1451" t="str">
        <f>B1451&amp;":"&amp;L1451</f>
        <v>sat_light_black_dot_pos_left:80</v>
      </c>
      <c r="D1451" t="str">
        <f>_xlfn.FLOOR.MATH(A1451/300)*100&amp;":"&amp;L1451</f>
        <v>400:80</v>
      </c>
      <c r="E1451" t="s">
        <v>16</v>
      </c>
      <c r="F1451">
        <v>1000</v>
      </c>
      <c r="G1451">
        <v>1280</v>
      </c>
      <c r="H1451">
        <v>720</v>
      </c>
      <c r="I1451" t="s">
        <v>17</v>
      </c>
      <c r="J1451">
        <v>50</v>
      </c>
      <c r="K1451">
        <v>31.442000150680499</v>
      </c>
      <c r="L1451">
        <v>80</v>
      </c>
      <c r="M1451">
        <v>-33.951051099321901</v>
      </c>
      <c r="N1451">
        <v>-0.60044799842846597</v>
      </c>
      <c r="O1451">
        <v>3.9449256928627401</v>
      </c>
      <c r="P1451">
        <v>-11.2858007417276</v>
      </c>
      <c r="Q1451">
        <v>1.8214357781099499</v>
      </c>
      <c r="R1451">
        <v>52.081400122517202</v>
      </c>
      <c r="S1451" s="4">
        <f t="shared" si="66"/>
        <v>4.45968934129845</v>
      </c>
      <c r="T1451" s="4">
        <f t="shared" si="67"/>
        <v>0.64415189232733061</v>
      </c>
      <c r="U1451" s="10">
        <v>-34.801473899999998</v>
      </c>
      <c r="V1451" s="10">
        <v>-4.7780449909999998</v>
      </c>
      <c r="W1451" s="10">
        <v>2.6359973339999998</v>
      </c>
      <c r="X1451" s="10">
        <v>-11.11554215</v>
      </c>
      <c r="Y1451" s="10">
        <v>1.797495139</v>
      </c>
      <c r="Z1451" s="10">
        <v>51.460617939999999</v>
      </c>
      <c r="AA1451" s="4">
        <f t="shared" si="68"/>
        <v>0</v>
      </c>
    </row>
    <row r="1452" spans="1:27" x14ac:dyDescent="0.2">
      <c r="A1452">
        <v>1701</v>
      </c>
      <c r="B1452" t="s">
        <v>22</v>
      </c>
      <c r="C1452" t="str">
        <f>B1452&amp;":"&amp;L1452</f>
        <v>sat_light_black_dot_pos_left:92</v>
      </c>
      <c r="D1452" t="str">
        <f>_xlfn.FLOOR.MATH(A1452/300)*100&amp;":"&amp;L1452</f>
        <v>500:92</v>
      </c>
      <c r="E1452" t="s">
        <v>16</v>
      </c>
      <c r="F1452">
        <v>1000</v>
      </c>
      <c r="G1452">
        <v>1280</v>
      </c>
      <c r="H1452">
        <v>720</v>
      </c>
      <c r="I1452" t="s">
        <v>17</v>
      </c>
      <c r="J1452">
        <v>1</v>
      </c>
      <c r="K1452">
        <v>32.097000122070298</v>
      </c>
      <c r="L1452">
        <v>92</v>
      </c>
      <c r="M1452" t="s">
        <v>18</v>
      </c>
      <c r="N1452" t="s">
        <v>18</v>
      </c>
      <c r="O1452" t="s">
        <v>18</v>
      </c>
      <c r="P1452" t="s">
        <v>18</v>
      </c>
      <c r="Q1452" t="s">
        <v>18</v>
      </c>
      <c r="R1452" t="s">
        <v>18</v>
      </c>
      <c r="S1452" s="4" t="str">
        <f t="shared" si="66"/>
        <v>None</v>
      </c>
      <c r="T1452" s="4" t="str">
        <f t="shared" si="67"/>
        <v>None</v>
      </c>
      <c r="U1452" s="10">
        <v>-34.801473899999998</v>
      </c>
      <c r="V1452" s="10">
        <v>-4.7780449909999998</v>
      </c>
      <c r="W1452" s="10">
        <v>2.6359973339999998</v>
      </c>
      <c r="X1452" s="10">
        <v>-11.11554215</v>
      </c>
      <c r="Y1452" s="10">
        <v>1.797495139</v>
      </c>
      <c r="Z1452" s="10">
        <v>51.460617939999999</v>
      </c>
      <c r="AA1452" s="4">
        <f t="shared" si="68"/>
        <v>1</v>
      </c>
    </row>
    <row r="1453" spans="1:27" x14ac:dyDescent="0.2">
      <c r="A1453">
        <v>1702</v>
      </c>
      <c r="B1453" t="s">
        <v>22</v>
      </c>
      <c r="C1453" t="str">
        <f>B1453&amp;":"&amp;L1453</f>
        <v>sat_light_black_dot_pos_left:92</v>
      </c>
      <c r="D1453" t="str">
        <f>_xlfn.FLOOR.MATH(A1453/300)*100&amp;":"&amp;L1453</f>
        <v>500:92</v>
      </c>
      <c r="E1453" t="s">
        <v>16</v>
      </c>
      <c r="F1453">
        <v>1000</v>
      </c>
      <c r="G1453">
        <v>1280</v>
      </c>
      <c r="H1453">
        <v>720</v>
      </c>
      <c r="I1453" t="s">
        <v>17</v>
      </c>
      <c r="J1453">
        <v>2</v>
      </c>
      <c r="K1453">
        <v>31.9119999408721</v>
      </c>
      <c r="L1453">
        <v>92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 t="s">
        <v>18</v>
      </c>
      <c r="S1453" s="4" t="str">
        <f t="shared" si="66"/>
        <v>None</v>
      </c>
      <c r="T1453" s="4" t="str">
        <f t="shared" si="67"/>
        <v>None</v>
      </c>
      <c r="U1453" s="10">
        <v>-34.801473899999998</v>
      </c>
      <c r="V1453" s="10">
        <v>-4.7780449909999998</v>
      </c>
      <c r="W1453" s="10">
        <v>2.6359973339999998</v>
      </c>
      <c r="X1453" s="10">
        <v>-11.11554215</v>
      </c>
      <c r="Y1453" s="10">
        <v>1.797495139</v>
      </c>
      <c r="Z1453" s="10">
        <v>51.460617939999999</v>
      </c>
      <c r="AA1453" s="4">
        <f t="shared" si="68"/>
        <v>1</v>
      </c>
    </row>
    <row r="1454" spans="1:27" x14ac:dyDescent="0.2">
      <c r="A1454">
        <v>1703</v>
      </c>
      <c r="B1454" t="s">
        <v>22</v>
      </c>
      <c r="C1454" t="str">
        <f>B1454&amp;":"&amp;L1454</f>
        <v>sat_light_black_dot_pos_left:92</v>
      </c>
      <c r="D1454" t="str">
        <f>_xlfn.FLOOR.MATH(A1454/300)*100&amp;":"&amp;L1454</f>
        <v>500:92</v>
      </c>
      <c r="E1454" t="s">
        <v>16</v>
      </c>
      <c r="F1454">
        <v>1000</v>
      </c>
      <c r="G1454">
        <v>1280</v>
      </c>
      <c r="H1454">
        <v>720</v>
      </c>
      <c r="I1454" t="s">
        <v>17</v>
      </c>
      <c r="J1454">
        <v>3</v>
      </c>
      <c r="K1454">
        <v>32.034000158309901</v>
      </c>
      <c r="L1454">
        <v>92</v>
      </c>
      <c r="M1454">
        <v>-18.130811949914101</v>
      </c>
      <c r="N1454">
        <v>-75.673893764558599</v>
      </c>
      <c r="O1454">
        <v>18.529366720237601</v>
      </c>
      <c r="P1454">
        <v>-3.4123375983118098</v>
      </c>
      <c r="Q1454">
        <v>-1.169339165642</v>
      </c>
      <c r="R1454">
        <v>16.3000683184869</v>
      </c>
      <c r="S1454" s="4">
        <f t="shared" si="66"/>
        <v>74.543487533283056</v>
      </c>
      <c r="T1454" s="4">
        <f t="shared" si="67"/>
        <v>36.11655736422334</v>
      </c>
      <c r="U1454" s="10">
        <v>-34.801473899999998</v>
      </c>
      <c r="V1454" s="10">
        <v>-4.7780449909999998</v>
      </c>
      <c r="W1454" s="10">
        <v>2.6359973339999998</v>
      </c>
      <c r="X1454" s="10">
        <v>-11.11554215</v>
      </c>
      <c r="Y1454" s="10">
        <v>1.797495139</v>
      </c>
      <c r="Z1454" s="10">
        <v>51.460617939999999</v>
      </c>
      <c r="AA1454" s="4">
        <f t="shared" si="68"/>
        <v>0</v>
      </c>
    </row>
    <row r="1455" spans="1:27" x14ac:dyDescent="0.2">
      <c r="A1455">
        <v>1704</v>
      </c>
      <c r="B1455" t="s">
        <v>22</v>
      </c>
      <c r="C1455" t="str">
        <f>B1455&amp;":"&amp;L1455</f>
        <v>sat_light_black_dot_pos_left:92</v>
      </c>
      <c r="D1455" t="str">
        <f>_xlfn.FLOOR.MATH(A1455/300)*100&amp;":"&amp;L1455</f>
        <v>500:92</v>
      </c>
      <c r="E1455" t="s">
        <v>16</v>
      </c>
      <c r="F1455">
        <v>1000</v>
      </c>
      <c r="G1455">
        <v>1280</v>
      </c>
      <c r="H1455">
        <v>720</v>
      </c>
      <c r="I1455" t="s">
        <v>17</v>
      </c>
      <c r="J1455">
        <v>4</v>
      </c>
      <c r="K1455">
        <v>31.916000127792302</v>
      </c>
      <c r="L1455">
        <v>92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s="4" t="str">
        <f t="shared" si="66"/>
        <v>None</v>
      </c>
      <c r="T1455" s="4" t="str">
        <f t="shared" si="67"/>
        <v>None</v>
      </c>
      <c r="U1455" s="10">
        <v>-34.801473899999998</v>
      </c>
      <c r="V1455" s="10">
        <v>-4.7780449909999998</v>
      </c>
      <c r="W1455" s="10">
        <v>2.6359973339999998</v>
      </c>
      <c r="X1455" s="10">
        <v>-11.11554215</v>
      </c>
      <c r="Y1455" s="10">
        <v>1.797495139</v>
      </c>
      <c r="Z1455" s="10">
        <v>51.460617939999999</v>
      </c>
      <c r="AA1455" s="4">
        <f t="shared" si="68"/>
        <v>1</v>
      </c>
    </row>
    <row r="1456" spans="1:27" x14ac:dyDescent="0.2">
      <c r="A1456">
        <v>1705</v>
      </c>
      <c r="B1456" t="s">
        <v>22</v>
      </c>
      <c r="C1456" t="str">
        <f>B1456&amp;":"&amp;L1456</f>
        <v>sat_light_black_dot_pos_left:92</v>
      </c>
      <c r="D1456" t="str">
        <f>_xlfn.FLOOR.MATH(A1456/300)*100&amp;":"&amp;L1456</f>
        <v>500:92</v>
      </c>
      <c r="E1456" t="s">
        <v>16</v>
      </c>
      <c r="F1456">
        <v>1000</v>
      </c>
      <c r="G1456">
        <v>1280</v>
      </c>
      <c r="H1456">
        <v>720</v>
      </c>
      <c r="I1456" t="s">
        <v>17</v>
      </c>
      <c r="J1456">
        <v>5</v>
      </c>
      <c r="K1456">
        <v>30.562999963760301</v>
      </c>
      <c r="L1456">
        <v>92</v>
      </c>
      <c r="M1456" t="s">
        <v>18</v>
      </c>
      <c r="N1456" t="s">
        <v>18</v>
      </c>
      <c r="O1456" t="s">
        <v>18</v>
      </c>
      <c r="P1456" t="s">
        <v>18</v>
      </c>
      <c r="Q1456" t="s">
        <v>18</v>
      </c>
      <c r="R1456" t="s">
        <v>18</v>
      </c>
      <c r="S1456" s="4" t="str">
        <f t="shared" si="66"/>
        <v>None</v>
      </c>
      <c r="T1456" s="4" t="str">
        <f t="shared" si="67"/>
        <v>None</v>
      </c>
      <c r="U1456" s="10">
        <v>-34.801473899999998</v>
      </c>
      <c r="V1456" s="10">
        <v>-4.7780449909999998</v>
      </c>
      <c r="W1456" s="10">
        <v>2.6359973339999998</v>
      </c>
      <c r="X1456" s="10">
        <v>-11.11554215</v>
      </c>
      <c r="Y1456" s="10">
        <v>1.797495139</v>
      </c>
      <c r="Z1456" s="10">
        <v>51.460617939999999</v>
      </c>
      <c r="AA1456" s="4">
        <f t="shared" si="68"/>
        <v>1</v>
      </c>
    </row>
    <row r="1457" spans="1:27" x14ac:dyDescent="0.2">
      <c r="A1457">
        <v>1706</v>
      </c>
      <c r="B1457" t="s">
        <v>22</v>
      </c>
      <c r="C1457" t="str">
        <f>B1457&amp;":"&amp;L1457</f>
        <v>sat_light_black_dot_pos_left:92</v>
      </c>
      <c r="D1457" t="str">
        <f>_xlfn.FLOOR.MATH(A1457/300)*100&amp;":"&amp;L1457</f>
        <v>500:92</v>
      </c>
      <c r="E1457" t="s">
        <v>16</v>
      </c>
      <c r="F1457">
        <v>1000</v>
      </c>
      <c r="G1457">
        <v>1280</v>
      </c>
      <c r="H1457">
        <v>720</v>
      </c>
      <c r="I1457" t="s">
        <v>17</v>
      </c>
      <c r="J1457">
        <v>6</v>
      </c>
      <c r="K1457">
        <v>31.435000181198099</v>
      </c>
      <c r="L1457">
        <v>92</v>
      </c>
      <c r="M1457" t="s">
        <v>18</v>
      </c>
      <c r="N1457" t="s">
        <v>18</v>
      </c>
      <c r="O1457" t="s">
        <v>18</v>
      </c>
      <c r="P1457" t="s">
        <v>18</v>
      </c>
      <c r="Q1457" t="s">
        <v>18</v>
      </c>
      <c r="R1457" t="s">
        <v>18</v>
      </c>
      <c r="S1457" s="4" t="str">
        <f t="shared" si="66"/>
        <v>None</v>
      </c>
      <c r="T1457" s="4" t="str">
        <f t="shared" si="67"/>
        <v>None</v>
      </c>
      <c r="U1457" s="10">
        <v>-34.801473899999998</v>
      </c>
      <c r="V1457" s="10">
        <v>-4.7780449909999998</v>
      </c>
      <c r="W1457" s="10">
        <v>2.6359973339999998</v>
      </c>
      <c r="X1457" s="10">
        <v>-11.11554215</v>
      </c>
      <c r="Y1457" s="10">
        <v>1.797495139</v>
      </c>
      <c r="Z1457" s="10">
        <v>51.460617939999999</v>
      </c>
      <c r="AA1457" s="4">
        <f t="shared" si="68"/>
        <v>1</v>
      </c>
    </row>
    <row r="1458" spans="1:27" x14ac:dyDescent="0.2">
      <c r="A1458">
        <v>1707</v>
      </c>
      <c r="B1458" t="s">
        <v>22</v>
      </c>
      <c r="C1458" t="str">
        <f>B1458&amp;":"&amp;L1458</f>
        <v>sat_light_black_dot_pos_left:92</v>
      </c>
      <c r="D1458" t="str">
        <f>_xlfn.FLOOR.MATH(A1458/300)*100&amp;":"&amp;L1458</f>
        <v>500:92</v>
      </c>
      <c r="E1458" t="s">
        <v>16</v>
      </c>
      <c r="F1458">
        <v>1000</v>
      </c>
      <c r="G1458">
        <v>1280</v>
      </c>
      <c r="H1458">
        <v>720</v>
      </c>
      <c r="I1458" t="s">
        <v>17</v>
      </c>
      <c r="J1458">
        <v>7</v>
      </c>
      <c r="K1458">
        <v>31.225999832153299</v>
      </c>
      <c r="L1458">
        <v>92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 s="4" t="str">
        <f t="shared" si="66"/>
        <v>None</v>
      </c>
      <c r="T1458" s="4" t="str">
        <f t="shared" si="67"/>
        <v>None</v>
      </c>
      <c r="U1458" s="10">
        <v>-34.801473899999998</v>
      </c>
      <c r="V1458" s="10">
        <v>-4.7780449909999998</v>
      </c>
      <c r="W1458" s="10">
        <v>2.6359973339999998</v>
      </c>
      <c r="X1458" s="10">
        <v>-11.11554215</v>
      </c>
      <c r="Y1458" s="10">
        <v>1.797495139</v>
      </c>
      <c r="Z1458" s="10">
        <v>51.460617939999999</v>
      </c>
      <c r="AA1458" s="4">
        <f t="shared" si="68"/>
        <v>1</v>
      </c>
    </row>
    <row r="1459" spans="1:27" x14ac:dyDescent="0.2">
      <c r="A1459">
        <v>1708</v>
      </c>
      <c r="B1459" t="s">
        <v>22</v>
      </c>
      <c r="C1459" t="str">
        <f>B1459&amp;":"&amp;L1459</f>
        <v>sat_light_black_dot_pos_left:92</v>
      </c>
      <c r="D1459" t="str">
        <f>_xlfn.FLOOR.MATH(A1459/300)*100&amp;":"&amp;L1459</f>
        <v>500:92</v>
      </c>
      <c r="E1459" t="s">
        <v>16</v>
      </c>
      <c r="F1459">
        <v>1000</v>
      </c>
      <c r="G1459">
        <v>1280</v>
      </c>
      <c r="H1459">
        <v>720</v>
      </c>
      <c r="I1459" t="s">
        <v>17</v>
      </c>
      <c r="J1459">
        <v>8</v>
      </c>
      <c r="K1459">
        <v>30.893999814987101</v>
      </c>
      <c r="L1459">
        <v>92</v>
      </c>
      <c r="M1459" t="s">
        <v>18</v>
      </c>
      <c r="N1459" t="s">
        <v>18</v>
      </c>
      <c r="O1459" t="s">
        <v>18</v>
      </c>
      <c r="P1459" t="s">
        <v>18</v>
      </c>
      <c r="Q1459" t="s">
        <v>18</v>
      </c>
      <c r="R1459" t="s">
        <v>18</v>
      </c>
      <c r="S1459" s="4" t="str">
        <f t="shared" si="66"/>
        <v>None</v>
      </c>
      <c r="T1459" s="4" t="str">
        <f t="shared" si="67"/>
        <v>None</v>
      </c>
      <c r="U1459" s="10">
        <v>-34.801473899999998</v>
      </c>
      <c r="V1459" s="10">
        <v>-4.7780449909999998</v>
      </c>
      <c r="W1459" s="10">
        <v>2.6359973339999998</v>
      </c>
      <c r="X1459" s="10">
        <v>-11.11554215</v>
      </c>
      <c r="Y1459" s="10">
        <v>1.797495139</v>
      </c>
      <c r="Z1459" s="10">
        <v>51.460617939999999</v>
      </c>
      <c r="AA1459" s="4">
        <f t="shared" si="68"/>
        <v>1</v>
      </c>
    </row>
    <row r="1460" spans="1:27" x14ac:dyDescent="0.2">
      <c r="A1460">
        <v>1709</v>
      </c>
      <c r="B1460" t="s">
        <v>22</v>
      </c>
      <c r="C1460" t="str">
        <f>B1460&amp;":"&amp;L1460</f>
        <v>sat_light_black_dot_pos_left:92</v>
      </c>
      <c r="D1460" t="str">
        <f>_xlfn.FLOOR.MATH(A1460/300)*100&amp;":"&amp;L1460</f>
        <v>500:92</v>
      </c>
      <c r="E1460" t="s">
        <v>16</v>
      </c>
      <c r="F1460">
        <v>1000</v>
      </c>
      <c r="G1460">
        <v>1280</v>
      </c>
      <c r="H1460">
        <v>720</v>
      </c>
      <c r="I1460" t="s">
        <v>17</v>
      </c>
      <c r="J1460">
        <v>9</v>
      </c>
      <c r="K1460">
        <v>32.144999980926499</v>
      </c>
      <c r="L1460">
        <v>92</v>
      </c>
      <c r="M1460">
        <v>30.9380036642631</v>
      </c>
      <c r="N1460">
        <v>-14.363831309654</v>
      </c>
      <c r="O1460">
        <v>8.6719275990788596</v>
      </c>
      <c r="P1460">
        <v>-11.3346903115954</v>
      </c>
      <c r="Q1460">
        <v>1.8875188145787301</v>
      </c>
      <c r="R1460">
        <v>52.5669467341624</v>
      </c>
      <c r="S1460" s="4">
        <f t="shared" si="66"/>
        <v>66.708310306393159</v>
      </c>
      <c r="T1460" s="4">
        <f t="shared" si="67"/>
        <v>1.131412205912673</v>
      </c>
      <c r="U1460" s="10">
        <v>-34.801473899999998</v>
      </c>
      <c r="V1460" s="10">
        <v>-4.7780449909999998</v>
      </c>
      <c r="W1460" s="10">
        <v>2.6359973339999998</v>
      </c>
      <c r="X1460" s="10">
        <v>-11.11554215</v>
      </c>
      <c r="Y1460" s="10">
        <v>1.797495139</v>
      </c>
      <c r="Z1460" s="10">
        <v>51.460617939999999</v>
      </c>
      <c r="AA1460" s="4">
        <f t="shared" si="68"/>
        <v>0</v>
      </c>
    </row>
    <row r="1461" spans="1:27" x14ac:dyDescent="0.2">
      <c r="A1461">
        <v>1710</v>
      </c>
      <c r="B1461" t="s">
        <v>22</v>
      </c>
      <c r="C1461" t="str">
        <f>B1461&amp;":"&amp;L1461</f>
        <v>sat_light_black_dot_pos_left:92</v>
      </c>
      <c r="D1461" t="str">
        <f>_xlfn.FLOOR.MATH(A1461/300)*100&amp;":"&amp;L1461</f>
        <v>500:92</v>
      </c>
      <c r="E1461" t="s">
        <v>16</v>
      </c>
      <c r="F1461">
        <v>1000</v>
      </c>
      <c r="G1461">
        <v>1280</v>
      </c>
      <c r="H1461">
        <v>720</v>
      </c>
      <c r="I1461" t="s">
        <v>17</v>
      </c>
      <c r="J1461">
        <v>10</v>
      </c>
      <c r="K1461">
        <v>32.2769999504089</v>
      </c>
      <c r="L1461">
        <v>92</v>
      </c>
      <c r="M1461" t="s">
        <v>18</v>
      </c>
      <c r="N1461" t="s">
        <v>18</v>
      </c>
      <c r="O1461" t="s">
        <v>18</v>
      </c>
      <c r="P1461" t="s">
        <v>18</v>
      </c>
      <c r="Q1461" t="s">
        <v>18</v>
      </c>
      <c r="R1461" t="s">
        <v>18</v>
      </c>
      <c r="S1461" s="4" t="str">
        <f t="shared" si="66"/>
        <v>None</v>
      </c>
      <c r="T1461" s="4" t="str">
        <f t="shared" si="67"/>
        <v>None</v>
      </c>
      <c r="U1461" s="10">
        <v>-34.801473899999998</v>
      </c>
      <c r="V1461" s="10">
        <v>-4.7780449909999998</v>
      </c>
      <c r="W1461" s="10">
        <v>2.6359973339999998</v>
      </c>
      <c r="X1461" s="10">
        <v>-11.11554215</v>
      </c>
      <c r="Y1461" s="10">
        <v>1.797495139</v>
      </c>
      <c r="Z1461" s="10">
        <v>51.460617939999999</v>
      </c>
      <c r="AA1461" s="4">
        <f t="shared" si="68"/>
        <v>1</v>
      </c>
    </row>
    <row r="1462" spans="1:27" x14ac:dyDescent="0.2">
      <c r="A1462">
        <v>1711</v>
      </c>
      <c r="B1462" t="s">
        <v>22</v>
      </c>
      <c r="C1462" t="str">
        <f>B1462&amp;":"&amp;L1462</f>
        <v>sat_light_black_dot_pos_left:92</v>
      </c>
      <c r="D1462" t="str">
        <f>_xlfn.FLOOR.MATH(A1462/300)*100&amp;":"&amp;L1462</f>
        <v>500:92</v>
      </c>
      <c r="E1462" t="s">
        <v>16</v>
      </c>
      <c r="F1462">
        <v>1000</v>
      </c>
      <c r="G1462">
        <v>1280</v>
      </c>
      <c r="H1462">
        <v>720</v>
      </c>
      <c r="I1462" t="s">
        <v>17</v>
      </c>
      <c r="J1462">
        <v>11</v>
      </c>
      <c r="K1462">
        <v>32.246000051498399</v>
      </c>
      <c r="L1462">
        <v>92</v>
      </c>
      <c r="M1462">
        <v>-86.897967458228294</v>
      </c>
      <c r="N1462">
        <v>-29.646085885519401</v>
      </c>
      <c r="O1462">
        <v>-48.2050561873506</v>
      </c>
      <c r="P1462">
        <v>-5.4014226152114402</v>
      </c>
      <c r="Q1462">
        <v>1.5170947390049501</v>
      </c>
      <c r="R1462">
        <v>17.248893411970599</v>
      </c>
      <c r="S1462" s="4">
        <f t="shared" si="66"/>
        <v>76.923837801781886</v>
      </c>
      <c r="T1462" s="4">
        <f t="shared" si="67"/>
        <v>34.686768105776849</v>
      </c>
      <c r="U1462" s="10">
        <v>-34.801473899999998</v>
      </c>
      <c r="V1462" s="10">
        <v>-4.7780449909999998</v>
      </c>
      <c r="W1462" s="10">
        <v>2.6359973339999998</v>
      </c>
      <c r="X1462" s="10">
        <v>-11.11554215</v>
      </c>
      <c r="Y1462" s="10">
        <v>1.797495139</v>
      </c>
      <c r="Z1462" s="10">
        <v>51.460617939999999</v>
      </c>
      <c r="AA1462" s="4">
        <f t="shared" si="68"/>
        <v>0</v>
      </c>
    </row>
    <row r="1463" spans="1:27" x14ac:dyDescent="0.2">
      <c r="A1463">
        <v>1712</v>
      </c>
      <c r="B1463" t="s">
        <v>22</v>
      </c>
      <c r="C1463" t="str">
        <f>B1463&amp;":"&amp;L1463</f>
        <v>sat_light_black_dot_pos_left:92</v>
      </c>
      <c r="D1463" t="str">
        <f>_xlfn.FLOOR.MATH(A1463/300)*100&amp;":"&amp;L1463</f>
        <v>500:92</v>
      </c>
      <c r="E1463" t="s">
        <v>16</v>
      </c>
      <c r="F1463">
        <v>1000</v>
      </c>
      <c r="G1463">
        <v>1280</v>
      </c>
      <c r="H1463">
        <v>720</v>
      </c>
      <c r="I1463" t="s">
        <v>17</v>
      </c>
      <c r="J1463">
        <v>12</v>
      </c>
      <c r="K1463">
        <v>32.131999969482401</v>
      </c>
      <c r="L1463">
        <v>92</v>
      </c>
      <c r="M1463" t="s">
        <v>18</v>
      </c>
      <c r="N1463" t="s">
        <v>18</v>
      </c>
      <c r="O1463" t="s">
        <v>18</v>
      </c>
      <c r="P1463" t="s">
        <v>18</v>
      </c>
      <c r="Q1463" t="s">
        <v>18</v>
      </c>
      <c r="R1463" t="s">
        <v>18</v>
      </c>
      <c r="S1463" s="4" t="str">
        <f t="shared" si="66"/>
        <v>None</v>
      </c>
      <c r="T1463" s="4" t="str">
        <f t="shared" si="67"/>
        <v>None</v>
      </c>
      <c r="U1463" s="10">
        <v>-34.801473899999998</v>
      </c>
      <c r="V1463" s="10">
        <v>-4.7780449909999998</v>
      </c>
      <c r="W1463" s="10">
        <v>2.6359973339999998</v>
      </c>
      <c r="X1463" s="10">
        <v>-11.11554215</v>
      </c>
      <c r="Y1463" s="10">
        <v>1.797495139</v>
      </c>
      <c r="Z1463" s="10">
        <v>51.460617939999999</v>
      </c>
      <c r="AA1463" s="4">
        <f t="shared" si="68"/>
        <v>1</v>
      </c>
    </row>
    <row r="1464" spans="1:27" x14ac:dyDescent="0.2">
      <c r="A1464">
        <v>1713</v>
      </c>
      <c r="B1464" t="s">
        <v>22</v>
      </c>
      <c r="C1464" t="str">
        <f>B1464&amp;":"&amp;L1464</f>
        <v>sat_light_black_dot_pos_left:92</v>
      </c>
      <c r="D1464" t="str">
        <f>_xlfn.FLOOR.MATH(A1464/300)*100&amp;":"&amp;L1464</f>
        <v>500:92</v>
      </c>
      <c r="E1464" t="s">
        <v>16</v>
      </c>
      <c r="F1464">
        <v>1000</v>
      </c>
      <c r="G1464">
        <v>1280</v>
      </c>
      <c r="H1464">
        <v>720</v>
      </c>
      <c r="I1464" t="s">
        <v>17</v>
      </c>
      <c r="J1464">
        <v>13</v>
      </c>
      <c r="K1464">
        <v>31.965000152587798</v>
      </c>
      <c r="L1464">
        <v>92</v>
      </c>
      <c r="M1464" t="s">
        <v>18</v>
      </c>
      <c r="N1464" t="s">
        <v>18</v>
      </c>
      <c r="O1464" t="s">
        <v>18</v>
      </c>
      <c r="P1464" t="s">
        <v>18</v>
      </c>
      <c r="Q1464" t="s">
        <v>18</v>
      </c>
      <c r="R1464" t="s">
        <v>18</v>
      </c>
      <c r="S1464" s="4" t="str">
        <f t="shared" si="66"/>
        <v>None</v>
      </c>
      <c r="T1464" s="4" t="str">
        <f t="shared" si="67"/>
        <v>None</v>
      </c>
      <c r="U1464" s="10">
        <v>-34.801473899999998</v>
      </c>
      <c r="V1464" s="10">
        <v>-4.7780449909999998</v>
      </c>
      <c r="W1464" s="10">
        <v>2.6359973339999998</v>
      </c>
      <c r="X1464" s="10">
        <v>-11.11554215</v>
      </c>
      <c r="Y1464" s="10">
        <v>1.797495139</v>
      </c>
      <c r="Z1464" s="10">
        <v>51.460617939999999</v>
      </c>
      <c r="AA1464" s="4">
        <f t="shared" si="68"/>
        <v>1</v>
      </c>
    </row>
    <row r="1465" spans="1:27" x14ac:dyDescent="0.2">
      <c r="A1465">
        <v>1714</v>
      </c>
      <c r="B1465" t="s">
        <v>22</v>
      </c>
      <c r="C1465" t="str">
        <f>B1465&amp;":"&amp;L1465</f>
        <v>sat_light_black_dot_pos_left:92</v>
      </c>
      <c r="D1465" t="str">
        <f>_xlfn.FLOOR.MATH(A1465/300)*100&amp;":"&amp;L1465</f>
        <v>500:92</v>
      </c>
      <c r="E1465" t="s">
        <v>16</v>
      </c>
      <c r="F1465">
        <v>1000</v>
      </c>
      <c r="G1465">
        <v>1280</v>
      </c>
      <c r="H1465">
        <v>720</v>
      </c>
      <c r="I1465" t="s">
        <v>17</v>
      </c>
      <c r="J1465">
        <v>14</v>
      </c>
      <c r="K1465">
        <v>31.2279999256134</v>
      </c>
      <c r="L1465">
        <v>92</v>
      </c>
      <c r="M1465" t="s">
        <v>18</v>
      </c>
      <c r="N1465" t="s">
        <v>18</v>
      </c>
      <c r="O1465" t="s">
        <v>18</v>
      </c>
      <c r="P1465" t="s">
        <v>18</v>
      </c>
      <c r="Q1465" t="s">
        <v>18</v>
      </c>
      <c r="R1465" t="s">
        <v>18</v>
      </c>
      <c r="S1465" s="4" t="str">
        <f t="shared" si="66"/>
        <v>None</v>
      </c>
      <c r="T1465" s="4" t="str">
        <f t="shared" si="67"/>
        <v>None</v>
      </c>
      <c r="U1465" s="10">
        <v>-34.801473899999998</v>
      </c>
      <c r="V1465" s="10">
        <v>-4.7780449909999998</v>
      </c>
      <c r="W1465" s="10">
        <v>2.6359973339999998</v>
      </c>
      <c r="X1465" s="10">
        <v>-11.11554215</v>
      </c>
      <c r="Y1465" s="10">
        <v>1.797495139</v>
      </c>
      <c r="Z1465" s="10">
        <v>51.460617939999999</v>
      </c>
      <c r="AA1465" s="4">
        <f t="shared" si="68"/>
        <v>1</v>
      </c>
    </row>
    <row r="1466" spans="1:27" x14ac:dyDescent="0.2">
      <c r="A1466">
        <v>1715</v>
      </c>
      <c r="B1466" t="s">
        <v>22</v>
      </c>
      <c r="C1466" t="str">
        <f>B1466&amp;":"&amp;L1466</f>
        <v>sat_light_black_dot_pos_left:92</v>
      </c>
      <c r="D1466" t="str">
        <f>_xlfn.FLOOR.MATH(A1466/300)*100&amp;":"&amp;L1466</f>
        <v>500:92</v>
      </c>
      <c r="E1466" t="s">
        <v>16</v>
      </c>
      <c r="F1466">
        <v>1000</v>
      </c>
      <c r="G1466">
        <v>1280</v>
      </c>
      <c r="H1466">
        <v>720</v>
      </c>
      <c r="I1466" t="s">
        <v>17</v>
      </c>
      <c r="J1466">
        <v>15</v>
      </c>
      <c r="K1466">
        <v>31.415999889373701</v>
      </c>
      <c r="L1466">
        <v>92</v>
      </c>
      <c r="M1466" t="s">
        <v>18</v>
      </c>
      <c r="N1466" t="s">
        <v>18</v>
      </c>
      <c r="O1466" t="s">
        <v>18</v>
      </c>
      <c r="P1466" t="s">
        <v>18</v>
      </c>
      <c r="Q1466" t="s">
        <v>18</v>
      </c>
      <c r="R1466" t="s">
        <v>18</v>
      </c>
      <c r="S1466" s="4" t="str">
        <f t="shared" si="66"/>
        <v>None</v>
      </c>
      <c r="T1466" s="4" t="str">
        <f t="shared" si="67"/>
        <v>None</v>
      </c>
      <c r="U1466" s="10">
        <v>-34.801473899999998</v>
      </c>
      <c r="V1466" s="10">
        <v>-4.7780449909999998</v>
      </c>
      <c r="W1466" s="10">
        <v>2.6359973339999998</v>
      </c>
      <c r="X1466" s="10">
        <v>-11.11554215</v>
      </c>
      <c r="Y1466" s="10">
        <v>1.797495139</v>
      </c>
      <c r="Z1466" s="10">
        <v>51.460617939999999</v>
      </c>
      <c r="AA1466" s="4">
        <f t="shared" si="68"/>
        <v>1</v>
      </c>
    </row>
    <row r="1467" spans="1:27" x14ac:dyDescent="0.2">
      <c r="A1467">
        <v>1716</v>
      </c>
      <c r="B1467" t="s">
        <v>22</v>
      </c>
      <c r="C1467" t="str">
        <f>B1467&amp;":"&amp;L1467</f>
        <v>sat_light_black_dot_pos_left:92</v>
      </c>
      <c r="D1467" t="str">
        <f>_xlfn.FLOOR.MATH(A1467/300)*100&amp;":"&amp;L1467</f>
        <v>500:92</v>
      </c>
      <c r="E1467" t="s">
        <v>16</v>
      </c>
      <c r="F1467">
        <v>1000</v>
      </c>
      <c r="G1467">
        <v>1280</v>
      </c>
      <c r="H1467">
        <v>720</v>
      </c>
      <c r="I1467" t="s">
        <v>17</v>
      </c>
      <c r="J1467">
        <v>16</v>
      </c>
      <c r="K1467">
        <v>30.671000003814601</v>
      </c>
      <c r="L1467">
        <v>92</v>
      </c>
      <c r="M1467" t="s">
        <v>18</v>
      </c>
      <c r="N1467" t="s">
        <v>18</v>
      </c>
      <c r="O1467" t="s">
        <v>18</v>
      </c>
      <c r="P1467" t="s">
        <v>18</v>
      </c>
      <c r="Q1467" t="s">
        <v>18</v>
      </c>
      <c r="R1467" t="s">
        <v>18</v>
      </c>
      <c r="S1467" s="4" t="str">
        <f t="shared" si="66"/>
        <v>None</v>
      </c>
      <c r="T1467" s="4" t="str">
        <f t="shared" si="67"/>
        <v>None</v>
      </c>
      <c r="U1467" s="10">
        <v>-34.801473899999998</v>
      </c>
      <c r="V1467" s="10">
        <v>-4.7780449909999998</v>
      </c>
      <c r="W1467" s="10">
        <v>2.6359973339999998</v>
      </c>
      <c r="X1467" s="10">
        <v>-11.11554215</v>
      </c>
      <c r="Y1467" s="10">
        <v>1.797495139</v>
      </c>
      <c r="Z1467" s="10">
        <v>51.460617939999999</v>
      </c>
      <c r="AA1467" s="4">
        <f t="shared" si="68"/>
        <v>1</v>
      </c>
    </row>
    <row r="1468" spans="1:27" x14ac:dyDescent="0.2">
      <c r="A1468">
        <v>1717</v>
      </c>
      <c r="B1468" t="s">
        <v>22</v>
      </c>
      <c r="C1468" t="str">
        <f>B1468&amp;":"&amp;L1468</f>
        <v>sat_light_black_dot_pos_left:92</v>
      </c>
      <c r="D1468" t="str">
        <f>_xlfn.FLOOR.MATH(A1468/300)*100&amp;":"&amp;L1468</f>
        <v>500:92</v>
      </c>
      <c r="E1468" t="s">
        <v>16</v>
      </c>
      <c r="F1468">
        <v>1000</v>
      </c>
      <c r="G1468">
        <v>1280</v>
      </c>
      <c r="H1468">
        <v>720</v>
      </c>
      <c r="I1468" t="s">
        <v>17</v>
      </c>
      <c r="J1468">
        <v>17</v>
      </c>
      <c r="K1468">
        <v>32.308000087738002</v>
      </c>
      <c r="L1468">
        <v>92</v>
      </c>
      <c r="M1468" t="s">
        <v>18</v>
      </c>
      <c r="N1468" t="s">
        <v>18</v>
      </c>
      <c r="O1468" t="s">
        <v>18</v>
      </c>
      <c r="P1468" t="s">
        <v>18</v>
      </c>
      <c r="Q1468" t="s">
        <v>18</v>
      </c>
      <c r="R1468" t="s">
        <v>18</v>
      </c>
      <c r="S1468" s="4" t="str">
        <f t="shared" si="66"/>
        <v>None</v>
      </c>
      <c r="T1468" s="4" t="str">
        <f t="shared" si="67"/>
        <v>None</v>
      </c>
      <c r="U1468" s="10">
        <v>-34.801473899999998</v>
      </c>
      <c r="V1468" s="10">
        <v>-4.7780449909999998</v>
      </c>
      <c r="W1468" s="10">
        <v>2.6359973339999998</v>
      </c>
      <c r="X1468" s="10">
        <v>-11.11554215</v>
      </c>
      <c r="Y1468" s="10">
        <v>1.797495139</v>
      </c>
      <c r="Z1468" s="10">
        <v>51.460617939999999</v>
      </c>
      <c r="AA1468" s="4">
        <f t="shared" si="68"/>
        <v>1</v>
      </c>
    </row>
    <row r="1469" spans="1:27" x14ac:dyDescent="0.2">
      <c r="A1469">
        <v>1718</v>
      </c>
      <c r="B1469" t="s">
        <v>22</v>
      </c>
      <c r="C1469" t="str">
        <f>B1469&amp;":"&amp;L1469</f>
        <v>sat_light_black_dot_pos_left:92</v>
      </c>
      <c r="D1469" t="str">
        <f>_xlfn.FLOOR.MATH(A1469/300)*100&amp;":"&amp;L1469</f>
        <v>500:92</v>
      </c>
      <c r="E1469" t="s">
        <v>16</v>
      </c>
      <c r="F1469">
        <v>1000</v>
      </c>
      <c r="G1469">
        <v>1280</v>
      </c>
      <c r="H1469">
        <v>720</v>
      </c>
      <c r="I1469" t="s">
        <v>17</v>
      </c>
      <c r="J1469">
        <v>18</v>
      </c>
      <c r="K1469">
        <v>31.8629999160766</v>
      </c>
      <c r="L1469">
        <v>92</v>
      </c>
      <c r="M1469" t="s">
        <v>18</v>
      </c>
      <c r="N1469" t="s">
        <v>18</v>
      </c>
      <c r="O1469" t="s">
        <v>18</v>
      </c>
      <c r="P1469" t="s">
        <v>18</v>
      </c>
      <c r="Q1469" t="s">
        <v>18</v>
      </c>
      <c r="R1469" t="s">
        <v>18</v>
      </c>
      <c r="S1469" s="4" t="str">
        <f t="shared" si="66"/>
        <v>None</v>
      </c>
      <c r="T1469" s="4" t="str">
        <f t="shared" si="67"/>
        <v>None</v>
      </c>
      <c r="U1469" s="10">
        <v>-34.801473899999998</v>
      </c>
      <c r="V1469" s="10">
        <v>-4.7780449909999998</v>
      </c>
      <c r="W1469" s="10">
        <v>2.6359973339999998</v>
      </c>
      <c r="X1469" s="10">
        <v>-11.11554215</v>
      </c>
      <c r="Y1469" s="10">
        <v>1.797495139</v>
      </c>
      <c r="Z1469" s="10">
        <v>51.460617939999999</v>
      </c>
      <c r="AA1469" s="4">
        <f t="shared" si="68"/>
        <v>1</v>
      </c>
    </row>
    <row r="1470" spans="1:27" x14ac:dyDescent="0.2">
      <c r="A1470">
        <v>1719</v>
      </c>
      <c r="B1470" t="s">
        <v>22</v>
      </c>
      <c r="C1470" t="str">
        <f>B1470&amp;":"&amp;L1470</f>
        <v>sat_light_black_dot_pos_left:92</v>
      </c>
      <c r="D1470" t="str">
        <f>_xlfn.FLOOR.MATH(A1470/300)*100&amp;":"&amp;L1470</f>
        <v>500:92</v>
      </c>
      <c r="E1470" t="s">
        <v>16</v>
      </c>
      <c r="F1470">
        <v>1000</v>
      </c>
      <c r="G1470">
        <v>1280</v>
      </c>
      <c r="H1470">
        <v>720</v>
      </c>
      <c r="I1470" t="s">
        <v>17</v>
      </c>
      <c r="J1470">
        <v>19</v>
      </c>
      <c r="K1470">
        <v>32.213000059127801</v>
      </c>
      <c r="L1470">
        <v>92</v>
      </c>
      <c r="M1470">
        <v>-34.774181651311402</v>
      </c>
      <c r="N1470">
        <v>-3.4166039118261899</v>
      </c>
      <c r="O1470">
        <v>2.9158186991266701</v>
      </c>
      <c r="P1470">
        <v>-11.2278356020767</v>
      </c>
      <c r="Q1470">
        <v>1.83176582060948</v>
      </c>
      <c r="R1470">
        <v>51.752130070240199</v>
      </c>
      <c r="S1470" s="4">
        <f t="shared" si="66"/>
        <v>1.3901678586709525</v>
      </c>
      <c r="T1470" s="4">
        <f t="shared" si="67"/>
        <v>0.31426679919211947</v>
      </c>
      <c r="U1470" s="10">
        <v>-34.801473899999998</v>
      </c>
      <c r="V1470" s="10">
        <v>-4.7780449909999998</v>
      </c>
      <c r="W1470" s="10">
        <v>2.6359973339999998</v>
      </c>
      <c r="X1470" s="10">
        <v>-11.11554215</v>
      </c>
      <c r="Y1470" s="10">
        <v>1.797495139</v>
      </c>
      <c r="Z1470" s="10">
        <v>51.460617939999999</v>
      </c>
      <c r="AA1470" s="4">
        <f t="shared" si="68"/>
        <v>0</v>
      </c>
    </row>
    <row r="1471" spans="1:27" x14ac:dyDescent="0.2">
      <c r="A1471">
        <v>1720</v>
      </c>
      <c r="B1471" t="s">
        <v>22</v>
      </c>
      <c r="C1471" t="str">
        <f>B1471&amp;":"&amp;L1471</f>
        <v>sat_light_black_dot_pos_left:92</v>
      </c>
      <c r="D1471" t="str">
        <f>_xlfn.FLOOR.MATH(A1471/300)*100&amp;":"&amp;L1471</f>
        <v>500:92</v>
      </c>
      <c r="E1471" t="s">
        <v>16</v>
      </c>
      <c r="F1471">
        <v>1000</v>
      </c>
      <c r="G1471">
        <v>1280</v>
      </c>
      <c r="H1471">
        <v>720</v>
      </c>
      <c r="I1471" t="s">
        <v>17</v>
      </c>
      <c r="J1471">
        <v>20</v>
      </c>
      <c r="K1471">
        <v>32.269000053405698</v>
      </c>
      <c r="L1471">
        <v>92</v>
      </c>
      <c r="M1471" t="s">
        <v>18</v>
      </c>
      <c r="N1471" t="s">
        <v>18</v>
      </c>
      <c r="O1471" t="s">
        <v>18</v>
      </c>
      <c r="P1471" t="s">
        <v>18</v>
      </c>
      <c r="Q1471" t="s">
        <v>18</v>
      </c>
      <c r="R1471" t="s">
        <v>18</v>
      </c>
      <c r="S1471" s="4" t="str">
        <f t="shared" si="66"/>
        <v>None</v>
      </c>
      <c r="T1471" s="4" t="str">
        <f t="shared" si="67"/>
        <v>None</v>
      </c>
      <c r="U1471" s="10">
        <v>-34.801473899999998</v>
      </c>
      <c r="V1471" s="10">
        <v>-4.7780449909999998</v>
      </c>
      <c r="W1471" s="10">
        <v>2.6359973339999998</v>
      </c>
      <c r="X1471" s="10">
        <v>-11.11554215</v>
      </c>
      <c r="Y1471" s="10">
        <v>1.797495139</v>
      </c>
      <c r="Z1471" s="10">
        <v>51.460617939999999</v>
      </c>
      <c r="AA1471" s="4">
        <f t="shared" si="68"/>
        <v>1</v>
      </c>
    </row>
    <row r="1472" spans="1:27" x14ac:dyDescent="0.2">
      <c r="A1472">
        <v>1721</v>
      </c>
      <c r="B1472" t="s">
        <v>22</v>
      </c>
      <c r="C1472" t="str">
        <f>B1472&amp;":"&amp;L1472</f>
        <v>sat_light_black_dot_pos_left:92</v>
      </c>
      <c r="D1472" t="str">
        <f>_xlfn.FLOOR.MATH(A1472/300)*100&amp;":"&amp;L1472</f>
        <v>500:92</v>
      </c>
      <c r="E1472" t="s">
        <v>16</v>
      </c>
      <c r="F1472">
        <v>1000</v>
      </c>
      <c r="G1472">
        <v>1280</v>
      </c>
      <c r="H1472">
        <v>720</v>
      </c>
      <c r="I1472" t="s">
        <v>17</v>
      </c>
      <c r="J1472">
        <v>21</v>
      </c>
      <c r="K1472">
        <v>32.242000102996798</v>
      </c>
      <c r="L1472">
        <v>92</v>
      </c>
      <c r="M1472" t="s">
        <v>18</v>
      </c>
      <c r="N1472" t="s">
        <v>18</v>
      </c>
      <c r="O1472" t="s">
        <v>18</v>
      </c>
      <c r="P1472" t="s">
        <v>18</v>
      </c>
      <c r="Q1472" t="s">
        <v>18</v>
      </c>
      <c r="R1472" t="s">
        <v>18</v>
      </c>
      <c r="S1472" s="4" t="str">
        <f t="shared" si="66"/>
        <v>None</v>
      </c>
      <c r="T1472" s="4" t="str">
        <f t="shared" si="67"/>
        <v>None</v>
      </c>
      <c r="U1472" s="10">
        <v>-34.801473899999998</v>
      </c>
      <c r="V1472" s="10">
        <v>-4.7780449909999998</v>
      </c>
      <c r="W1472" s="10">
        <v>2.6359973339999998</v>
      </c>
      <c r="X1472" s="10">
        <v>-11.11554215</v>
      </c>
      <c r="Y1472" s="10">
        <v>1.797495139</v>
      </c>
      <c r="Z1472" s="10">
        <v>51.460617939999999</v>
      </c>
      <c r="AA1472" s="4">
        <f t="shared" si="68"/>
        <v>1</v>
      </c>
    </row>
    <row r="1473" spans="1:27" x14ac:dyDescent="0.2">
      <c r="A1473">
        <v>1722</v>
      </c>
      <c r="B1473" t="s">
        <v>22</v>
      </c>
      <c r="C1473" t="str">
        <f>B1473&amp;":"&amp;L1473</f>
        <v>sat_light_black_dot_pos_left:92</v>
      </c>
      <c r="D1473" t="str">
        <f>_xlfn.FLOOR.MATH(A1473/300)*100&amp;":"&amp;L1473</f>
        <v>500:92</v>
      </c>
      <c r="E1473" t="s">
        <v>16</v>
      </c>
      <c r="F1473">
        <v>1000</v>
      </c>
      <c r="G1473">
        <v>1280</v>
      </c>
      <c r="H1473">
        <v>720</v>
      </c>
      <c r="I1473" t="s">
        <v>17</v>
      </c>
      <c r="J1473">
        <v>22</v>
      </c>
      <c r="K1473">
        <v>33.325999975204397</v>
      </c>
      <c r="L1473">
        <v>92</v>
      </c>
      <c r="M1473">
        <v>821.17997024309204</v>
      </c>
      <c r="N1473">
        <v>-675.52572180204402</v>
      </c>
      <c r="O1473">
        <v>328.88816560623002</v>
      </c>
      <c r="P1473">
        <v>-11.102957173917501</v>
      </c>
      <c r="Q1473">
        <v>1.79288377467051</v>
      </c>
      <c r="R1473">
        <v>51.6159651682093</v>
      </c>
      <c r="S1473" s="4">
        <f t="shared" si="66"/>
        <v>1135.3621254767299</v>
      </c>
      <c r="T1473" s="4">
        <f t="shared" si="67"/>
        <v>0.15592436505013912</v>
      </c>
      <c r="U1473" s="10">
        <v>-34.801473899999998</v>
      </c>
      <c r="V1473" s="10">
        <v>-4.7780449909999998</v>
      </c>
      <c r="W1473" s="10">
        <v>2.6359973339999998</v>
      </c>
      <c r="X1473" s="10">
        <v>-11.11554215</v>
      </c>
      <c r="Y1473" s="10">
        <v>1.797495139</v>
      </c>
      <c r="Z1473" s="10">
        <v>51.460617939999999</v>
      </c>
      <c r="AA1473" s="4">
        <f t="shared" si="68"/>
        <v>0</v>
      </c>
    </row>
    <row r="1474" spans="1:27" x14ac:dyDescent="0.2">
      <c r="A1474">
        <v>1723</v>
      </c>
      <c r="B1474" t="s">
        <v>22</v>
      </c>
      <c r="C1474" t="str">
        <f>B1474&amp;":"&amp;L1474</f>
        <v>sat_light_black_dot_pos_left:92</v>
      </c>
      <c r="D1474" t="str">
        <f>_xlfn.FLOOR.MATH(A1474/300)*100&amp;":"&amp;L1474</f>
        <v>500:92</v>
      </c>
      <c r="E1474" t="s">
        <v>16</v>
      </c>
      <c r="F1474">
        <v>1000</v>
      </c>
      <c r="G1474">
        <v>1280</v>
      </c>
      <c r="H1474">
        <v>720</v>
      </c>
      <c r="I1474" t="s">
        <v>17</v>
      </c>
      <c r="J1474">
        <v>23</v>
      </c>
      <c r="K1474">
        <v>31.082000017166099</v>
      </c>
      <c r="L1474">
        <v>92</v>
      </c>
      <c r="M1474">
        <v>30.0370742367985</v>
      </c>
      <c r="N1474">
        <v>-13.1093160896515</v>
      </c>
      <c r="O1474">
        <v>8.1431499948749604</v>
      </c>
      <c r="P1474">
        <v>-11.6315655023981</v>
      </c>
      <c r="Q1474">
        <v>1.9581353561765</v>
      </c>
      <c r="R1474">
        <v>54.032356828198502</v>
      </c>
      <c r="S1474" s="4">
        <f t="shared" si="66"/>
        <v>65.603171669038559</v>
      </c>
      <c r="T1474" s="4">
        <f t="shared" si="67"/>
        <v>2.6279129149701972</v>
      </c>
      <c r="U1474" s="10">
        <v>-34.801473899999998</v>
      </c>
      <c r="V1474" s="10">
        <v>-4.7780449909999998</v>
      </c>
      <c r="W1474" s="10">
        <v>2.6359973339999998</v>
      </c>
      <c r="X1474" s="10">
        <v>-11.11554215</v>
      </c>
      <c r="Y1474" s="10">
        <v>1.797495139</v>
      </c>
      <c r="Z1474" s="10">
        <v>51.460617939999999</v>
      </c>
      <c r="AA1474" s="4">
        <f t="shared" si="68"/>
        <v>0</v>
      </c>
    </row>
    <row r="1475" spans="1:27" x14ac:dyDescent="0.2">
      <c r="A1475">
        <v>1724</v>
      </c>
      <c r="B1475" t="s">
        <v>22</v>
      </c>
      <c r="C1475" t="str">
        <f>B1475&amp;":"&amp;L1475</f>
        <v>sat_light_black_dot_pos_left:92</v>
      </c>
      <c r="D1475" t="str">
        <f>_xlfn.FLOOR.MATH(A1475/300)*100&amp;":"&amp;L1475</f>
        <v>500:92</v>
      </c>
      <c r="E1475" t="s">
        <v>16</v>
      </c>
      <c r="F1475">
        <v>1000</v>
      </c>
      <c r="G1475">
        <v>1280</v>
      </c>
      <c r="H1475">
        <v>720</v>
      </c>
      <c r="I1475" t="s">
        <v>17</v>
      </c>
      <c r="J1475">
        <v>24</v>
      </c>
      <c r="K1475">
        <v>31.847000122070298</v>
      </c>
      <c r="L1475">
        <v>92</v>
      </c>
      <c r="M1475" t="s">
        <v>18</v>
      </c>
      <c r="N1475" t="s">
        <v>18</v>
      </c>
      <c r="O1475" t="s">
        <v>18</v>
      </c>
      <c r="P1475" t="s">
        <v>18</v>
      </c>
      <c r="Q1475" t="s">
        <v>18</v>
      </c>
      <c r="R1475" t="s">
        <v>18</v>
      </c>
      <c r="S1475" s="4" t="str">
        <f t="shared" ref="S1475:S1538" si="69">IF(M1475="None","None",SQRT((M1475-U1475)^2+(N1475-V1475)^2+(O1475-W1475)^2))</f>
        <v>None</v>
      </c>
      <c r="T1475" s="4" t="str">
        <f t="shared" ref="T1475:T1538" si="70">IF(M1475="None","None",SQRT((P1475-X1475)^2+(Q1475-Y1475)^2+(R1475-Z1475)^2))</f>
        <v>None</v>
      </c>
      <c r="U1475" s="10">
        <v>-34.801473899999998</v>
      </c>
      <c r="V1475" s="10">
        <v>-4.7780449909999998</v>
      </c>
      <c r="W1475" s="10">
        <v>2.6359973339999998</v>
      </c>
      <c r="X1475" s="10">
        <v>-11.11554215</v>
      </c>
      <c r="Y1475" s="10">
        <v>1.797495139</v>
      </c>
      <c r="Z1475" s="10">
        <v>51.460617939999999</v>
      </c>
      <c r="AA1475" s="4">
        <f t="shared" ref="AA1475:AA1538" si="71">IF(M1475="None",1,0)</f>
        <v>1</v>
      </c>
    </row>
    <row r="1476" spans="1:27" x14ac:dyDescent="0.2">
      <c r="A1476">
        <v>1725</v>
      </c>
      <c r="B1476" t="s">
        <v>22</v>
      </c>
      <c r="C1476" t="str">
        <f>B1476&amp;":"&amp;L1476</f>
        <v>sat_light_black_dot_pos_left:92</v>
      </c>
      <c r="D1476" t="str">
        <f>_xlfn.FLOOR.MATH(A1476/300)*100&amp;":"&amp;L1476</f>
        <v>500:92</v>
      </c>
      <c r="E1476" t="s">
        <v>16</v>
      </c>
      <c r="F1476">
        <v>1000</v>
      </c>
      <c r="G1476">
        <v>1280</v>
      </c>
      <c r="H1476">
        <v>720</v>
      </c>
      <c r="I1476" t="s">
        <v>17</v>
      </c>
      <c r="J1476">
        <v>25</v>
      </c>
      <c r="K1476">
        <v>32.378000020980799</v>
      </c>
      <c r="L1476">
        <v>92</v>
      </c>
      <c r="M1476" t="s">
        <v>18</v>
      </c>
      <c r="N1476" t="s">
        <v>18</v>
      </c>
      <c r="O1476" t="s">
        <v>18</v>
      </c>
      <c r="P1476" t="s">
        <v>18</v>
      </c>
      <c r="Q1476" t="s">
        <v>18</v>
      </c>
      <c r="R1476" t="s">
        <v>18</v>
      </c>
      <c r="S1476" s="4" t="str">
        <f t="shared" si="69"/>
        <v>None</v>
      </c>
      <c r="T1476" s="4" t="str">
        <f t="shared" si="70"/>
        <v>None</v>
      </c>
      <c r="U1476" s="10">
        <v>-34.801473899999998</v>
      </c>
      <c r="V1476" s="10">
        <v>-4.7780449909999998</v>
      </c>
      <c r="W1476" s="10">
        <v>2.6359973339999998</v>
      </c>
      <c r="X1476" s="10">
        <v>-11.11554215</v>
      </c>
      <c r="Y1476" s="10">
        <v>1.797495139</v>
      </c>
      <c r="Z1476" s="10">
        <v>51.460617939999999</v>
      </c>
      <c r="AA1476" s="4">
        <f t="shared" si="71"/>
        <v>1</v>
      </c>
    </row>
    <row r="1477" spans="1:27" x14ac:dyDescent="0.2">
      <c r="A1477">
        <v>1726</v>
      </c>
      <c r="B1477" t="s">
        <v>22</v>
      </c>
      <c r="C1477" t="str">
        <f>B1477&amp;":"&amp;L1477</f>
        <v>sat_light_black_dot_pos_left:92</v>
      </c>
      <c r="D1477" t="str">
        <f>_xlfn.FLOOR.MATH(A1477/300)*100&amp;":"&amp;L1477</f>
        <v>500:92</v>
      </c>
      <c r="E1477" t="s">
        <v>16</v>
      </c>
      <c r="F1477">
        <v>1000</v>
      </c>
      <c r="G1477">
        <v>1280</v>
      </c>
      <c r="H1477">
        <v>720</v>
      </c>
      <c r="I1477" t="s">
        <v>17</v>
      </c>
      <c r="J1477">
        <v>26</v>
      </c>
      <c r="K1477">
        <v>32.7060000896453</v>
      </c>
      <c r="L1477">
        <v>92</v>
      </c>
      <c r="M1477" t="s">
        <v>18</v>
      </c>
      <c r="N1477" t="s">
        <v>18</v>
      </c>
      <c r="O1477" t="s">
        <v>18</v>
      </c>
      <c r="P1477" t="s">
        <v>18</v>
      </c>
      <c r="Q1477" t="s">
        <v>18</v>
      </c>
      <c r="R1477" t="s">
        <v>18</v>
      </c>
      <c r="S1477" s="4" t="str">
        <f t="shared" si="69"/>
        <v>None</v>
      </c>
      <c r="T1477" s="4" t="str">
        <f t="shared" si="70"/>
        <v>None</v>
      </c>
      <c r="U1477" s="10">
        <v>-34.801473899999998</v>
      </c>
      <c r="V1477" s="10">
        <v>-4.7780449909999998</v>
      </c>
      <c r="W1477" s="10">
        <v>2.6359973339999998</v>
      </c>
      <c r="X1477" s="10">
        <v>-11.11554215</v>
      </c>
      <c r="Y1477" s="10">
        <v>1.797495139</v>
      </c>
      <c r="Z1477" s="10">
        <v>51.460617939999999</v>
      </c>
      <c r="AA1477" s="4">
        <f t="shared" si="71"/>
        <v>1</v>
      </c>
    </row>
    <row r="1478" spans="1:27" x14ac:dyDescent="0.2">
      <c r="A1478">
        <v>1727</v>
      </c>
      <c r="B1478" t="s">
        <v>22</v>
      </c>
      <c r="C1478" t="str">
        <f>B1478&amp;":"&amp;L1478</f>
        <v>sat_light_black_dot_pos_left:92</v>
      </c>
      <c r="D1478" t="str">
        <f>_xlfn.FLOOR.MATH(A1478/300)*100&amp;":"&amp;L1478</f>
        <v>500:92</v>
      </c>
      <c r="E1478" t="s">
        <v>16</v>
      </c>
      <c r="F1478">
        <v>1000</v>
      </c>
      <c r="G1478">
        <v>1280</v>
      </c>
      <c r="H1478">
        <v>720</v>
      </c>
      <c r="I1478" t="s">
        <v>17</v>
      </c>
      <c r="J1478">
        <v>27</v>
      </c>
      <c r="K1478">
        <v>32.061000108718801</v>
      </c>
      <c r="L1478">
        <v>92</v>
      </c>
      <c r="M1478" t="s">
        <v>18</v>
      </c>
      <c r="N1478" t="s">
        <v>18</v>
      </c>
      <c r="O1478" t="s">
        <v>18</v>
      </c>
      <c r="P1478" t="s">
        <v>18</v>
      </c>
      <c r="Q1478" t="s">
        <v>18</v>
      </c>
      <c r="R1478" t="s">
        <v>18</v>
      </c>
      <c r="S1478" s="4" t="str">
        <f t="shared" si="69"/>
        <v>None</v>
      </c>
      <c r="T1478" s="4" t="str">
        <f t="shared" si="70"/>
        <v>None</v>
      </c>
      <c r="U1478" s="10">
        <v>-34.801473899999998</v>
      </c>
      <c r="V1478" s="10">
        <v>-4.7780449909999998</v>
      </c>
      <c r="W1478" s="10">
        <v>2.6359973339999998</v>
      </c>
      <c r="X1478" s="10">
        <v>-11.11554215</v>
      </c>
      <c r="Y1478" s="10">
        <v>1.797495139</v>
      </c>
      <c r="Z1478" s="10">
        <v>51.460617939999999</v>
      </c>
      <c r="AA1478" s="4">
        <f t="shared" si="71"/>
        <v>1</v>
      </c>
    </row>
    <row r="1479" spans="1:27" x14ac:dyDescent="0.2">
      <c r="A1479">
        <v>1728</v>
      </c>
      <c r="B1479" t="s">
        <v>22</v>
      </c>
      <c r="C1479" t="str">
        <f>B1479&amp;":"&amp;L1479</f>
        <v>sat_light_black_dot_pos_left:92</v>
      </c>
      <c r="D1479" t="str">
        <f>_xlfn.FLOOR.MATH(A1479/300)*100&amp;":"&amp;L1479</f>
        <v>500:92</v>
      </c>
      <c r="E1479" t="s">
        <v>16</v>
      </c>
      <c r="F1479">
        <v>1000</v>
      </c>
      <c r="G1479">
        <v>1280</v>
      </c>
      <c r="H1479">
        <v>720</v>
      </c>
      <c r="I1479" t="s">
        <v>17</v>
      </c>
      <c r="J1479">
        <v>28</v>
      </c>
      <c r="K1479">
        <v>32.3580000400543</v>
      </c>
      <c r="L1479">
        <v>92</v>
      </c>
      <c r="M1479" t="s">
        <v>18</v>
      </c>
      <c r="N1479" t="s">
        <v>18</v>
      </c>
      <c r="O1479" t="s">
        <v>18</v>
      </c>
      <c r="P1479" t="s">
        <v>18</v>
      </c>
      <c r="Q1479" t="s">
        <v>18</v>
      </c>
      <c r="R1479" t="s">
        <v>18</v>
      </c>
      <c r="S1479" s="4" t="str">
        <f t="shared" si="69"/>
        <v>None</v>
      </c>
      <c r="T1479" s="4" t="str">
        <f t="shared" si="70"/>
        <v>None</v>
      </c>
      <c r="U1479" s="10">
        <v>-34.801473899999998</v>
      </c>
      <c r="V1479" s="10">
        <v>-4.7780449909999998</v>
      </c>
      <c r="W1479" s="10">
        <v>2.6359973339999998</v>
      </c>
      <c r="X1479" s="10">
        <v>-11.11554215</v>
      </c>
      <c r="Y1479" s="10">
        <v>1.797495139</v>
      </c>
      <c r="Z1479" s="10">
        <v>51.460617939999999</v>
      </c>
      <c r="AA1479" s="4">
        <f t="shared" si="71"/>
        <v>1</v>
      </c>
    </row>
    <row r="1480" spans="1:27" x14ac:dyDescent="0.2">
      <c r="A1480">
        <v>1729</v>
      </c>
      <c r="B1480" t="s">
        <v>22</v>
      </c>
      <c r="C1480" t="str">
        <f>B1480&amp;":"&amp;L1480</f>
        <v>sat_light_black_dot_pos_left:92</v>
      </c>
      <c r="D1480" t="str">
        <f>_xlfn.FLOOR.MATH(A1480/300)*100&amp;":"&amp;L1480</f>
        <v>500:92</v>
      </c>
      <c r="E1480" t="s">
        <v>16</v>
      </c>
      <c r="F1480">
        <v>1000</v>
      </c>
      <c r="G1480">
        <v>1280</v>
      </c>
      <c r="H1480">
        <v>720</v>
      </c>
      <c r="I1480" t="s">
        <v>17</v>
      </c>
      <c r="J1480">
        <v>29</v>
      </c>
      <c r="K1480">
        <v>32.325000047683702</v>
      </c>
      <c r="L1480">
        <v>92</v>
      </c>
      <c r="M1480" t="s">
        <v>18</v>
      </c>
      <c r="N1480" t="s">
        <v>18</v>
      </c>
      <c r="O1480" t="s">
        <v>18</v>
      </c>
      <c r="P1480" t="s">
        <v>18</v>
      </c>
      <c r="Q1480" t="s">
        <v>18</v>
      </c>
      <c r="R1480" t="s">
        <v>18</v>
      </c>
      <c r="S1480" s="4" t="str">
        <f t="shared" si="69"/>
        <v>None</v>
      </c>
      <c r="T1480" s="4" t="str">
        <f t="shared" si="70"/>
        <v>None</v>
      </c>
      <c r="U1480" s="10">
        <v>-34.801473899999998</v>
      </c>
      <c r="V1480" s="10">
        <v>-4.7780449909999998</v>
      </c>
      <c r="W1480" s="10">
        <v>2.6359973339999998</v>
      </c>
      <c r="X1480" s="10">
        <v>-11.11554215</v>
      </c>
      <c r="Y1480" s="10">
        <v>1.797495139</v>
      </c>
      <c r="Z1480" s="10">
        <v>51.460617939999999</v>
      </c>
      <c r="AA1480" s="4">
        <f t="shared" si="71"/>
        <v>1</v>
      </c>
    </row>
    <row r="1481" spans="1:27" x14ac:dyDescent="0.2">
      <c r="A1481">
        <v>1730</v>
      </c>
      <c r="B1481" t="s">
        <v>22</v>
      </c>
      <c r="C1481" t="str">
        <f>B1481&amp;":"&amp;L1481</f>
        <v>sat_light_black_dot_pos_left:92</v>
      </c>
      <c r="D1481" t="str">
        <f>_xlfn.FLOOR.MATH(A1481/300)*100&amp;":"&amp;L1481</f>
        <v>500:92</v>
      </c>
      <c r="E1481" t="s">
        <v>16</v>
      </c>
      <c r="F1481">
        <v>1000</v>
      </c>
      <c r="G1481">
        <v>1280</v>
      </c>
      <c r="H1481">
        <v>720</v>
      </c>
      <c r="I1481" t="s">
        <v>17</v>
      </c>
      <c r="J1481">
        <v>30</v>
      </c>
      <c r="K1481">
        <v>32.008000135421703</v>
      </c>
      <c r="L1481">
        <v>92</v>
      </c>
      <c r="M1481" t="s">
        <v>18</v>
      </c>
      <c r="N1481" t="s">
        <v>18</v>
      </c>
      <c r="O1481" t="s">
        <v>18</v>
      </c>
      <c r="P1481" t="s">
        <v>18</v>
      </c>
      <c r="Q1481" t="s">
        <v>18</v>
      </c>
      <c r="R1481" t="s">
        <v>18</v>
      </c>
      <c r="S1481" s="4" t="str">
        <f t="shared" si="69"/>
        <v>None</v>
      </c>
      <c r="T1481" s="4" t="str">
        <f t="shared" si="70"/>
        <v>None</v>
      </c>
      <c r="U1481" s="10">
        <v>-34.801473899999998</v>
      </c>
      <c r="V1481" s="10">
        <v>-4.7780449909999998</v>
      </c>
      <c r="W1481" s="10">
        <v>2.6359973339999998</v>
      </c>
      <c r="X1481" s="10">
        <v>-11.11554215</v>
      </c>
      <c r="Y1481" s="10">
        <v>1.797495139</v>
      </c>
      <c r="Z1481" s="10">
        <v>51.460617939999999</v>
      </c>
      <c r="AA1481" s="4">
        <f t="shared" si="71"/>
        <v>1</v>
      </c>
    </row>
    <row r="1482" spans="1:27" x14ac:dyDescent="0.2">
      <c r="A1482">
        <v>1731</v>
      </c>
      <c r="B1482" t="s">
        <v>22</v>
      </c>
      <c r="C1482" t="str">
        <f>B1482&amp;":"&amp;L1482</f>
        <v>sat_light_black_dot_pos_left:92</v>
      </c>
      <c r="D1482" t="str">
        <f>_xlfn.FLOOR.MATH(A1482/300)*100&amp;":"&amp;L1482</f>
        <v>500:92</v>
      </c>
      <c r="E1482" t="s">
        <v>16</v>
      </c>
      <c r="F1482">
        <v>1000</v>
      </c>
      <c r="G1482">
        <v>1280</v>
      </c>
      <c r="H1482">
        <v>720</v>
      </c>
      <c r="I1482" t="s">
        <v>17</v>
      </c>
      <c r="J1482">
        <v>31</v>
      </c>
      <c r="K1482">
        <v>31.7619998455047</v>
      </c>
      <c r="L1482">
        <v>92</v>
      </c>
      <c r="M1482" t="s">
        <v>18</v>
      </c>
      <c r="N1482" t="s">
        <v>18</v>
      </c>
      <c r="O1482" t="s">
        <v>18</v>
      </c>
      <c r="P1482" t="s">
        <v>18</v>
      </c>
      <c r="Q1482" t="s">
        <v>18</v>
      </c>
      <c r="R1482" t="s">
        <v>18</v>
      </c>
      <c r="S1482" s="4" t="str">
        <f t="shared" si="69"/>
        <v>None</v>
      </c>
      <c r="T1482" s="4" t="str">
        <f t="shared" si="70"/>
        <v>None</v>
      </c>
      <c r="U1482" s="10">
        <v>-34.801473899999998</v>
      </c>
      <c r="V1482" s="10">
        <v>-4.7780449909999998</v>
      </c>
      <c r="W1482" s="10">
        <v>2.6359973339999998</v>
      </c>
      <c r="X1482" s="10">
        <v>-11.11554215</v>
      </c>
      <c r="Y1482" s="10">
        <v>1.797495139</v>
      </c>
      <c r="Z1482" s="10">
        <v>51.460617939999999</v>
      </c>
      <c r="AA1482" s="4">
        <f t="shared" si="71"/>
        <v>1</v>
      </c>
    </row>
    <row r="1483" spans="1:27" x14ac:dyDescent="0.2">
      <c r="A1483">
        <v>1732</v>
      </c>
      <c r="B1483" t="s">
        <v>22</v>
      </c>
      <c r="C1483" t="str">
        <f>B1483&amp;":"&amp;L1483</f>
        <v>sat_light_black_dot_pos_left:92</v>
      </c>
      <c r="D1483" t="str">
        <f>_xlfn.FLOOR.MATH(A1483/300)*100&amp;":"&amp;L1483</f>
        <v>500:92</v>
      </c>
      <c r="E1483" t="s">
        <v>16</v>
      </c>
      <c r="F1483">
        <v>1000</v>
      </c>
      <c r="G1483">
        <v>1280</v>
      </c>
      <c r="H1483">
        <v>720</v>
      </c>
      <c r="I1483" t="s">
        <v>17</v>
      </c>
      <c r="J1483">
        <v>32</v>
      </c>
      <c r="K1483">
        <v>31.845000028610201</v>
      </c>
      <c r="L1483">
        <v>92</v>
      </c>
      <c r="M1483">
        <v>-32.430909461859301</v>
      </c>
      <c r="N1483">
        <v>-4.6124837812009396</v>
      </c>
      <c r="O1483">
        <v>1.9703423814474601</v>
      </c>
      <c r="P1483">
        <v>-11.4815986466874</v>
      </c>
      <c r="Q1483">
        <v>1.8104565406544599</v>
      </c>
      <c r="R1483">
        <v>52.941078386221498</v>
      </c>
      <c r="S1483" s="4">
        <f t="shared" si="69"/>
        <v>2.4678093089672002</v>
      </c>
      <c r="T1483" s="4">
        <f t="shared" si="70"/>
        <v>1.5250995015166267</v>
      </c>
      <c r="U1483" s="10">
        <v>-34.801473899999998</v>
      </c>
      <c r="V1483" s="10">
        <v>-4.7780449909999998</v>
      </c>
      <c r="W1483" s="10">
        <v>2.6359973339999998</v>
      </c>
      <c r="X1483" s="10">
        <v>-11.11554215</v>
      </c>
      <c r="Y1483" s="10">
        <v>1.797495139</v>
      </c>
      <c r="Z1483" s="10">
        <v>51.460617939999999</v>
      </c>
      <c r="AA1483" s="4">
        <f t="shared" si="71"/>
        <v>0</v>
      </c>
    </row>
    <row r="1484" spans="1:27" x14ac:dyDescent="0.2">
      <c r="A1484">
        <v>1733</v>
      </c>
      <c r="B1484" t="s">
        <v>22</v>
      </c>
      <c r="C1484" t="str">
        <f>B1484&amp;":"&amp;L1484</f>
        <v>sat_light_black_dot_pos_left:92</v>
      </c>
      <c r="D1484" t="str">
        <f>_xlfn.FLOOR.MATH(A1484/300)*100&amp;":"&amp;L1484</f>
        <v>500:92</v>
      </c>
      <c r="E1484" t="s">
        <v>16</v>
      </c>
      <c r="F1484">
        <v>1000</v>
      </c>
      <c r="G1484">
        <v>1280</v>
      </c>
      <c r="H1484">
        <v>720</v>
      </c>
      <c r="I1484" t="s">
        <v>17</v>
      </c>
      <c r="J1484">
        <v>33</v>
      </c>
      <c r="K1484">
        <v>30.045000076293899</v>
      </c>
      <c r="L1484">
        <v>92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 s="4" t="str">
        <f t="shared" si="69"/>
        <v>None</v>
      </c>
      <c r="T1484" s="4" t="str">
        <f t="shared" si="70"/>
        <v>None</v>
      </c>
      <c r="U1484" s="10">
        <v>-34.801473899999998</v>
      </c>
      <c r="V1484" s="10">
        <v>-4.7780449909999998</v>
      </c>
      <c r="W1484" s="10">
        <v>2.6359973339999998</v>
      </c>
      <c r="X1484" s="10">
        <v>-11.11554215</v>
      </c>
      <c r="Y1484" s="10">
        <v>1.797495139</v>
      </c>
      <c r="Z1484" s="10">
        <v>51.460617939999999</v>
      </c>
      <c r="AA1484" s="4">
        <f t="shared" si="71"/>
        <v>1</v>
      </c>
    </row>
    <row r="1485" spans="1:27" x14ac:dyDescent="0.2">
      <c r="A1485">
        <v>1734</v>
      </c>
      <c r="B1485" t="s">
        <v>22</v>
      </c>
      <c r="C1485" t="str">
        <f>B1485&amp;":"&amp;L1485</f>
        <v>sat_light_black_dot_pos_left:92</v>
      </c>
      <c r="D1485" t="str">
        <f>_xlfn.FLOOR.MATH(A1485/300)*100&amp;":"&amp;L1485</f>
        <v>500:92</v>
      </c>
      <c r="E1485" t="s">
        <v>16</v>
      </c>
      <c r="F1485">
        <v>1000</v>
      </c>
      <c r="G1485">
        <v>1280</v>
      </c>
      <c r="H1485">
        <v>720</v>
      </c>
      <c r="I1485" t="s">
        <v>17</v>
      </c>
      <c r="J1485">
        <v>34</v>
      </c>
      <c r="K1485">
        <v>33.213000059127801</v>
      </c>
      <c r="L1485">
        <v>92</v>
      </c>
      <c r="M1485" t="s">
        <v>18</v>
      </c>
      <c r="N1485" t="s">
        <v>18</v>
      </c>
      <c r="O1485" t="s">
        <v>18</v>
      </c>
      <c r="P1485" t="s">
        <v>18</v>
      </c>
      <c r="Q1485" t="s">
        <v>18</v>
      </c>
      <c r="R1485" t="s">
        <v>18</v>
      </c>
      <c r="S1485" s="4" t="str">
        <f t="shared" si="69"/>
        <v>None</v>
      </c>
      <c r="T1485" s="4" t="str">
        <f t="shared" si="70"/>
        <v>None</v>
      </c>
      <c r="U1485" s="10">
        <v>-34.801473899999998</v>
      </c>
      <c r="V1485" s="10">
        <v>-4.7780449909999998</v>
      </c>
      <c r="W1485" s="10">
        <v>2.6359973339999998</v>
      </c>
      <c r="X1485" s="10">
        <v>-11.11554215</v>
      </c>
      <c r="Y1485" s="10">
        <v>1.797495139</v>
      </c>
      <c r="Z1485" s="10">
        <v>51.460617939999999</v>
      </c>
      <c r="AA1485" s="4">
        <f t="shared" si="71"/>
        <v>1</v>
      </c>
    </row>
    <row r="1486" spans="1:27" x14ac:dyDescent="0.2">
      <c r="A1486">
        <v>1735</v>
      </c>
      <c r="B1486" t="s">
        <v>22</v>
      </c>
      <c r="C1486" t="str">
        <f>B1486&amp;":"&amp;L1486</f>
        <v>sat_light_black_dot_pos_left:92</v>
      </c>
      <c r="D1486" t="str">
        <f>_xlfn.FLOOR.MATH(A1486/300)*100&amp;":"&amp;L1486</f>
        <v>500:92</v>
      </c>
      <c r="E1486" t="s">
        <v>16</v>
      </c>
      <c r="F1486">
        <v>1000</v>
      </c>
      <c r="G1486">
        <v>1280</v>
      </c>
      <c r="H1486">
        <v>720</v>
      </c>
      <c r="I1486" t="s">
        <v>17</v>
      </c>
      <c r="J1486">
        <v>35</v>
      </c>
      <c r="K1486">
        <v>29.3020000457763</v>
      </c>
      <c r="L1486">
        <v>92</v>
      </c>
      <c r="M1486" t="s">
        <v>18</v>
      </c>
      <c r="N1486" t="s">
        <v>18</v>
      </c>
      <c r="O1486" t="s">
        <v>18</v>
      </c>
      <c r="P1486" t="s">
        <v>18</v>
      </c>
      <c r="Q1486" t="s">
        <v>18</v>
      </c>
      <c r="R1486" t="s">
        <v>18</v>
      </c>
      <c r="S1486" s="4" t="str">
        <f t="shared" si="69"/>
        <v>None</v>
      </c>
      <c r="T1486" s="4" t="str">
        <f t="shared" si="70"/>
        <v>None</v>
      </c>
      <c r="U1486" s="10">
        <v>-34.801473899999998</v>
      </c>
      <c r="V1486" s="10">
        <v>-4.7780449909999998</v>
      </c>
      <c r="W1486" s="10">
        <v>2.6359973339999998</v>
      </c>
      <c r="X1486" s="10">
        <v>-11.11554215</v>
      </c>
      <c r="Y1486" s="10">
        <v>1.797495139</v>
      </c>
      <c r="Z1486" s="10">
        <v>51.460617939999999</v>
      </c>
      <c r="AA1486" s="4">
        <f t="shared" si="71"/>
        <v>1</v>
      </c>
    </row>
    <row r="1487" spans="1:27" x14ac:dyDescent="0.2">
      <c r="A1487">
        <v>1736</v>
      </c>
      <c r="B1487" t="s">
        <v>22</v>
      </c>
      <c r="C1487" t="str">
        <f>B1487&amp;":"&amp;L1487</f>
        <v>sat_light_black_dot_pos_left:92</v>
      </c>
      <c r="D1487" t="str">
        <f>_xlfn.FLOOR.MATH(A1487/300)*100&amp;":"&amp;L1487</f>
        <v>500:92</v>
      </c>
      <c r="E1487" t="s">
        <v>16</v>
      </c>
      <c r="F1487">
        <v>1000</v>
      </c>
      <c r="G1487">
        <v>1280</v>
      </c>
      <c r="H1487">
        <v>720</v>
      </c>
      <c r="I1487" t="s">
        <v>17</v>
      </c>
      <c r="J1487">
        <v>36</v>
      </c>
      <c r="K1487">
        <v>31.582000017166099</v>
      </c>
      <c r="L1487">
        <v>92</v>
      </c>
      <c r="M1487" t="s">
        <v>18</v>
      </c>
      <c r="N1487" t="s">
        <v>18</v>
      </c>
      <c r="O1487" t="s">
        <v>18</v>
      </c>
      <c r="P1487" t="s">
        <v>18</v>
      </c>
      <c r="Q1487" t="s">
        <v>18</v>
      </c>
      <c r="R1487" t="s">
        <v>18</v>
      </c>
      <c r="S1487" s="4" t="str">
        <f t="shared" si="69"/>
        <v>None</v>
      </c>
      <c r="T1487" s="4" t="str">
        <f t="shared" si="70"/>
        <v>None</v>
      </c>
      <c r="U1487" s="10">
        <v>-34.801473899999998</v>
      </c>
      <c r="V1487" s="10">
        <v>-4.7780449909999998</v>
      </c>
      <c r="W1487" s="10">
        <v>2.6359973339999998</v>
      </c>
      <c r="X1487" s="10">
        <v>-11.11554215</v>
      </c>
      <c r="Y1487" s="10">
        <v>1.797495139</v>
      </c>
      <c r="Z1487" s="10">
        <v>51.460617939999999</v>
      </c>
      <c r="AA1487" s="4">
        <f t="shared" si="71"/>
        <v>1</v>
      </c>
    </row>
    <row r="1488" spans="1:27" x14ac:dyDescent="0.2">
      <c r="A1488">
        <v>1737</v>
      </c>
      <c r="B1488" t="s">
        <v>22</v>
      </c>
      <c r="C1488" t="str">
        <f>B1488&amp;":"&amp;L1488</f>
        <v>sat_light_black_dot_pos_left:92</v>
      </c>
      <c r="D1488" t="str">
        <f>_xlfn.FLOOR.MATH(A1488/300)*100&amp;":"&amp;L1488</f>
        <v>500:92</v>
      </c>
      <c r="E1488" t="s">
        <v>16</v>
      </c>
      <c r="F1488">
        <v>1000</v>
      </c>
      <c r="G1488">
        <v>1280</v>
      </c>
      <c r="H1488">
        <v>720</v>
      </c>
      <c r="I1488" t="s">
        <v>17</v>
      </c>
      <c r="J1488">
        <v>37</v>
      </c>
      <c r="K1488">
        <v>27.7820000648498</v>
      </c>
      <c r="L1488">
        <v>92</v>
      </c>
      <c r="M1488" t="s">
        <v>18</v>
      </c>
      <c r="N1488" t="s">
        <v>18</v>
      </c>
      <c r="O1488" t="s">
        <v>18</v>
      </c>
      <c r="P1488" t="s">
        <v>18</v>
      </c>
      <c r="Q1488" t="s">
        <v>18</v>
      </c>
      <c r="R1488" t="s">
        <v>18</v>
      </c>
      <c r="S1488" s="4" t="str">
        <f t="shared" si="69"/>
        <v>None</v>
      </c>
      <c r="T1488" s="4" t="str">
        <f t="shared" si="70"/>
        <v>None</v>
      </c>
      <c r="U1488" s="10">
        <v>-34.801473899999998</v>
      </c>
      <c r="V1488" s="10">
        <v>-4.7780449909999998</v>
      </c>
      <c r="W1488" s="10">
        <v>2.6359973339999998</v>
      </c>
      <c r="X1488" s="10">
        <v>-11.11554215</v>
      </c>
      <c r="Y1488" s="10">
        <v>1.797495139</v>
      </c>
      <c r="Z1488" s="10">
        <v>51.460617939999999</v>
      </c>
      <c r="AA1488" s="4">
        <f t="shared" si="71"/>
        <v>1</v>
      </c>
    </row>
    <row r="1489" spans="1:27" x14ac:dyDescent="0.2">
      <c r="A1489">
        <v>1738</v>
      </c>
      <c r="B1489" t="s">
        <v>22</v>
      </c>
      <c r="C1489" t="str">
        <f>B1489&amp;":"&amp;L1489</f>
        <v>sat_light_black_dot_pos_left:92</v>
      </c>
      <c r="D1489" t="str">
        <f>_xlfn.FLOOR.MATH(A1489/300)*100&amp;":"&amp;L1489</f>
        <v>500:92</v>
      </c>
      <c r="E1489" t="s">
        <v>16</v>
      </c>
      <c r="F1489">
        <v>1000</v>
      </c>
      <c r="G1489">
        <v>1280</v>
      </c>
      <c r="H1489">
        <v>720</v>
      </c>
      <c r="I1489" t="s">
        <v>17</v>
      </c>
      <c r="J1489">
        <v>38</v>
      </c>
      <c r="K1489">
        <v>29.336999893188398</v>
      </c>
      <c r="L1489">
        <v>92</v>
      </c>
      <c r="M1489" t="s">
        <v>18</v>
      </c>
      <c r="N1489" t="s">
        <v>18</v>
      </c>
      <c r="O1489" t="s">
        <v>18</v>
      </c>
      <c r="P1489" t="s">
        <v>18</v>
      </c>
      <c r="Q1489" t="s">
        <v>18</v>
      </c>
      <c r="R1489" t="s">
        <v>18</v>
      </c>
      <c r="S1489" s="4" t="str">
        <f t="shared" si="69"/>
        <v>None</v>
      </c>
      <c r="T1489" s="4" t="str">
        <f t="shared" si="70"/>
        <v>None</v>
      </c>
      <c r="U1489" s="10">
        <v>-34.801473899999998</v>
      </c>
      <c r="V1489" s="10">
        <v>-4.7780449909999998</v>
      </c>
      <c r="W1489" s="10">
        <v>2.6359973339999998</v>
      </c>
      <c r="X1489" s="10">
        <v>-11.11554215</v>
      </c>
      <c r="Y1489" s="10">
        <v>1.797495139</v>
      </c>
      <c r="Z1489" s="10">
        <v>51.460617939999999</v>
      </c>
      <c r="AA1489" s="4">
        <f t="shared" si="71"/>
        <v>1</v>
      </c>
    </row>
    <row r="1490" spans="1:27" x14ac:dyDescent="0.2">
      <c r="A1490">
        <v>1739</v>
      </c>
      <c r="B1490" t="s">
        <v>22</v>
      </c>
      <c r="C1490" t="str">
        <f>B1490&amp;":"&amp;L1490</f>
        <v>sat_light_black_dot_pos_left:92</v>
      </c>
      <c r="D1490" t="str">
        <f>_xlfn.FLOOR.MATH(A1490/300)*100&amp;":"&amp;L1490</f>
        <v>500:92</v>
      </c>
      <c r="E1490" t="s">
        <v>16</v>
      </c>
      <c r="F1490">
        <v>1000</v>
      </c>
      <c r="G1490">
        <v>1280</v>
      </c>
      <c r="H1490">
        <v>720</v>
      </c>
      <c r="I1490" t="s">
        <v>17</v>
      </c>
      <c r="J1490">
        <v>39</v>
      </c>
      <c r="K1490">
        <v>29.661000013351401</v>
      </c>
      <c r="L1490">
        <v>92</v>
      </c>
      <c r="M1490">
        <v>35.133218750746202</v>
      </c>
      <c r="N1490">
        <v>41.450885436650502</v>
      </c>
      <c r="O1490">
        <v>-165.319292353701</v>
      </c>
      <c r="P1490">
        <v>11.852185212375099</v>
      </c>
      <c r="Q1490">
        <v>-1.99625221359976</v>
      </c>
      <c r="R1490">
        <v>-54.72636003393</v>
      </c>
      <c r="S1490" s="4">
        <f t="shared" si="69"/>
        <v>187.71508884135673</v>
      </c>
      <c r="T1490" s="4">
        <f t="shared" si="70"/>
        <v>108.70870853065841</v>
      </c>
      <c r="U1490" s="10">
        <v>-34.801473899999998</v>
      </c>
      <c r="V1490" s="10">
        <v>-4.7780449909999998</v>
      </c>
      <c r="W1490" s="10">
        <v>2.6359973339999998</v>
      </c>
      <c r="X1490" s="10">
        <v>-11.11554215</v>
      </c>
      <c r="Y1490" s="10">
        <v>1.797495139</v>
      </c>
      <c r="Z1490" s="10">
        <v>51.460617939999999</v>
      </c>
      <c r="AA1490" s="4">
        <f t="shared" si="71"/>
        <v>0</v>
      </c>
    </row>
    <row r="1491" spans="1:27" x14ac:dyDescent="0.2">
      <c r="A1491">
        <v>1740</v>
      </c>
      <c r="B1491" t="s">
        <v>22</v>
      </c>
      <c r="C1491" t="str">
        <f>B1491&amp;":"&amp;L1491</f>
        <v>sat_light_black_dot_pos_left:92</v>
      </c>
      <c r="D1491" t="str">
        <f>_xlfn.FLOOR.MATH(A1491/300)*100&amp;":"&amp;L1491</f>
        <v>500:92</v>
      </c>
      <c r="E1491" t="s">
        <v>16</v>
      </c>
      <c r="F1491">
        <v>1000</v>
      </c>
      <c r="G1491">
        <v>1280</v>
      </c>
      <c r="H1491">
        <v>720</v>
      </c>
      <c r="I1491" t="s">
        <v>17</v>
      </c>
      <c r="J1491">
        <v>40</v>
      </c>
      <c r="K1491">
        <v>31.749000072479198</v>
      </c>
      <c r="L1491">
        <v>92</v>
      </c>
      <c r="M1491" t="s">
        <v>18</v>
      </c>
      <c r="N1491" t="s">
        <v>18</v>
      </c>
      <c r="O1491" t="s">
        <v>18</v>
      </c>
      <c r="P1491" t="s">
        <v>18</v>
      </c>
      <c r="Q1491" t="s">
        <v>18</v>
      </c>
      <c r="R1491" t="s">
        <v>18</v>
      </c>
      <c r="S1491" s="4" t="str">
        <f t="shared" si="69"/>
        <v>None</v>
      </c>
      <c r="T1491" s="4" t="str">
        <f t="shared" si="70"/>
        <v>None</v>
      </c>
      <c r="U1491" s="10">
        <v>-34.801473899999998</v>
      </c>
      <c r="V1491" s="10">
        <v>-4.7780449909999998</v>
      </c>
      <c r="W1491" s="10">
        <v>2.6359973339999998</v>
      </c>
      <c r="X1491" s="10">
        <v>-11.11554215</v>
      </c>
      <c r="Y1491" s="10">
        <v>1.797495139</v>
      </c>
      <c r="Z1491" s="10">
        <v>51.460617939999999</v>
      </c>
      <c r="AA1491" s="4">
        <f t="shared" si="71"/>
        <v>1</v>
      </c>
    </row>
    <row r="1492" spans="1:27" x14ac:dyDescent="0.2">
      <c r="A1492">
        <v>1741</v>
      </c>
      <c r="B1492" t="s">
        <v>22</v>
      </c>
      <c r="C1492" t="str">
        <f>B1492&amp;":"&amp;L1492</f>
        <v>sat_light_black_dot_pos_left:92</v>
      </c>
      <c r="D1492" t="str">
        <f>_xlfn.FLOOR.MATH(A1492/300)*100&amp;":"&amp;L1492</f>
        <v>500:92</v>
      </c>
      <c r="E1492" t="s">
        <v>16</v>
      </c>
      <c r="F1492">
        <v>1000</v>
      </c>
      <c r="G1492">
        <v>1280</v>
      </c>
      <c r="H1492">
        <v>720</v>
      </c>
      <c r="I1492" t="s">
        <v>17</v>
      </c>
      <c r="J1492">
        <v>41</v>
      </c>
      <c r="K1492">
        <v>31.4270000457763</v>
      </c>
      <c r="L1492">
        <v>92</v>
      </c>
      <c r="M1492" t="s">
        <v>18</v>
      </c>
      <c r="N1492" t="s">
        <v>18</v>
      </c>
      <c r="O1492" t="s">
        <v>18</v>
      </c>
      <c r="P1492" t="s">
        <v>18</v>
      </c>
      <c r="Q1492" t="s">
        <v>18</v>
      </c>
      <c r="R1492" t="s">
        <v>18</v>
      </c>
      <c r="S1492" s="4" t="str">
        <f t="shared" si="69"/>
        <v>None</v>
      </c>
      <c r="T1492" s="4" t="str">
        <f t="shared" si="70"/>
        <v>None</v>
      </c>
      <c r="U1492" s="10">
        <v>-34.801473899999998</v>
      </c>
      <c r="V1492" s="10">
        <v>-4.7780449909999998</v>
      </c>
      <c r="W1492" s="10">
        <v>2.6359973339999998</v>
      </c>
      <c r="X1492" s="10">
        <v>-11.11554215</v>
      </c>
      <c r="Y1492" s="10">
        <v>1.797495139</v>
      </c>
      <c r="Z1492" s="10">
        <v>51.460617939999999</v>
      </c>
      <c r="AA1492" s="4">
        <f t="shared" si="71"/>
        <v>1</v>
      </c>
    </row>
    <row r="1493" spans="1:27" x14ac:dyDescent="0.2">
      <c r="A1493">
        <v>1742</v>
      </c>
      <c r="B1493" t="s">
        <v>22</v>
      </c>
      <c r="C1493" t="str">
        <f>B1493&amp;":"&amp;L1493</f>
        <v>sat_light_black_dot_pos_left:92</v>
      </c>
      <c r="D1493" t="str">
        <f>_xlfn.FLOOR.MATH(A1493/300)*100&amp;":"&amp;L1493</f>
        <v>500:92</v>
      </c>
      <c r="E1493" t="s">
        <v>16</v>
      </c>
      <c r="F1493">
        <v>1000</v>
      </c>
      <c r="G1493">
        <v>1280</v>
      </c>
      <c r="H1493">
        <v>720</v>
      </c>
      <c r="I1493" t="s">
        <v>17</v>
      </c>
      <c r="J1493">
        <v>42</v>
      </c>
      <c r="K1493">
        <v>30.279999971389699</v>
      </c>
      <c r="L1493">
        <v>92</v>
      </c>
      <c r="M1493" t="s">
        <v>18</v>
      </c>
      <c r="N1493" t="s">
        <v>18</v>
      </c>
      <c r="O1493" t="s">
        <v>18</v>
      </c>
      <c r="P1493" t="s">
        <v>18</v>
      </c>
      <c r="Q1493" t="s">
        <v>18</v>
      </c>
      <c r="R1493" t="s">
        <v>18</v>
      </c>
      <c r="S1493" s="4" t="str">
        <f t="shared" si="69"/>
        <v>None</v>
      </c>
      <c r="T1493" s="4" t="str">
        <f t="shared" si="70"/>
        <v>None</v>
      </c>
      <c r="U1493" s="10">
        <v>-34.801473899999998</v>
      </c>
      <c r="V1493" s="10">
        <v>-4.7780449909999998</v>
      </c>
      <c r="W1493" s="10">
        <v>2.6359973339999998</v>
      </c>
      <c r="X1493" s="10">
        <v>-11.11554215</v>
      </c>
      <c r="Y1493" s="10">
        <v>1.797495139</v>
      </c>
      <c r="Z1493" s="10">
        <v>51.460617939999999</v>
      </c>
      <c r="AA1493" s="4">
        <f t="shared" si="71"/>
        <v>1</v>
      </c>
    </row>
    <row r="1494" spans="1:27" x14ac:dyDescent="0.2">
      <c r="A1494">
        <v>1743</v>
      </c>
      <c r="B1494" t="s">
        <v>22</v>
      </c>
      <c r="C1494" t="str">
        <f>B1494&amp;":"&amp;L1494</f>
        <v>sat_light_black_dot_pos_left:92</v>
      </c>
      <c r="D1494" t="str">
        <f>_xlfn.FLOOR.MATH(A1494/300)*100&amp;":"&amp;L1494</f>
        <v>500:92</v>
      </c>
      <c r="E1494" t="s">
        <v>16</v>
      </c>
      <c r="F1494">
        <v>1000</v>
      </c>
      <c r="G1494">
        <v>1280</v>
      </c>
      <c r="H1494">
        <v>720</v>
      </c>
      <c r="I1494" t="s">
        <v>17</v>
      </c>
      <c r="J1494">
        <v>43</v>
      </c>
      <c r="K1494">
        <v>29.746999979019101</v>
      </c>
      <c r="L1494">
        <v>92</v>
      </c>
      <c r="M1494" t="s">
        <v>18</v>
      </c>
      <c r="N1494" t="s">
        <v>18</v>
      </c>
      <c r="O1494" t="s">
        <v>18</v>
      </c>
      <c r="P1494" t="s">
        <v>18</v>
      </c>
      <c r="Q1494" t="s">
        <v>18</v>
      </c>
      <c r="R1494" t="s">
        <v>18</v>
      </c>
      <c r="S1494" s="4" t="str">
        <f t="shared" si="69"/>
        <v>None</v>
      </c>
      <c r="T1494" s="4" t="str">
        <f t="shared" si="70"/>
        <v>None</v>
      </c>
      <c r="U1494" s="10">
        <v>-34.801473899999998</v>
      </c>
      <c r="V1494" s="10">
        <v>-4.7780449909999998</v>
      </c>
      <c r="W1494" s="10">
        <v>2.6359973339999998</v>
      </c>
      <c r="X1494" s="10">
        <v>-11.11554215</v>
      </c>
      <c r="Y1494" s="10">
        <v>1.797495139</v>
      </c>
      <c r="Z1494" s="10">
        <v>51.460617939999999</v>
      </c>
      <c r="AA1494" s="4">
        <f t="shared" si="71"/>
        <v>1</v>
      </c>
    </row>
    <row r="1495" spans="1:27" x14ac:dyDescent="0.2">
      <c r="A1495">
        <v>1744</v>
      </c>
      <c r="B1495" t="s">
        <v>22</v>
      </c>
      <c r="C1495" t="str">
        <f>B1495&amp;":"&amp;L1495</f>
        <v>sat_light_black_dot_pos_left:92</v>
      </c>
      <c r="D1495" t="str">
        <f>_xlfn.FLOOR.MATH(A1495/300)*100&amp;":"&amp;L1495</f>
        <v>500:92</v>
      </c>
      <c r="E1495" t="s">
        <v>16</v>
      </c>
      <c r="F1495">
        <v>1000</v>
      </c>
      <c r="G1495">
        <v>1280</v>
      </c>
      <c r="H1495">
        <v>720</v>
      </c>
      <c r="I1495" t="s">
        <v>17</v>
      </c>
      <c r="J1495">
        <v>44</v>
      </c>
      <c r="K1495">
        <v>28.8310000896453</v>
      </c>
      <c r="L1495">
        <v>92</v>
      </c>
      <c r="M1495" t="s">
        <v>18</v>
      </c>
      <c r="N1495" t="s">
        <v>18</v>
      </c>
      <c r="O1495" t="s">
        <v>18</v>
      </c>
      <c r="P1495" t="s">
        <v>18</v>
      </c>
      <c r="Q1495" t="s">
        <v>18</v>
      </c>
      <c r="R1495" t="s">
        <v>18</v>
      </c>
      <c r="S1495" s="4" t="str">
        <f t="shared" si="69"/>
        <v>None</v>
      </c>
      <c r="T1495" s="4" t="str">
        <f t="shared" si="70"/>
        <v>None</v>
      </c>
      <c r="U1495" s="10">
        <v>-34.801473899999998</v>
      </c>
      <c r="V1495" s="10">
        <v>-4.7780449909999998</v>
      </c>
      <c r="W1495" s="10">
        <v>2.6359973339999998</v>
      </c>
      <c r="X1495" s="10">
        <v>-11.11554215</v>
      </c>
      <c r="Y1495" s="10">
        <v>1.797495139</v>
      </c>
      <c r="Z1495" s="10">
        <v>51.460617939999999</v>
      </c>
      <c r="AA1495" s="4">
        <f t="shared" si="71"/>
        <v>1</v>
      </c>
    </row>
    <row r="1496" spans="1:27" x14ac:dyDescent="0.2">
      <c r="A1496">
        <v>1745</v>
      </c>
      <c r="B1496" t="s">
        <v>22</v>
      </c>
      <c r="C1496" t="str">
        <f>B1496&amp;":"&amp;L1496</f>
        <v>sat_light_black_dot_pos_left:92</v>
      </c>
      <c r="D1496" t="str">
        <f>_xlfn.FLOOR.MATH(A1496/300)*100&amp;":"&amp;L1496</f>
        <v>500:92</v>
      </c>
      <c r="E1496" t="s">
        <v>16</v>
      </c>
      <c r="F1496">
        <v>1000</v>
      </c>
      <c r="G1496">
        <v>1280</v>
      </c>
      <c r="H1496">
        <v>720</v>
      </c>
      <c r="I1496" t="s">
        <v>17</v>
      </c>
      <c r="J1496">
        <v>45</v>
      </c>
      <c r="K1496">
        <v>31.424999952316199</v>
      </c>
      <c r="L1496">
        <v>92</v>
      </c>
      <c r="M1496" t="s">
        <v>18</v>
      </c>
      <c r="N1496" t="s">
        <v>18</v>
      </c>
      <c r="O1496" t="s">
        <v>18</v>
      </c>
      <c r="P1496" t="s">
        <v>18</v>
      </c>
      <c r="Q1496" t="s">
        <v>18</v>
      </c>
      <c r="R1496" t="s">
        <v>18</v>
      </c>
      <c r="S1496" s="4" t="str">
        <f t="shared" si="69"/>
        <v>None</v>
      </c>
      <c r="T1496" s="4" t="str">
        <f t="shared" si="70"/>
        <v>None</v>
      </c>
      <c r="U1496" s="10">
        <v>-34.801473899999998</v>
      </c>
      <c r="V1496" s="10">
        <v>-4.7780449909999998</v>
      </c>
      <c r="W1496" s="10">
        <v>2.6359973339999998</v>
      </c>
      <c r="X1496" s="10">
        <v>-11.11554215</v>
      </c>
      <c r="Y1496" s="10">
        <v>1.797495139</v>
      </c>
      <c r="Z1496" s="10">
        <v>51.460617939999999</v>
      </c>
      <c r="AA1496" s="4">
        <f t="shared" si="71"/>
        <v>1</v>
      </c>
    </row>
    <row r="1497" spans="1:27" x14ac:dyDescent="0.2">
      <c r="A1497">
        <v>1746</v>
      </c>
      <c r="B1497" t="s">
        <v>22</v>
      </c>
      <c r="C1497" t="str">
        <f>B1497&amp;":"&amp;L1497</f>
        <v>sat_light_black_dot_pos_left:92</v>
      </c>
      <c r="D1497" t="str">
        <f>_xlfn.FLOOR.MATH(A1497/300)*100&amp;":"&amp;L1497</f>
        <v>500:92</v>
      </c>
      <c r="E1497" t="s">
        <v>16</v>
      </c>
      <c r="F1497">
        <v>1000</v>
      </c>
      <c r="G1497">
        <v>1280</v>
      </c>
      <c r="H1497">
        <v>720</v>
      </c>
      <c r="I1497" t="s">
        <v>17</v>
      </c>
      <c r="J1497">
        <v>46</v>
      </c>
      <c r="K1497">
        <v>29.894999980926499</v>
      </c>
      <c r="L1497">
        <v>92</v>
      </c>
      <c r="M1497">
        <v>29.149955247421701</v>
      </c>
      <c r="N1497">
        <v>-14.700054066696101</v>
      </c>
      <c r="O1497">
        <v>8.4804801906902494</v>
      </c>
      <c r="P1497">
        <v>-11.6481177346817</v>
      </c>
      <c r="Q1497">
        <v>1.97062387755391</v>
      </c>
      <c r="R1497">
        <v>54.319563912078202</v>
      </c>
      <c r="S1497" s="4">
        <f t="shared" si="69"/>
        <v>64.979916389281698</v>
      </c>
      <c r="T1497" s="4">
        <f t="shared" si="70"/>
        <v>2.9132769152235607</v>
      </c>
      <c r="U1497" s="10">
        <v>-34.801473899999998</v>
      </c>
      <c r="V1497" s="10">
        <v>-4.7780449909999998</v>
      </c>
      <c r="W1497" s="10">
        <v>2.6359973339999998</v>
      </c>
      <c r="X1497" s="10">
        <v>-11.11554215</v>
      </c>
      <c r="Y1497" s="10">
        <v>1.797495139</v>
      </c>
      <c r="Z1497" s="10">
        <v>51.460617939999999</v>
      </c>
      <c r="AA1497" s="4">
        <f t="shared" si="71"/>
        <v>0</v>
      </c>
    </row>
    <row r="1498" spans="1:27" x14ac:dyDescent="0.2">
      <c r="A1498">
        <v>1747</v>
      </c>
      <c r="B1498" t="s">
        <v>22</v>
      </c>
      <c r="C1498" t="str">
        <f>B1498&amp;":"&amp;L1498</f>
        <v>sat_light_black_dot_pos_left:92</v>
      </c>
      <c r="D1498" t="str">
        <f>_xlfn.FLOOR.MATH(A1498/300)*100&amp;":"&amp;L1498</f>
        <v>500:92</v>
      </c>
      <c r="E1498" t="s">
        <v>16</v>
      </c>
      <c r="F1498">
        <v>1000</v>
      </c>
      <c r="G1498">
        <v>1280</v>
      </c>
      <c r="H1498">
        <v>720</v>
      </c>
      <c r="I1498" t="s">
        <v>17</v>
      </c>
      <c r="J1498">
        <v>47</v>
      </c>
      <c r="K1498">
        <v>32.641000032424898</v>
      </c>
      <c r="L1498">
        <v>92</v>
      </c>
      <c r="M1498" t="s">
        <v>18</v>
      </c>
      <c r="N1498" t="s">
        <v>18</v>
      </c>
      <c r="O1498" t="s">
        <v>18</v>
      </c>
      <c r="P1498" t="s">
        <v>18</v>
      </c>
      <c r="Q1498" t="s">
        <v>18</v>
      </c>
      <c r="R1498" t="s">
        <v>18</v>
      </c>
      <c r="S1498" s="4" t="str">
        <f t="shared" si="69"/>
        <v>None</v>
      </c>
      <c r="T1498" s="4" t="str">
        <f t="shared" si="70"/>
        <v>None</v>
      </c>
      <c r="U1498" s="10">
        <v>-34.801473899999998</v>
      </c>
      <c r="V1498" s="10">
        <v>-4.7780449909999998</v>
      </c>
      <c r="W1498" s="10">
        <v>2.6359973339999998</v>
      </c>
      <c r="X1498" s="10">
        <v>-11.11554215</v>
      </c>
      <c r="Y1498" s="10">
        <v>1.797495139</v>
      </c>
      <c r="Z1498" s="10">
        <v>51.460617939999999</v>
      </c>
      <c r="AA1498" s="4">
        <f t="shared" si="71"/>
        <v>1</v>
      </c>
    </row>
    <row r="1499" spans="1:27" x14ac:dyDescent="0.2">
      <c r="A1499">
        <v>1748</v>
      </c>
      <c r="B1499" t="s">
        <v>22</v>
      </c>
      <c r="C1499" t="str">
        <f>B1499&amp;":"&amp;L1499</f>
        <v>sat_light_black_dot_pos_left:92</v>
      </c>
      <c r="D1499" t="str">
        <f>_xlfn.FLOOR.MATH(A1499/300)*100&amp;":"&amp;L1499</f>
        <v>500:92</v>
      </c>
      <c r="E1499" t="s">
        <v>16</v>
      </c>
      <c r="F1499">
        <v>1000</v>
      </c>
      <c r="G1499">
        <v>1280</v>
      </c>
      <c r="H1499">
        <v>720</v>
      </c>
      <c r="I1499" t="s">
        <v>17</v>
      </c>
      <c r="J1499">
        <v>48</v>
      </c>
      <c r="K1499">
        <v>32.524999856948803</v>
      </c>
      <c r="L1499">
        <v>92</v>
      </c>
      <c r="M1499">
        <v>-85.428457711500201</v>
      </c>
      <c r="N1499">
        <v>-47.883822855584697</v>
      </c>
      <c r="O1499">
        <v>-59.3917131630689</v>
      </c>
      <c r="P1499">
        <v>-3.4485537745765402</v>
      </c>
      <c r="Q1499">
        <v>0.61519742834538005</v>
      </c>
      <c r="R1499">
        <v>17.124612050312599</v>
      </c>
      <c r="S1499" s="4">
        <f t="shared" si="69"/>
        <v>90.9320430028327</v>
      </c>
      <c r="T1499" s="4">
        <f t="shared" si="70"/>
        <v>35.201446548148347</v>
      </c>
      <c r="U1499" s="10">
        <v>-34.801473899999998</v>
      </c>
      <c r="V1499" s="10">
        <v>-4.7780449909999998</v>
      </c>
      <c r="W1499" s="10">
        <v>2.6359973339999998</v>
      </c>
      <c r="X1499" s="10">
        <v>-11.11554215</v>
      </c>
      <c r="Y1499" s="10">
        <v>1.797495139</v>
      </c>
      <c r="Z1499" s="10">
        <v>51.460617939999999</v>
      </c>
      <c r="AA1499" s="4">
        <f t="shared" si="71"/>
        <v>0</v>
      </c>
    </row>
    <row r="1500" spans="1:27" x14ac:dyDescent="0.2">
      <c r="A1500">
        <v>1749</v>
      </c>
      <c r="B1500" t="s">
        <v>22</v>
      </c>
      <c r="C1500" t="str">
        <f>B1500&amp;":"&amp;L1500</f>
        <v>sat_light_black_dot_pos_left:92</v>
      </c>
      <c r="D1500" t="str">
        <f>_xlfn.FLOOR.MATH(A1500/300)*100&amp;":"&amp;L1500</f>
        <v>500:92</v>
      </c>
      <c r="E1500" t="s">
        <v>16</v>
      </c>
      <c r="F1500">
        <v>1000</v>
      </c>
      <c r="G1500">
        <v>1280</v>
      </c>
      <c r="H1500">
        <v>720</v>
      </c>
      <c r="I1500" t="s">
        <v>17</v>
      </c>
      <c r="J1500">
        <v>49</v>
      </c>
      <c r="K1500">
        <v>31.828999996185299</v>
      </c>
      <c r="L1500">
        <v>92</v>
      </c>
      <c r="M1500">
        <v>25.078881805828399</v>
      </c>
      <c r="N1500">
        <v>-22.820387671056299</v>
      </c>
      <c r="O1500">
        <v>10.069899474184099</v>
      </c>
      <c r="P1500">
        <v>-12.3489050079093</v>
      </c>
      <c r="Q1500">
        <v>2.0020922687718099</v>
      </c>
      <c r="R1500">
        <v>56.343045927971097</v>
      </c>
      <c r="S1500" s="4">
        <f t="shared" si="69"/>
        <v>62.979727133982962</v>
      </c>
      <c r="T1500" s="4">
        <f t="shared" si="70"/>
        <v>5.0399550575877727</v>
      </c>
      <c r="U1500" s="10">
        <v>-34.801473899999998</v>
      </c>
      <c r="V1500" s="10">
        <v>-4.7780449909999998</v>
      </c>
      <c r="W1500" s="10">
        <v>2.6359973339999998</v>
      </c>
      <c r="X1500" s="10">
        <v>-11.11554215</v>
      </c>
      <c r="Y1500" s="10">
        <v>1.797495139</v>
      </c>
      <c r="Z1500" s="10">
        <v>51.460617939999999</v>
      </c>
      <c r="AA1500" s="4">
        <f t="shared" si="71"/>
        <v>0</v>
      </c>
    </row>
    <row r="1501" spans="1:27" x14ac:dyDescent="0.2">
      <c r="A1501">
        <v>1750</v>
      </c>
      <c r="B1501" t="s">
        <v>22</v>
      </c>
      <c r="C1501" t="str">
        <f>B1501&amp;":"&amp;L1501</f>
        <v>sat_light_black_dot_pos_left:92</v>
      </c>
      <c r="D1501" t="str">
        <f>_xlfn.FLOOR.MATH(A1501/300)*100&amp;":"&amp;L1501</f>
        <v>500:92</v>
      </c>
      <c r="E1501" t="s">
        <v>16</v>
      </c>
      <c r="F1501">
        <v>1000</v>
      </c>
      <c r="G1501">
        <v>1280</v>
      </c>
      <c r="H1501">
        <v>720</v>
      </c>
      <c r="I1501" t="s">
        <v>17</v>
      </c>
      <c r="J1501">
        <v>50</v>
      </c>
      <c r="K1501">
        <v>31.552999973297101</v>
      </c>
      <c r="L1501">
        <v>92</v>
      </c>
      <c r="M1501" t="s">
        <v>18</v>
      </c>
      <c r="N1501" t="s">
        <v>18</v>
      </c>
      <c r="O1501" t="s">
        <v>18</v>
      </c>
      <c r="P1501" t="s">
        <v>18</v>
      </c>
      <c r="Q1501" t="s">
        <v>18</v>
      </c>
      <c r="R1501" t="s">
        <v>18</v>
      </c>
      <c r="S1501" s="4" t="str">
        <f t="shared" si="69"/>
        <v>None</v>
      </c>
      <c r="T1501" s="4" t="str">
        <f t="shared" si="70"/>
        <v>None</v>
      </c>
      <c r="U1501" s="10">
        <v>-35.271167869999999</v>
      </c>
      <c r="V1501" s="10">
        <v>13.58709382</v>
      </c>
      <c r="W1501" s="10">
        <v>4.5361969350000004</v>
      </c>
      <c r="X1501" s="10">
        <v>13.776808109999999</v>
      </c>
      <c r="Y1501" s="10">
        <v>2.2827098440000002</v>
      </c>
      <c r="Z1501" s="10">
        <v>52.368245700000003</v>
      </c>
      <c r="AA1501" s="4">
        <f t="shared" si="71"/>
        <v>1</v>
      </c>
    </row>
    <row r="1502" spans="1:27" x14ac:dyDescent="0.2">
      <c r="A1502">
        <v>251</v>
      </c>
      <c r="B1502" t="s">
        <v>23</v>
      </c>
      <c r="C1502" t="str">
        <f>B1502&amp;":"&amp;L1502</f>
        <v>sat_light_black_dot_pos_right:44</v>
      </c>
      <c r="D1502" t="str">
        <f>_xlfn.FLOOR.MATH(A1502/300)*100&amp;":"&amp;L1502</f>
        <v>0:44</v>
      </c>
      <c r="E1502" t="s">
        <v>16</v>
      </c>
      <c r="F1502">
        <v>1000</v>
      </c>
      <c r="G1502">
        <v>1280</v>
      </c>
      <c r="H1502">
        <v>720</v>
      </c>
      <c r="I1502" t="s">
        <v>17</v>
      </c>
      <c r="J1502">
        <v>1</v>
      </c>
      <c r="K1502">
        <v>31.1889998912811</v>
      </c>
      <c r="L1502">
        <v>44</v>
      </c>
      <c r="M1502">
        <v>-35.271167871109498</v>
      </c>
      <c r="N1502">
        <v>13.5870938182995</v>
      </c>
      <c r="O1502">
        <v>4.53619693476052</v>
      </c>
      <c r="P1502">
        <v>13.776808109177599</v>
      </c>
      <c r="Q1502">
        <v>2.28270984371854</v>
      </c>
      <c r="R1502">
        <v>52.368245701354702</v>
      </c>
      <c r="S1502" s="4">
        <f t="shared" si="69"/>
        <v>2.044513426531801E-9</v>
      </c>
      <c r="T1502" s="4">
        <f t="shared" si="70"/>
        <v>1.609587559868686E-9</v>
      </c>
      <c r="U1502" s="10">
        <v>-35.271167869999999</v>
      </c>
      <c r="V1502" s="10">
        <v>13.58709382</v>
      </c>
      <c r="W1502" s="10">
        <v>4.5361969350000004</v>
      </c>
      <c r="X1502" s="10">
        <v>13.776808109999999</v>
      </c>
      <c r="Y1502" s="10">
        <v>2.2827098440000002</v>
      </c>
      <c r="Z1502" s="10">
        <v>52.368245700000003</v>
      </c>
      <c r="AA1502" s="4">
        <f t="shared" si="71"/>
        <v>0</v>
      </c>
    </row>
    <row r="1503" spans="1:27" x14ac:dyDescent="0.2">
      <c r="A1503">
        <v>252</v>
      </c>
      <c r="B1503" t="s">
        <v>23</v>
      </c>
      <c r="C1503" t="str">
        <f>B1503&amp;":"&amp;L1503</f>
        <v>sat_light_black_dot_pos_right:44</v>
      </c>
      <c r="D1503" t="str">
        <f>_xlfn.FLOOR.MATH(A1503/300)*100&amp;":"&amp;L1503</f>
        <v>0:44</v>
      </c>
      <c r="E1503" t="s">
        <v>16</v>
      </c>
      <c r="F1503">
        <v>1000</v>
      </c>
      <c r="G1503">
        <v>1280</v>
      </c>
      <c r="H1503">
        <v>720</v>
      </c>
      <c r="I1503" t="s">
        <v>17</v>
      </c>
      <c r="J1503">
        <v>2</v>
      </c>
      <c r="K1503">
        <v>30.052999973297101</v>
      </c>
      <c r="L1503">
        <v>44</v>
      </c>
      <c r="M1503">
        <v>-35.271167871109498</v>
      </c>
      <c r="N1503">
        <v>13.5870938182995</v>
      </c>
      <c r="O1503">
        <v>4.53619693476052</v>
      </c>
      <c r="P1503">
        <v>13.776808109177599</v>
      </c>
      <c r="Q1503">
        <v>2.28270984371854</v>
      </c>
      <c r="R1503">
        <v>52.368245701354702</v>
      </c>
      <c r="S1503" s="4">
        <f t="shared" si="69"/>
        <v>2.044513426531801E-9</v>
      </c>
      <c r="T1503" s="4">
        <f t="shared" si="70"/>
        <v>1.609587559868686E-9</v>
      </c>
      <c r="U1503" s="10">
        <v>-35.271167869999999</v>
      </c>
      <c r="V1503" s="10">
        <v>13.58709382</v>
      </c>
      <c r="W1503" s="10">
        <v>4.5361969350000004</v>
      </c>
      <c r="X1503" s="10">
        <v>13.776808109999999</v>
      </c>
      <c r="Y1503" s="10">
        <v>2.2827098440000002</v>
      </c>
      <c r="Z1503" s="10">
        <v>52.368245700000003</v>
      </c>
      <c r="AA1503" s="4">
        <f t="shared" si="71"/>
        <v>0</v>
      </c>
    </row>
    <row r="1504" spans="1:27" x14ac:dyDescent="0.2">
      <c r="A1504">
        <v>253</v>
      </c>
      <c r="B1504" t="s">
        <v>23</v>
      </c>
      <c r="C1504" t="str">
        <f>B1504&amp;":"&amp;L1504</f>
        <v>sat_light_black_dot_pos_right:44</v>
      </c>
      <c r="D1504" t="str">
        <f>_xlfn.FLOOR.MATH(A1504/300)*100&amp;":"&amp;L1504</f>
        <v>0:44</v>
      </c>
      <c r="E1504" t="s">
        <v>16</v>
      </c>
      <c r="F1504">
        <v>1000</v>
      </c>
      <c r="G1504">
        <v>1280</v>
      </c>
      <c r="H1504">
        <v>720</v>
      </c>
      <c r="I1504" t="s">
        <v>17</v>
      </c>
      <c r="J1504">
        <v>3</v>
      </c>
      <c r="K1504">
        <v>30.4880001544952</v>
      </c>
      <c r="L1504">
        <v>44</v>
      </c>
      <c r="M1504">
        <v>-35.271167871109498</v>
      </c>
      <c r="N1504">
        <v>13.5870938182995</v>
      </c>
      <c r="O1504">
        <v>4.53619693476052</v>
      </c>
      <c r="P1504">
        <v>13.776808109177599</v>
      </c>
      <c r="Q1504">
        <v>2.28270984371854</v>
      </c>
      <c r="R1504">
        <v>52.368245701354702</v>
      </c>
      <c r="S1504" s="4">
        <f t="shared" si="69"/>
        <v>2.044513426531801E-9</v>
      </c>
      <c r="T1504" s="4">
        <f t="shared" si="70"/>
        <v>1.609587559868686E-9</v>
      </c>
      <c r="U1504" s="10">
        <v>-35.271167869999999</v>
      </c>
      <c r="V1504" s="10">
        <v>13.58709382</v>
      </c>
      <c r="W1504" s="10">
        <v>4.5361969350000004</v>
      </c>
      <c r="X1504" s="10">
        <v>13.776808109999999</v>
      </c>
      <c r="Y1504" s="10">
        <v>2.2827098440000002</v>
      </c>
      <c r="Z1504" s="10">
        <v>52.368245700000003</v>
      </c>
      <c r="AA1504" s="4">
        <f t="shared" si="71"/>
        <v>0</v>
      </c>
    </row>
    <row r="1505" spans="1:27" x14ac:dyDescent="0.2">
      <c r="A1505">
        <v>254</v>
      </c>
      <c r="B1505" t="s">
        <v>23</v>
      </c>
      <c r="C1505" t="str">
        <f>B1505&amp;":"&amp;L1505</f>
        <v>sat_light_black_dot_pos_right:44</v>
      </c>
      <c r="D1505" t="str">
        <f>_xlfn.FLOOR.MATH(A1505/300)*100&amp;":"&amp;L1505</f>
        <v>0:44</v>
      </c>
      <c r="E1505" t="s">
        <v>16</v>
      </c>
      <c r="F1505">
        <v>1000</v>
      </c>
      <c r="G1505">
        <v>1280</v>
      </c>
      <c r="H1505">
        <v>720</v>
      </c>
      <c r="I1505" t="s">
        <v>17</v>
      </c>
      <c r="J1505">
        <v>4</v>
      </c>
      <c r="K1505">
        <v>30.810999870300201</v>
      </c>
      <c r="L1505">
        <v>44</v>
      </c>
      <c r="M1505">
        <v>-35.271167871109498</v>
      </c>
      <c r="N1505">
        <v>13.5870938182995</v>
      </c>
      <c r="O1505">
        <v>4.53619693476052</v>
      </c>
      <c r="P1505">
        <v>13.776808109177599</v>
      </c>
      <c r="Q1505">
        <v>2.28270984371854</v>
      </c>
      <c r="R1505">
        <v>52.368245701354702</v>
      </c>
      <c r="S1505" s="4">
        <f t="shared" si="69"/>
        <v>2.044513426531801E-9</v>
      </c>
      <c r="T1505" s="4">
        <f t="shared" si="70"/>
        <v>1.609587559868686E-9</v>
      </c>
      <c r="U1505" s="10">
        <v>-35.271167869999999</v>
      </c>
      <c r="V1505" s="10">
        <v>13.58709382</v>
      </c>
      <c r="W1505" s="10">
        <v>4.5361969350000004</v>
      </c>
      <c r="X1505" s="10">
        <v>13.776808109999999</v>
      </c>
      <c r="Y1505" s="10">
        <v>2.2827098440000002</v>
      </c>
      <c r="Z1505" s="10">
        <v>52.368245700000003</v>
      </c>
      <c r="AA1505" s="4">
        <f t="shared" si="71"/>
        <v>0</v>
      </c>
    </row>
    <row r="1506" spans="1:27" x14ac:dyDescent="0.2">
      <c r="A1506">
        <v>255</v>
      </c>
      <c r="B1506" t="s">
        <v>23</v>
      </c>
      <c r="C1506" t="str">
        <f>B1506&amp;":"&amp;L1506</f>
        <v>sat_light_black_dot_pos_right:44</v>
      </c>
      <c r="D1506" t="str">
        <f>_xlfn.FLOOR.MATH(A1506/300)*100&amp;":"&amp;L1506</f>
        <v>0:44</v>
      </c>
      <c r="E1506" t="s">
        <v>16</v>
      </c>
      <c r="F1506">
        <v>1000</v>
      </c>
      <c r="G1506">
        <v>1280</v>
      </c>
      <c r="H1506">
        <v>720</v>
      </c>
      <c r="I1506" t="s">
        <v>17</v>
      </c>
      <c r="J1506">
        <v>5</v>
      </c>
      <c r="K1506">
        <v>31.436000108718801</v>
      </c>
      <c r="L1506">
        <v>44</v>
      </c>
      <c r="M1506">
        <v>-35.271167871109498</v>
      </c>
      <c r="N1506">
        <v>13.5870938182995</v>
      </c>
      <c r="O1506">
        <v>4.53619693476052</v>
      </c>
      <c r="P1506">
        <v>13.776808109177599</v>
      </c>
      <c r="Q1506">
        <v>2.28270984371854</v>
      </c>
      <c r="R1506">
        <v>52.368245701354702</v>
      </c>
      <c r="S1506" s="4">
        <f t="shared" si="69"/>
        <v>2.044513426531801E-9</v>
      </c>
      <c r="T1506" s="4">
        <f t="shared" si="70"/>
        <v>1.609587559868686E-9</v>
      </c>
      <c r="U1506" s="10">
        <v>-35.271167869999999</v>
      </c>
      <c r="V1506" s="10">
        <v>13.58709382</v>
      </c>
      <c r="W1506" s="10">
        <v>4.5361969350000004</v>
      </c>
      <c r="X1506" s="10">
        <v>13.776808109999999</v>
      </c>
      <c r="Y1506" s="10">
        <v>2.2827098440000002</v>
      </c>
      <c r="Z1506" s="10">
        <v>52.368245700000003</v>
      </c>
      <c r="AA1506" s="4">
        <f t="shared" si="71"/>
        <v>0</v>
      </c>
    </row>
    <row r="1507" spans="1:27" x14ac:dyDescent="0.2">
      <c r="A1507">
        <v>256</v>
      </c>
      <c r="B1507" t="s">
        <v>23</v>
      </c>
      <c r="C1507" t="str">
        <f>B1507&amp;":"&amp;L1507</f>
        <v>sat_light_black_dot_pos_right:44</v>
      </c>
      <c r="D1507" t="str">
        <f>_xlfn.FLOOR.MATH(A1507/300)*100&amp;":"&amp;L1507</f>
        <v>0:44</v>
      </c>
      <c r="E1507" t="s">
        <v>16</v>
      </c>
      <c r="F1507">
        <v>1000</v>
      </c>
      <c r="G1507">
        <v>1280</v>
      </c>
      <c r="H1507">
        <v>720</v>
      </c>
      <c r="I1507" t="s">
        <v>17</v>
      </c>
      <c r="J1507">
        <v>6</v>
      </c>
      <c r="K1507">
        <v>30.868999958038302</v>
      </c>
      <c r="L1507">
        <v>44</v>
      </c>
      <c r="M1507">
        <v>-35.271167871109498</v>
      </c>
      <c r="N1507">
        <v>13.5870938182995</v>
      </c>
      <c r="O1507">
        <v>4.53619693476052</v>
      </c>
      <c r="P1507">
        <v>13.776808109177599</v>
      </c>
      <c r="Q1507">
        <v>2.28270984371854</v>
      </c>
      <c r="R1507">
        <v>52.368245701354702</v>
      </c>
      <c r="S1507" s="4">
        <f t="shared" si="69"/>
        <v>2.044513426531801E-9</v>
      </c>
      <c r="T1507" s="4">
        <f t="shared" si="70"/>
        <v>1.609587559868686E-9</v>
      </c>
      <c r="U1507" s="10">
        <v>-35.271167869999999</v>
      </c>
      <c r="V1507" s="10">
        <v>13.58709382</v>
      </c>
      <c r="W1507" s="10">
        <v>4.5361969350000004</v>
      </c>
      <c r="X1507" s="10">
        <v>13.776808109999999</v>
      </c>
      <c r="Y1507" s="10">
        <v>2.2827098440000002</v>
      </c>
      <c r="Z1507" s="10">
        <v>52.368245700000003</v>
      </c>
      <c r="AA1507" s="4">
        <f t="shared" si="71"/>
        <v>0</v>
      </c>
    </row>
    <row r="1508" spans="1:27" x14ac:dyDescent="0.2">
      <c r="A1508">
        <v>257</v>
      </c>
      <c r="B1508" t="s">
        <v>23</v>
      </c>
      <c r="C1508" t="str">
        <f>B1508&amp;":"&amp;L1508</f>
        <v>sat_light_black_dot_pos_right:44</v>
      </c>
      <c r="D1508" t="str">
        <f>_xlfn.FLOOR.MATH(A1508/300)*100&amp;":"&amp;L1508</f>
        <v>0:44</v>
      </c>
      <c r="E1508" t="s">
        <v>16</v>
      </c>
      <c r="F1508">
        <v>1000</v>
      </c>
      <c r="G1508">
        <v>1280</v>
      </c>
      <c r="H1508">
        <v>720</v>
      </c>
      <c r="I1508" t="s">
        <v>17</v>
      </c>
      <c r="J1508">
        <v>7</v>
      </c>
      <c r="K1508">
        <v>31.507999897003099</v>
      </c>
      <c r="L1508">
        <v>44</v>
      </c>
      <c r="M1508">
        <v>-35.271167871109498</v>
      </c>
      <c r="N1508">
        <v>13.5870938182995</v>
      </c>
      <c r="O1508">
        <v>4.53619693476052</v>
      </c>
      <c r="P1508">
        <v>13.776808109177599</v>
      </c>
      <c r="Q1508">
        <v>2.28270984371854</v>
      </c>
      <c r="R1508">
        <v>52.368245701354702</v>
      </c>
      <c r="S1508" s="4">
        <f t="shared" si="69"/>
        <v>2.044513426531801E-9</v>
      </c>
      <c r="T1508" s="4">
        <f t="shared" si="70"/>
        <v>1.609587559868686E-9</v>
      </c>
      <c r="U1508" s="10">
        <v>-35.271167869999999</v>
      </c>
      <c r="V1508" s="10">
        <v>13.58709382</v>
      </c>
      <c r="W1508" s="10">
        <v>4.5361969350000004</v>
      </c>
      <c r="X1508" s="10">
        <v>13.776808109999999</v>
      </c>
      <c r="Y1508" s="10">
        <v>2.2827098440000002</v>
      </c>
      <c r="Z1508" s="10">
        <v>52.368245700000003</v>
      </c>
      <c r="AA1508" s="4">
        <f t="shared" si="71"/>
        <v>0</v>
      </c>
    </row>
    <row r="1509" spans="1:27" x14ac:dyDescent="0.2">
      <c r="A1509">
        <v>258</v>
      </c>
      <c r="B1509" t="s">
        <v>23</v>
      </c>
      <c r="C1509" t="str">
        <f>B1509&amp;":"&amp;L1509</f>
        <v>sat_light_black_dot_pos_right:44</v>
      </c>
      <c r="D1509" t="str">
        <f>_xlfn.FLOOR.MATH(A1509/300)*100&amp;":"&amp;L1509</f>
        <v>0:44</v>
      </c>
      <c r="E1509" t="s">
        <v>16</v>
      </c>
      <c r="F1509">
        <v>1000</v>
      </c>
      <c r="G1509">
        <v>1280</v>
      </c>
      <c r="H1509">
        <v>720</v>
      </c>
      <c r="I1509" t="s">
        <v>17</v>
      </c>
      <c r="J1509">
        <v>8</v>
      </c>
      <c r="K1509">
        <v>31.4460000991821</v>
      </c>
      <c r="L1509">
        <v>44</v>
      </c>
      <c r="M1509">
        <v>-35.271167871109498</v>
      </c>
      <c r="N1509">
        <v>13.5870938182995</v>
      </c>
      <c r="O1509">
        <v>4.53619693476052</v>
      </c>
      <c r="P1509">
        <v>13.776808109177599</v>
      </c>
      <c r="Q1509">
        <v>2.28270984371854</v>
      </c>
      <c r="R1509">
        <v>52.368245701354702</v>
      </c>
      <c r="S1509" s="4">
        <f t="shared" si="69"/>
        <v>2.044513426531801E-9</v>
      </c>
      <c r="T1509" s="4">
        <f t="shared" si="70"/>
        <v>1.609587559868686E-9</v>
      </c>
      <c r="U1509" s="10">
        <v>-35.271167869999999</v>
      </c>
      <c r="V1509" s="10">
        <v>13.58709382</v>
      </c>
      <c r="W1509" s="10">
        <v>4.5361969350000004</v>
      </c>
      <c r="X1509" s="10">
        <v>13.776808109999999</v>
      </c>
      <c r="Y1509" s="10">
        <v>2.2827098440000002</v>
      </c>
      <c r="Z1509" s="10">
        <v>52.368245700000003</v>
      </c>
      <c r="AA1509" s="4">
        <f t="shared" si="71"/>
        <v>0</v>
      </c>
    </row>
    <row r="1510" spans="1:27" x14ac:dyDescent="0.2">
      <c r="A1510">
        <v>259</v>
      </c>
      <c r="B1510" t="s">
        <v>23</v>
      </c>
      <c r="C1510" t="str">
        <f>B1510&amp;":"&amp;L1510</f>
        <v>sat_light_black_dot_pos_right:44</v>
      </c>
      <c r="D1510" t="str">
        <f>_xlfn.FLOOR.MATH(A1510/300)*100&amp;":"&amp;L1510</f>
        <v>0:44</v>
      </c>
      <c r="E1510" t="s">
        <v>16</v>
      </c>
      <c r="F1510">
        <v>1000</v>
      </c>
      <c r="G1510">
        <v>1280</v>
      </c>
      <c r="H1510">
        <v>720</v>
      </c>
      <c r="I1510" t="s">
        <v>17</v>
      </c>
      <c r="J1510">
        <v>9</v>
      </c>
      <c r="K1510">
        <v>31.229000091552699</v>
      </c>
      <c r="L1510">
        <v>44</v>
      </c>
      <c r="M1510">
        <v>-35.271167871109498</v>
      </c>
      <c r="N1510">
        <v>13.5870938182995</v>
      </c>
      <c r="O1510">
        <v>4.53619693476052</v>
      </c>
      <c r="P1510">
        <v>13.776808109177599</v>
      </c>
      <c r="Q1510">
        <v>2.28270984371854</v>
      </c>
      <c r="R1510">
        <v>52.368245701354702</v>
      </c>
      <c r="S1510" s="4">
        <f t="shared" si="69"/>
        <v>2.044513426531801E-9</v>
      </c>
      <c r="T1510" s="4">
        <f t="shared" si="70"/>
        <v>1.609587559868686E-9</v>
      </c>
      <c r="U1510" s="10">
        <v>-35.271167869999999</v>
      </c>
      <c r="V1510" s="10">
        <v>13.58709382</v>
      </c>
      <c r="W1510" s="10">
        <v>4.5361969350000004</v>
      </c>
      <c r="X1510" s="10">
        <v>13.776808109999999</v>
      </c>
      <c r="Y1510" s="10">
        <v>2.2827098440000002</v>
      </c>
      <c r="Z1510" s="10">
        <v>52.368245700000003</v>
      </c>
      <c r="AA1510" s="4">
        <f t="shared" si="71"/>
        <v>0</v>
      </c>
    </row>
    <row r="1511" spans="1:27" x14ac:dyDescent="0.2">
      <c r="A1511">
        <v>260</v>
      </c>
      <c r="B1511" t="s">
        <v>23</v>
      </c>
      <c r="C1511" t="str">
        <f>B1511&amp;":"&amp;L1511</f>
        <v>sat_light_black_dot_pos_right:44</v>
      </c>
      <c r="D1511" t="str">
        <f>_xlfn.FLOOR.MATH(A1511/300)*100&amp;":"&amp;L1511</f>
        <v>0:44</v>
      </c>
      <c r="E1511" t="s">
        <v>16</v>
      </c>
      <c r="F1511">
        <v>1000</v>
      </c>
      <c r="G1511">
        <v>1280</v>
      </c>
      <c r="H1511">
        <v>720</v>
      </c>
      <c r="I1511" t="s">
        <v>17</v>
      </c>
      <c r="J1511">
        <v>10</v>
      </c>
      <c r="K1511">
        <v>31.012000083923301</v>
      </c>
      <c r="L1511">
        <v>44</v>
      </c>
      <c r="M1511">
        <v>-35.271167871109498</v>
      </c>
      <c r="N1511">
        <v>13.5870938182995</v>
      </c>
      <c r="O1511">
        <v>4.53619693476052</v>
      </c>
      <c r="P1511">
        <v>13.776808109177599</v>
      </c>
      <c r="Q1511">
        <v>2.28270984371854</v>
      </c>
      <c r="R1511">
        <v>52.368245701354702</v>
      </c>
      <c r="S1511" s="4">
        <f t="shared" si="69"/>
        <v>2.044513426531801E-9</v>
      </c>
      <c r="T1511" s="4">
        <f t="shared" si="70"/>
        <v>1.609587559868686E-9</v>
      </c>
      <c r="U1511" s="10">
        <v>-35.271167869999999</v>
      </c>
      <c r="V1511" s="10">
        <v>13.58709382</v>
      </c>
      <c r="W1511" s="10">
        <v>4.5361969350000004</v>
      </c>
      <c r="X1511" s="10">
        <v>13.776808109999999</v>
      </c>
      <c r="Y1511" s="10">
        <v>2.2827098440000002</v>
      </c>
      <c r="Z1511" s="10">
        <v>52.368245700000003</v>
      </c>
      <c r="AA1511" s="4">
        <f t="shared" si="71"/>
        <v>0</v>
      </c>
    </row>
    <row r="1512" spans="1:27" x14ac:dyDescent="0.2">
      <c r="A1512">
        <v>261</v>
      </c>
      <c r="B1512" t="s">
        <v>23</v>
      </c>
      <c r="C1512" t="str">
        <f>B1512&amp;":"&amp;L1512</f>
        <v>sat_light_black_dot_pos_right:44</v>
      </c>
      <c r="D1512" t="str">
        <f>_xlfn.FLOOR.MATH(A1512/300)*100&amp;":"&amp;L1512</f>
        <v>0:44</v>
      </c>
      <c r="E1512" t="s">
        <v>16</v>
      </c>
      <c r="F1512">
        <v>1000</v>
      </c>
      <c r="G1512">
        <v>1280</v>
      </c>
      <c r="H1512">
        <v>720</v>
      </c>
      <c r="I1512" t="s">
        <v>17</v>
      </c>
      <c r="J1512">
        <v>11</v>
      </c>
      <c r="K1512">
        <v>30.7209999561309</v>
      </c>
      <c r="L1512">
        <v>44</v>
      </c>
      <c r="M1512">
        <v>-35.271167871109498</v>
      </c>
      <c r="N1512">
        <v>13.5870938182995</v>
      </c>
      <c r="O1512">
        <v>4.53619693476052</v>
      </c>
      <c r="P1512">
        <v>13.776808109177599</v>
      </c>
      <c r="Q1512">
        <v>2.28270984371854</v>
      </c>
      <c r="R1512">
        <v>52.368245701354702</v>
      </c>
      <c r="S1512" s="4">
        <f t="shared" si="69"/>
        <v>2.044513426531801E-9</v>
      </c>
      <c r="T1512" s="4">
        <f t="shared" si="70"/>
        <v>1.609587559868686E-9</v>
      </c>
      <c r="U1512" s="10">
        <v>-35.271167869999999</v>
      </c>
      <c r="V1512" s="10">
        <v>13.58709382</v>
      </c>
      <c r="W1512" s="10">
        <v>4.5361969350000004</v>
      </c>
      <c r="X1512" s="10">
        <v>13.776808109999999</v>
      </c>
      <c r="Y1512" s="10">
        <v>2.2827098440000002</v>
      </c>
      <c r="Z1512" s="10">
        <v>52.368245700000003</v>
      </c>
      <c r="AA1512" s="4">
        <f t="shared" si="71"/>
        <v>0</v>
      </c>
    </row>
    <row r="1513" spans="1:27" x14ac:dyDescent="0.2">
      <c r="A1513">
        <v>262</v>
      </c>
      <c r="B1513" t="s">
        <v>23</v>
      </c>
      <c r="C1513" t="str">
        <f>B1513&amp;":"&amp;L1513</f>
        <v>sat_light_black_dot_pos_right:44</v>
      </c>
      <c r="D1513" t="str">
        <f>_xlfn.FLOOR.MATH(A1513/300)*100&amp;":"&amp;L1513</f>
        <v>0:44</v>
      </c>
      <c r="E1513" t="s">
        <v>16</v>
      </c>
      <c r="F1513">
        <v>1000</v>
      </c>
      <c r="G1513">
        <v>1280</v>
      </c>
      <c r="H1513">
        <v>720</v>
      </c>
      <c r="I1513" t="s">
        <v>17</v>
      </c>
      <c r="J1513">
        <v>12</v>
      </c>
      <c r="K1513">
        <v>30.8429999351501</v>
      </c>
      <c r="L1513">
        <v>44</v>
      </c>
      <c r="M1513">
        <v>-35.271167871109498</v>
      </c>
      <c r="N1513">
        <v>13.5870938182995</v>
      </c>
      <c r="O1513">
        <v>4.53619693476052</v>
      </c>
      <c r="P1513">
        <v>13.776808109177599</v>
      </c>
      <c r="Q1513">
        <v>2.28270984371854</v>
      </c>
      <c r="R1513">
        <v>52.368245701354702</v>
      </c>
      <c r="S1513" s="4">
        <f t="shared" si="69"/>
        <v>2.044513426531801E-9</v>
      </c>
      <c r="T1513" s="4">
        <f t="shared" si="70"/>
        <v>1.609587559868686E-9</v>
      </c>
      <c r="U1513" s="10">
        <v>-35.271167869999999</v>
      </c>
      <c r="V1513" s="10">
        <v>13.58709382</v>
      </c>
      <c r="W1513" s="10">
        <v>4.5361969350000004</v>
      </c>
      <c r="X1513" s="10">
        <v>13.776808109999999</v>
      </c>
      <c r="Y1513" s="10">
        <v>2.2827098440000002</v>
      </c>
      <c r="Z1513" s="10">
        <v>52.368245700000003</v>
      </c>
      <c r="AA1513" s="4">
        <f t="shared" si="71"/>
        <v>0</v>
      </c>
    </row>
    <row r="1514" spans="1:27" x14ac:dyDescent="0.2">
      <c r="A1514">
        <v>263</v>
      </c>
      <c r="B1514" t="s">
        <v>23</v>
      </c>
      <c r="C1514" t="str">
        <f>B1514&amp;":"&amp;L1514</f>
        <v>sat_light_black_dot_pos_right:44</v>
      </c>
      <c r="D1514" t="str">
        <f>_xlfn.FLOOR.MATH(A1514/300)*100&amp;":"&amp;L1514</f>
        <v>0:44</v>
      </c>
      <c r="E1514" t="s">
        <v>16</v>
      </c>
      <c r="F1514">
        <v>1000</v>
      </c>
      <c r="G1514">
        <v>1280</v>
      </c>
      <c r="H1514">
        <v>720</v>
      </c>
      <c r="I1514" t="s">
        <v>17</v>
      </c>
      <c r="J1514">
        <v>13</v>
      </c>
      <c r="K1514">
        <v>31.513999938964801</v>
      </c>
      <c r="L1514">
        <v>44</v>
      </c>
      <c r="M1514">
        <v>-35.271167871109498</v>
      </c>
      <c r="N1514">
        <v>13.5870938182995</v>
      </c>
      <c r="O1514">
        <v>4.53619693476052</v>
      </c>
      <c r="P1514">
        <v>13.776808109177599</v>
      </c>
      <c r="Q1514">
        <v>2.28270984371854</v>
      </c>
      <c r="R1514">
        <v>52.368245701354702</v>
      </c>
      <c r="S1514" s="4">
        <f t="shared" si="69"/>
        <v>2.044513426531801E-9</v>
      </c>
      <c r="T1514" s="4">
        <f t="shared" si="70"/>
        <v>1.609587559868686E-9</v>
      </c>
      <c r="U1514" s="10">
        <v>-35.271167869999999</v>
      </c>
      <c r="V1514" s="10">
        <v>13.58709382</v>
      </c>
      <c r="W1514" s="10">
        <v>4.5361969350000004</v>
      </c>
      <c r="X1514" s="10">
        <v>13.776808109999999</v>
      </c>
      <c r="Y1514" s="10">
        <v>2.2827098440000002</v>
      </c>
      <c r="Z1514" s="10">
        <v>52.368245700000003</v>
      </c>
      <c r="AA1514" s="4">
        <f t="shared" si="71"/>
        <v>0</v>
      </c>
    </row>
    <row r="1515" spans="1:27" x14ac:dyDescent="0.2">
      <c r="A1515">
        <v>264</v>
      </c>
      <c r="B1515" t="s">
        <v>23</v>
      </c>
      <c r="C1515" t="str">
        <f>B1515&amp;":"&amp;L1515</f>
        <v>sat_light_black_dot_pos_right:44</v>
      </c>
      <c r="D1515" t="str">
        <f>_xlfn.FLOOR.MATH(A1515/300)*100&amp;":"&amp;L1515</f>
        <v>0:44</v>
      </c>
      <c r="E1515" t="s">
        <v>16</v>
      </c>
      <c r="F1515">
        <v>1000</v>
      </c>
      <c r="G1515">
        <v>1280</v>
      </c>
      <c r="H1515">
        <v>720</v>
      </c>
      <c r="I1515" t="s">
        <v>17</v>
      </c>
      <c r="J1515">
        <v>14</v>
      </c>
      <c r="K1515">
        <v>31.104000091552699</v>
      </c>
      <c r="L1515">
        <v>44</v>
      </c>
      <c r="M1515">
        <v>-35.271167871109498</v>
      </c>
      <c r="N1515">
        <v>13.5870938182995</v>
      </c>
      <c r="O1515">
        <v>4.53619693476052</v>
      </c>
      <c r="P1515">
        <v>13.776808109177599</v>
      </c>
      <c r="Q1515">
        <v>2.28270984371854</v>
      </c>
      <c r="R1515">
        <v>52.368245701354702</v>
      </c>
      <c r="S1515" s="4">
        <f t="shared" si="69"/>
        <v>2.044513426531801E-9</v>
      </c>
      <c r="T1515" s="4">
        <f t="shared" si="70"/>
        <v>1.609587559868686E-9</v>
      </c>
      <c r="U1515" s="10">
        <v>-35.271167869999999</v>
      </c>
      <c r="V1515" s="10">
        <v>13.58709382</v>
      </c>
      <c r="W1515" s="10">
        <v>4.5361969350000004</v>
      </c>
      <c r="X1515" s="10">
        <v>13.776808109999999</v>
      </c>
      <c r="Y1515" s="10">
        <v>2.2827098440000002</v>
      </c>
      <c r="Z1515" s="10">
        <v>52.368245700000003</v>
      </c>
      <c r="AA1515" s="4">
        <f t="shared" si="71"/>
        <v>0</v>
      </c>
    </row>
    <row r="1516" spans="1:27" x14ac:dyDescent="0.2">
      <c r="A1516">
        <v>265</v>
      </c>
      <c r="B1516" t="s">
        <v>23</v>
      </c>
      <c r="C1516" t="str">
        <f>B1516&amp;":"&amp;L1516</f>
        <v>sat_light_black_dot_pos_right:44</v>
      </c>
      <c r="D1516" t="str">
        <f>_xlfn.FLOOR.MATH(A1516/300)*100&amp;":"&amp;L1516</f>
        <v>0:44</v>
      </c>
      <c r="E1516" t="s">
        <v>16</v>
      </c>
      <c r="F1516">
        <v>1000</v>
      </c>
      <c r="G1516">
        <v>1280</v>
      </c>
      <c r="H1516">
        <v>720</v>
      </c>
      <c r="I1516" t="s">
        <v>17</v>
      </c>
      <c r="J1516">
        <v>15</v>
      </c>
      <c r="K1516">
        <v>31.489000082015899</v>
      </c>
      <c r="L1516">
        <v>44</v>
      </c>
      <c r="M1516">
        <v>-35.271167871109498</v>
      </c>
      <c r="N1516">
        <v>13.5870938182995</v>
      </c>
      <c r="O1516">
        <v>4.53619693476052</v>
      </c>
      <c r="P1516">
        <v>13.776808109177599</v>
      </c>
      <c r="Q1516">
        <v>2.28270984371854</v>
      </c>
      <c r="R1516">
        <v>52.368245701354702</v>
      </c>
      <c r="S1516" s="4">
        <f t="shared" si="69"/>
        <v>2.044513426531801E-9</v>
      </c>
      <c r="T1516" s="4">
        <f t="shared" si="70"/>
        <v>1.609587559868686E-9</v>
      </c>
      <c r="U1516" s="10">
        <v>-35.271167869999999</v>
      </c>
      <c r="V1516" s="10">
        <v>13.58709382</v>
      </c>
      <c r="W1516" s="10">
        <v>4.5361969350000004</v>
      </c>
      <c r="X1516" s="10">
        <v>13.776808109999999</v>
      </c>
      <c r="Y1516" s="10">
        <v>2.2827098440000002</v>
      </c>
      <c r="Z1516" s="10">
        <v>52.368245700000003</v>
      </c>
      <c r="AA1516" s="4">
        <f t="shared" si="71"/>
        <v>0</v>
      </c>
    </row>
    <row r="1517" spans="1:27" x14ac:dyDescent="0.2">
      <c r="A1517">
        <v>266</v>
      </c>
      <c r="B1517" t="s">
        <v>23</v>
      </c>
      <c r="C1517" t="str">
        <f>B1517&amp;":"&amp;L1517</f>
        <v>sat_light_black_dot_pos_right:44</v>
      </c>
      <c r="D1517" t="str">
        <f>_xlfn.FLOOR.MATH(A1517/300)*100&amp;":"&amp;L1517</f>
        <v>0:44</v>
      </c>
      <c r="E1517" t="s">
        <v>16</v>
      </c>
      <c r="F1517">
        <v>1000</v>
      </c>
      <c r="G1517">
        <v>1280</v>
      </c>
      <c r="H1517">
        <v>720</v>
      </c>
      <c r="I1517" t="s">
        <v>17</v>
      </c>
      <c r="J1517">
        <v>16</v>
      </c>
      <c r="K1517">
        <v>31.378000020980799</v>
      </c>
      <c r="L1517">
        <v>44</v>
      </c>
      <c r="M1517">
        <v>-35.271167871109498</v>
      </c>
      <c r="N1517">
        <v>13.5870938182995</v>
      </c>
      <c r="O1517">
        <v>4.53619693476052</v>
      </c>
      <c r="P1517">
        <v>13.776808109177599</v>
      </c>
      <c r="Q1517">
        <v>2.28270984371854</v>
      </c>
      <c r="R1517">
        <v>52.368245701354702</v>
      </c>
      <c r="S1517" s="4">
        <f t="shared" si="69"/>
        <v>2.044513426531801E-9</v>
      </c>
      <c r="T1517" s="4">
        <f t="shared" si="70"/>
        <v>1.609587559868686E-9</v>
      </c>
      <c r="U1517" s="10">
        <v>-35.271167869999999</v>
      </c>
      <c r="V1517" s="10">
        <v>13.58709382</v>
      </c>
      <c r="W1517" s="10">
        <v>4.5361969350000004</v>
      </c>
      <c r="X1517" s="10">
        <v>13.776808109999999</v>
      </c>
      <c r="Y1517" s="10">
        <v>2.2827098440000002</v>
      </c>
      <c r="Z1517" s="10">
        <v>52.368245700000003</v>
      </c>
      <c r="AA1517" s="4">
        <f t="shared" si="71"/>
        <v>0</v>
      </c>
    </row>
    <row r="1518" spans="1:27" x14ac:dyDescent="0.2">
      <c r="A1518">
        <v>267</v>
      </c>
      <c r="B1518" t="s">
        <v>23</v>
      </c>
      <c r="C1518" t="str">
        <f>B1518&amp;":"&amp;L1518</f>
        <v>sat_light_black_dot_pos_right:44</v>
      </c>
      <c r="D1518" t="str">
        <f>_xlfn.FLOOR.MATH(A1518/300)*100&amp;":"&amp;L1518</f>
        <v>0:44</v>
      </c>
      <c r="E1518" t="s">
        <v>16</v>
      </c>
      <c r="F1518">
        <v>1000</v>
      </c>
      <c r="G1518">
        <v>1280</v>
      </c>
      <c r="H1518">
        <v>720</v>
      </c>
      <c r="I1518" t="s">
        <v>17</v>
      </c>
      <c r="J1518">
        <v>17</v>
      </c>
      <c r="K1518">
        <v>31.261000156402499</v>
      </c>
      <c r="L1518">
        <v>44</v>
      </c>
      <c r="M1518">
        <v>-35.271167871109498</v>
      </c>
      <c r="N1518">
        <v>13.5870938182995</v>
      </c>
      <c r="O1518">
        <v>4.53619693476052</v>
      </c>
      <c r="P1518">
        <v>13.776808109177599</v>
      </c>
      <c r="Q1518">
        <v>2.28270984371854</v>
      </c>
      <c r="R1518">
        <v>52.368245701354702</v>
      </c>
      <c r="S1518" s="4">
        <f t="shared" si="69"/>
        <v>2.044513426531801E-9</v>
      </c>
      <c r="T1518" s="4">
        <f t="shared" si="70"/>
        <v>1.609587559868686E-9</v>
      </c>
      <c r="U1518" s="10">
        <v>-35.271167869999999</v>
      </c>
      <c r="V1518" s="10">
        <v>13.58709382</v>
      </c>
      <c r="W1518" s="10">
        <v>4.5361969350000004</v>
      </c>
      <c r="X1518" s="10">
        <v>13.776808109999999</v>
      </c>
      <c r="Y1518" s="10">
        <v>2.2827098440000002</v>
      </c>
      <c r="Z1518" s="10">
        <v>52.368245700000003</v>
      </c>
      <c r="AA1518" s="4">
        <f t="shared" si="71"/>
        <v>0</v>
      </c>
    </row>
    <row r="1519" spans="1:27" x14ac:dyDescent="0.2">
      <c r="A1519">
        <v>268</v>
      </c>
      <c r="B1519" t="s">
        <v>23</v>
      </c>
      <c r="C1519" t="str">
        <f>B1519&amp;":"&amp;L1519</f>
        <v>sat_light_black_dot_pos_right:44</v>
      </c>
      <c r="D1519" t="str">
        <f>_xlfn.FLOOR.MATH(A1519/300)*100&amp;":"&amp;L1519</f>
        <v>0:44</v>
      </c>
      <c r="E1519" t="s">
        <v>16</v>
      </c>
      <c r="F1519">
        <v>1000</v>
      </c>
      <c r="G1519">
        <v>1280</v>
      </c>
      <c r="H1519">
        <v>720</v>
      </c>
      <c r="I1519" t="s">
        <v>17</v>
      </c>
      <c r="J1519">
        <v>18</v>
      </c>
      <c r="K1519">
        <v>28.9390001296997</v>
      </c>
      <c r="L1519">
        <v>44</v>
      </c>
      <c r="M1519">
        <v>-35.271167871109498</v>
      </c>
      <c r="N1519">
        <v>13.5870938182995</v>
      </c>
      <c r="O1519">
        <v>4.53619693476052</v>
      </c>
      <c r="P1519">
        <v>13.776808109177599</v>
      </c>
      <c r="Q1519">
        <v>2.28270984371854</v>
      </c>
      <c r="R1519">
        <v>52.368245701354702</v>
      </c>
      <c r="S1519" s="4">
        <f t="shared" si="69"/>
        <v>2.044513426531801E-9</v>
      </c>
      <c r="T1519" s="4">
        <f t="shared" si="70"/>
        <v>1.609587559868686E-9</v>
      </c>
      <c r="U1519" s="10">
        <v>-35.271167869999999</v>
      </c>
      <c r="V1519" s="10">
        <v>13.58709382</v>
      </c>
      <c r="W1519" s="10">
        <v>4.5361969350000004</v>
      </c>
      <c r="X1519" s="10">
        <v>13.776808109999999</v>
      </c>
      <c r="Y1519" s="10">
        <v>2.2827098440000002</v>
      </c>
      <c r="Z1519" s="10">
        <v>52.368245700000003</v>
      </c>
      <c r="AA1519" s="4">
        <f t="shared" si="71"/>
        <v>0</v>
      </c>
    </row>
    <row r="1520" spans="1:27" x14ac:dyDescent="0.2">
      <c r="A1520">
        <v>269</v>
      </c>
      <c r="B1520" t="s">
        <v>23</v>
      </c>
      <c r="C1520" t="str">
        <f>B1520&amp;":"&amp;L1520</f>
        <v>sat_light_black_dot_pos_right:44</v>
      </c>
      <c r="D1520" t="str">
        <f>_xlfn.FLOOR.MATH(A1520/300)*100&amp;":"&amp;L1520</f>
        <v>0:44</v>
      </c>
      <c r="E1520" t="s">
        <v>16</v>
      </c>
      <c r="F1520">
        <v>1000</v>
      </c>
      <c r="G1520">
        <v>1280</v>
      </c>
      <c r="H1520">
        <v>720</v>
      </c>
      <c r="I1520" t="s">
        <v>17</v>
      </c>
      <c r="J1520">
        <v>19</v>
      </c>
      <c r="K1520">
        <v>30.9409999847412</v>
      </c>
      <c r="L1520">
        <v>44</v>
      </c>
      <c r="M1520">
        <v>-35.271167871109498</v>
      </c>
      <c r="N1520">
        <v>13.5870938182995</v>
      </c>
      <c r="O1520">
        <v>4.53619693476052</v>
      </c>
      <c r="P1520">
        <v>13.776808109177599</v>
      </c>
      <c r="Q1520">
        <v>2.28270984371854</v>
      </c>
      <c r="R1520">
        <v>52.368245701354702</v>
      </c>
      <c r="S1520" s="4">
        <f t="shared" si="69"/>
        <v>2.044513426531801E-9</v>
      </c>
      <c r="T1520" s="4">
        <f t="shared" si="70"/>
        <v>1.609587559868686E-9</v>
      </c>
      <c r="U1520" s="10">
        <v>-35.271167869999999</v>
      </c>
      <c r="V1520" s="10">
        <v>13.58709382</v>
      </c>
      <c r="W1520" s="10">
        <v>4.5361969350000004</v>
      </c>
      <c r="X1520" s="10">
        <v>13.776808109999999</v>
      </c>
      <c r="Y1520" s="10">
        <v>2.2827098440000002</v>
      </c>
      <c r="Z1520" s="10">
        <v>52.368245700000003</v>
      </c>
      <c r="AA1520" s="4">
        <f t="shared" si="71"/>
        <v>0</v>
      </c>
    </row>
    <row r="1521" spans="1:27" x14ac:dyDescent="0.2">
      <c r="A1521">
        <v>270</v>
      </c>
      <c r="B1521" t="s">
        <v>23</v>
      </c>
      <c r="C1521" t="str">
        <f>B1521&amp;":"&amp;L1521</f>
        <v>sat_light_black_dot_pos_right:44</v>
      </c>
      <c r="D1521" t="str">
        <f>_xlfn.FLOOR.MATH(A1521/300)*100&amp;":"&amp;L1521</f>
        <v>0:44</v>
      </c>
      <c r="E1521" t="s">
        <v>16</v>
      </c>
      <c r="F1521">
        <v>1000</v>
      </c>
      <c r="G1521">
        <v>1280</v>
      </c>
      <c r="H1521">
        <v>720</v>
      </c>
      <c r="I1521" t="s">
        <v>17</v>
      </c>
      <c r="J1521">
        <v>20</v>
      </c>
      <c r="K1521">
        <v>31.545000076293899</v>
      </c>
      <c r="L1521">
        <v>44</v>
      </c>
      <c r="M1521">
        <v>-35.271167871109498</v>
      </c>
      <c r="N1521">
        <v>13.5870938182995</v>
      </c>
      <c r="O1521">
        <v>4.53619693476052</v>
      </c>
      <c r="P1521">
        <v>13.776808109177599</v>
      </c>
      <c r="Q1521">
        <v>2.28270984371854</v>
      </c>
      <c r="R1521">
        <v>52.368245701354702</v>
      </c>
      <c r="S1521" s="4">
        <f t="shared" si="69"/>
        <v>2.044513426531801E-9</v>
      </c>
      <c r="T1521" s="4">
        <f t="shared" si="70"/>
        <v>1.609587559868686E-9</v>
      </c>
      <c r="U1521" s="10">
        <v>-35.271167869999999</v>
      </c>
      <c r="V1521" s="10">
        <v>13.58709382</v>
      </c>
      <c r="W1521" s="10">
        <v>4.5361969350000004</v>
      </c>
      <c r="X1521" s="10">
        <v>13.776808109999999</v>
      </c>
      <c r="Y1521" s="10">
        <v>2.2827098440000002</v>
      </c>
      <c r="Z1521" s="10">
        <v>52.368245700000003</v>
      </c>
      <c r="AA1521" s="4">
        <f t="shared" si="71"/>
        <v>0</v>
      </c>
    </row>
    <row r="1522" spans="1:27" x14ac:dyDescent="0.2">
      <c r="A1522">
        <v>271</v>
      </c>
      <c r="B1522" t="s">
        <v>23</v>
      </c>
      <c r="C1522" t="str">
        <f>B1522&amp;":"&amp;L1522</f>
        <v>sat_light_black_dot_pos_right:44</v>
      </c>
      <c r="D1522" t="str">
        <f>_xlfn.FLOOR.MATH(A1522/300)*100&amp;":"&amp;L1522</f>
        <v>0:44</v>
      </c>
      <c r="E1522" t="s">
        <v>16</v>
      </c>
      <c r="F1522">
        <v>1000</v>
      </c>
      <c r="G1522">
        <v>1280</v>
      </c>
      <c r="H1522">
        <v>720</v>
      </c>
      <c r="I1522" t="s">
        <v>17</v>
      </c>
      <c r="J1522">
        <v>21</v>
      </c>
      <c r="K1522">
        <v>30.671000003814601</v>
      </c>
      <c r="L1522">
        <v>44</v>
      </c>
      <c r="M1522">
        <v>-35.271167871109498</v>
      </c>
      <c r="N1522">
        <v>13.5870938182995</v>
      </c>
      <c r="O1522">
        <v>4.53619693476052</v>
      </c>
      <c r="P1522">
        <v>13.776808109177599</v>
      </c>
      <c r="Q1522">
        <v>2.28270984371854</v>
      </c>
      <c r="R1522">
        <v>52.368245701354702</v>
      </c>
      <c r="S1522" s="4">
        <f t="shared" si="69"/>
        <v>2.044513426531801E-9</v>
      </c>
      <c r="T1522" s="4">
        <f t="shared" si="70"/>
        <v>1.609587559868686E-9</v>
      </c>
      <c r="U1522" s="10">
        <v>-35.271167869999999</v>
      </c>
      <c r="V1522" s="10">
        <v>13.58709382</v>
      </c>
      <c r="W1522" s="10">
        <v>4.5361969350000004</v>
      </c>
      <c r="X1522" s="10">
        <v>13.776808109999999</v>
      </c>
      <c r="Y1522" s="10">
        <v>2.2827098440000002</v>
      </c>
      <c r="Z1522" s="10">
        <v>52.368245700000003</v>
      </c>
      <c r="AA1522" s="4">
        <f t="shared" si="71"/>
        <v>0</v>
      </c>
    </row>
    <row r="1523" spans="1:27" x14ac:dyDescent="0.2">
      <c r="A1523">
        <v>272</v>
      </c>
      <c r="B1523" t="s">
        <v>23</v>
      </c>
      <c r="C1523" t="str">
        <f>B1523&amp;":"&amp;L1523</f>
        <v>sat_light_black_dot_pos_right:44</v>
      </c>
      <c r="D1523" t="str">
        <f>_xlfn.FLOOR.MATH(A1523/300)*100&amp;":"&amp;L1523</f>
        <v>0:44</v>
      </c>
      <c r="E1523" t="s">
        <v>16</v>
      </c>
      <c r="F1523">
        <v>1000</v>
      </c>
      <c r="G1523">
        <v>1280</v>
      </c>
      <c r="H1523">
        <v>720</v>
      </c>
      <c r="I1523" t="s">
        <v>17</v>
      </c>
      <c r="J1523">
        <v>22</v>
      </c>
      <c r="K1523">
        <v>30.2819998264312</v>
      </c>
      <c r="L1523">
        <v>44</v>
      </c>
      <c r="M1523">
        <v>-35.271167871109498</v>
      </c>
      <c r="N1523">
        <v>13.5870938182995</v>
      </c>
      <c r="O1523">
        <v>4.53619693476052</v>
      </c>
      <c r="P1523">
        <v>13.776808109177599</v>
      </c>
      <c r="Q1523">
        <v>2.28270984371854</v>
      </c>
      <c r="R1523">
        <v>52.368245701354702</v>
      </c>
      <c r="S1523" s="4">
        <f t="shared" si="69"/>
        <v>2.044513426531801E-9</v>
      </c>
      <c r="T1523" s="4">
        <f t="shared" si="70"/>
        <v>1.609587559868686E-9</v>
      </c>
      <c r="U1523" s="10">
        <v>-35.271167869999999</v>
      </c>
      <c r="V1523" s="10">
        <v>13.58709382</v>
      </c>
      <c r="W1523" s="10">
        <v>4.5361969350000004</v>
      </c>
      <c r="X1523" s="10">
        <v>13.776808109999999</v>
      </c>
      <c r="Y1523" s="10">
        <v>2.2827098440000002</v>
      </c>
      <c r="Z1523" s="10">
        <v>52.368245700000003</v>
      </c>
      <c r="AA1523" s="4">
        <f t="shared" si="71"/>
        <v>0</v>
      </c>
    </row>
    <row r="1524" spans="1:27" x14ac:dyDescent="0.2">
      <c r="A1524">
        <v>273</v>
      </c>
      <c r="B1524" t="s">
        <v>23</v>
      </c>
      <c r="C1524" t="str">
        <f>B1524&amp;":"&amp;L1524</f>
        <v>sat_light_black_dot_pos_right:44</v>
      </c>
      <c r="D1524" t="str">
        <f>_xlfn.FLOOR.MATH(A1524/300)*100&amp;":"&amp;L1524</f>
        <v>0:44</v>
      </c>
      <c r="E1524" t="s">
        <v>16</v>
      </c>
      <c r="F1524">
        <v>1000</v>
      </c>
      <c r="G1524">
        <v>1280</v>
      </c>
      <c r="H1524">
        <v>720</v>
      </c>
      <c r="I1524" t="s">
        <v>17</v>
      </c>
      <c r="J1524">
        <v>23</v>
      </c>
      <c r="K1524">
        <v>32.767999887466402</v>
      </c>
      <c r="L1524">
        <v>44</v>
      </c>
      <c r="M1524">
        <v>-35.271167871109498</v>
      </c>
      <c r="N1524">
        <v>13.5870938182995</v>
      </c>
      <c r="O1524">
        <v>4.53619693476052</v>
      </c>
      <c r="P1524">
        <v>13.776808109177599</v>
      </c>
      <c r="Q1524">
        <v>2.28270984371854</v>
      </c>
      <c r="R1524">
        <v>52.368245701354702</v>
      </c>
      <c r="S1524" s="4">
        <f t="shared" si="69"/>
        <v>2.044513426531801E-9</v>
      </c>
      <c r="T1524" s="4">
        <f t="shared" si="70"/>
        <v>1.609587559868686E-9</v>
      </c>
      <c r="U1524" s="10">
        <v>-35.271167869999999</v>
      </c>
      <c r="V1524" s="10">
        <v>13.58709382</v>
      </c>
      <c r="W1524" s="10">
        <v>4.5361969350000004</v>
      </c>
      <c r="X1524" s="10">
        <v>13.776808109999999</v>
      </c>
      <c r="Y1524" s="10">
        <v>2.2827098440000002</v>
      </c>
      <c r="Z1524" s="10">
        <v>52.368245700000003</v>
      </c>
      <c r="AA1524" s="4">
        <f t="shared" si="71"/>
        <v>0</v>
      </c>
    </row>
    <row r="1525" spans="1:27" x14ac:dyDescent="0.2">
      <c r="A1525">
        <v>274</v>
      </c>
      <c r="B1525" t="s">
        <v>23</v>
      </c>
      <c r="C1525" t="str">
        <f>B1525&amp;":"&amp;L1525</f>
        <v>sat_light_black_dot_pos_right:44</v>
      </c>
      <c r="D1525" t="str">
        <f>_xlfn.FLOOR.MATH(A1525/300)*100&amp;":"&amp;L1525</f>
        <v>0:44</v>
      </c>
      <c r="E1525" t="s">
        <v>16</v>
      </c>
      <c r="F1525">
        <v>1000</v>
      </c>
      <c r="G1525">
        <v>1280</v>
      </c>
      <c r="H1525">
        <v>720</v>
      </c>
      <c r="I1525" t="s">
        <v>17</v>
      </c>
      <c r="J1525">
        <v>24</v>
      </c>
      <c r="K1525">
        <v>31.450000047683702</v>
      </c>
      <c r="L1525">
        <v>44</v>
      </c>
      <c r="M1525">
        <v>-35.271167871109498</v>
      </c>
      <c r="N1525">
        <v>13.5870938182995</v>
      </c>
      <c r="O1525">
        <v>4.53619693476052</v>
      </c>
      <c r="P1525">
        <v>13.776808109177599</v>
      </c>
      <c r="Q1525">
        <v>2.28270984371854</v>
      </c>
      <c r="R1525">
        <v>52.368245701354702</v>
      </c>
      <c r="S1525" s="4">
        <f t="shared" si="69"/>
        <v>2.044513426531801E-9</v>
      </c>
      <c r="T1525" s="4">
        <f t="shared" si="70"/>
        <v>1.609587559868686E-9</v>
      </c>
      <c r="U1525" s="10">
        <v>-35.271167869999999</v>
      </c>
      <c r="V1525" s="10">
        <v>13.58709382</v>
      </c>
      <c r="W1525" s="10">
        <v>4.5361969350000004</v>
      </c>
      <c r="X1525" s="10">
        <v>13.776808109999999</v>
      </c>
      <c r="Y1525" s="10">
        <v>2.2827098440000002</v>
      </c>
      <c r="Z1525" s="10">
        <v>52.368245700000003</v>
      </c>
      <c r="AA1525" s="4">
        <f t="shared" si="71"/>
        <v>0</v>
      </c>
    </row>
    <row r="1526" spans="1:27" x14ac:dyDescent="0.2">
      <c r="A1526">
        <v>275</v>
      </c>
      <c r="B1526" t="s">
        <v>23</v>
      </c>
      <c r="C1526" t="str">
        <f>B1526&amp;":"&amp;L1526</f>
        <v>sat_light_black_dot_pos_right:44</v>
      </c>
      <c r="D1526" t="str">
        <f>_xlfn.FLOOR.MATH(A1526/300)*100&amp;":"&amp;L1526</f>
        <v>0:44</v>
      </c>
      <c r="E1526" t="s">
        <v>16</v>
      </c>
      <c r="F1526">
        <v>1000</v>
      </c>
      <c r="G1526">
        <v>1280</v>
      </c>
      <c r="H1526">
        <v>720</v>
      </c>
      <c r="I1526" t="s">
        <v>17</v>
      </c>
      <c r="J1526">
        <v>25</v>
      </c>
      <c r="K1526">
        <v>30.756999969482401</v>
      </c>
      <c r="L1526">
        <v>44</v>
      </c>
      <c r="M1526">
        <v>-35.271167871109498</v>
      </c>
      <c r="N1526">
        <v>13.5870938182995</v>
      </c>
      <c r="O1526">
        <v>4.53619693476052</v>
      </c>
      <c r="P1526">
        <v>13.776808109177599</v>
      </c>
      <c r="Q1526">
        <v>2.28270984371854</v>
      </c>
      <c r="R1526">
        <v>52.368245701354702</v>
      </c>
      <c r="S1526" s="4">
        <f t="shared" si="69"/>
        <v>2.044513426531801E-9</v>
      </c>
      <c r="T1526" s="4">
        <f t="shared" si="70"/>
        <v>1.609587559868686E-9</v>
      </c>
      <c r="U1526" s="10">
        <v>-35.271167869999999</v>
      </c>
      <c r="V1526" s="10">
        <v>13.58709382</v>
      </c>
      <c r="W1526" s="10">
        <v>4.5361969350000004</v>
      </c>
      <c r="X1526" s="10">
        <v>13.776808109999999</v>
      </c>
      <c r="Y1526" s="10">
        <v>2.2827098440000002</v>
      </c>
      <c r="Z1526" s="10">
        <v>52.368245700000003</v>
      </c>
      <c r="AA1526" s="4">
        <f t="shared" si="71"/>
        <v>0</v>
      </c>
    </row>
    <row r="1527" spans="1:27" x14ac:dyDescent="0.2">
      <c r="A1527">
        <v>276</v>
      </c>
      <c r="B1527" t="s">
        <v>23</v>
      </c>
      <c r="C1527" t="str">
        <f>B1527&amp;":"&amp;L1527</f>
        <v>sat_light_black_dot_pos_right:44</v>
      </c>
      <c r="D1527" t="str">
        <f>_xlfn.FLOOR.MATH(A1527/300)*100&amp;":"&amp;L1527</f>
        <v>0:44</v>
      </c>
      <c r="E1527" t="s">
        <v>16</v>
      </c>
      <c r="F1527">
        <v>1000</v>
      </c>
      <c r="G1527">
        <v>1280</v>
      </c>
      <c r="H1527">
        <v>720</v>
      </c>
      <c r="I1527" t="s">
        <v>17</v>
      </c>
      <c r="J1527">
        <v>26</v>
      </c>
      <c r="K1527">
        <v>31.361000061035099</v>
      </c>
      <c r="L1527">
        <v>44</v>
      </c>
      <c r="M1527">
        <v>-35.271167871109498</v>
      </c>
      <c r="N1527">
        <v>13.5870938182995</v>
      </c>
      <c r="O1527">
        <v>4.53619693476052</v>
      </c>
      <c r="P1527">
        <v>13.776808109177599</v>
      </c>
      <c r="Q1527">
        <v>2.28270984371854</v>
      </c>
      <c r="R1527">
        <v>52.368245701354702</v>
      </c>
      <c r="S1527" s="4">
        <f t="shared" si="69"/>
        <v>2.044513426531801E-9</v>
      </c>
      <c r="T1527" s="4">
        <f t="shared" si="70"/>
        <v>1.609587559868686E-9</v>
      </c>
      <c r="U1527" s="10">
        <v>-35.271167869999999</v>
      </c>
      <c r="V1527" s="10">
        <v>13.58709382</v>
      </c>
      <c r="W1527" s="10">
        <v>4.5361969350000004</v>
      </c>
      <c r="X1527" s="10">
        <v>13.776808109999999</v>
      </c>
      <c r="Y1527" s="10">
        <v>2.2827098440000002</v>
      </c>
      <c r="Z1527" s="10">
        <v>52.368245700000003</v>
      </c>
      <c r="AA1527" s="4">
        <f t="shared" si="71"/>
        <v>0</v>
      </c>
    </row>
    <row r="1528" spans="1:27" x14ac:dyDescent="0.2">
      <c r="A1528">
        <v>277</v>
      </c>
      <c r="B1528" t="s">
        <v>23</v>
      </c>
      <c r="C1528" t="str">
        <f>B1528&amp;":"&amp;L1528</f>
        <v>sat_light_black_dot_pos_right:44</v>
      </c>
      <c r="D1528" t="str">
        <f>_xlfn.FLOOR.MATH(A1528/300)*100&amp;":"&amp;L1528</f>
        <v>0:44</v>
      </c>
      <c r="E1528" t="s">
        <v>16</v>
      </c>
      <c r="F1528">
        <v>1000</v>
      </c>
      <c r="G1528">
        <v>1280</v>
      </c>
      <c r="H1528">
        <v>720</v>
      </c>
      <c r="I1528" t="s">
        <v>17</v>
      </c>
      <c r="J1528">
        <v>27</v>
      </c>
      <c r="K1528">
        <v>28.2229998111724</v>
      </c>
      <c r="L1528">
        <v>44</v>
      </c>
      <c r="M1528">
        <v>-35.271167871109498</v>
      </c>
      <c r="N1528">
        <v>13.5870938182995</v>
      </c>
      <c r="O1528">
        <v>4.53619693476052</v>
      </c>
      <c r="P1528">
        <v>13.776808109177599</v>
      </c>
      <c r="Q1528">
        <v>2.28270984371854</v>
      </c>
      <c r="R1528">
        <v>52.368245701354702</v>
      </c>
      <c r="S1528" s="4">
        <f t="shared" si="69"/>
        <v>2.044513426531801E-9</v>
      </c>
      <c r="T1528" s="4">
        <f t="shared" si="70"/>
        <v>1.609587559868686E-9</v>
      </c>
      <c r="U1528" s="10">
        <v>-35.271167869999999</v>
      </c>
      <c r="V1528" s="10">
        <v>13.58709382</v>
      </c>
      <c r="W1528" s="10">
        <v>4.5361969350000004</v>
      </c>
      <c r="X1528" s="10">
        <v>13.776808109999999</v>
      </c>
      <c r="Y1528" s="10">
        <v>2.2827098440000002</v>
      </c>
      <c r="Z1528" s="10">
        <v>52.368245700000003</v>
      </c>
      <c r="AA1528" s="4">
        <f t="shared" si="71"/>
        <v>0</v>
      </c>
    </row>
    <row r="1529" spans="1:27" x14ac:dyDescent="0.2">
      <c r="A1529">
        <v>278</v>
      </c>
      <c r="B1529" t="s">
        <v>23</v>
      </c>
      <c r="C1529" t="str">
        <f>B1529&amp;":"&amp;L1529</f>
        <v>sat_light_black_dot_pos_right:44</v>
      </c>
      <c r="D1529" t="str">
        <f>_xlfn.FLOOR.MATH(A1529/300)*100&amp;":"&amp;L1529</f>
        <v>0:44</v>
      </c>
      <c r="E1529" t="s">
        <v>16</v>
      </c>
      <c r="F1529">
        <v>1000</v>
      </c>
      <c r="G1529">
        <v>1280</v>
      </c>
      <c r="H1529">
        <v>720</v>
      </c>
      <c r="I1529" t="s">
        <v>17</v>
      </c>
      <c r="J1529">
        <v>28</v>
      </c>
      <c r="K1529">
        <v>31.3830001354217</v>
      </c>
      <c r="L1529">
        <v>44</v>
      </c>
      <c r="M1529">
        <v>-35.271167871109498</v>
      </c>
      <c r="N1529">
        <v>13.5870938182995</v>
      </c>
      <c r="O1529">
        <v>4.53619693476052</v>
      </c>
      <c r="P1529">
        <v>13.776808109177599</v>
      </c>
      <c r="Q1529">
        <v>2.28270984371854</v>
      </c>
      <c r="R1529">
        <v>52.368245701354702</v>
      </c>
      <c r="S1529" s="4">
        <f t="shared" si="69"/>
        <v>2.044513426531801E-9</v>
      </c>
      <c r="T1529" s="4">
        <f t="shared" si="70"/>
        <v>1.609587559868686E-9</v>
      </c>
      <c r="U1529" s="10">
        <v>-35.271167869999999</v>
      </c>
      <c r="V1529" s="10">
        <v>13.58709382</v>
      </c>
      <c r="W1529" s="10">
        <v>4.5361969350000004</v>
      </c>
      <c r="X1529" s="10">
        <v>13.776808109999999</v>
      </c>
      <c r="Y1529" s="10">
        <v>2.2827098440000002</v>
      </c>
      <c r="Z1529" s="10">
        <v>52.368245700000003</v>
      </c>
      <c r="AA1529" s="4">
        <f t="shared" si="71"/>
        <v>0</v>
      </c>
    </row>
    <row r="1530" spans="1:27" x14ac:dyDescent="0.2">
      <c r="A1530">
        <v>279</v>
      </c>
      <c r="B1530" t="s">
        <v>23</v>
      </c>
      <c r="C1530" t="str">
        <f>B1530&amp;":"&amp;L1530</f>
        <v>sat_light_black_dot_pos_right:44</v>
      </c>
      <c r="D1530" t="str">
        <f>_xlfn.FLOOR.MATH(A1530/300)*100&amp;":"&amp;L1530</f>
        <v>0:44</v>
      </c>
      <c r="E1530" t="s">
        <v>16</v>
      </c>
      <c r="F1530">
        <v>1000</v>
      </c>
      <c r="G1530">
        <v>1280</v>
      </c>
      <c r="H1530">
        <v>720</v>
      </c>
      <c r="I1530" t="s">
        <v>17</v>
      </c>
      <c r="J1530">
        <v>29</v>
      </c>
      <c r="K1530">
        <v>32.3040001392364</v>
      </c>
      <c r="L1530">
        <v>44</v>
      </c>
      <c r="M1530">
        <v>-35.271167871109498</v>
      </c>
      <c r="N1530">
        <v>13.5870938182995</v>
      </c>
      <c r="O1530">
        <v>4.53619693476052</v>
      </c>
      <c r="P1530">
        <v>13.776808109177599</v>
      </c>
      <c r="Q1530">
        <v>2.28270984371854</v>
      </c>
      <c r="R1530">
        <v>52.368245701354702</v>
      </c>
      <c r="S1530" s="4">
        <f t="shared" si="69"/>
        <v>2.044513426531801E-9</v>
      </c>
      <c r="T1530" s="4">
        <f t="shared" si="70"/>
        <v>1.609587559868686E-9</v>
      </c>
      <c r="U1530" s="10">
        <v>-35.271167869999999</v>
      </c>
      <c r="V1530" s="10">
        <v>13.58709382</v>
      </c>
      <c r="W1530" s="10">
        <v>4.5361969350000004</v>
      </c>
      <c r="X1530" s="10">
        <v>13.776808109999999</v>
      </c>
      <c r="Y1530" s="10">
        <v>2.2827098440000002</v>
      </c>
      <c r="Z1530" s="10">
        <v>52.368245700000003</v>
      </c>
      <c r="AA1530" s="4">
        <f t="shared" si="71"/>
        <v>0</v>
      </c>
    </row>
    <row r="1531" spans="1:27" x14ac:dyDescent="0.2">
      <c r="A1531">
        <v>280</v>
      </c>
      <c r="B1531" t="s">
        <v>23</v>
      </c>
      <c r="C1531" t="str">
        <f>B1531&amp;":"&amp;L1531</f>
        <v>sat_light_black_dot_pos_right:44</v>
      </c>
      <c r="D1531" t="str">
        <f>_xlfn.FLOOR.MATH(A1531/300)*100&amp;":"&amp;L1531</f>
        <v>0:44</v>
      </c>
      <c r="E1531" t="s">
        <v>16</v>
      </c>
      <c r="F1531">
        <v>1000</v>
      </c>
      <c r="G1531">
        <v>1280</v>
      </c>
      <c r="H1531">
        <v>720</v>
      </c>
      <c r="I1531" t="s">
        <v>17</v>
      </c>
      <c r="J1531">
        <v>30</v>
      </c>
      <c r="K1531">
        <v>30.203999996185299</v>
      </c>
      <c r="L1531">
        <v>44</v>
      </c>
      <c r="M1531">
        <v>-35.271167871109498</v>
      </c>
      <c r="N1531">
        <v>13.5870938182995</v>
      </c>
      <c r="O1531">
        <v>4.53619693476052</v>
      </c>
      <c r="P1531">
        <v>13.776808109177599</v>
      </c>
      <c r="Q1531">
        <v>2.28270984371854</v>
      </c>
      <c r="R1531">
        <v>52.368245701354702</v>
      </c>
      <c r="S1531" s="4">
        <f t="shared" si="69"/>
        <v>2.044513426531801E-9</v>
      </c>
      <c r="T1531" s="4">
        <f t="shared" si="70"/>
        <v>1.609587559868686E-9</v>
      </c>
      <c r="U1531" s="10">
        <v>-35.271167869999999</v>
      </c>
      <c r="V1531" s="10">
        <v>13.58709382</v>
      </c>
      <c r="W1531" s="10">
        <v>4.5361969350000004</v>
      </c>
      <c r="X1531" s="10">
        <v>13.776808109999999</v>
      </c>
      <c r="Y1531" s="10">
        <v>2.2827098440000002</v>
      </c>
      <c r="Z1531" s="10">
        <v>52.368245700000003</v>
      </c>
      <c r="AA1531" s="4">
        <f t="shared" si="71"/>
        <v>0</v>
      </c>
    </row>
    <row r="1532" spans="1:27" x14ac:dyDescent="0.2">
      <c r="A1532">
        <v>281</v>
      </c>
      <c r="B1532" t="s">
        <v>23</v>
      </c>
      <c r="C1532" t="str">
        <f>B1532&amp;":"&amp;L1532</f>
        <v>sat_light_black_dot_pos_right:44</v>
      </c>
      <c r="D1532" t="str">
        <f>_xlfn.FLOOR.MATH(A1532/300)*100&amp;":"&amp;L1532</f>
        <v>0:44</v>
      </c>
      <c r="E1532" t="s">
        <v>16</v>
      </c>
      <c r="F1532">
        <v>1000</v>
      </c>
      <c r="G1532">
        <v>1280</v>
      </c>
      <c r="H1532">
        <v>720</v>
      </c>
      <c r="I1532" t="s">
        <v>17</v>
      </c>
      <c r="J1532">
        <v>31</v>
      </c>
      <c r="K1532">
        <v>30.9629998207092</v>
      </c>
      <c r="L1532">
        <v>44</v>
      </c>
      <c r="M1532">
        <v>-35.271167871109498</v>
      </c>
      <c r="N1532">
        <v>13.5870938182995</v>
      </c>
      <c r="O1532">
        <v>4.53619693476052</v>
      </c>
      <c r="P1532">
        <v>13.776808109177599</v>
      </c>
      <c r="Q1532">
        <v>2.28270984371854</v>
      </c>
      <c r="R1532">
        <v>52.368245701354702</v>
      </c>
      <c r="S1532" s="4">
        <f t="shared" si="69"/>
        <v>2.044513426531801E-9</v>
      </c>
      <c r="T1532" s="4">
        <f t="shared" si="70"/>
        <v>1.609587559868686E-9</v>
      </c>
      <c r="U1532" s="10">
        <v>-35.271167869999999</v>
      </c>
      <c r="V1532" s="10">
        <v>13.58709382</v>
      </c>
      <c r="W1532" s="10">
        <v>4.5361969350000004</v>
      </c>
      <c r="X1532" s="10">
        <v>13.776808109999999</v>
      </c>
      <c r="Y1532" s="10">
        <v>2.2827098440000002</v>
      </c>
      <c r="Z1532" s="10">
        <v>52.368245700000003</v>
      </c>
      <c r="AA1532" s="4">
        <f t="shared" si="71"/>
        <v>0</v>
      </c>
    </row>
    <row r="1533" spans="1:27" x14ac:dyDescent="0.2">
      <c r="A1533">
        <v>282</v>
      </c>
      <c r="B1533" t="s">
        <v>23</v>
      </c>
      <c r="C1533" t="str">
        <f>B1533&amp;":"&amp;L1533</f>
        <v>sat_light_black_dot_pos_right:44</v>
      </c>
      <c r="D1533" t="str">
        <f>_xlfn.FLOOR.MATH(A1533/300)*100&amp;":"&amp;L1533</f>
        <v>0:44</v>
      </c>
      <c r="E1533" t="s">
        <v>16</v>
      </c>
      <c r="F1533">
        <v>1000</v>
      </c>
      <c r="G1533">
        <v>1280</v>
      </c>
      <c r="H1533">
        <v>720</v>
      </c>
      <c r="I1533" t="s">
        <v>17</v>
      </c>
      <c r="J1533">
        <v>32</v>
      </c>
      <c r="K1533">
        <v>30.896000146865799</v>
      </c>
      <c r="L1533">
        <v>44</v>
      </c>
      <c r="M1533">
        <v>-35.271167871109498</v>
      </c>
      <c r="N1533">
        <v>13.5870938182995</v>
      </c>
      <c r="O1533">
        <v>4.53619693476052</v>
      </c>
      <c r="P1533">
        <v>13.776808109177599</v>
      </c>
      <c r="Q1533">
        <v>2.28270984371854</v>
      </c>
      <c r="R1533">
        <v>52.368245701354702</v>
      </c>
      <c r="S1533" s="4">
        <f t="shared" si="69"/>
        <v>2.044513426531801E-9</v>
      </c>
      <c r="T1533" s="4">
        <f t="shared" si="70"/>
        <v>1.609587559868686E-9</v>
      </c>
      <c r="U1533" s="10">
        <v>-35.271167869999999</v>
      </c>
      <c r="V1533" s="10">
        <v>13.58709382</v>
      </c>
      <c r="W1533" s="10">
        <v>4.5361969350000004</v>
      </c>
      <c r="X1533" s="10">
        <v>13.776808109999999</v>
      </c>
      <c r="Y1533" s="10">
        <v>2.2827098440000002</v>
      </c>
      <c r="Z1533" s="10">
        <v>52.368245700000003</v>
      </c>
      <c r="AA1533" s="4">
        <f t="shared" si="71"/>
        <v>0</v>
      </c>
    </row>
    <row r="1534" spans="1:27" x14ac:dyDescent="0.2">
      <c r="A1534">
        <v>283</v>
      </c>
      <c r="B1534" t="s">
        <v>23</v>
      </c>
      <c r="C1534" t="str">
        <f>B1534&amp;":"&amp;L1534</f>
        <v>sat_light_black_dot_pos_right:44</v>
      </c>
      <c r="D1534" t="str">
        <f>_xlfn.FLOOR.MATH(A1534/300)*100&amp;":"&amp;L1534</f>
        <v>0:44</v>
      </c>
      <c r="E1534" t="s">
        <v>16</v>
      </c>
      <c r="F1534">
        <v>1000</v>
      </c>
      <c r="G1534">
        <v>1280</v>
      </c>
      <c r="H1534">
        <v>720</v>
      </c>
      <c r="I1534" t="s">
        <v>17</v>
      </c>
      <c r="J1534">
        <v>33</v>
      </c>
      <c r="K1534">
        <v>30.180000066757199</v>
      </c>
      <c r="L1534">
        <v>44</v>
      </c>
      <c r="M1534">
        <v>-35.271167871109498</v>
      </c>
      <c r="N1534">
        <v>13.5870938182995</v>
      </c>
      <c r="O1534">
        <v>4.53619693476052</v>
      </c>
      <c r="P1534">
        <v>13.776808109177599</v>
      </c>
      <c r="Q1534">
        <v>2.28270984371854</v>
      </c>
      <c r="R1534">
        <v>52.368245701354702</v>
      </c>
      <c r="S1534" s="4">
        <f t="shared" si="69"/>
        <v>2.044513426531801E-9</v>
      </c>
      <c r="T1534" s="4">
        <f t="shared" si="70"/>
        <v>1.609587559868686E-9</v>
      </c>
      <c r="U1534" s="10">
        <v>-35.271167869999999</v>
      </c>
      <c r="V1534" s="10">
        <v>13.58709382</v>
      </c>
      <c r="W1534" s="10">
        <v>4.5361969350000004</v>
      </c>
      <c r="X1534" s="10">
        <v>13.776808109999999</v>
      </c>
      <c r="Y1534" s="10">
        <v>2.2827098440000002</v>
      </c>
      <c r="Z1534" s="10">
        <v>52.368245700000003</v>
      </c>
      <c r="AA1534" s="4">
        <f t="shared" si="71"/>
        <v>0</v>
      </c>
    </row>
    <row r="1535" spans="1:27" x14ac:dyDescent="0.2">
      <c r="A1535">
        <v>284</v>
      </c>
      <c r="B1535" t="s">
        <v>23</v>
      </c>
      <c r="C1535" t="str">
        <f>B1535&amp;":"&amp;L1535</f>
        <v>sat_light_black_dot_pos_right:44</v>
      </c>
      <c r="D1535" t="str">
        <f>_xlfn.FLOOR.MATH(A1535/300)*100&amp;":"&amp;L1535</f>
        <v>0:44</v>
      </c>
      <c r="E1535" t="s">
        <v>16</v>
      </c>
      <c r="F1535">
        <v>1000</v>
      </c>
      <c r="G1535">
        <v>1280</v>
      </c>
      <c r="H1535">
        <v>720</v>
      </c>
      <c r="I1535" t="s">
        <v>17</v>
      </c>
      <c r="J1535">
        <v>34</v>
      </c>
      <c r="K1535">
        <v>30.733999967574999</v>
      </c>
      <c r="L1535">
        <v>44</v>
      </c>
      <c r="M1535">
        <v>-35.271167871109498</v>
      </c>
      <c r="N1535">
        <v>13.5870938182995</v>
      </c>
      <c r="O1535">
        <v>4.53619693476052</v>
      </c>
      <c r="P1535">
        <v>13.776808109177599</v>
      </c>
      <c r="Q1535">
        <v>2.28270984371854</v>
      </c>
      <c r="R1535">
        <v>52.368245701354702</v>
      </c>
      <c r="S1535" s="4">
        <f t="shared" si="69"/>
        <v>2.044513426531801E-9</v>
      </c>
      <c r="T1535" s="4">
        <f t="shared" si="70"/>
        <v>1.609587559868686E-9</v>
      </c>
      <c r="U1535" s="10">
        <v>-35.271167869999999</v>
      </c>
      <c r="V1535" s="10">
        <v>13.58709382</v>
      </c>
      <c r="W1535" s="10">
        <v>4.5361969350000004</v>
      </c>
      <c r="X1535" s="10">
        <v>13.776808109999999</v>
      </c>
      <c r="Y1535" s="10">
        <v>2.2827098440000002</v>
      </c>
      <c r="Z1535" s="10">
        <v>52.368245700000003</v>
      </c>
      <c r="AA1535" s="4">
        <f t="shared" si="71"/>
        <v>0</v>
      </c>
    </row>
    <row r="1536" spans="1:27" x14ac:dyDescent="0.2">
      <c r="A1536">
        <v>285</v>
      </c>
      <c r="B1536" t="s">
        <v>23</v>
      </c>
      <c r="C1536" t="str">
        <f>B1536&amp;":"&amp;L1536</f>
        <v>sat_light_black_dot_pos_right:44</v>
      </c>
      <c r="D1536" t="str">
        <f>_xlfn.FLOOR.MATH(A1536/300)*100&amp;":"&amp;L1536</f>
        <v>0:44</v>
      </c>
      <c r="E1536" t="s">
        <v>16</v>
      </c>
      <c r="F1536">
        <v>1000</v>
      </c>
      <c r="G1536">
        <v>1280</v>
      </c>
      <c r="H1536">
        <v>720</v>
      </c>
      <c r="I1536" t="s">
        <v>17</v>
      </c>
      <c r="J1536">
        <v>35</v>
      </c>
      <c r="K1536">
        <v>30.5659999847412</v>
      </c>
      <c r="L1536">
        <v>44</v>
      </c>
      <c r="M1536">
        <v>-35.271167871109498</v>
      </c>
      <c r="N1536">
        <v>13.5870938182995</v>
      </c>
      <c r="O1536">
        <v>4.53619693476052</v>
      </c>
      <c r="P1536">
        <v>13.776808109177599</v>
      </c>
      <c r="Q1536">
        <v>2.28270984371854</v>
      </c>
      <c r="R1536">
        <v>52.368245701354702</v>
      </c>
      <c r="S1536" s="4">
        <f t="shared" si="69"/>
        <v>2.044513426531801E-9</v>
      </c>
      <c r="T1536" s="4">
        <f t="shared" si="70"/>
        <v>1.609587559868686E-9</v>
      </c>
      <c r="U1536" s="10">
        <v>-35.271167869999999</v>
      </c>
      <c r="V1536" s="10">
        <v>13.58709382</v>
      </c>
      <c r="W1536" s="10">
        <v>4.5361969350000004</v>
      </c>
      <c r="X1536" s="10">
        <v>13.776808109999999</v>
      </c>
      <c r="Y1536" s="10">
        <v>2.2827098440000002</v>
      </c>
      <c r="Z1536" s="10">
        <v>52.368245700000003</v>
      </c>
      <c r="AA1536" s="4">
        <f t="shared" si="71"/>
        <v>0</v>
      </c>
    </row>
    <row r="1537" spans="1:27" x14ac:dyDescent="0.2">
      <c r="A1537">
        <v>286</v>
      </c>
      <c r="B1537" t="s">
        <v>23</v>
      </c>
      <c r="C1537" t="str">
        <f>B1537&amp;":"&amp;L1537</f>
        <v>sat_light_black_dot_pos_right:44</v>
      </c>
      <c r="D1537" t="str">
        <f>_xlfn.FLOOR.MATH(A1537/300)*100&amp;":"&amp;L1537</f>
        <v>0:44</v>
      </c>
      <c r="E1537" t="s">
        <v>16</v>
      </c>
      <c r="F1537">
        <v>1000</v>
      </c>
      <c r="G1537">
        <v>1280</v>
      </c>
      <c r="H1537">
        <v>720</v>
      </c>
      <c r="I1537" t="s">
        <v>17</v>
      </c>
      <c r="J1537">
        <v>36</v>
      </c>
      <c r="K1537">
        <v>30.726999998092602</v>
      </c>
      <c r="L1537">
        <v>44</v>
      </c>
      <c r="M1537">
        <v>-35.271167871109498</v>
      </c>
      <c r="N1537">
        <v>13.5870938182995</v>
      </c>
      <c r="O1537">
        <v>4.53619693476052</v>
      </c>
      <c r="P1537">
        <v>13.776808109177599</v>
      </c>
      <c r="Q1537">
        <v>2.28270984371854</v>
      </c>
      <c r="R1537">
        <v>52.368245701354702</v>
      </c>
      <c r="S1537" s="4">
        <f t="shared" si="69"/>
        <v>2.044513426531801E-9</v>
      </c>
      <c r="T1537" s="4">
        <f t="shared" si="70"/>
        <v>1.609587559868686E-9</v>
      </c>
      <c r="U1537" s="10">
        <v>-35.271167869999999</v>
      </c>
      <c r="V1537" s="10">
        <v>13.58709382</v>
      </c>
      <c r="W1537" s="10">
        <v>4.5361969350000004</v>
      </c>
      <c r="X1537" s="10">
        <v>13.776808109999999</v>
      </c>
      <c r="Y1537" s="10">
        <v>2.2827098440000002</v>
      </c>
      <c r="Z1537" s="10">
        <v>52.368245700000003</v>
      </c>
      <c r="AA1537" s="4">
        <f t="shared" si="71"/>
        <v>0</v>
      </c>
    </row>
    <row r="1538" spans="1:27" x14ac:dyDescent="0.2">
      <c r="A1538">
        <v>287</v>
      </c>
      <c r="B1538" t="s">
        <v>23</v>
      </c>
      <c r="C1538" t="str">
        <f>B1538&amp;":"&amp;L1538</f>
        <v>sat_light_black_dot_pos_right:44</v>
      </c>
      <c r="D1538" t="str">
        <f>_xlfn.FLOOR.MATH(A1538/300)*100&amp;":"&amp;L1538</f>
        <v>0:44</v>
      </c>
      <c r="E1538" t="s">
        <v>16</v>
      </c>
      <c r="F1538">
        <v>1000</v>
      </c>
      <c r="G1538">
        <v>1280</v>
      </c>
      <c r="H1538">
        <v>720</v>
      </c>
      <c r="I1538" t="s">
        <v>17</v>
      </c>
      <c r="J1538">
        <v>37</v>
      </c>
      <c r="K1538">
        <v>31.271000146865799</v>
      </c>
      <c r="L1538">
        <v>44</v>
      </c>
      <c r="M1538">
        <v>-35.271167871109498</v>
      </c>
      <c r="N1538">
        <v>13.5870938182995</v>
      </c>
      <c r="O1538">
        <v>4.53619693476052</v>
      </c>
      <c r="P1538">
        <v>13.776808109177599</v>
      </c>
      <c r="Q1538">
        <v>2.28270984371854</v>
      </c>
      <c r="R1538">
        <v>52.368245701354702</v>
      </c>
      <c r="S1538" s="4">
        <f t="shared" si="69"/>
        <v>2.044513426531801E-9</v>
      </c>
      <c r="T1538" s="4">
        <f t="shared" si="70"/>
        <v>1.609587559868686E-9</v>
      </c>
      <c r="U1538" s="10">
        <v>-35.271167869999999</v>
      </c>
      <c r="V1538" s="10">
        <v>13.58709382</v>
      </c>
      <c r="W1538" s="10">
        <v>4.5361969350000004</v>
      </c>
      <c r="X1538" s="10">
        <v>13.776808109999999</v>
      </c>
      <c r="Y1538" s="10">
        <v>2.2827098440000002</v>
      </c>
      <c r="Z1538" s="10">
        <v>52.368245700000003</v>
      </c>
      <c r="AA1538" s="4">
        <f t="shared" si="71"/>
        <v>0</v>
      </c>
    </row>
    <row r="1539" spans="1:27" x14ac:dyDescent="0.2">
      <c r="A1539">
        <v>288</v>
      </c>
      <c r="B1539" t="s">
        <v>23</v>
      </c>
      <c r="C1539" t="str">
        <f>B1539&amp;":"&amp;L1539</f>
        <v>sat_light_black_dot_pos_right:44</v>
      </c>
      <c r="D1539" t="str">
        <f>_xlfn.FLOOR.MATH(A1539/300)*100&amp;":"&amp;L1539</f>
        <v>0:44</v>
      </c>
      <c r="E1539" t="s">
        <v>16</v>
      </c>
      <c r="F1539">
        <v>1000</v>
      </c>
      <c r="G1539">
        <v>1280</v>
      </c>
      <c r="H1539">
        <v>720</v>
      </c>
      <c r="I1539" t="s">
        <v>17</v>
      </c>
      <c r="J1539">
        <v>38</v>
      </c>
      <c r="K1539">
        <v>30.5810000896453</v>
      </c>
      <c r="L1539">
        <v>44</v>
      </c>
      <c r="M1539">
        <v>-35.271167871109498</v>
      </c>
      <c r="N1539">
        <v>13.5870938182995</v>
      </c>
      <c r="O1539">
        <v>4.53619693476052</v>
      </c>
      <c r="P1539">
        <v>13.776808109177599</v>
      </c>
      <c r="Q1539">
        <v>2.28270984371854</v>
      </c>
      <c r="R1539">
        <v>52.368245701354702</v>
      </c>
      <c r="S1539" s="4">
        <f t="shared" ref="S1539:S1602" si="72">IF(M1539="None","None",SQRT((M1539-U1539)^2+(N1539-V1539)^2+(O1539-W1539)^2))</f>
        <v>2.044513426531801E-9</v>
      </c>
      <c r="T1539" s="4">
        <f t="shared" ref="T1539:T1602" si="73">IF(M1539="None","None",SQRT((P1539-X1539)^2+(Q1539-Y1539)^2+(R1539-Z1539)^2))</f>
        <v>1.609587559868686E-9</v>
      </c>
      <c r="U1539" s="10">
        <v>-35.271167869999999</v>
      </c>
      <c r="V1539" s="10">
        <v>13.58709382</v>
      </c>
      <c r="W1539" s="10">
        <v>4.5361969350000004</v>
      </c>
      <c r="X1539" s="10">
        <v>13.776808109999999</v>
      </c>
      <c r="Y1539" s="10">
        <v>2.2827098440000002</v>
      </c>
      <c r="Z1539" s="10">
        <v>52.368245700000003</v>
      </c>
      <c r="AA1539" s="4">
        <f t="shared" ref="AA1539:AA1602" si="74">IF(M1539="None",1,0)</f>
        <v>0</v>
      </c>
    </row>
    <row r="1540" spans="1:27" x14ac:dyDescent="0.2">
      <c r="A1540">
        <v>289</v>
      </c>
      <c r="B1540" t="s">
        <v>23</v>
      </c>
      <c r="C1540" t="str">
        <f>B1540&amp;":"&amp;L1540</f>
        <v>sat_light_black_dot_pos_right:44</v>
      </c>
      <c r="D1540" t="str">
        <f>_xlfn.FLOOR.MATH(A1540/300)*100&amp;":"&amp;L1540</f>
        <v>0:44</v>
      </c>
      <c r="E1540" t="s">
        <v>16</v>
      </c>
      <c r="F1540">
        <v>1000</v>
      </c>
      <c r="G1540">
        <v>1280</v>
      </c>
      <c r="H1540">
        <v>720</v>
      </c>
      <c r="I1540" t="s">
        <v>17</v>
      </c>
      <c r="J1540">
        <v>39</v>
      </c>
      <c r="K1540">
        <v>29.702999830245901</v>
      </c>
      <c r="L1540">
        <v>44</v>
      </c>
      <c r="M1540">
        <v>-35.271167871109498</v>
      </c>
      <c r="N1540">
        <v>13.5870938182995</v>
      </c>
      <c r="O1540">
        <v>4.53619693476052</v>
      </c>
      <c r="P1540">
        <v>13.776808109177599</v>
      </c>
      <c r="Q1540">
        <v>2.28270984371854</v>
      </c>
      <c r="R1540">
        <v>52.368245701354702</v>
      </c>
      <c r="S1540" s="4">
        <f t="shared" si="72"/>
        <v>2.044513426531801E-9</v>
      </c>
      <c r="T1540" s="4">
        <f t="shared" si="73"/>
        <v>1.609587559868686E-9</v>
      </c>
      <c r="U1540" s="10">
        <v>-35.271167869999999</v>
      </c>
      <c r="V1540" s="10">
        <v>13.58709382</v>
      </c>
      <c r="W1540" s="10">
        <v>4.5361969350000004</v>
      </c>
      <c r="X1540" s="10">
        <v>13.776808109999999</v>
      </c>
      <c r="Y1540" s="10">
        <v>2.2827098440000002</v>
      </c>
      <c r="Z1540" s="10">
        <v>52.368245700000003</v>
      </c>
      <c r="AA1540" s="4">
        <f t="shared" si="74"/>
        <v>0</v>
      </c>
    </row>
    <row r="1541" spans="1:27" x14ac:dyDescent="0.2">
      <c r="A1541">
        <v>290</v>
      </c>
      <c r="B1541" t="s">
        <v>23</v>
      </c>
      <c r="C1541" t="str">
        <f>B1541&amp;":"&amp;L1541</f>
        <v>sat_light_black_dot_pos_right:44</v>
      </c>
      <c r="D1541" t="str">
        <f>_xlfn.FLOOR.MATH(A1541/300)*100&amp;":"&amp;L1541</f>
        <v>0:44</v>
      </c>
      <c r="E1541" t="s">
        <v>16</v>
      </c>
      <c r="F1541">
        <v>1000</v>
      </c>
      <c r="G1541">
        <v>1280</v>
      </c>
      <c r="H1541">
        <v>720</v>
      </c>
      <c r="I1541" t="s">
        <v>17</v>
      </c>
      <c r="J1541">
        <v>40</v>
      </c>
      <c r="K1541">
        <v>30.510999917984002</v>
      </c>
      <c r="L1541">
        <v>44</v>
      </c>
      <c r="M1541">
        <v>-35.271167871109498</v>
      </c>
      <c r="N1541">
        <v>13.5870938182995</v>
      </c>
      <c r="O1541">
        <v>4.53619693476052</v>
      </c>
      <c r="P1541">
        <v>13.776808109177599</v>
      </c>
      <c r="Q1541">
        <v>2.28270984371854</v>
      </c>
      <c r="R1541">
        <v>52.368245701354702</v>
      </c>
      <c r="S1541" s="4">
        <f t="shared" si="72"/>
        <v>2.044513426531801E-9</v>
      </c>
      <c r="T1541" s="4">
        <f t="shared" si="73"/>
        <v>1.609587559868686E-9</v>
      </c>
      <c r="U1541" s="10">
        <v>-35.271167869999999</v>
      </c>
      <c r="V1541" s="10">
        <v>13.58709382</v>
      </c>
      <c r="W1541" s="10">
        <v>4.5361969350000004</v>
      </c>
      <c r="X1541" s="10">
        <v>13.776808109999999</v>
      </c>
      <c r="Y1541" s="10">
        <v>2.2827098440000002</v>
      </c>
      <c r="Z1541" s="10">
        <v>52.368245700000003</v>
      </c>
      <c r="AA1541" s="4">
        <f t="shared" si="74"/>
        <v>0</v>
      </c>
    </row>
    <row r="1542" spans="1:27" x14ac:dyDescent="0.2">
      <c r="A1542">
        <v>291</v>
      </c>
      <c r="B1542" t="s">
        <v>23</v>
      </c>
      <c r="C1542" t="str">
        <f>B1542&amp;":"&amp;L1542</f>
        <v>sat_light_black_dot_pos_right:44</v>
      </c>
      <c r="D1542" t="str">
        <f>_xlfn.FLOOR.MATH(A1542/300)*100&amp;":"&amp;L1542</f>
        <v>0:44</v>
      </c>
      <c r="E1542" t="s">
        <v>16</v>
      </c>
      <c r="F1542">
        <v>1000</v>
      </c>
      <c r="G1542">
        <v>1280</v>
      </c>
      <c r="H1542">
        <v>720</v>
      </c>
      <c r="I1542" t="s">
        <v>17</v>
      </c>
      <c r="J1542">
        <v>41</v>
      </c>
      <c r="K1542">
        <v>30.5439999103546</v>
      </c>
      <c r="L1542">
        <v>44</v>
      </c>
      <c r="M1542">
        <v>-35.271167871109498</v>
      </c>
      <c r="N1542">
        <v>13.5870938182995</v>
      </c>
      <c r="O1542">
        <v>4.53619693476052</v>
      </c>
      <c r="P1542">
        <v>13.776808109177599</v>
      </c>
      <c r="Q1542">
        <v>2.28270984371854</v>
      </c>
      <c r="R1542">
        <v>52.368245701354702</v>
      </c>
      <c r="S1542" s="4">
        <f t="shared" si="72"/>
        <v>2.044513426531801E-9</v>
      </c>
      <c r="T1542" s="4">
        <f t="shared" si="73"/>
        <v>1.609587559868686E-9</v>
      </c>
      <c r="U1542" s="10">
        <v>-35.271167869999999</v>
      </c>
      <c r="V1542" s="10">
        <v>13.58709382</v>
      </c>
      <c r="W1542" s="10">
        <v>4.5361969350000004</v>
      </c>
      <c r="X1542" s="10">
        <v>13.776808109999999</v>
      </c>
      <c r="Y1542" s="10">
        <v>2.2827098440000002</v>
      </c>
      <c r="Z1542" s="10">
        <v>52.368245700000003</v>
      </c>
      <c r="AA1542" s="4">
        <f t="shared" si="74"/>
        <v>0</v>
      </c>
    </row>
    <row r="1543" spans="1:27" x14ac:dyDescent="0.2">
      <c r="A1543">
        <v>292</v>
      </c>
      <c r="B1543" t="s">
        <v>23</v>
      </c>
      <c r="C1543" t="str">
        <f>B1543&amp;":"&amp;L1543</f>
        <v>sat_light_black_dot_pos_right:44</v>
      </c>
      <c r="D1543" t="str">
        <f>_xlfn.FLOOR.MATH(A1543/300)*100&amp;":"&amp;L1543</f>
        <v>0:44</v>
      </c>
      <c r="E1543" t="s">
        <v>16</v>
      </c>
      <c r="F1543">
        <v>1000</v>
      </c>
      <c r="G1543">
        <v>1280</v>
      </c>
      <c r="H1543">
        <v>720</v>
      </c>
      <c r="I1543" t="s">
        <v>17</v>
      </c>
      <c r="J1543">
        <v>42</v>
      </c>
      <c r="K1543">
        <v>30.055000066757199</v>
      </c>
      <c r="L1543">
        <v>44</v>
      </c>
      <c r="M1543">
        <v>-35.271167871109498</v>
      </c>
      <c r="N1543">
        <v>13.5870938182995</v>
      </c>
      <c r="O1543">
        <v>4.53619693476052</v>
      </c>
      <c r="P1543">
        <v>13.776808109177599</v>
      </c>
      <c r="Q1543">
        <v>2.28270984371854</v>
      </c>
      <c r="R1543">
        <v>52.368245701354702</v>
      </c>
      <c r="S1543" s="4">
        <f t="shared" si="72"/>
        <v>2.044513426531801E-9</v>
      </c>
      <c r="T1543" s="4">
        <f t="shared" si="73"/>
        <v>1.609587559868686E-9</v>
      </c>
      <c r="U1543" s="10">
        <v>-35.271167869999999</v>
      </c>
      <c r="V1543" s="10">
        <v>13.58709382</v>
      </c>
      <c r="W1543" s="10">
        <v>4.5361969350000004</v>
      </c>
      <c r="X1543" s="10">
        <v>13.776808109999999</v>
      </c>
      <c r="Y1543" s="10">
        <v>2.2827098440000002</v>
      </c>
      <c r="Z1543" s="10">
        <v>52.368245700000003</v>
      </c>
      <c r="AA1543" s="4">
        <f t="shared" si="74"/>
        <v>0</v>
      </c>
    </row>
    <row r="1544" spans="1:27" x14ac:dyDescent="0.2">
      <c r="A1544">
        <v>293</v>
      </c>
      <c r="B1544" t="s">
        <v>23</v>
      </c>
      <c r="C1544" t="str">
        <f>B1544&amp;":"&amp;L1544</f>
        <v>sat_light_black_dot_pos_right:44</v>
      </c>
      <c r="D1544" t="str">
        <f>_xlfn.FLOOR.MATH(A1544/300)*100&amp;":"&amp;L1544</f>
        <v>0:44</v>
      </c>
      <c r="E1544" t="s">
        <v>16</v>
      </c>
      <c r="F1544">
        <v>1000</v>
      </c>
      <c r="G1544">
        <v>1280</v>
      </c>
      <c r="H1544">
        <v>720</v>
      </c>
      <c r="I1544" t="s">
        <v>17</v>
      </c>
      <c r="J1544">
        <v>43</v>
      </c>
      <c r="K1544">
        <v>32.012000083923297</v>
      </c>
      <c r="L1544">
        <v>44</v>
      </c>
      <c r="M1544">
        <v>-35.271167871109498</v>
      </c>
      <c r="N1544">
        <v>13.5870938182995</v>
      </c>
      <c r="O1544">
        <v>4.53619693476052</v>
      </c>
      <c r="P1544">
        <v>13.776808109177599</v>
      </c>
      <c r="Q1544">
        <v>2.28270984371854</v>
      </c>
      <c r="R1544">
        <v>52.368245701354702</v>
      </c>
      <c r="S1544" s="4">
        <f t="shared" si="72"/>
        <v>2.044513426531801E-9</v>
      </c>
      <c r="T1544" s="4">
        <f t="shared" si="73"/>
        <v>1.609587559868686E-9</v>
      </c>
      <c r="U1544" s="10">
        <v>-35.271167869999999</v>
      </c>
      <c r="V1544" s="10">
        <v>13.58709382</v>
      </c>
      <c r="W1544" s="10">
        <v>4.5361969350000004</v>
      </c>
      <c r="X1544" s="10">
        <v>13.776808109999999</v>
      </c>
      <c r="Y1544" s="10">
        <v>2.2827098440000002</v>
      </c>
      <c r="Z1544" s="10">
        <v>52.368245700000003</v>
      </c>
      <c r="AA1544" s="4">
        <f t="shared" si="74"/>
        <v>0</v>
      </c>
    </row>
    <row r="1545" spans="1:27" x14ac:dyDescent="0.2">
      <c r="A1545">
        <v>294</v>
      </c>
      <c r="B1545" t="s">
        <v>23</v>
      </c>
      <c r="C1545" t="str">
        <f>B1545&amp;":"&amp;L1545</f>
        <v>sat_light_black_dot_pos_right:44</v>
      </c>
      <c r="D1545" t="str">
        <f>_xlfn.FLOOR.MATH(A1545/300)*100&amp;":"&amp;L1545</f>
        <v>0:44</v>
      </c>
      <c r="E1545" t="s">
        <v>16</v>
      </c>
      <c r="F1545">
        <v>1000</v>
      </c>
      <c r="G1545">
        <v>1280</v>
      </c>
      <c r="H1545">
        <v>720</v>
      </c>
      <c r="I1545" t="s">
        <v>17</v>
      </c>
      <c r="J1545">
        <v>44</v>
      </c>
      <c r="K1545">
        <v>31.510999917984002</v>
      </c>
      <c r="L1545">
        <v>44</v>
      </c>
      <c r="M1545">
        <v>-35.271167871109498</v>
      </c>
      <c r="N1545">
        <v>13.5870938182995</v>
      </c>
      <c r="O1545">
        <v>4.53619693476052</v>
      </c>
      <c r="P1545">
        <v>13.776808109177599</v>
      </c>
      <c r="Q1545">
        <v>2.28270984371854</v>
      </c>
      <c r="R1545">
        <v>52.368245701354702</v>
      </c>
      <c r="S1545" s="4">
        <f t="shared" si="72"/>
        <v>2.044513426531801E-9</v>
      </c>
      <c r="T1545" s="4">
        <f t="shared" si="73"/>
        <v>1.609587559868686E-9</v>
      </c>
      <c r="U1545" s="10">
        <v>-35.271167869999999</v>
      </c>
      <c r="V1545" s="10">
        <v>13.58709382</v>
      </c>
      <c r="W1545" s="10">
        <v>4.5361969350000004</v>
      </c>
      <c r="X1545" s="10">
        <v>13.776808109999999</v>
      </c>
      <c r="Y1545" s="10">
        <v>2.2827098440000002</v>
      </c>
      <c r="Z1545" s="10">
        <v>52.368245700000003</v>
      </c>
      <c r="AA1545" s="4">
        <f t="shared" si="74"/>
        <v>0</v>
      </c>
    </row>
    <row r="1546" spans="1:27" x14ac:dyDescent="0.2">
      <c r="A1546">
        <v>295</v>
      </c>
      <c r="B1546" t="s">
        <v>23</v>
      </c>
      <c r="C1546" t="str">
        <f>B1546&amp;":"&amp;L1546</f>
        <v>sat_light_black_dot_pos_right:44</v>
      </c>
      <c r="D1546" t="str">
        <f>_xlfn.FLOOR.MATH(A1546/300)*100&amp;":"&amp;L1546</f>
        <v>0:44</v>
      </c>
      <c r="E1546" t="s">
        <v>16</v>
      </c>
      <c r="F1546">
        <v>1000</v>
      </c>
      <c r="G1546">
        <v>1280</v>
      </c>
      <c r="H1546">
        <v>720</v>
      </c>
      <c r="I1546" t="s">
        <v>17</v>
      </c>
      <c r="J1546">
        <v>45</v>
      </c>
      <c r="K1546">
        <v>31.555999994277901</v>
      </c>
      <c r="L1546">
        <v>44</v>
      </c>
      <c r="M1546">
        <v>-35.271167871109498</v>
      </c>
      <c r="N1546">
        <v>13.5870938182995</v>
      </c>
      <c r="O1546">
        <v>4.53619693476052</v>
      </c>
      <c r="P1546">
        <v>13.776808109177599</v>
      </c>
      <c r="Q1546">
        <v>2.28270984371854</v>
      </c>
      <c r="R1546">
        <v>52.368245701354702</v>
      </c>
      <c r="S1546" s="4">
        <f t="shared" si="72"/>
        <v>2.044513426531801E-9</v>
      </c>
      <c r="T1546" s="4">
        <f t="shared" si="73"/>
        <v>1.609587559868686E-9</v>
      </c>
      <c r="U1546" s="10">
        <v>-35.271167869999999</v>
      </c>
      <c r="V1546" s="10">
        <v>13.58709382</v>
      </c>
      <c r="W1546" s="10">
        <v>4.5361969350000004</v>
      </c>
      <c r="X1546" s="10">
        <v>13.776808109999999</v>
      </c>
      <c r="Y1546" s="10">
        <v>2.2827098440000002</v>
      </c>
      <c r="Z1546" s="10">
        <v>52.368245700000003</v>
      </c>
      <c r="AA1546" s="4">
        <f t="shared" si="74"/>
        <v>0</v>
      </c>
    </row>
    <row r="1547" spans="1:27" x14ac:dyDescent="0.2">
      <c r="A1547">
        <v>296</v>
      </c>
      <c r="B1547" t="s">
        <v>23</v>
      </c>
      <c r="C1547" t="str">
        <f>B1547&amp;":"&amp;L1547</f>
        <v>sat_light_black_dot_pos_right:44</v>
      </c>
      <c r="D1547" t="str">
        <f>_xlfn.FLOOR.MATH(A1547/300)*100&amp;":"&amp;L1547</f>
        <v>0:44</v>
      </c>
      <c r="E1547" t="s">
        <v>16</v>
      </c>
      <c r="F1547">
        <v>1000</v>
      </c>
      <c r="G1547">
        <v>1280</v>
      </c>
      <c r="H1547">
        <v>720</v>
      </c>
      <c r="I1547" t="s">
        <v>17</v>
      </c>
      <c r="J1547">
        <v>46</v>
      </c>
      <c r="K1547">
        <v>26.499000072479198</v>
      </c>
      <c r="L1547">
        <v>44</v>
      </c>
      <c r="M1547">
        <v>-35.271167871109498</v>
      </c>
      <c r="N1547">
        <v>13.5870938182995</v>
      </c>
      <c r="O1547">
        <v>4.53619693476052</v>
      </c>
      <c r="P1547">
        <v>13.776808109177599</v>
      </c>
      <c r="Q1547">
        <v>2.28270984371854</v>
      </c>
      <c r="R1547">
        <v>52.368245701354702</v>
      </c>
      <c r="S1547" s="4">
        <f t="shared" si="72"/>
        <v>2.044513426531801E-9</v>
      </c>
      <c r="T1547" s="4">
        <f t="shared" si="73"/>
        <v>1.609587559868686E-9</v>
      </c>
      <c r="U1547" s="10">
        <v>-35.271167869999999</v>
      </c>
      <c r="V1547" s="10">
        <v>13.58709382</v>
      </c>
      <c r="W1547" s="10">
        <v>4.5361969350000004</v>
      </c>
      <c r="X1547" s="10">
        <v>13.776808109999999</v>
      </c>
      <c r="Y1547" s="10">
        <v>2.2827098440000002</v>
      </c>
      <c r="Z1547" s="10">
        <v>52.368245700000003</v>
      </c>
      <c r="AA1547" s="4">
        <f t="shared" si="74"/>
        <v>0</v>
      </c>
    </row>
    <row r="1548" spans="1:27" x14ac:dyDescent="0.2">
      <c r="A1548">
        <v>297</v>
      </c>
      <c r="B1548" t="s">
        <v>23</v>
      </c>
      <c r="C1548" t="str">
        <f>B1548&amp;":"&amp;L1548</f>
        <v>sat_light_black_dot_pos_right:44</v>
      </c>
      <c r="D1548" t="str">
        <f>_xlfn.FLOOR.MATH(A1548/300)*100&amp;":"&amp;L1548</f>
        <v>0:44</v>
      </c>
      <c r="E1548" t="s">
        <v>16</v>
      </c>
      <c r="F1548">
        <v>1000</v>
      </c>
      <c r="G1548">
        <v>1280</v>
      </c>
      <c r="H1548">
        <v>720</v>
      </c>
      <c r="I1548" t="s">
        <v>17</v>
      </c>
      <c r="J1548">
        <v>47</v>
      </c>
      <c r="K1548">
        <v>22.236000061035099</v>
      </c>
      <c r="L1548">
        <v>44</v>
      </c>
      <c r="M1548">
        <v>-35.271167871109498</v>
      </c>
      <c r="N1548">
        <v>13.5870938182995</v>
      </c>
      <c r="O1548">
        <v>4.53619693476052</v>
      </c>
      <c r="P1548">
        <v>13.776808109177599</v>
      </c>
      <c r="Q1548">
        <v>2.28270984371854</v>
      </c>
      <c r="R1548">
        <v>52.368245701354702</v>
      </c>
      <c r="S1548" s="4">
        <f t="shared" si="72"/>
        <v>2.044513426531801E-9</v>
      </c>
      <c r="T1548" s="4">
        <f t="shared" si="73"/>
        <v>1.609587559868686E-9</v>
      </c>
      <c r="U1548" s="10">
        <v>-35.271167869999999</v>
      </c>
      <c r="V1548" s="10">
        <v>13.58709382</v>
      </c>
      <c r="W1548" s="10">
        <v>4.5361969350000004</v>
      </c>
      <c r="X1548" s="10">
        <v>13.776808109999999</v>
      </c>
      <c r="Y1548" s="10">
        <v>2.2827098440000002</v>
      </c>
      <c r="Z1548" s="10">
        <v>52.368245700000003</v>
      </c>
      <c r="AA1548" s="4">
        <f t="shared" si="74"/>
        <v>0</v>
      </c>
    </row>
    <row r="1549" spans="1:27" x14ac:dyDescent="0.2">
      <c r="A1549">
        <v>298</v>
      </c>
      <c r="B1549" t="s">
        <v>23</v>
      </c>
      <c r="C1549" t="str">
        <f>B1549&amp;":"&amp;L1549</f>
        <v>sat_light_black_dot_pos_right:44</v>
      </c>
      <c r="D1549" t="str">
        <f>_xlfn.FLOOR.MATH(A1549/300)*100&amp;":"&amp;L1549</f>
        <v>0:44</v>
      </c>
      <c r="E1549" t="s">
        <v>16</v>
      </c>
      <c r="F1549">
        <v>1000</v>
      </c>
      <c r="G1549">
        <v>1280</v>
      </c>
      <c r="H1549">
        <v>720</v>
      </c>
      <c r="I1549" t="s">
        <v>17</v>
      </c>
      <c r="J1549">
        <v>48</v>
      </c>
      <c r="K1549">
        <v>23.240000009536701</v>
      </c>
      <c r="L1549">
        <v>44</v>
      </c>
      <c r="M1549">
        <v>-35.271167871109498</v>
      </c>
      <c r="N1549">
        <v>13.5870938182995</v>
      </c>
      <c r="O1549">
        <v>4.53619693476052</v>
      </c>
      <c r="P1549">
        <v>13.776808109177599</v>
      </c>
      <c r="Q1549">
        <v>2.28270984371854</v>
      </c>
      <c r="R1549">
        <v>52.368245701354702</v>
      </c>
      <c r="S1549" s="4">
        <f t="shared" si="72"/>
        <v>2.044513426531801E-9</v>
      </c>
      <c r="T1549" s="4">
        <f t="shared" si="73"/>
        <v>1.609587559868686E-9</v>
      </c>
      <c r="U1549" s="10">
        <v>-35.271167869999999</v>
      </c>
      <c r="V1549" s="10">
        <v>13.58709382</v>
      </c>
      <c r="W1549" s="10">
        <v>4.5361969350000004</v>
      </c>
      <c r="X1549" s="10">
        <v>13.776808109999999</v>
      </c>
      <c r="Y1549" s="10">
        <v>2.2827098440000002</v>
      </c>
      <c r="Z1549" s="10">
        <v>52.368245700000003</v>
      </c>
      <c r="AA1549" s="4">
        <f t="shared" si="74"/>
        <v>0</v>
      </c>
    </row>
    <row r="1550" spans="1:27" x14ac:dyDescent="0.2">
      <c r="A1550">
        <v>299</v>
      </c>
      <c r="B1550" t="s">
        <v>23</v>
      </c>
      <c r="C1550" t="str">
        <f>B1550&amp;":"&amp;L1550</f>
        <v>sat_light_black_dot_pos_right:44</v>
      </c>
      <c r="D1550" t="str">
        <f>_xlfn.FLOOR.MATH(A1550/300)*100&amp;":"&amp;L1550</f>
        <v>0:44</v>
      </c>
      <c r="E1550" t="s">
        <v>16</v>
      </c>
      <c r="F1550">
        <v>1000</v>
      </c>
      <c r="G1550">
        <v>1280</v>
      </c>
      <c r="H1550">
        <v>720</v>
      </c>
      <c r="I1550" t="s">
        <v>17</v>
      </c>
      <c r="J1550">
        <v>49</v>
      </c>
      <c r="K1550">
        <v>29.8580000400543</v>
      </c>
      <c r="L1550">
        <v>44</v>
      </c>
      <c r="M1550">
        <v>-35.271167871109498</v>
      </c>
      <c r="N1550">
        <v>13.5870938182995</v>
      </c>
      <c r="O1550">
        <v>4.53619693476052</v>
      </c>
      <c r="P1550">
        <v>13.776808109177599</v>
      </c>
      <c r="Q1550">
        <v>2.28270984371854</v>
      </c>
      <c r="R1550">
        <v>52.368245701354702</v>
      </c>
      <c r="S1550" s="4">
        <f t="shared" si="72"/>
        <v>2.044513426531801E-9</v>
      </c>
      <c r="T1550" s="4">
        <f t="shared" si="73"/>
        <v>1.609587559868686E-9</v>
      </c>
      <c r="U1550" s="10">
        <v>-35.271167869999999</v>
      </c>
      <c r="V1550" s="10">
        <v>13.58709382</v>
      </c>
      <c r="W1550" s="10">
        <v>4.5361969350000004</v>
      </c>
      <c r="X1550" s="10">
        <v>13.776808109999999</v>
      </c>
      <c r="Y1550" s="10">
        <v>2.2827098440000002</v>
      </c>
      <c r="Z1550" s="10">
        <v>52.368245700000003</v>
      </c>
      <c r="AA1550" s="4">
        <f t="shared" si="74"/>
        <v>0</v>
      </c>
    </row>
    <row r="1551" spans="1:27" x14ac:dyDescent="0.2">
      <c r="A1551">
        <v>300</v>
      </c>
      <c r="B1551" t="s">
        <v>23</v>
      </c>
      <c r="C1551" t="str">
        <f>B1551&amp;":"&amp;L1551</f>
        <v>sat_light_black_dot_pos_right:44</v>
      </c>
      <c r="D1551" t="str">
        <f>_xlfn.FLOOR.MATH(A1551/300)*100&amp;":"&amp;L1551</f>
        <v>100:44</v>
      </c>
      <c r="E1551" t="s">
        <v>16</v>
      </c>
      <c r="F1551">
        <v>1000</v>
      </c>
      <c r="G1551">
        <v>1280</v>
      </c>
      <c r="H1551">
        <v>720</v>
      </c>
      <c r="I1551" t="s">
        <v>17</v>
      </c>
      <c r="J1551">
        <v>50</v>
      </c>
      <c r="K1551">
        <v>30.163000106811499</v>
      </c>
      <c r="L1551">
        <v>44</v>
      </c>
      <c r="M1551">
        <v>-35.271167871109498</v>
      </c>
      <c r="N1551">
        <v>13.5870938182995</v>
      </c>
      <c r="O1551">
        <v>4.53619693476052</v>
      </c>
      <c r="P1551">
        <v>13.776808109177599</v>
      </c>
      <c r="Q1551">
        <v>2.28270984371854</v>
      </c>
      <c r="R1551">
        <v>52.368245701354702</v>
      </c>
      <c r="S1551" s="4">
        <f t="shared" si="72"/>
        <v>2.044513426531801E-9</v>
      </c>
      <c r="T1551" s="4">
        <f t="shared" si="73"/>
        <v>1.609587559868686E-9</v>
      </c>
      <c r="U1551" s="10">
        <v>-35.271167869999999</v>
      </c>
      <c r="V1551" s="10">
        <v>13.58709382</v>
      </c>
      <c r="W1551" s="10">
        <v>4.5361969350000004</v>
      </c>
      <c r="X1551" s="10">
        <v>13.776808109999999</v>
      </c>
      <c r="Y1551" s="10">
        <v>2.2827098440000002</v>
      </c>
      <c r="Z1551" s="10">
        <v>52.368245700000003</v>
      </c>
      <c r="AA1551" s="4">
        <f t="shared" si="74"/>
        <v>0</v>
      </c>
    </row>
    <row r="1552" spans="1:27" x14ac:dyDescent="0.2">
      <c r="A1552">
        <v>551</v>
      </c>
      <c r="B1552" t="s">
        <v>23</v>
      </c>
      <c r="C1552" t="str">
        <f>B1552&amp;":"&amp;L1552</f>
        <v>sat_light_black_dot_pos_right:48</v>
      </c>
      <c r="D1552" t="str">
        <f>_xlfn.FLOOR.MATH(A1552/300)*100&amp;":"&amp;L1552</f>
        <v>100:48</v>
      </c>
      <c r="E1552" t="s">
        <v>16</v>
      </c>
      <c r="F1552">
        <v>1000</v>
      </c>
      <c r="G1552">
        <v>1280</v>
      </c>
      <c r="H1552">
        <v>720</v>
      </c>
      <c r="I1552" t="s">
        <v>17</v>
      </c>
      <c r="J1552">
        <v>1</v>
      </c>
      <c r="K1552">
        <v>31.378999948501502</v>
      </c>
      <c r="L1552">
        <v>48</v>
      </c>
      <c r="M1552">
        <v>-37.588790697777398</v>
      </c>
      <c r="N1552">
        <v>13.816615714718999</v>
      </c>
      <c r="O1552">
        <v>4.5439198311881697</v>
      </c>
      <c r="P1552">
        <v>13.631086025539799</v>
      </c>
      <c r="Q1552">
        <v>2.2020304169301501</v>
      </c>
      <c r="R1552">
        <v>51.541286427803499</v>
      </c>
      <c r="S1552" s="4">
        <f t="shared" si="72"/>
        <v>2.3289730601953815</v>
      </c>
      <c r="T1552" s="4">
        <f t="shared" si="73"/>
        <v>0.84356726686347694</v>
      </c>
      <c r="U1552" s="10">
        <v>-35.271167869999999</v>
      </c>
      <c r="V1552" s="10">
        <v>13.58709382</v>
      </c>
      <c r="W1552" s="10">
        <v>4.5361969350000004</v>
      </c>
      <c r="X1552" s="10">
        <v>13.776808109999999</v>
      </c>
      <c r="Y1552" s="10">
        <v>2.2827098440000002</v>
      </c>
      <c r="Z1552" s="10">
        <v>52.368245700000003</v>
      </c>
      <c r="AA1552" s="4">
        <f t="shared" si="74"/>
        <v>0</v>
      </c>
    </row>
    <row r="1553" spans="1:27" x14ac:dyDescent="0.2">
      <c r="A1553">
        <v>552</v>
      </c>
      <c r="B1553" t="s">
        <v>23</v>
      </c>
      <c r="C1553" t="str">
        <f>B1553&amp;":"&amp;L1553</f>
        <v>sat_light_black_dot_pos_right:48</v>
      </c>
      <c r="D1553" t="str">
        <f>_xlfn.FLOOR.MATH(A1553/300)*100&amp;":"&amp;L1553</f>
        <v>100:48</v>
      </c>
      <c r="E1553" t="s">
        <v>16</v>
      </c>
      <c r="F1553">
        <v>1000</v>
      </c>
      <c r="G1553">
        <v>1280</v>
      </c>
      <c r="H1553">
        <v>720</v>
      </c>
      <c r="I1553" t="s">
        <v>17</v>
      </c>
      <c r="J1553">
        <v>2</v>
      </c>
      <c r="K1553">
        <v>30.2349998950958</v>
      </c>
      <c r="L1553">
        <v>48</v>
      </c>
      <c r="M1553">
        <v>20.757112138547701</v>
      </c>
      <c r="N1553">
        <v>7.6246692461190397</v>
      </c>
      <c r="O1553">
        <v>0.76439576400870302</v>
      </c>
      <c r="P1553">
        <v>14.3468183184956</v>
      </c>
      <c r="Q1553">
        <v>2.6272418214631399</v>
      </c>
      <c r="R1553">
        <v>55.545758811792503</v>
      </c>
      <c r="S1553" s="4">
        <f t="shared" si="72"/>
        <v>56.470745980453778</v>
      </c>
      <c r="T1553" s="4">
        <f t="shared" si="73"/>
        <v>3.2465679566115844</v>
      </c>
      <c r="U1553" s="10">
        <v>-35.271167869999999</v>
      </c>
      <c r="V1553" s="10">
        <v>13.58709382</v>
      </c>
      <c r="W1553" s="10">
        <v>4.5361969350000004</v>
      </c>
      <c r="X1553" s="10">
        <v>13.776808109999999</v>
      </c>
      <c r="Y1553" s="10">
        <v>2.2827098440000002</v>
      </c>
      <c r="Z1553" s="10">
        <v>52.368245700000003</v>
      </c>
      <c r="AA1553" s="4">
        <f t="shared" si="74"/>
        <v>0</v>
      </c>
    </row>
    <row r="1554" spans="1:27" x14ac:dyDescent="0.2">
      <c r="A1554">
        <v>553</v>
      </c>
      <c r="B1554" t="s">
        <v>23</v>
      </c>
      <c r="C1554" t="str">
        <f>B1554&amp;":"&amp;L1554</f>
        <v>sat_light_black_dot_pos_right:48</v>
      </c>
      <c r="D1554" t="str">
        <f>_xlfn.FLOOR.MATH(A1554/300)*100&amp;":"&amp;L1554</f>
        <v>100:48</v>
      </c>
      <c r="E1554" t="s">
        <v>16</v>
      </c>
      <c r="F1554">
        <v>1000</v>
      </c>
      <c r="G1554">
        <v>1280</v>
      </c>
      <c r="H1554">
        <v>720</v>
      </c>
      <c r="I1554" t="s">
        <v>17</v>
      </c>
      <c r="J1554">
        <v>3</v>
      </c>
      <c r="K1554">
        <v>30.6740000247955</v>
      </c>
      <c r="L1554">
        <v>48</v>
      </c>
      <c r="M1554" t="s">
        <v>18</v>
      </c>
      <c r="N1554" t="s">
        <v>18</v>
      </c>
      <c r="O1554" t="s">
        <v>18</v>
      </c>
      <c r="P1554" t="s">
        <v>18</v>
      </c>
      <c r="Q1554" t="s">
        <v>18</v>
      </c>
      <c r="R1554" t="s">
        <v>18</v>
      </c>
      <c r="S1554" s="4" t="str">
        <f t="shared" si="72"/>
        <v>None</v>
      </c>
      <c r="T1554" s="4" t="str">
        <f t="shared" si="73"/>
        <v>None</v>
      </c>
      <c r="U1554" s="10">
        <v>-35.271167869999999</v>
      </c>
      <c r="V1554" s="10">
        <v>13.58709382</v>
      </c>
      <c r="W1554" s="10">
        <v>4.5361969350000004</v>
      </c>
      <c r="X1554" s="10">
        <v>13.776808109999999</v>
      </c>
      <c r="Y1554" s="10">
        <v>2.2827098440000002</v>
      </c>
      <c r="Z1554" s="10">
        <v>52.368245700000003</v>
      </c>
      <c r="AA1554" s="4">
        <f t="shared" si="74"/>
        <v>1</v>
      </c>
    </row>
    <row r="1555" spans="1:27" x14ac:dyDescent="0.2">
      <c r="A1555">
        <v>554</v>
      </c>
      <c r="B1555" t="s">
        <v>23</v>
      </c>
      <c r="C1555" t="str">
        <f>B1555&amp;":"&amp;L1555</f>
        <v>sat_light_black_dot_pos_right:48</v>
      </c>
      <c r="D1555" t="str">
        <f>_xlfn.FLOOR.MATH(A1555/300)*100&amp;":"&amp;L1555</f>
        <v>100:48</v>
      </c>
      <c r="E1555" t="s">
        <v>16</v>
      </c>
      <c r="F1555">
        <v>1000</v>
      </c>
      <c r="G1555">
        <v>1280</v>
      </c>
      <c r="H1555">
        <v>720</v>
      </c>
      <c r="I1555" t="s">
        <v>17</v>
      </c>
      <c r="J1555">
        <v>4</v>
      </c>
      <c r="K1555">
        <v>30.9189999103546</v>
      </c>
      <c r="L1555">
        <v>48</v>
      </c>
      <c r="M1555" t="s">
        <v>18</v>
      </c>
      <c r="N1555" t="s">
        <v>18</v>
      </c>
      <c r="O1555" t="s">
        <v>18</v>
      </c>
      <c r="P1555" t="s">
        <v>18</v>
      </c>
      <c r="Q1555" t="s">
        <v>18</v>
      </c>
      <c r="R1555" t="s">
        <v>18</v>
      </c>
      <c r="S1555" s="4" t="str">
        <f t="shared" si="72"/>
        <v>None</v>
      </c>
      <c r="T1555" s="4" t="str">
        <f t="shared" si="73"/>
        <v>None</v>
      </c>
      <c r="U1555" s="10">
        <v>-35.271167869999999</v>
      </c>
      <c r="V1555" s="10">
        <v>13.58709382</v>
      </c>
      <c r="W1555" s="10">
        <v>4.5361969350000004</v>
      </c>
      <c r="X1555" s="10">
        <v>13.776808109999999</v>
      </c>
      <c r="Y1555" s="10">
        <v>2.2827098440000002</v>
      </c>
      <c r="Z1555" s="10">
        <v>52.368245700000003</v>
      </c>
      <c r="AA1555" s="4">
        <f t="shared" si="74"/>
        <v>1</v>
      </c>
    </row>
    <row r="1556" spans="1:27" x14ac:dyDescent="0.2">
      <c r="A1556">
        <v>555</v>
      </c>
      <c r="B1556" t="s">
        <v>23</v>
      </c>
      <c r="C1556" t="str">
        <f>B1556&amp;":"&amp;L1556</f>
        <v>sat_light_black_dot_pos_right:48</v>
      </c>
      <c r="D1556" t="str">
        <f>_xlfn.FLOOR.MATH(A1556/300)*100&amp;":"&amp;L1556</f>
        <v>100:48</v>
      </c>
      <c r="E1556" t="s">
        <v>16</v>
      </c>
      <c r="F1556">
        <v>1000</v>
      </c>
      <c r="G1556">
        <v>1280</v>
      </c>
      <c r="H1556">
        <v>720</v>
      </c>
      <c r="I1556" t="s">
        <v>17</v>
      </c>
      <c r="J1556">
        <v>5</v>
      </c>
      <c r="K1556">
        <v>31.611999988555901</v>
      </c>
      <c r="L1556">
        <v>48</v>
      </c>
      <c r="M1556">
        <v>-39.802853674446098</v>
      </c>
      <c r="N1556">
        <v>10.0232206275656</v>
      </c>
      <c r="O1556">
        <v>3.86014608426184</v>
      </c>
      <c r="P1556">
        <v>13.618505549657</v>
      </c>
      <c r="Q1556">
        <v>2.2862757974433401</v>
      </c>
      <c r="R1556">
        <v>51.829173662605001</v>
      </c>
      <c r="S1556" s="4">
        <f t="shared" si="72"/>
        <v>5.8046888904363021</v>
      </c>
      <c r="T1556" s="4">
        <f t="shared" si="73"/>
        <v>0.56184613386256133</v>
      </c>
      <c r="U1556" s="10">
        <v>-35.271167869999999</v>
      </c>
      <c r="V1556" s="10">
        <v>13.58709382</v>
      </c>
      <c r="W1556" s="10">
        <v>4.5361969350000004</v>
      </c>
      <c r="X1556" s="10">
        <v>13.776808109999999</v>
      </c>
      <c r="Y1556" s="10">
        <v>2.2827098440000002</v>
      </c>
      <c r="Z1556" s="10">
        <v>52.368245700000003</v>
      </c>
      <c r="AA1556" s="4">
        <f t="shared" si="74"/>
        <v>0</v>
      </c>
    </row>
    <row r="1557" spans="1:27" x14ac:dyDescent="0.2">
      <c r="A1557">
        <v>556</v>
      </c>
      <c r="B1557" t="s">
        <v>23</v>
      </c>
      <c r="C1557" t="str">
        <f>B1557&amp;":"&amp;L1557</f>
        <v>sat_light_black_dot_pos_right:48</v>
      </c>
      <c r="D1557" t="str">
        <f>_xlfn.FLOOR.MATH(A1557/300)*100&amp;":"&amp;L1557</f>
        <v>100:48</v>
      </c>
      <c r="E1557" t="s">
        <v>16</v>
      </c>
      <c r="F1557">
        <v>1000</v>
      </c>
      <c r="G1557">
        <v>1280</v>
      </c>
      <c r="H1557">
        <v>720</v>
      </c>
      <c r="I1557" t="s">
        <v>17</v>
      </c>
      <c r="J1557">
        <v>6</v>
      </c>
      <c r="K1557">
        <v>31.074999809265101</v>
      </c>
      <c r="L1557">
        <v>48</v>
      </c>
      <c r="M1557">
        <v>-34.076810972103303</v>
      </c>
      <c r="N1557">
        <v>15.629295025101399</v>
      </c>
      <c r="O1557">
        <v>5.2730072357689304</v>
      </c>
      <c r="P1557">
        <v>13.7463508585572</v>
      </c>
      <c r="Q1557">
        <v>2.3169719568292901</v>
      </c>
      <c r="R1557">
        <v>52.5045348917902</v>
      </c>
      <c r="S1557" s="4">
        <f t="shared" si="72"/>
        <v>2.477894989903775</v>
      </c>
      <c r="T1557" s="4">
        <f t="shared" si="73"/>
        <v>0.14379249055427809</v>
      </c>
      <c r="U1557" s="10">
        <v>-35.271167869999999</v>
      </c>
      <c r="V1557" s="10">
        <v>13.58709382</v>
      </c>
      <c r="W1557" s="10">
        <v>4.5361969350000004</v>
      </c>
      <c r="X1557" s="10">
        <v>13.776808109999999</v>
      </c>
      <c r="Y1557" s="10">
        <v>2.2827098440000002</v>
      </c>
      <c r="Z1557" s="10">
        <v>52.368245700000003</v>
      </c>
      <c r="AA1557" s="4">
        <f t="shared" si="74"/>
        <v>0</v>
      </c>
    </row>
    <row r="1558" spans="1:27" x14ac:dyDescent="0.2">
      <c r="A1558">
        <v>557</v>
      </c>
      <c r="B1558" t="s">
        <v>23</v>
      </c>
      <c r="C1558" t="str">
        <f>B1558&amp;":"&amp;L1558</f>
        <v>sat_light_black_dot_pos_right:48</v>
      </c>
      <c r="D1558" t="str">
        <f>_xlfn.FLOOR.MATH(A1558/300)*100&amp;":"&amp;L1558</f>
        <v>100:48</v>
      </c>
      <c r="E1558" t="s">
        <v>16</v>
      </c>
      <c r="F1558">
        <v>1000</v>
      </c>
      <c r="G1558">
        <v>1280</v>
      </c>
      <c r="H1558">
        <v>720</v>
      </c>
      <c r="I1558" t="s">
        <v>17</v>
      </c>
      <c r="J1558">
        <v>7</v>
      </c>
      <c r="K1558">
        <v>31.664999961852999</v>
      </c>
      <c r="L1558">
        <v>48</v>
      </c>
      <c r="M1558">
        <v>-39.368489868575899</v>
      </c>
      <c r="N1558">
        <v>13.8533011488905</v>
      </c>
      <c r="O1558">
        <v>4.1972258818536003</v>
      </c>
      <c r="P1558">
        <v>13.577162340194601</v>
      </c>
      <c r="Q1558">
        <v>2.2272305601212001</v>
      </c>
      <c r="R1558">
        <v>51.622108534360201</v>
      </c>
      <c r="S1558" s="4">
        <f t="shared" si="72"/>
        <v>4.119929037840361</v>
      </c>
      <c r="T1558" s="4">
        <f t="shared" si="73"/>
        <v>0.77437526709592897</v>
      </c>
      <c r="U1558" s="10">
        <v>-35.271167869999999</v>
      </c>
      <c r="V1558" s="10">
        <v>13.58709382</v>
      </c>
      <c r="W1558" s="10">
        <v>4.5361969350000004</v>
      </c>
      <c r="X1558" s="10">
        <v>13.776808109999999</v>
      </c>
      <c r="Y1558" s="10">
        <v>2.2827098440000002</v>
      </c>
      <c r="Z1558" s="10">
        <v>52.368245700000003</v>
      </c>
      <c r="AA1558" s="4">
        <f t="shared" si="74"/>
        <v>0</v>
      </c>
    </row>
    <row r="1559" spans="1:27" x14ac:dyDescent="0.2">
      <c r="A1559">
        <v>558</v>
      </c>
      <c r="B1559" t="s">
        <v>23</v>
      </c>
      <c r="C1559" t="str">
        <f>B1559&amp;":"&amp;L1559</f>
        <v>sat_light_black_dot_pos_right:48</v>
      </c>
      <c r="D1559" t="str">
        <f>_xlfn.FLOOR.MATH(A1559/300)*100&amp;":"&amp;L1559</f>
        <v>100:48</v>
      </c>
      <c r="E1559" t="s">
        <v>16</v>
      </c>
      <c r="F1559">
        <v>1000</v>
      </c>
      <c r="G1559">
        <v>1280</v>
      </c>
      <c r="H1559">
        <v>720</v>
      </c>
      <c r="I1559" t="s">
        <v>17</v>
      </c>
      <c r="J1559">
        <v>8</v>
      </c>
      <c r="K1559">
        <v>31.655999898910501</v>
      </c>
      <c r="L1559">
        <v>48</v>
      </c>
      <c r="M1559">
        <v>-34.37123019557</v>
      </c>
      <c r="N1559">
        <v>16.1217556437085</v>
      </c>
      <c r="O1559">
        <v>3.8977953489778798</v>
      </c>
      <c r="P1559">
        <v>13.4543162383567</v>
      </c>
      <c r="Q1559">
        <v>2.11710820919531</v>
      </c>
      <c r="R1559">
        <v>50.828854059648798</v>
      </c>
      <c r="S1559" s="4">
        <f t="shared" si="72"/>
        <v>2.7644086100754599</v>
      </c>
      <c r="T1559" s="4">
        <f t="shared" si="73"/>
        <v>1.5815029342714348</v>
      </c>
      <c r="U1559" s="10">
        <v>-35.271167869999999</v>
      </c>
      <c r="V1559" s="10">
        <v>13.58709382</v>
      </c>
      <c r="W1559" s="10">
        <v>4.5361969350000004</v>
      </c>
      <c r="X1559" s="10">
        <v>13.776808109999999</v>
      </c>
      <c r="Y1559" s="10">
        <v>2.2827098440000002</v>
      </c>
      <c r="Z1559" s="10">
        <v>52.368245700000003</v>
      </c>
      <c r="AA1559" s="4">
        <f t="shared" si="74"/>
        <v>0</v>
      </c>
    </row>
    <row r="1560" spans="1:27" x14ac:dyDescent="0.2">
      <c r="A1560">
        <v>559</v>
      </c>
      <c r="B1560" t="s">
        <v>23</v>
      </c>
      <c r="C1560" t="str">
        <f>B1560&amp;":"&amp;L1560</f>
        <v>sat_light_black_dot_pos_right:48</v>
      </c>
      <c r="D1560" t="str">
        <f>_xlfn.FLOOR.MATH(A1560/300)*100&amp;":"&amp;L1560</f>
        <v>100:48</v>
      </c>
      <c r="E1560" t="s">
        <v>16</v>
      </c>
      <c r="F1560">
        <v>1000</v>
      </c>
      <c r="G1560">
        <v>1280</v>
      </c>
      <c r="H1560">
        <v>720</v>
      </c>
      <c r="I1560" t="s">
        <v>17</v>
      </c>
      <c r="J1560">
        <v>9</v>
      </c>
      <c r="K1560">
        <v>31.4189999103546</v>
      </c>
      <c r="L1560">
        <v>48</v>
      </c>
      <c r="M1560">
        <v>29.4557408205293</v>
      </c>
      <c r="N1560">
        <v>11.3763803655165</v>
      </c>
      <c r="O1560">
        <v>-2.8382599729595399</v>
      </c>
      <c r="P1560">
        <v>13.8469459952075</v>
      </c>
      <c r="Q1560">
        <v>2.35814255390002</v>
      </c>
      <c r="R1560">
        <v>52.867773040124703</v>
      </c>
      <c r="S1560" s="4">
        <f t="shared" si="72"/>
        <v>65.18314642066079</v>
      </c>
      <c r="T1560" s="4">
        <f t="shared" si="73"/>
        <v>0.51003625380584405</v>
      </c>
      <c r="U1560" s="10">
        <v>-35.271167869999999</v>
      </c>
      <c r="V1560" s="10">
        <v>13.58709382</v>
      </c>
      <c r="W1560" s="10">
        <v>4.5361969350000004</v>
      </c>
      <c r="X1560" s="10">
        <v>13.776808109999999</v>
      </c>
      <c r="Y1560" s="10">
        <v>2.2827098440000002</v>
      </c>
      <c r="Z1560" s="10">
        <v>52.368245700000003</v>
      </c>
      <c r="AA1560" s="4">
        <f t="shared" si="74"/>
        <v>0</v>
      </c>
    </row>
    <row r="1561" spans="1:27" x14ac:dyDescent="0.2">
      <c r="A1561">
        <v>560</v>
      </c>
      <c r="B1561" t="s">
        <v>23</v>
      </c>
      <c r="C1561" t="str">
        <f>B1561&amp;":"&amp;L1561</f>
        <v>sat_light_black_dot_pos_right:48</v>
      </c>
      <c r="D1561" t="str">
        <f>_xlfn.FLOOR.MATH(A1561/300)*100&amp;":"&amp;L1561</f>
        <v>100:48</v>
      </c>
      <c r="E1561" t="s">
        <v>16</v>
      </c>
      <c r="F1561">
        <v>1000</v>
      </c>
      <c r="G1561">
        <v>1280</v>
      </c>
      <c r="H1561">
        <v>720</v>
      </c>
      <c r="I1561" t="s">
        <v>17</v>
      </c>
      <c r="J1561">
        <v>10</v>
      </c>
      <c r="K1561">
        <v>31.173000097274699</v>
      </c>
      <c r="L1561">
        <v>48</v>
      </c>
      <c r="M1561">
        <v>32.075590433853399</v>
      </c>
      <c r="N1561">
        <v>3.7498792145160298</v>
      </c>
      <c r="O1561">
        <v>-1.37992744993118</v>
      </c>
      <c r="P1561">
        <v>13.1535098834011</v>
      </c>
      <c r="Q1561">
        <v>2.0635521470874498</v>
      </c>
      <c r="R1561">
        <v>48.804533384160798</v>
      </c>
      <c r="S1561" s="4">
        <f t="shared" si="72"/>
        <v>68.318058908095239</v>
      </c>
      <c r="T1561" s="4">
        <f t="shared" si="73"/>
        <v>3.6244415080756061</v>
      </c>
      <c r="U1561" s="10">
        <v>-35.271167869999999</v>
      </c>
      <c r="V1561" s="10">
        <v>13.58709382</v>
      </c>
      <c r="W1561" s="10">
        <v>4.5361969350000004</v>
      </c>
      <c r="X1561" s="10">
        <v>13.776808109999999</v>
      </c>
      <c r="Y1561" s="10">
        <v>2.2827098440000002</v>
      </c>
      <c r="Z1561" s="10">
        <v>52.368245700000003</v>
      </c>
      <c r="AA1561" s="4">
        <f t="shared" si="74"/>
        <v>0</v>
      </c>
    </row>
    <row r="1562" spans="1:27" x14ac:dyDescent="0.2">
      <c r="A1562">
        <v>561</v>
      </c>
      <c r="B1562" t="s">
        <v>23</v>
      </c>
      <c r="C1562" t="str">
        <f>B1562&amp;":"&amp;L1562</f>
        <v>sat_light_black_dot_pos_right:48</v>
      </c>
      <c r="D1562" t="str">
        <f>_xlfn.FLOOR.MATH(A1562/300)*100&amp;":"&amp;L1562</f>
        <v>100:48</v>
      </c>
      <c r="E1562" t="s">
        <v>16</v>
      </c>
      <c r="F1562">
        <v>1000</v>
      </c>
      <c r="G1562">
        <v>1280</v>
      </c>
      <c r="H1562">
        <v>720</v>
      </c>
      <c r="I1562" t="s">
        <v>17</v>
      </c>
      <c r="J1562">
        <v>11</v>
      </c>
      <c r="K1562">
        <v>30.9070000648498</v>
      </c>
      <c r="L1562">
        <v>48</v>
      </c>
      <c r="M1562">
        <v>-28.795365640630902</v>
      </c>
      <c r="N1562">
        <v>14.7678293572953</v>
      </c>
      <c r="O1562">
        <v>4.2375282373700998</v>
      </c>
      <c r="P1562">
        <v>13.7951181451556</v>
      </c>
      <c r="Q1562">
        <v>2.29518582848055</v>
      </c>
      <c r="R1562">
        <v>52.6696839013428</v>
      </c>
      <c r="S1562" s="4">
        <f t="shared" si="72"/>
        <v>6.5893363788683406</v>
      </c>
      <c r="T1562" s="4">
        <f t="shared" si="73"/>
        <v>0.30225138015390313</v>
      </c>
      <c r="U1562" s="10">
        <v>-35.271167869999999</v>
      </c>
      <c r="V1562" s="10">
        <v>13.58709382</v>
      </c>
      <c r="W1562" s="10">
        <v>4.5361969350000004</v>
      </c>
      <c r="X1562" s="10">
        <v>13.776808109999999</v>
      </c>
      <c r="Y1562" s="10">
        <v>2.2827098440000002</v>
      </c>
      <c r="Z1562" s="10">
        <v>52.368245700000003</v>
      </c>
      <c r="AA1562" s="4">
        <f t="shared" si="74"/>
        <v>0</v>
      </c>
    </row>
    <row r="1563" spans="1:27" x14ac:dyDescent="0.2">
      <c r="A1563">
        <v>562</v>
      </c>
      <c r="B1563" t="s">
        <v>23</v>
      </c>
      <c r="C1563" t="str">
        <f>B1563&amp;":"&amp;L1563</f>
        <v>sat_light_black_dot_pos_right:48</v>
      </c>
      <c r="D1563" t="str">
        <f>_xlfn.FLOOR.MATH(A1563/300)*100&amp;":"&amp;L1563</f>
        <v>100:48</v>
      </c>
      <c r="E1563" t="s">
        <v>16</v>
      </c>
      <c r="F1563">
        <v>1000</v>
      </c>
      <c r="G1563">
        <v>1280</v>
      </c>
      <c r="H1563">
        <v>720</v>
      </c>
      <c r="I1563" t="s">
        <v>17</v>
      </c>
      <c r="J1563">
        <v>12</v>
      </c>
      <c r="K1563">
        <v>31.118999958038302</v>
      </c>
      <c r="L1563">
        <v>48</v>
      </c>
      <c r="M1563" t="s">
        <v>18</v>
      </c>
      <c r="N1563" t="s">
        <v>18</v>
      </c>
      <c r="O1563" t="s">
        <v>18</v>
      </c>
      <c r="P1563" t="s">
        <v>18</v>
      </c>
      <c r="Q1563" t="s">
        <v>18</v>
      </c>
      <c r="R1563" t="s">
        <v>18</v>
      </c>
      <c r="S1563" s="4" t="str">
        <f t="shared" si="72"/>
        <v>None</v>
      </c>
      <c r="T1563" s="4" t="str">
        <f t="shared" si="73"/>
        <v>None</v>
      </c>
      <c r="U1563" s="10">
        <v>-35.271167869999999</v>
      </c>
      <c r="V1563" s="10">
        <v>13.58709382</v>
      </c>
      <c r="W1563" s="10">
        <v>4.5361969350000004</v>
      </c>
      <c r="X1563" s="10">
        <v>13.776808109999999</v>
      </c>
      <c r="Y1563" s="10">
        <v>2.2827098440000002</v>
      </c>
      <c r="Z1563" s="10">
        <v>52.368245700000003</v>
      </c>
      <c r="AA1563" s="4">
        <f t="shared" si="74"/>
        <v>1</v>
      </c>
    </row>
    <row r="1564" spans="1:27" x14ac:dyDescent="0.2">
      <c r="A1564">
        <v>563</v>
      </c>
      <c r="B1564" t="s">
        <v>23</v>
      </c>
      <c r="C1564" t="str">
        <f>B1564&amp;":"&amp;L1564</f>
        <v>sat_light_black_dot_pos_right:48</v>
      </c>
      <c r="D1564" t="str">
        <f>_xlfn.FLOOR.MATH(A1564/300)*100&amp;":"&amp;L1564</f>
        <v>100:48</v>
      </c>
      <c r="E1564" t="s">
        <v>16</v>
      </c>
      <c r="F1564">
        <v>1000</v>
      </c>
      <c r="G1564">
        <v>1280</v>
      </c>
      <c r="H1564">
        <v>720</v>
      </c>
      <c r="I1564" t="s">
        <v>17</v>
      </c>
      <c r="J1564">
        <v>13</v>
      </c>
      <c r="K1564">
        <v>31.676000118255601</v>
      </c>
      <c r="L1564">
        <v>48</v>
      </c>
      <c r="M1564">
        <v>-37.517513783506097</v>
      </c>
      <c r="N1564">
        <v>15.0317414919515</v>
      </c>
      <c r="O1564">
        <v>4.8062018289430402</v>
      </c>
      <c r="P1564">
        <v>13.516120129844699</v>
      </c>
      <c r="Q1564">
        <v>2.22854276820257</v>
      </c>
      <c r="R1564">
        <v>51.184798872983698</v>
      </c>
      <c r="S1564" s="4">
        <f t="shared" si="72"/>
        <v>2.6843955561641106</v>
      </c>
      <c r="T1564" s="4">
        <f t="shared" si="73"/>
        <v>1.2130287249166249</v>
      </c>
      <c r="U1564" s="10">
        <v>-35.271167869999999</v>
      </c>
      <c r="V1564" s="10">
        <v>13.58709382</v>
      </c>
      <c r="W1564" s="10">
        <v>4.5361969350000004</v>
      </c>
      <c r="X1564" s="10">
        <v>13.776808109999999</v>
      </c>
      <c r="Y1564" s="10">
        <v>2.2827098440000002</v>
      </c>
      <c r="Z1564" s="10">
        <v>52.368245700000003</v>
      </c>
      <c r="AA1564" s="4">
        <f t="shared" si="74"/>
        <v>0</v>
      </c>
    </row>
    <row r="1565" spans="1:27" x14ac:dyDescent="0.2">
      <c r="A1565">
        <v>564</v>
      </c>
      <c r="B1565" t="s">
        <v>23</v>
      </c>
      <c r="C1565" t="str">
        <f>B1565&amp;":"&amp;L1565</f>
        <v>sat_light_black_dot_pos_right:48</v>
      </c>
      <c r="D1565" t="str">
        <f>_xlfn.FLOOR.MATH(A1565/300)*100&amp;":"&amp;L1565</f>
        <v>100:48</v>
      </c>
      <c r="E1565" t="s">
        <v>16</v>
      </c>
      <c r="F1565">
        <v>1000</v>
      </c>
      <c r="G1565">
        <v>1280</v>
      </c>
      <c r="H1565">
        <v>720</v>
      </c>
      <c r="I1565" t="s">
        <v>17</v>
      </c>
      <c r="J1565">
        <v>14</v>
      </c>
      <c r="K1565">
        <v>31.308000087738002</v>
      </c>
      <c r="L1565">
        <v>48</v>
      </c>
      <c r="M1565">
        <v>-35.106895327457501</v>
      </c>
      <c r="N1565">
        <v>13.0959006062082</v>
      </c>
      <c r="O1565">
        <v>4.6940345341847198</v>
      </c>
      <c r="P1565">
        <v>13.763929747623701</v>
      </c>
      <c r="Q1565">
        <v>2.2262519330144501</v>
      </c>
      <c r="R1565">
        <v>52.4426623614088</v>
      </c>
      <c r="S1565" s="4">
        <f t="shared" si="72"/>
        <v>0.54145078190440299</v>
      </c>
      <c r="T1565" s="4">
        <f t="shared" si="73"/>
        <v>9.4293093201883782E-2</v>
      </c>
      <c r="U1565" s="10">
        <v>-35.271167869999999</v>
      </c>
      <c r="V1565" s="10">
        <v>13.58709382</v>
      </c>
      <c r="W1565" s="10">
        <v>4.5361969350000004</v>
      </c>
      <c r="X1565" s="10">
        <v>13.776808109999999</v>
      </c>
      <c r="Y1565" s="10">
        <v>2.2827098440000002</v>
      </c>
      <c r="Z1565" s="10">
        <v>52.368245700000003</v>
      </c>
      <c r="AA1565" s="4">
        <f t="shared" si="74"/>
        <v>0</v>
      </c>
    </row>
    <row r="1566" spans="1:27" x14ac:dyDescent="0.2">
      <c r="A1566">
        <v>565</v>
      </c>
      <c r="B1566" t="s">
        <v>23</v>
      </c>
      <c r="C1566" t="str">
        <f>B1566&amp;":"&amp;L1566</f>
        <v>sat_light_black_dot_pos_right:48</v>
      </c>
      <c r="D1566" t="str">
        <f>_xlfn.FLOOR.MATH(A1566/300)*100&amp;":"&amp;L1566</f>
        <v>100:48</v>
      </c>
      <c r="E1566" t="s">
        <v>16</v>
      </c>
      <c r="F1566">
        <v>1000</v>
      </c>
      <c r="G1566">
        <v>1280</v>
      </c>
      <c r="H1566">
        <v>720</v>
      </c>
      <c r="I1566" t="s">
        <v>17</v>
      </c>
      <c r="J1566">
        <v>15</v>
      </c>
      <c r="K1566">
        <v>31.6670000553131</v>
      </c>
      <c r="L1566">
        <v>48</v>
      </c>
      <c r="M1566">
        <v>-40.393161190349097</v>
      </c>
      <c r="N1566">
        <v>12.2842298168338</v>
      </c>
      <c r="O1566">
        <v>4.1433730594707798</v>
      </c>
      <c r="P1566">
        <v>13.7384717043845</v>
      </c>
      <c r="Q1566">
        <v>2.2840763279815399</v>
      </c>
      <c r="R1566">
        <v>52.478036732192798</v>
      </c>
      <c r="S1566" s="4">
        <f t="shared" si="72"/>
        <v>5.2996774224128806</v>
      </c>
      <c r="T1566" s="4">
        <f t="shared" si="73"/>
        <v>0.11629969055826146</v>
      </c>
      <c r="U1566" s="10">
        <v>-35.271167869999999</v>
      </c>
      <c r="V1566" s="10">
        <v>13.58709382</v>
      </c>
      <c r="W1566" s="10">
        <v>4.5361969350000004</v>
      </c>
      <c r="X1566" s="10">
        <v>13.776808109999999</v>
      </c>
      <c r="Y1566" s="10">
        <v>2.2827098440000002</v>
      </c>
      <c r="Z1566" s="10">
        <v>52.368245700000003</v>
      </c>
      <c r="AA1566" s="4">
        <f t="shared" si="74"/>
        <v>0</v>
      </c>
    </row>
    <row r="1567" spans="1:27" x14ac:dyDescent="0.2">
      <c r="A1567">
        <v>566</v>
      </c>
      <c r="B1567" t="s">
        <v>23</v>
      </c>
      <c r="C1567" t="str">
        <f>B1567&amp;":"&amp;L1567</f>
        <v>sat_light_black_dot_pos_right:48</v>
      </c>
      <c r="D1567" t="str">
        <f>_xlfn.FLOOR.MATH(A1567/300)*100&amp;":"&amp;L1567</f>
        <v>100:48</v>
      </c>
      <c r="E1567" t="s">
        <v>16</v>
      </c>
      <c r="F1567">
        <v>1000</v>
      </c>
      <c r="G1567">
        <v>1280</v>
      </c>
      <c r="H1567">
        <v>720</v>
      </c>
      <c r="I1567" t="s">
        <v>17</v>
      </c>
      <c r="J1567">
        <v>16</v>
      </c>
      <c r="K1567">
        <v>31.585000038146902</v>
      </c>
      <c r="L1567">
        <v>48</v>
      </c>
      <c r="M1567" t="s">
        <v>18</v>
      </c>
      <c r="N1567" t="s">
        <v>18</v>
      </c>
      <c r="O1567" t="s">
        <v>18</v>
      </c>
      <c r="P1567" t="s">
        <v>18</v>
      </c>
      <c r="Q1567" t="s">
        <v>18</v>
      </c>
      <c r="R1567" t="s">
        <v>18</v>
      </c>
      <c r="S1567" s="4" t="str">
        <f t="shared" si="72"/>
        <v>None</v>
      </c>
      <c r="T1567" s="4" t="str">
        <f t="shared" si="73"/>
        <v>None</v>
      </c>
      <c r="U1567" s="10">
        <v>-35.271167869999999</v>
      </c>
      <c r="V1567" s="10">
        <v>13.58709382</v>
      </c>
      <c r="W1567" s="10">
        <v>4.5361969350000004</v>
      </c>
      <c r="X1567" s="10">
        <v>13.776808109999999</v>
      </c>
      <c r="Y1567" s="10">
        <v>2.2827098440000002</v>
      </c>
      <c r="Z1567" s="10">
        <v>52.368245700000003</v>
      </c>
      <c r="AA1567" s="4">
        <f t="shared" si="74"/>
        <v>1</v>
      </c>
    </row>
    <row r="1568" spans="1:27" x14ac:dyDescent="0.2">
      <c r="A1568">
        <v>567</v>
      </c>
      <c r="B1568" t="s">
        <v>23</v>
      </c>
      <c r="C1568" t="str">
        <f>B1568&amp;":"&amp;L1568</f>
        <v>sat_light_black_dot_pos_right:48</v>
      </c>
      <c r="D1568" t="str">
        <f>_xlfn.FLOOR.MATH(A1568/300)*100&amp;":"&amp;L1568</f>
        <v>100:48</v>
      </c>
      <c r="E1568" t="s">
        <v>16</v>
      </c>
      <c r="F1568">
        <v>1000</v>
      </c>
      <c r="G1568">
        <v>1280</v>
      </c>
      <c r="H1568">
        <v>720</v>
      </c>
      <c r="I1568" t="s">
        <v>17</v>
      </c>
      <c r="J1568">
        <v>17</v>
      </c>
      <c r="K1568">
        <v>31.4340000152587</v>
      </c>
      <c r="L1568">
        <v>48</v>
      </c>
      <c r="M1568" t="s">
        <v>18</v>
      </c>
      <c r="N1568" t="s">
        <v>18</v>
      </c>
      <c r="O1568" t="s">
        <v>18</v>
      </c>
      <c r="P1568" t="s">
        <v>18</v>
      </c>
      <c r="Q1568" t="s">
        <v>18</v>
      </c>
      <c r="R1568" t="s">
        <v>18</v>
      </c>
      <c r="S1568" s="4" t="str">
        <f t="shared" si="72"/>
        <v>None</v>
      </c>
      <c r="T1568" s="4" t="str">
        <f t="shared" si="73"/>
        <v>None</v>
      </c>
      <c r="U1568" s="10">
        <v>-35.271167869999999</v>
      </c>
      <c r="V1568" s="10">
        <v>13.58709382</v>
      </c>
      <c r="W1568" s="10">
        <v>4.5361969350000004</v>
      </c>
      <c r="X1568" s="10">
        <v>13.776808109999999</v>
      </c>
      <c r="Y1568" s="10">
        <v>2.2827098440000002</v>
      </c>
      <c r="Z1568" s="10">
        <v>52.368245700000003</v>
      </c>
      <c r="AA1568" s="4">
        <f t="shared" si="74"/>
        <v>1</v>
      </c>
    </row>
    <row r="1569" spans="1:27" x14ac:dyDescent="0.2">
      <c r="A1569">
        <v>568</v>
      </c>
      <c r="B1569" t="s">
        <v>23</v>
      </c>
      <c r="C1569" t="str">
        <f>B1569&amp;":"&amp;L1569</f>
        <v>sat_light_black_dot_pos_right:48</v>
      </c>
      <c r="D1569" t="str">
        <f>_xlfn.FLOOR.MATH(A1569/300)*100&amp;":"&amp;L1569</f>
        <v>100:48</v>
      </c>
      <c r="E1569" t="s">
        <v>16</v>
      </c>
      <c r="F1569">
        <v>1000</v>
      </c>
      <c r="G1569">
        <v>1280</v>
      </c>
      <c r="H1569">
        <v>720</v>
      </c>
      <c r="I1569" t="s">
        <v>17</v>
      </c>
      <c r="J1569">
        <v>18</v>
      </c>
      <c r="K1569">
        <v>29.1570000648498</v>
      </c>
      <c r="L1569">
        <v>48</v>
      </c>
      <c r="M1569" t="s">
        <v>18</v>
      </c>
      <c r="N1569" t="s">
        <v>18</v>
      </c>
      <c r="O1569" t="s">
        <v>18</v>
      </c>
      <c r="P1569" t="s">
        <v>18</v>
      </c>
      <c r="Q1569" t="s">
        <v>18</v>
      </c>
      <c r="R1569" t="s">
        <v>18</v>
      </c>
      <c r="S1569" s="4" t="str">
        <f t="shared" si="72"/>
        <v>None</v>
      </c>
      <c r="T1569" s="4" t="str">
        <f t="shared" si="73"/>
        <v>None</v>
      </c>
      <c r="U1569" s="10">
        <v>-35.271167869999999</v>
      </c>
      <c r="V1569" s="10">
        <v>13.58709382</v>
      </c>
      <c r="W1569" s="10">
        <v>4.5361969350000004</v>
      </c>
      <c r="X1569" s="10">
        <v>13.776808109999999</v>
      </c>
      <c r="Y1569" s="10">
        <v>2.2827098440000002</v>
      </c>
      <c r="Z1569" s="10">
        <v>52.368245700000003</v>
      </c>
      <c r="AA1569" s="4">
        <f t="shared" si="74"/>
        <v>1</v>
      </c>
    </row>
    <row r="1570" spans="1:27" x14ac:dyDescent="0.2">
      <c r="A1570">
        <v>569</v>
      </c>
      <c r="B1570" t="s">
        <v>23</v>
      </c>
      <c r="C1570" t="str">
        <f>B1570&amp;":"&amp;L1570</f>
        <v>sat_light_black_dot_pos_right:48</v>
      </c>
      <c r="D1570" t="str">
        <f>_xlfn.FLOOR.MATH(A1570/300)*100&amp;":"&amp;L1570</f>
        <v>100:48</v>
      </c>
      <c r="E1570" t="s">
        <v>16</v>
      </c>
      <c r="F1570">
        <v>1000</v>
      </c>
      <c r="G1570">
        <v>1280</v>
      </c>
      <c r="H1570">
        <v>720</v>
      </c>
      <c r="I1570" t="s">
        <v>17</v>
      </c>
      <c r="J1570">
        <v>19</v>
      </c>
      <c r="K1570">
        <v>31.052999973297101</v>
      </c>
      <c r="L1570">
        <v>48</v>
      </c>
      <c r="M1570" t="s">
        <v>18</v>
      </c>
      <c r="N1570" t="s">
        <v>18</v>
      </c>
      <c r="O1570" t="s">
        <v>18</v>
      </c>
      <c r="P1570" t="s">
        <v>18</v>
      </c>
      <c r="Q1570" t="s">
        <v>18</v>
      </c>
      <c r="R1570" t="s">
        <v>18</v>
      </c>
      <c r="S1570" s="4" t="str">
        <f t="shared" si="72"/>
        <v>None</v>
      </c>
      <c r="T1570" s="4" t="str">
        <f t="shared" si="73"/>
        <v>None</v>
      </c>
      <c r="U1570" s="10">
        <v>-35.271167869999999</v>
      </c>
      <c r="V1570" s="10">
        <v>13.58709382</v>
      </c>
      <c r="W1570" s="10">
        <v>4.5361969350000004</v>
      </c>
      <c r="X1570" s="10">
        <v>13.776808109999999</v>
      </c>
      <c r="Y1570" s="10">
        <v>2.2827098440000002</v>
      </c>
      <c r="Z1570" s="10">
        <v>52.368245700000003</v>
      </c>
      <c r="AA1570" s="4">
        <f t="shared" si="74"/>
        <v>1</v>
      </c>
    </row>
    <row r="1571" spans="1:27" x14ac:dyDescent="0.2">
      <c r="A1571">
        <v>570</v>
      </c>
      <c r="B1571" t="s">
        <v>23</v>
      </c>
      <c r="C1571" t="str">
        <f>B1571&amp;":"&amp;L1571</f>
        <v>sat_light_black_dot_pos_right:48</v>
      </c>
      <c r="D1571" t="str">
        <f>_xlfn.FLOOR.MATH(A1571/300)*100&amp;":"&amp;L1571</f>
        <v>100:48</v>
      </c>
      <c r="E1571" t="s">
        <v>16</v>
      </c>
      <c r="F1571">
        <v>1000</v>
      </c>
      <c r="G1571">
        <v>1280</v>
      </c>
      <c r="H1571">
        <v>720</v>
      </c>
      <c r="I1571" t="s">
        <v>17</v>
      </c>
      <c r="J1571">
        <v>20</v>
      </c>
      <c r="K1571">
        <v>31.724999904632501</v>
      </c>
      <c r="L1571">
        <v>48</v>
      </c>
      <c r="M1571">
        <v>-36.217183870841701</v>
      </c>
      <c r="N1571">
        <v>13.546684570127599</v>
      </c>
      <c r="O1571">
        <v>4.6351562072249202</v>
      </c>
      <c r="P1571">
        <v>13.646286327864701</v>
      </c>
      <c r="Q1571">
        <v>2.2263862272855399</v>
      </c>
      <c r="R1571">
        <v>51.769141629610303</v>
      </c>
      <c r="S1571" s="4">
        <f t="shared" si="72"/>
        <v>0.95203577605206779</v>
      </c>
      <c r="T1571" s="4">
        <f t="shared" si="73"/>
        <v>0.61573855861808613</v>
      </c>
      <c r="U1571" s="10">
        <v>-35.271167869999999</v>
      </c>
      <c r="V1571" s="10">
        <v>13.58709382</v>
      </c>
      <c r="W1571" s="10">
        <v>4.5361969350000004</v>
      </c>
      <c r="X1571" s="10">
        <v>13.776808109999999</v>
      </c>
      <c r="Y1571" s="10">
        <v>2.2827098440000002</v>
      </c>
      <c r="Z1571" s="10">
        <v>52.368245700000003</v>
      </c>
      <c r="AA1571" s="4">
        <f t="shared" si="74"/>
        <v>0</v>
      </c>
    </row>
    <row r="1572" spans="1:27" x14ac:dyDescent="0.2">
      <c r="A1572">
        <v>571</v>
      </c>
      <c r="B1572" t="s">
        <v>23</v>
      </c>
      <c r="C1572" t="str">
        <f>B1572&amp;":"&amp;L1572</f>
        <v>sat_light_black_dot_pos_right:48</v>
      </c>
      <c r="D1572" t="str">
        <f>_xlfn.FLOOR.MATH(A1572/300)*100&amp;":"&amp;L1572</f>
        <v>100:48</v>
      </c>
      <c r="E1572" t="s">
        <v>16</v>
      </c>
      <c r="F1572">
        <v>1000</v>
      </c>
      <c r="G1572">
        <v>1280</v>
      </c>
      <c r="H1572">
        <v>720</v>
      </c>
      <c r="I1572" t="s">
        <v>17</v>
      </c>
      <c r="J1572">
        <v>21</v>
      </c>
      <c r="K1572">
        <v>30.822000026702799</v>
      </c>
      <c r="L1572">
        <v>48</v>
      </c>
      <c r="M1572">
        <v>-31.273404009353101</v>
      </c>
      <c r="N1572">
        <v>2.4352833698535101</v>
      </c>
      <c r="O1572">
        <v>3.19735936239698</v>
      </c>
      <c r="P1572">
        <v>13.1649812363067</v>
      </c>
      <c r="Q1572">
        <v>2.3169511948845698</v>
      </c>
      <c r="R1572">
        <v>49.017825149091401</v>
      </c>
      <c r="S1572" s="4">
        <f t="shared" si="72"/>
        <v>11.922142351410857</v>
      </c>
      <c r="T1572" s="4">
        <f t="shared" si="73"/>
        <v>3.4059980125411724</v>
      </c>
      <c r="U1572" s="10">
        <v>-35.271167869999999</v>
      </c>
      <c r="V1572" s="10">
        <v>13.58709382</v>
      </c>
      <c r="W1572" s="10">
        <v>4.5361969350000004</v>
      </c>
      <c r="X1572" s="10">
        <v>13.776808109999999</v>
      </c>
      <c r="Y1572" s="10">
        <v>2.2827098440000002</v>
      </c>
      <c r="Z1572" s="10">
        <v>52.368245700000003</v>
      </c>
      <c r="AA1572" s="4">
        <f t="shared" si="74"/>
        <v>0</v>
      </c>
    </row>
    <row r="1573" spans="1:27" x14ac:dyDescent="0.2">
      <c r="A1573">
        <v>572</v>
      </c>
      <c r="B1573" t="s">
        <v>23</v>
      </c>
      <c r="C1573" t="str">
        <f>B1573&amp;":"&amp;L1573</f>
        <v>sat_light_black_dot_pos_right:48</v>
      </c>
      <c r="D1573" t="str">
        <f>_xlfn.FLOOR.MATH(A1573/300)*100&amp;":"&amp;L1573</f>
        <v>100:48</v>
      </c>
      <c r="E1573" t="s">
        <v>16</v>
      </c>
      <c r="F1573">
        <v>1000</v>
      </c>
      <c r="G1573">
        <v>1280</v>
      </c>
      <c r="H1573">
        <v>720</v>
      </c>
      <c r="I1573" t="s">
        <v>17</v>
      </c>
      <c r="J1573">
        <v>22</v>
      </c>
      <c r="K1573">
        <v>30.385999917984002</v>
      </c>
      <c r="L1573">
        <v>48</v>
      </c>
      <c r="M1573" t="s">
        <v>18</v>
      </c>
      <c r="N1573" t="s">
        <v>18</v>
      </c>
      <c r="O1573" t="s">
        <v>18</v>
      </c>
      <c r="P1573" t="s">
        <v>18</v>
      </c>
      <c r="Q1573" t="s">
        <v>18</v>
      </c>
      <c r="R1573" t="s">
        <v>18</v>
      </c>
      <c r="S1573" s="4" t="str">
        <f t="shared" si="72"/>
        <v>None</v>
      </c>
      <c r="T1573" s="4" t="str">
        <f t="shared" si="73"/>
        <v>None</v>
      </c>
      <c r="U1573" s="10">
        <v>-35.271167869999999</v>
      </c>
      <c r="V1573" s="10">
        <v>13.58709382</v>
      </c>
      <c r="W1573" s="10">
        <v>4.5361969350000004</v>
      </c>
      <c r="X1573" s="10">
        <v>13.776808109999999</v>
      </c>
      <c r="Y1573" s="10">
        <v>2.2827098440000002</v>
      </c>
      <c r="Z1573" s="10">
        <v>52.368245700000003</v>
      </c>
      <c r="AA1573" s="4">
        <f t="shared" si="74"/>
        <v>1</v>
      </c>
    </row>
    <row r="1574" spans="1:27" x14ac:dyDescent="0.2">
      <c r="A1574">
        <v>573</v>
      </c>
      <c r="B1574" t="s">
        <v>23</v>
      </c>
      <c r="C1574" t="str">
        <f>B1574&amp;":"&amp;L1574</f>
        <v>sat_light_black_dot_pos_right:48</v>
      </c>
      <c r="D1574" t="str">
        <f>_xlfn.FLOOR.MATH(A1574/300)*100&amp;":"&amp;L1574</f>
        <v>100:48</v>
      </c>
      <c r="E1574" t="s">
        <v>16</v>
      </c>
      <c r="F1574">
        <v>1000</v>
      </c>
      <c r="G1574">
        <v>1280</v>
      </c>
      <c r="H1574">
        <v>720</v>
      </c>
      <c r="I1574" t="s">
        <v>17</v>
      </c>
      <c r="J1574">
        <v>23</v>
      </c>
      <c r="K1574">
        <v>32.924000024795497</v>
      </c>
      <c r="L1574">
        <v>48</v>
      </c>
      <c r="M1574" t="s">
        <v>18</v>
      </c>
      <c r="N1574" t="s">
        <v>18</v>
      </c>
      <c r="O1574" t="s">
        <v>18</v>
      </c>
      <c r="P1574" t="s">
        <v>18</v>
      </c>
      <c r="Q1574" t="s">
        <v>18</v>
      </c>
      <c r="R1574" t="s">
        <v>18</v>
      </c>
      <c r="S1574" s="4" t="str">
        <f t="shared" si="72"/>
        <v>None</v>
      </c>
      <c r="T1574" s="4" t="str">
        <f t="shared" si="73"/>
        <v>None</v>
      </c>
      <c r="U1574" s="10">
        <v>-35.271167869999999</v>
      </c>
      <c r="V1574" s="10">
        <v>13.58709382</v>
      </c>
      <c r="W1574" s="10">
        <v>4.5361969350000004</v>
      </c>
      <c r="X1574" s="10">
        <v>13.776808109999999</v>
      </c>
      <c r="Y1574" s="10">
        <v>2.2827098440000002</v>
      </c>
      <c r="Z1574" s="10">
        <v>52.368245700000003</v>
      </c>
      <c r="AA1574" s="4">
        <f t="shared" si="74"/>
        <v>1</v>
      </c>
    </row>
    <row r="1575" spans="1:27" x14ac:dyDescent="0.2">
      <c r="A1575">
        <v>574</v>
      </c>
      <c r="B1575" t="s">
        <v>23</v>
      </c>
      <c r="C1575" t="str">
        <f>B1575&amp;":"&amp;L1575</f>
        <v>sat_light_black_dot_pos_right:48</v>
      </c>
      <c r="D1575" t="str">
        <f>_xlfn.FLOOR.MATH(A1575/300)*100&amp;":"&amp;L1575</f>
        <v>100:48</v>
      </c>
      <c r="E1575" t="s">
        <v>16</v>
      </c>
      <c r="F1575">
        <v>1000</v>
      </c>
      <c r="G1575">
        <v>1280</v>
      </c>
      <c r="H1575">
        <v>720</v>
      </c>
      <c r="I1575" t="s">
        <v>17</v>
      </c>
      <c r="J1575">
        <v>24</v>
      </c>
      <c r="K1575">
        <v>31.648999929428101</v>
      </c>
      <c r="L1575">
        <v>48</v>
      </c>
      <c r="M1575">
        <v>-39.199658410811303</v>
      </c>
      <c r="N1575">
        <v>11.0971404895365</v>
      </c>
      <c r="O1575">
        <v>3.6915014111063602</v>
      </c>
      <c r="P1575">
        <v>13.748953755429699</v>
      </c>
      <c r="Q1575">
        <v>2.2879215910075898</v>
      </c>
      <c r="R1575">
        <v>52.504998167919702</v>
      </c>
      <c r="S1575" s="4">
        <f t="shared" si="72"/>
        <v>4.7271995986224349</v>
      </c>
      <c r="T1575" s="4">
        <f t="shared" si="73"/>
        <v>0.13965767024237302</v>
      </c>
      <c r="U1575" s="10">
        <v>-35.271167869999999</v>
      </c>
      <c r="V1575" s="10">
        <v>13.58709382</v>
      </c>
      <c r="W1575" s="10">
        <v>4.5361969350000004</v>
      </c>
      <c r="X1575" s="10">
        <v>13.776808109999999</v>
      </c>
      <c r="Y1575" s="10">
        <v>2.2827098440000002</v>
      </c>
      <c r="Z1575" s="10">
        <v>52.368245700000003</v>
      </c>
      <c r="AA1575" s="4">
        <f t="shared" si="74"/>
        <v>0</v>
      </c>
    </row>
    <row r="1576" spans="1:27" x14ac:dyDescent="0.2">
      <c r="A1576">
        <v>575</v>
      </c>
      <c r="B1576" t="s">
        <v>23</v>
      </c>
      <c r="C1576" t="str">
        <f>B1576&amp;":"&amp;L1576</f>
        <v>sat_light_black_dot_pos_right:48</v>
      </c>
      <c r="D1576" t="str">
        <f>_xlfn.FLOOR.MATH(A1576/300)*100&amp;":"&amp;L1576</f>
        <v>100:48</v>
      </c>
      <c r="E1576" t="s">
        <v>16</v>
      </c>
      <c r="F1576">
        <v>1000</v>
      </c>
      <c r="G1576">
        <v>1280</v>
      </c>
      <c r="H1576">
        <v>720</v>
      </c>
      <c r="I1576" t="s">
        <v>17</v>
      </c>
      <c r="J1576">
        <v>25</v>
      </c>
      <c r="K1576">
        <v>30.901000022888098</v>
      </c>
      <c r="L1576">
        <v>48</v>
      </c>
      <c r="M1576">
        <v>35.302162959636803</v>
      </c>
      <c r="N1576">
        <v>31.6411418542754</v>
      </c>
      <c r="O1576">
        <v>-10.9390352033639</v>
      </c>
      <c r="P1576">
        <v>12.7113517364647</v>
      </c>
      <c r="Q1576">
        <v>2.2075701345527499</v>
      </c>
      <c r="R1576">
        <v>49.715294856306102</v>
      </c>
      <c r="S1576" s="4">
        <f t="shared" si="72"/>
        <v>74.471648864178761</v>
      </c>
      <c r="T1576" s="4">
        <f t="shared" si="73"/>
        <v>2.859893606220167</v>
      </c>
      <c r="U1576" s="10">
        <v>-35.271167869999999</v>
      </c>
      <c r="V1576" s="10">
        <v>13.58709382</v>
      </c>
      <c r="W1576" s="10">
        <v>4.5361969350000004</v>
      </c>
      <c r="X1576" s="10">
        <v>13.776808109999999</v>
      </c>
      <c r="Y1576" s="10">
        <v>2.2827098440000002</v>
      </c>
      <c r="Z1576" s="10">
        <v>52.368245700000003</v>
      </c>
      <c r="AA1576" s="4">
        <f t="shared" si="74"/>
        <v>0</v>
      </c>
    </row>
    <row r="1577" spans="1:27" x14ac:dyDescent="0.2">
      <c r="A1577">
        <v>576</v>
      </c>
      <c r="B1577" t="s">
        <v>23</v>
      </c>
      <c r="C1577" t="str">
        <f>B1577&amp;":"&amp;L1577</f>
        <v>sat_light_black_dot_pos_right:48</v>
      </c>
      <c r="D1577" t="str">
        <f>_xlfn.FLOOR.MATH(A1577/300)*100&amp;":"&amp;L1577</f>
        <v>100:48</v>
      </c>
      <c r="E1577" t="s">
        <v>16</v>
      </c>
      <c r="F1577">
        <v>1000</v>
      </c>
      <c r="G1577">
        <v>1280</v>
      </c>
      <c r="H1577">
        <v>720</v>
      </c>
      <c r="I1577" t="s">
        <v>17</v>
      </c>
      <c r="J1577">
        <v>26</v>
      </c>
      <c r="K1577">
        <v>31.473999977111799</v>
      </c>
      <c r="L1577">
        <v>48</v>
      </c>
      <c r="M1577">
        <v>-34.591740106430599</v>
      </c>
      <c r="N1577">
        <v>10.680083886767701</v>
      </c>
      <c r="O1577">
        <v>4.5199940211367498</v>
      </c>
      <c r="P1577">
        <v>13.422755282372799</v>
      </c>
      <c r="Q1577">
        <v>2.2956156918858999</v>
      </c>
      <c r="R1577">
        <v>50.625346791253598</v>
      </c>
      <c r="S1577" s="4">
        <f t="shared" si="72"/>
        <v>2.9853963509453534</v>
      </c>
      <c r="T1577" s="4">
        <f t="shared" si="73"/>
        <v>1.7785433848433041</v>
      </c>
      <c r="U1577" s="10">
        <v>-35.271167869999999</v>
      </c>
      <c r="V1577" s="10">
        <v>13.58709382</v>
      </c>
      <c r="W1577" s="10">
        <v>4.5361969350000004</v>
      </c>
      <c r="X1577" s="10">
        <v>13.776808109999999</v>
      </c>
      <c r="Y1577" s="10">
        <v>2.2827098440000002</v>
      </c>
      <c r="Z1577" s="10">
        <v>52.368245700000003</v>
      </c>
      <c r="AA1577" s="4">
        <f t="shared" si="74"/>
        <v>0</v>
      </c>
    </row>
    <row r="1578" spans="1:27" x14ac:dyDescent="0.2">
      <c r="A1578">
        <v>577</v>
      </c>
      <c r="B1578" t="s">
        <v>23</v>
      </c>
      <c r="C1578" t="str">
        <f>B1578&amp;":"&amp;L1578</f>
        <v>sat_light_black_dot_pos_right:48</v>
      </c>
      <c r="D1578" t="str">
        <f>_xlfn.FLOOR.MATH(A1578/300)*100&amp;":"&amp;L1578</f>
        <v>100:48</v>
      </c>
      <c r="E1578" t="s">
        <v>16</v>
      </c>
      <c r="F1578">
        <v>1000</v>
      </c>
      <c r="G1578">
        <v>1280</v>
      </c>
      <c r="H1578">
        <v>720</v>
      </c>
      <c r="I1578" t="s">
        <v>17</v>
      </c>
      <c r="J1578">
        <v>27</v>
      </c>
      <c r="K1578">
        <v>28.378000020980799</v>
      </c>
      <c r="L1578">
        <v>48</v>
      </c>
      <c r="M1578">
        <v>28.512503415057001</v>
      </c>
      <c r="N1578">
        <v>7.7383283539801102</v>
      </c>
      <c r="O1578">
        <v>-2.28400614685376</v>
      </c>
      <c r="P1578">
        <v>13.367867193468401</v>
      </c>
      <c r="Q1578">
        <v>2.1106854876418302</v>
      </c>
      <c r="R1578">
        <v>50.184411444771698</v>
      </c>
      <c r="S1578" s="4">
        <f t="shared" si="72"/>
        <v>64.413352266082526</v>
      </c>
      <c r="T1578" s="4">
        <f t="shared" si="73"/>
        <v>2.2284427537414357</v>
      </c>
      <c r="U1578" s="10">
        <v>-35.271167869999999</v>
      </c>
      <c r="V1578" s="10">
        <v>13.58709382</v>
      </c>
      <c r="W1578" s="10">
        <v>4.5361969350000004</v>
      </c>
      <c r="X1578" s="10">
        <v>13.776808109999999</v>
      </c>
      <c r="Y1578" s="10">
        <v>2.2827098440000002</v>
      </c>
      <c r="Z1578" s="10">
        <v>52.368245700000003</v>
      </c>
      <c r="AA1578" s="4">
        <f t="shared" si="74"/>
        <v>0</v>
      </c>
    </row>
    <row r="1579" spans="1:27" x14ac:dyDescent="0.2">
      <c r="A1579">
        <v>578</v>
      </c>
      <c r="B1579" t="s">
        <v>23</v>
      </c>
      <c r="C1579" t="str">
        <f>B1579&amp;":"&amp;L1579</f>
        <v>sat_light_black_dot_pos_right:48</v>
      </c>
      <c r="D1579" t="str">
        <f>_xlfn.FLOOR.MATH(A1579/300)*100&amp;":"&amp;L1579</f>
        <v>100:48</v>
      </c>
      <c r="E1579" t="s">
        <v>16</v>
      </c>
      <c r="F1579">
        <v>1000</v>
      </c>
      <c r="G1579">
        <v>1280</v>
      </c>
      <c r="H1579">
        <v>720</v>
      </c>
      <c r="I1579" t="s">
        <v>17</v>
      </c>
      <c r="J1579">
        <v>28</v>
      </c>
      <c r="K1579">
        <v>31.541000127792302</v>
      </c>
      <c r="L1579">
        <v>48</v>
      </c>
      <c r="M1579">
        <v>-38.514730952607202</v>
      </c>
      <c r="N1579">
        <v>8.8162426015510391</v>
      </c>
      <c r="O1579">
        <v>3.1552461239934799</v>
      </c>
      <c r="P1579">
        <v>13.618682238321201</v>
      </c>
      <c r="Q1579">
        <v>2.2776315699277601</v>
      </c>
      <c r="R1579">
        <v>51.879193911222501</v>
      </c>
      <c r="S1579" s="4">
        <f t="shared" si="72"/>
        <v>5.9320104485619236</v>
      </c>
      <c r="T1579" s="4">
        <f t="shared" si="73"/>
        <v>0.51400508972986536</v>
      </c>
      <c r="U1579" s="10">
        <v>-35.271167869999999</v>
      </c>
      <c r="V1579" s="10">
        <v>13.58709382</v>
      </c>
      <c r="W1579" s="10">
        <v>4.5361969350000004</v>
      </c>
      <c r="X1579" s="10">
        <v>13.776808109999999</v>
      </c>
      <c r="Y1579" s="10">
        <v>2.2827098440000002</v>
      </c>
      <c r="Z1579" s="10">
        <v>52.368245700000003</v>
      </c>
      <c r="AA1579" s="4">
        <f t="shared" si="74"/>
        <v>0</v>
      </c>
    </row>
    <row r="1580" spans="1:27" x14ac:dyDescent="0.2">
      <c r="A1580">
        <v>579</v>
      </c>
      <c r="B1580" t="s">
        <v>23</v>
      </c>
      <c r="C1580" t="str">
        <f>B1580&amp;":"&amp;L1580</f>
        <v>sat_light_black_dot_pos_right:48</v>
      </c>
      <c r="D1580" t="str">
        <f>_xlfn.FLOOR.MATH(A1580/300)*100&amp;":"&amp;L1580</f>
        <v>100:48</v>
      </c>
      <c r="E1580" t="s">
        <v>16</v>
      </c>
      <c r="F1580">
        <v>1000</v>
      </c>
      <c r="G1580">
        <v>1280</v>
      </c>
      <c r="H1580">
        <v>720</v>
      </c>
      <c r="I1580" t="s">
        <v>17</v>
      </c>
      <c r="J1580">
        <v>29</v>
      </c>
      <c r="K1580">
        <v>32.493999958038302</v>
      </c>
      <c r="L1580">
        <v>48</v>
      </c>
      <c r="M1580">
        <v>-40.472333218240102</v>
      </c>
      <c r="N1580">
        <v>9.75754033444308</v>
      </c>
      <c r="O1580">
        <v>3.71828300181877</v>
      </c>
      <c r="P1580">
        <v>13.599168534242599</v>
      </c>
      <c r="Q1580">
        <v>2.30583786154043</v>
      </c>
      <c r="R1580">
        <v>51.850967427442399</v>
      </c>
      <c r="S1580" s="4">
        <f t="shared" si="72"/>
        <v>6.5104979902129401</v>
      </c>
      <c r="T1580" s="4">
        <f t="shared" si="73"/>
        <v>0.54741897604193313</v>
      </c>
      <c r="U1580" s="10">
        <v>-35.271167869999999</v>
      </c>
      <c r="V1580" s="10">
        <v>13.58709382</v>
      </c>
      <c r="W1580" s="10">
        <v>4.5361969350000004</v>
      </c>
      <c r="X1580" s="10">
        <v>13.776808109999999</v>
      </c>
      <c r="Y1580" s="10">
        <v>2.2827098440000002</v>
      </c>
      <c r="Z1580" s="10">
        <v>52.368245700000003</v>
      </c>
      <c r="AA1580" s="4">
        <f t="shared" si="74"/>
        <v>0</v>
      </c>
    </row>
    <row r="1581" spans="1:27" x14ac:dyDescent="0.2">
      <c r="A1581">
        <v>580</v>
      </c>
      <c r="B1581" t="s">
        <v>23</v>
      </c>
      <c r="C1581" t="str">
        <f>B1581&amp;":"&amp;L1581</f>
        <v>sat_light_black_dot_pos_right:48</v>
      </c>
      <c r="D1581" t="str">
        <f>_xlfn.FLOOR.MATH(A1581/300)*100&amp;":"&amp;L1581</f>
        <v>100:48</v>
      </c>
      <c r="E1581" t="s">
        <v>16</v>
      </c>
      <c r="F1581">
        <v>1000</v>
      </c>
      <c r="G1581">
        <v>1280</v>
      </c>
      <c r="H1581">
        <v>720</v>
      </c>
      <c r="I1581" t="s">
        <v>17</v>
      </c>
      <c r="J1581">
        <v>30</v>
      </c>
      <c r="K1581">
        <v>30.364000082015899</v>
      </c>
      <c r="L1581">
        <v>48</v>
      </c>
      <c r="M1581">
        <v>-34.218828475879299</v>
      </c>
      <c r="N1581">
        <v>12.464044792285099</v>
      </c>
      <c r="O1581">
        <v>4.03539057214204</v>
      </c>
      <c r="P1581">
        <v>13.8118785739358</v>
      </c>
      <c r="Q1581">
        <v>2.2635087363062101</v>
      </c>
      <c r="R1581">
        <v>52.4934087641292</v>
      </c>
      <c r="S1581" s="4">
        <f t="shared" si="72"/>
        <v>1.6184759288135013</v>
      </c>
      <c r="T1581" s="4">
        <f t="shared" si="73"/>
        <v>0.13139411173850321</v>
      </c>
      <c r="U1581" s="10">
        <v>-35.271167869999999</v>
      </c>
      <c r="V1581" s="10">
        <v>13.58709382</v>
      </c>
      <c r="W1581" s="10">
        <v>4.5361969350000004</v>
      </c>
      <c r="X1581" s="10">
        <v>13.776808109999999</v>
      </c>
      <c r="Y1581" s="10">
        <v>2.2827098440000002</v>
      </c>
      <c r="Z1581" s="10">
        <v>52.368245700000003</v>
      </c>
      <c r="AA1581" s="4">
        <f t="shared" si="74"/>
        <v>0</v>
      </c>
    </row>
    <row r="1582" spans="1:27" x14ac:dyDescent="0.2">
      <c r="A1582">
        <v>581</v>
      </c>
      <c r="B1582" t="s">
        <v>23</v>
      </c>
      <c r="C1582" t="str">
        <f>B1582&amp;":"&amp;L1582</f>
        <v>sat_light_black_dot_pos_right:48</v>
      </c>
      <c r="D1582" t="str">
        <f>_xlfn.FLOOR.MATH(A1582/300)*100&amp;":"&amp;L1582</f>
        <v>100:48</v>
      </c>
      <c r="E1582" t="s">
        <v>16</v>
      </c>
      <c r="F1582">
        <v>1000</v>
      </c>
      <c r="G1582">
        <v>1280</v>
      </c>
      <c r="H1582">
        <v>720</v>
      </c>
      <c r="I1582" t="s">
        <v>17</v>
      </c>
      <c r="J1582">
        <v>31</v>
      </c>
      <c r="K1582">
        <v>31.138999938964801</v>
      </c>
      <c r="L1582">
        <v>48</v>
      </c>
      <c r="M1582">
        <v>-35.543085963557097</v>
      </c>
      <c r="N1582">
        <v>12.523034555104701</v>
      </c>
      <c r="O1582">
        <v>4.3529147599800702</v>
      </c>
      <c r="P1582">
        <v>13.737617101561501</v>
      </c>
      <c r="Q1582">
        <v>2.29780855613072</v>
      </c>
      <c r="R1582">
        <v>52.215066129380702</v>
      </c>
      <c r="S1582" s="4">
        <f t="shared" si="72"/>
        <v>1.1134423759195116</v>
      </c>
      <c r="T1582" s="4">
        <f t="shared" si="73"/>
        <v>0.15883289050302585</v>
      </c>
      <c r="U1582" s="10">
        <v>-35.271167869999999</v>
      </c>
      <c r="V1582" s="10">
        <v>13.58709382</v>
      </c>
      <c r="W1582" s="10">
        <v>4.5361969350000004</v>
      </c>
      <c r="X1582" s="10">
        <v>13.776808109999999</v>
      </c>
      <c r="Y1582" s="10">
        <v>2.2827098440000002</v>
      </c>
      <c r="Z1582" s="10">
        <v>52.368245700000003</v>
      </c>
      <c r="AA1582" s="4">
        <f t="shared" si="74"/>
        <v>0</v>
      </c>
    </row>
    <row r="1583" spans="1:27" x14ac:dyDescent="0.2">
      <c r="A1583">
        <v>582</v>
      </c>
      <c r="B1583" t="s">
        <v>23</v>
      </c>
      <c r="C1583" t="str">
        <f>B1583&amp;":"&amp;L1583</f>
        <v>sat_light_black_dot_pos_right:48</v>
      </c>
      <c r="D1583" t="str">
        <f>_xlfn.FLOOR.MATH(A1583/300)*100&amp;":"&amp;L1583</f>
        <v>100:48</v>
      </c>
      <c r="E1583" t="s">
        <v>16</v>
      </c>
      <c r="F1583">
        <v>1000</v>
      </c>
      <c r="G1583">
        <v>1280</v>
      </c>
      <c r="H1583">
        <v>720</v>
      </c>
      <c r="I1583" t="s">
        <v>17</v>
      </c>
      <c r="J1583">
        <v>32</v>
      </c>
      <c r="K1583">
        <v>31.061000108718801</v>
      </c>
      <c r="L1583">
        <v>48</v>
      </c>
      <c r="M1583">
        <v>-38.137556496828203</v>
      </c>
      <c r="N1583">
        <v>11.6289822524007</v>
      </c>
      <c r="O1583">
        <v>4.0070836441895397</v>
      </c>
      <c r="P1583">
        <v>13.5159554727684</v>
      </c>
      <c r="Q1583">
        <v>2.2129173029073899</v>
      </c>
      <c r="R1583">
        <v>51.160848226585401</v>
      </c>
      <c r="S1583" s="4">
        <f t="shared" si="72"/>
        <v>3.5114591761386804</v>
      </c>
      <c r="T1583" s="4">
        <f t="shared" si="73"/>
        <v>1.2372242140981595</v>
      </c>
      <c r="U1583" s="10">
        <v>-35.271167869999999</v>
      </c>
      <c r="V1583" s="10">
        <v>13.58709382</v>
      </c>
      <c r="W1583" s="10">
        <v>4.5361969350000004</v>
      </c>
      <c r="X1583" s="10">
        <v>13.776808109999999</v>
      </c>
      <c r="Y1583" s="10">
        <v>2.2827098440000002</v>
      </c>
      <c r="Z1583" s="10">
        <v>52.368245700000003</v>
      </c>
      <c r="AA1583" s="4">
        <f t="shared" si="74"/>
        <v>0</v>
      </c>
    </row>
    <row r="1584" spans="1:27" x14ac:dyDescent="0.2">
      <c r="A1584">
        <v>583</v>
      </c>
      <c r="B1584" t="s">
        <v>23</v>
      </c>
      <c r="C1584" t="str">
        <f>B1584&amp;":"&amp;L1584</f>
        <v>sat_light_black_dot_pos_right:48</v>
      </c>
      <c r="D1584" t="str">
        <f>_xlfn.FLOOR.MATH(A1584/300)*100&amp;":"&amp;L1584</f>
        <v>100:48</v>
      </c>
      <c r="E1584" t="s">
        <v>16</v>
      </c>
      <c r="F1584">
        <v>1000</v>
      </c>
      <c r="G1584">
        <v>1280</v>
      </c>
      <c r="H1584">
        <v>720</v>
      </c>
      <c r="I1584" t="s">
        <v>17</v>
      </c>
      <c r="J1584">
        <v>33</v>
      </c>
      <c r="K1584">
        <v>30.3459999561309</v>
      </c>
      <c r="L1584">
        <v>48</v>
      </c>
      <c r="M1584">
        <v>-32.834043967333002</v>
      </c>
      <c r="N1584">
        <v>14.297828785659</v>
      </c>
      <c r="O1584">
        <v>4.7044239959652998</v>
      </c>
      <c r="P1584">
        <v>14.0041863346816</v>
      </c>
      <c r="Q1584">
        <v>2.30252344268811</v>
      </c>
      <c r="R1584">
        <v>53.230517072270601</v>
      </c>
      <c r="S1584" s="4">
        <f t="shared" si="72"/>
        <v>2.5442125407288865</v>
      </c>
      <c r="T1584" s="4">
        <f t="shared" si="73"/>
        <v>0.89196712674276879</v>
      </c>
      <c r="U1584" s="10">
        <v>-35.271167869999999</v>
      </c>
      <c r="V1584" s="10">
        <v>13.58709382</v>
      </c>
      <c r="W1584" s="10">
        <v>4.5361969350000004</v>
      </c>
      <c r="X1584" s="10">
        <v>13.776808109999999</v>
      </c>
      <c r="Y1584" s="10">
        <v>2.2827098440000002</v>
      </c>
      <c r="Z1584" s="10">
        <v>52.368245700000003</v>
      </c>
      <c r="AA1584" s="4">
        <f t="shared" si="74"/>
        <v>0</v>
      </c>
    </row>
    <row r="1585" spans="1:27" x14ac:dyDescent="0.2">
      <c r="A1585">
        <v>584</v>
      </c>
      <c r="B1585" t="s">
        <v>23</v>
      </c>
      <c r="C1585" t="str">
        <f>B1585&amp;":"&amp;L1585</f>
        <v>sat_light_black_dot_pos_right:48</v>
      </c>
      <c r="D1585" t="str">
        <f>_xlfn.FLOOR.MATH(A1585/300)*100&amp;":"&amp;L1585</f>
        <v>100:48</v>
      </c>
      <c r="E1585" t="s">
        <v>16</v>
      </c>
      <c r="F1585">
        <v>1000</v>
      </c>
      <c r="G1585">
        <v>1280</v>
      </c>
      <c r="H1585">
        <v>720</v>
      </c>
      <c r="I1585" t="s">
        <v>17</v>
      </c>
      <c r="J1585">
        <v>34</v>
      </c>
      <c r="K1585">
        <v>30.953999996185299</v>
      </c>
      <c r="L1585">
        <v>48</v>
      </c>
      <c r="M1585" t="s">
        <v>18</v>
      </c>
      <c r="N1585" t="s">
        <v>18</v>
      </c>
      <c r="O1585" t="s">
        <v>18</v>
      </c>
      <c r="P1585" t="s">
        <v>18</v>
      </c>
      <c r="Q1585" t="s">
        <v>18</v>
      </c>
      <c r="R1585" t="s">
        <v>18</v>
      </c>
      <c r="S1585" s="4" t="str">
        <f t="shared" si="72"/>
        <v>None</v>
      </c>
      <c r="T1585" s="4" t="str">
        <f t="shared" si="73"/>
        <v>None</v>
      </c>
      <c r="U1585" s="10">
        <v>-35.271167869999999</v>
      </c>
      <c r="V1585" s="10">
        <v>13.58709382</v>
      </c>
      <c r="W1585" s="10">
        <v>4.5361969350000004</v>
      </c>
      <c r="X1585" s="10">
        <v>13.776808109999999</v>
      </c>
      <c r="Y1585" s="10">
        <v>2.2827098440000002</v>
      </c>
      <c r="Z1585" s="10">
        <v>52.368245700000003</v>
      </c>
      <c r="AA1585" s="4">
        <f t="shared" si="74"/>
        <v>1</v>
      </c>
    </row>
    <row r="1586" spans="1:27" x14ac:dyDescent="0.2">
      <c r="A1586">
        <v>585</v>
      </c>
      <c r="B1586" t="s">
        <v>23</v>
      </c>
      <c r="C1586" t="str">
        <f>B1586&amp;":"&amp;L1586</f>
        <v>sat_light_black_dot_pos_right:48</v>
      </c>
      <c r="D1586" t="str">
        <f>_xlfn.FLOOR.MATH(A1586/300)*100&amp;":"&amp;L1586</f>
        <v>100:48</v>
      </c>
      <c r="E1586" t="s">
        <v>16</v>
      </c>
      <c r="F1586">
        <v>1000</v>
      </c>
      <c r="G1586">
        <v>1280</v>
      </c>
      <c r="H1586">
        <v>720</v>
      </c>
      <c r="I1586" t="s">
        <v>17</v>
      </c>
      <c r="J1586">
        <v>35</v>
      </c>
      <c r="K1586">
        <v>30.676000118255601</v>
      </c>
      <c r="L1586">
        <v>48</v>
      </c>
      <c r="M1586" t="s">
        <v>18</v>
      </c>
      <c r="N1586" t="s">
        <v>18</v>
      </c>
      <c r="O1586" t="s">
        <v>18</v>
      </c>
      <c r="P1586" t="s">
        <v>18</v>
      </c>
      <c r="Q1586" t="s">
        <v>18</v>
      </c>
      <c r="R1586" t="s">
        <v>18</v>
      </c>
      <c r="S1586" s="4" t="str">
        <f t="shared" si="72"/>
        <v>None</v>
      </c>
      <c r="T1586" s="4" t="str">
        <f t="shared" si="73"/>
        <v>None</v>
      </c>
      <c r="U1586" s="10">
        <v>-35.271167869999999</v>
      </c>
      <c r="V1586" s="10">
        <v>13.58709382</v>
      </c>
      <c r="W1586" s="10">
        <v>4.5361969350000004</v>
      </c>
      <c r="X1586" s="10">
        <v>13.776808109999999</v>
      </c>
      <c r="Y1586" s="10">
        <v>2.2827098440000002</v>
      </c>
      <c r="Z1586" s="10">
        <v>52.368245700000003</v>
      </c>
      <c r="AA1586" s="4">
        <f t="shared" si="74"/>
        <v>1</v>
      </c>
    </row>
    <row r="1587" spans="1:27" x14ac:dyDescent="0.2">
      <c r="A1587">
        <v>586</v>
      </c>
      <c r="B1587" t="s">
        <v>23</v>
      </c>
      <c r="C1587" t="str">
        <f>B1587&amp;":"&amp;L1587</f>
        <v>sat_light_black_dot_pos_right:48</v>
      </c>
      <c r="D1587" t="str">
        <f>_xlfn.FLOOR.MATH(A1587/300)*100&amp;":"&amp;L1587</f>
        <v>100:48</v>
      </c>
      <c r="E1587" t="s">
        <v>16</v>
      </c>
      <c r="F1587">
        <v>1000</v>
      </c>
      <c r="G1587">
        <v>1280</v>
      </c>
      <c r="H1587">
        <v>720</v>
      </c>
      <c r="I1587" t="s">
        <v>17</v>
      </c>
      <c r="J1587">
        <v>36</v>
      </c>
      <c r="K1587">
        <v>30.967000007629299</v>
      </c>
      <c r="L1587">
        <v>48</v>
      </c>
      <c r="M1587">
        <v>24.301797734701701</v>
      </c>
      <c r="N1587">
        <v>-1.01911772515149</v>
      </c>
      <c r="O1587">
        <v>1.27794366311504</v>
      </c>
      <c r="P1587">
        <v>13.522230885243101</v>
      </c>
      <c r="Q1587">
        <v>2.2441044778853798</v>
      </c>
      <c r="R1587">
        <v>51.355288326614598</v>
      </c>
      <c r="S1587" s="4">
        <f t="shared" si="72"/>
        <v>61.423903010346365</v>
      </c>
      <c r="T1587" s="4">
        <f t="shared" si="73"/>
        <v>1.0451710759266286</v>
      </c>
      <c r="U1587" s="10">
        <v>-35.271167869999999</v>
      </c>
      <c r="V1587" s="10">
        <v>13.58709382</v>
      </c>
      <c r="W1587" s="10">
        <v>4.5361969350000004</v>
      </c>
      <c r="X1587" s="10">
        <v>13.776808109999999</v>
      </c>
      <c r="Y1587" s="10">
        <v>2.2827098440000002</v>
      </c>
      <c r="Z1587" s="10">
        <v>52.368245700000003</v>
      </c>
      <c r="AA1587" s="4">
        <f t="shared" si="74"/>
        <v>0</v>
      </c>
    </row>
    <row r="1588" spans="1:27" x14ac:dyDescent="0.2">
      <c r="A1588">
        <v>587</v>
      </c>
      <c r="B1588" t="s">
        <v>23</v>
      </c>
      <c r="C1588" t="str">
        <f>B1588&amp;":"&amp;L1588</f>
        <v>sat_light_black_dot_pos_right:48</v>
      </c>
      <c r="D1588" t="str">
        <f>_xlfn.FLOOR.MATH(A1588/300)*100&amp;":"&amp;L1588</f>
        <v>100:48</v>
      </c>
      <c r="E1588" t="s">
        <v>16</v>
      </c>
      <c r="F1588">
        <v>1000</v>
      </c>
      <c r="G1588">
        <v>1280</v>
      </c>
      <c r="H1588">
        <v>720</v>
      </c>
      <c r="I1588" t="s">
        <v>17</v>
      </c>
      <c r="J1588">
        <v>37</v>
      </c>
      <c r="K1588">
        <v>31.447000026702799</v>
      </c>
      <c r="L1588">
        <v>48</v>
      </c>
      <c r="M1588">
        <v>29.9857755582407</v>
      </c>
      <c r="N1588">
        <v>11.0048657902261</v>
      </c>
      <c r="O1588">
        <v>-3.1770746782491699</v>
      </c>
      <c r="P1588">
        <v>13.8795132193715</v>
      </c>
      <c r="Q1588">
        <v>2.3335144128932601</v>
      </c>
      <c r="R1588">
        <v>52.878640230430101</v>
      </c>
      <c r="S1588" s="4">
        <f t="shared" si="72"/>
        <v>65.761927634263529</v>
      </c>
      <c r="T1588" s="4">
        <f t="shared" si="73"/>
        <v>0.52309848059844521</v>
      </c>
      <c r="U1588" s="10">
        <v>-35.271167869999999</v>
      </c>
      <c r="V1588" s="10">
        <v>13.58709382</v>
      </c>
      <c r="W1588" s="10">
        <v>4.5361969350000004</v>
      </c>
      <c r="X1588" s="10">
        <v>13.776808109999999</v>
      </c>
      <c r="Y1588" s="10">
        <v>2.2827098440000002</v>
      </c>
      <c r="Z1588" s="10">
        <v>52.368245700000003</v>
      </c>
      <c r="AA1588" s="4">
        <f t="shared" si="74"/>
        <v>0</v>
      </c>
    </row>
    <row r="1589" spans="1:27" x14ac:dyDescent="0.2">
      <c r="A1589">
        <v>588</v>
      </c>
      <c r="B1589" t="s">
        <v>23</v>
      </c>
      <c r="C1589" t="str">
        <f>B1589&amp;":"&amp;L1589</f>
        <v>sat_light_black_dot_pos_right:48</v>
      </c>
      <c r="D1589" t="str">
        <f>_xlfn.FLOOR.MATH(A1589/300)*100&amp;":"&amp;L1589</f>
        <v>100:48</v>
      </c>
      <c r="E1589" t="s">
        <v>16</v>
      </c>
      <c r="F1589">
        <v>1000</v>
      </c>
      <c r="G1589">
        <v>1280</v>
      </c>
      <c r="H1589">
        <v>720</v>
      </c>
      <c r="I1589" t="s">
        <v>17</v>
      </c>
      <c r="J1589">
        <v>38</v>
      </c>
      <c r="K1589">
        <v>30.751000165939299</v>
      </c>
      <c r="L1589">
        <v>48</v>
      </c>
      <c r="M1589">
        <v>-35.600465952296801</v>
      </c>
      <c r="N1589">
        <v>14.372222017591</v>
      </c>
      <c r="O1589">
        <v>4.5499262247904602</v>
      </c>
      <c r="P1589">
        <v>13.760409346284099</v>
      </c>
      <c r="Q1589">
        <v>2.27805401187464</v>
      </c>
      <c r="R1589">
        <v>52.305003427279303</v>
      </c>
      <c r="S1589" s="4">
        <f t="shared" si="72"/>
        <v>0.85149985734290867</v>
      </c>
      <c r="T1589" s="4">
        <f t="shared" si="73"/>
        <v>6.5499475441173238E-2</v>
      </c>
      <c r="U1589" s="10">
        <v>-35.271167869999999</v>
      </c>
      <c r="V1589" s="10">
        <v>13.58709382</v>
      </c>
      <c r="W1589" s="10">
        <v>4.5361969350000004</v>
      </c>
      <c r="X1589" s="10">
        <v>13.776808109999999</v>
      </c>
      <c r="Y1589" s="10">
        <v>2.2827098440000002</v>
      </c>
      <c r="Z1589" s="10">
        <v>52.368245700000003</v>
      </c>
      <c r="AA1589" s="4">
        <f t="shared" si="74"/>
        <v>0</v>
      </c>
    </row>
    <row r="1590" spans="1:27" x14ac:dyDescent="0.2">
      <c r="A1590">
        <v>589</v>
      </c>
      <c r="B1590" t="s">
        <v>23</v>
      </c>
      <c r="C1590" t="str">
        <f>B1590&amp;":"&amp;L1590</f>
        <v>sat_light_black_dot_pos_right:48</v>
      </c>
      <c r="D1590" t="str">
        <f>_xlfn.FLOOR.MATH(A1590/300)*100&amp;":"&amp;L1590</f>
        <v>100:48</v>
      </c>
      <c r="E1590" t="s">
        <v>16</v>
      </c>
      <c r="F1590">
        <v>1000</v>
      </c>
      <c r="G1590">
        <v>1280</v>
      </c>
      <c r="H1590">
        <v>720</v>
      </c>
      <c r="I1590" t="s">
        <v>17</v>
      </c>
      <c r="J1590">
        <v>39</v>
      </c>
      <c r="K1590">
        <v>29.883999824523901</v>
      </c>
      <c r="L1590">
        <v>48</v>
      </c>
      <c r="M1590">
        <v>-33.878941168580099</v>
      </c>
      <c r="N1590">
        <v>14.732726738670999</v>
      </c>
      <c r="O1590">
        <v>4.8527614166147002</v>
      </c>
      <c r="P1590">
        <v>13.797873133470601</v>
      </c>
      <c r="Q1590">
        <v>2.3052136773421701</v>
      </c>
      <c r="R1590">
        <v>52.5256116636182</v>
      </c>
      <c r="S1590" s="4">
        <f t="shared" si="72"/>
        <v>1.8305690490962516</v>
      </c>
      <c r="T1590" s="4">
        <f t="shared" si="73"/>
        <v>0.16035649108905109</v>
      </c>
      <c r="U1590" s="10">
        <v>-35.271167869999999</v>
      </c>
      <c r="V1590" s="10">
        <v>13.58709382</v>
      </c>
      <c r="W1590" s="10">
        <v>4.5361969350000004</v>
      </c>
      <c r="X1590" s="10">
        <v>13.776808109999999</v>
      </c>
      <c r="Y1590" s="10">
        <v>2.2827098440000002</v>
      </c>
      <c r="Z1590" s="10">
        <v>52.368245700000003</v>
      </c>
      <c r="AA1590" s="4">
        <f t="shared" si="74"/>
        <v>0</v>
      </c>
    </row>
    <row r="1591" spans="1:27" x14ac:dyDescent="0.2">
      <c r="A1591">
        <v>590</v>
      </c>
      <c r="B1591" t="s">
        <v>23</v>
      </c>
      <c r="C1591" t="str">
        <f>B1591&amp;":"&amp;L1591</f>
        <v>sat_light_black_dot_pos_right:48</v>
      </c>
      <c r="D1591" t="str">
        <f>_xlfn.FLOOR.MATH(A1591/300)*100&amp;":"&amp;L1591</f>
        <v>100:48</v>
      </c>
      <c r="E1591" t="s">
        <v>16</v>
      </c>
      <c r="F1591">
        <v>1000</v>
      </c>
      <c r="G1591">
        <v>1280</v>
      </c>
      <c r="H1591">
        <v>720</v>
      </c>
      <c r="I1591" t="s">
        <v>17</v>
      </c>
      <c r="J1591">
        <v>40</v>
      </c>
      <c r="K1591">
        <v>30.674999952316199</v>
      </c>
      <c r="L1591">
        <v>48</v>
      </c>
      <c r="M1591">
        <v>-59.508875079480902</v>
      </c>
      <c r="N1591">
        <v>18.8792363391333</v>
      </c>
      <c r="O1591">
        <v>7.8680363655751604</v>
      </c>
      <c r="P1591">
        <v>13.779627506334499</v>
      </c>
      <c r="Q1591">
        <v>2.3076701381867899</v>
      </c>
      <c r="R1591">
        <v>52.792124100734</v>
      </c>
      <c r="S1591" s="4">
        <f t="shared" si="72"/>
        <v>25.031467739756625</v>
      </c>
      <c r="T1591" s="4">
        <f t="shared" si="73"/>
        <v>0.42462202473540306</v>
      </c>
      <c r="U1591" s="10">
        <v>-35.271167869999999</v>
      </c>
      <c r="V1591" s="10">
        <v>13.58709382</v>
      </c>
      <c r="W1591" s="10">
        <v>4.5361969350000004</v>
      </c>
      <c r="X1591" s="10">
        <v>13.776808109999999</v>
      </c>
      <c r="Y1591" s="10">
        <v>2.2827098440000002</v>
      </c>
      <c r="Z1591" s="10">
        <v>52.368245700000003</v>
      </c>
      <c r="AA1591" s="4">
        <f t="shared" si="74"/>
        <v>0</v>
      </c>
    </row>
    <row r="1592" spans="1:27" x14ac:dyDescent="0.2">
      <c r="A1592">
        <v>591</v>
      </c>
      <c r="B1592" t="s">
        <v>23</v>
      </c>
      <c r="C1592" t="str">
        <f>B1592&amp;":"&amp;L1592</f>
        <v>sat_light_black_dot_pos_right:48</v>
      </c>
      <c r="D1592" t="str">
        <f>_xlfn.FLOOR.MATH(A1592/300)*100&amp;":"&amp;L1592</f>
        <v>100:48</v>
      </c>
      <c r="E1592" t="s">
        <v>16</v>
      </c>
      <c r="F1592">
        <v>1000</v>
      </c>
      <c r="G1592">
        <v>1280</v>
      </c>
      <c r="H1592">
        <v>720</v>
      </c>
      <c r="I1592" t="s">
        <v>17</v>
      </c>
      <c r="J1592">
        <v>41</v>
      </c>
      <c r="K1592">
        <v>30.733999967574999</v>
      </c>
      <c r="L1592">
        <v>48</v>
      </c>
      <c r="M1592">
        <v>37.580969287754499</v>
      </c>
      <c r="N1592">
        <v>15.126877537407699</v>
      </c>
      <c r="O1592">
        <v>-5.6831548365759499</v>
      </c>
      <c r="P1592">
        <v>13.778879349521301</v>
      </c>
      <c r="Q1592">
        <v>2.3391267220726699</v>
      </c>
      <c r="R1592">
        <v>53.023039072347501</v>
      </c>
      <c r="S1592" s="4">
        <f t="shared" si="72"/>
        <v>73.581519235334355</v>
      </c>
      <c r="T1592" s="4">
        <f t="shared" si="73"/>
        <v>0.65722257617555302</v>
      </c>
      <c r="U1592" s="10">
        <v>-35.271167869999999</v>
      </c>
      <c r="V1592" s="10">
        <v>13.58709382</v>
      </c>
      <c r="W1592" s="10">
        <v>4.5361969350000004</v>
      </c>
      <c r="X1592" s="10">
        <v>13.776808109999999</v>
      </c>
      <c r="Y1592" s="10">
        <v>2.2827098440000002</v>
      </c>
      <c r="Z1592" s="10">
        <v>52.368245700000003</v>
      </c>
      <c r="AA1592" s="4">
        <f t="shared" si="74"/>
        <v>0</v>
      </c>
    </row>
    <row r="1593" spans="1:27" x14ac:dyDescent="0.2">
      <c r="A1593">
        <v>592</v>
      </c>
      <c r="B1593" t="s">
        <v>23</v>
      </c>
      <c r="C1593" t="str">
        <f>B1593&amp;":"&amp;L1593</f>
        <v>sat_light_black_dot_pos_right:48</v>
      </c>
      <c r="D1593" t="str">
        <f>_xlfn.FLOOR.MATH(A1593/300)*100&amp;":"&amp;L1593</f>
        <v>100:48</v>
      </c>
      <c r="E1593" t="s">
        <v>16</v>
      </c>
      <c r="F1593">
        <v>1000</v>
      </c>
      <c r="G1593">
        <v>1280</v>
      </c>
      <c r="H1593">
        <v>720</v>
      </c>
      <c r="I1593" t="s">
        <v>17</v>
      </c>
      <c r="J1593">
        <v>42</v>
      </c>
      <c r="K1593">
        <v>30.2380001544952</v>
      </c>
      <c r="L1593">
        <v>48</v>
      </c>
      <c r="M1593">
        <v>-38.514084953912203</v>
      </c>
      <c r="N1593">
        <v>9.3238998547658998</v>
      </c>
      <c r="O1593">
        <v>3.46101070714175</v>
      </c>
      <c r="P1593">
        <v>13.6384736952699</v>
      </c>
      <c r="Q1593">
        <v>2.2855049262408902</v>
      </c>
      <c r="R1593">
        <v>51.886100728196801</v>
      </c>
      <c r="S1593" s="4">
        <f t="shared" si="72"/>
        <v>5.4632736910129385</v>
      </c>
      <c r="T1593" s="4">
        <f t="shared" si="73"/>
        <v>0.50160541924760182</v>
      </c>
      <c r="U1593" s="10">
        <v>-35.271167869999999</v>
      </c>
      <c r="V1593" s="10">
        <v>13.58709382</v>
      </c>
      <c r="W1593" s="10">
        <v>4.5361969350000004</v>
      </c>
      <c r="X1593" s="10">
        <v>13.776808109999999</v>
      </c>
      <c r="Y1593" s="10">
        <v>2.2827098440000002</v>
      </c>
      <c r="Z1593" s="10">
        <v>52.368245700000003</v>
      </c>
      <c r="AA1593" s="4">
        <f t="shared" si="74"/>
        <v>0</v>
      </c>
    </row>
    <row r="1594" spans="1:27" x14ac:dyDescent="0.2">
      <c r="A1594">
        <v>593</v>
      </c>
      <c r="B1594" t="s">
        <v>23</v>
      </c>
      <c r="C1594" t="str">
        <f>B1594&amp;":"&amp;L1594</f>
        <v>sat_light_black_dot_pos_right:48</v>
      </c>
      <c r="D1594" t="str">
        <f>_xlfn.FLOOR.MATH(A1594/300)*100&amp;":"&amp;L1594</f>
        <v>100:48</v>
      </c>
      <c r="E1594" t="s">
        <v>16</v>
      </c>
      <c r="F1594">
        <v>1000</v>
      </c>
      <c r="G1594">
        <v>1280</v>
      </c>
      <c r="H1594">
        <v>720</v>
      </c>
      <c r="I1594" t="s">
        <v>17</v>
      </c>
      <c r="J1594">
        <v>43</v>
      </c>
      <c r="K1594">
        <v>32.188000202178898</v>
      </c>
      <c r="L1594">
        <v>48</v>
      </c>
      <c r="M1594">
        <v>-35.626545100976301</v>
      </c>
      <c r="N1594">
        <v>13.768967849012901</v>
      </c>
      <c r="O1594">
        <v>4.47927109767756</v>
      </c>
      <c r="P1594">
        <v>13.794610709043001</v>
      </c>
      <c r="Q1594">
        <v>2.3071325625275199</v>
      </c>
      <c r="R1594">
        <v>52.619951004599002</v>
      </c>
      <c r="S1594" s="4">
        <f t="shared" si="72"/>
        <v>0.40325139761770246</v>
      </c>
      <c r="T1594" s="4">
        <f t="shared" si="73"/>
        <v>0.25351323846346863</v>
      </c>
      <c r="U1594" s="10">
        <v>-35.271167869999999</v>
      </c>
      <c r="V1594" s="10">
        <v>13.58709382</v>
      </c>
      <c r="W1594" s="10">
        <v>4.5361969350000004</v>
      </c>
      <c r="X1594" s="10">
        <v>13.776808109999999</v>
      </c>
      <c r="Y1594" s="10">
        <v>2.2827098440000002</v>
      </c>
      <c r="Z1594" s="10">
        <v>52.368245700000003</v>
      </c>
      <c r="AA1594" s="4">
        <f t="shared" si="74"/>
        <v>0</v>
      </c>
    </row>
    <row r="1595" spans="1:27" x14ac:dyDescent="0.2">
      <c r="A1595">
        <v>594</v>
      </c>
      <c r="B1595" t="s">
        <v>23</v>
      </c>
      <c r="C1595" t="str">
        <f>B1595&amp;":"&amp;L1595</f>
        <v>sat_light_black_dot_pos_right:48</v>
      </c>
      <c r="D1595" t="str">
        <f>_xlfn.FLOOR.MATH(A1595/300)*100&amp;":"&amp;L1595</f>
        <v>100:48</v>
      </c>
      <c r="E1595" t="s">
        <v>16</v>
      </c>
      <c r="F1595">
        <v>1000</v>
      </c>
      <c r="G1595">
        <v>1280</v>
      </c>
      <c r="H1595">
        <v>720</v>
      </c>
      <c r="I1595" t="s">
        <v>17</v>
      </c>
      <c r="J1595">
        <v>44</v>
      </c>
      <c r="K1595">
        <v>31.713000059127801</v>
      </c>
      <c r="L1595">
        <v>48</v>
      </c>
      <c r="M1595">
        <v>26.255678073068601</v>
      </c>
      <c r="N1595">
        <v>17.659139523288601</v>
      </c>
      <c r="O1595">
        <v>-4.1791535149351802</v>
      </c>
      <c r="P1595">
        <v>13.702577257090899</v>
      </c>
      <c r="Q1595">
        <v>2.3118049113667398</v>
      </c>
      <c r="R1595">
        <v>52.9241649113129</v>
      </c>
      <c r="S1595" s="4">
        <f t="shared" si="72"/>
        <v>62.274325860477639</v>
      </c>
      <c r="T1595" s="4">
        <f t="shared" si="73"/>
        <v>0.56160743582634409</v>
      </c>
      <c r="U1595" s="10">
        <v>-35.271167869999999</v>
      </c>
      <c r="V1595" s="10">
        <v>13.58709382</v>
      </c>
      <c r="W1595" s="10">
        <v>4.5361969350000004</v>
      </c>
      <c r="X1595" s="10">
        <v>13.776808109999999</v>
      </c>
      <c r="Y1595" s="10">
        <v>2.2827098440000002</v>
      </c>
      <c r="Z1595" s="10">
        <v>52.368245700000003</v>
      </c>
      <c r="AA1595" s="4">
        <f t="shared" si="74"/>
        <v>0</v>
      </c>
    </row>
    <row r="1596" spans="1:27" x14ac:dyDescent="0.2">
      <c r="A1596">
        <v>595</v>
      </c>
      <c r="B1596" t="s">
        <v>23</v>
      </c>
      <c r="C1596" t="str">
        <f>B1596&amp;":"&amp;L1596</f>
        <v>sat_light_black_dot_pos_right:48</v>
      </c>
      <c r="D1596" t="str">
        <f>_xlfn.FLOOR.MATH(A1596/300)*100&amp;":"&amp;L1596</f>
        <v>100:48</v>
      </c>
      <c r="E1596" t="s">
        <v>16</v>
      </c>
      <c r="F1596">
        <v>1000</v>
      </c>
      <c r="G1596">
        <v>1280</v>
      </c>
      <c r="H1596">
        <v>720</v>
      </c>
      <c r="I1596" t="s">
        <v>17</v>
      </c>
      <c r="J1596">
        <v>45</v>
      </c>
      <c r="K1596">
        <v>31.729000091552699</v>
      </c>
      <c r="L1596">
        <v>48</v>
      </c>
      <c r="M1596">
        <v>-35.820408335224002</v>
      </c>
      <c r="N1596">
        <v>15.7493067621136</v>
      </c>
      <c r="O1596">
        <v>5.1219335472230503</v>
      </c>
      <c r="P1596">
        <v>13.6956438321057</v>
      </c>
      <c r="Q1596">
        <v>2.2643949337347902</v>
      </c>
      <c r="R1596">
        <v>52.349230469558599</v>
      </c>
      <c r="S1596" s="4">
        <f t="shared" si="72"/>
        <v>2.3064945858556798</v>
      </c>
      <c r="T1596" s="4">
        <f t="shared" si="73"/>
        <v>8.535018999899989E-2</v>
      </c>
      <c r="U1596" s="10">
        <v>-35.271167869999999</v>
      </c>
      <c r="V1596" s="10">
        <v>13.58709382</v>
      </c>
      <c r="W1596" s="10">
        <v>4.5361969350000004</v>
      </c>
      <c r="X1596" s="10">
        <v>13.776808109999999</v>
      </c>
      <c r="Y1596" s="10">
        <v>2.2827098440000002</v>
      </c>
      <c r="Z1596" s="10">
        <v>52.368245700000003</v>
      </c>
      <c r="AA1596" s="4">
        <f t="shared" si="74"/>
        <v>0</v>
      </c>
    </row>
    <row r="1597" spans="1:27" x14ac:dyDescent="0.2">
      <c r="A1597">
        <v>596</v>
      </c>
      <c r="B1597" t="s">
        <v>23</v>
      </c>
      <c r="C1597" t="str">
        <f>B1597&amp;":"&amp;L1597</f>
        <v>sat_light_black_dot_pos_right:48</v>
      </c>
      <c r="D1597" t="str">
        <f>_xlfn.FLOOR.MATH(A1597/300)*100&amp;":"&amp;L1597</f>
        <v>100:48</v>
      </c>
      <c r="E1597" t="s">
        <v>16</v>
      </c>
      <c r="F1597">
        <v>1000</v>
      </c>
      <c r="G1597">
        <v>1280</v>
      </c>
      <c r="H1597">
        <v>720</v>
      </c>
      <c r="I1597" t="s">
        <v>17</v>
      </c>
      <c r="J1597">
        <v>46</v>
      </c>
      <c r="K1597">
        <v>26.667999982833798</v>
      </c>
      <c r="L1597">
        <v>48</v>
      </c>
      <c r="M1597">
        <v>-31.281100352176601</v>
      </c>
      <c r="N1597">
        <v>12.861410104881999</v>
      </c>
      <c r="O1597">
        <v>5.1515357690190902</v>
      </c>
      <c r="P1597">
        <v>14.054100895088499</v>
      </c>
      <c r="Q1597">
        <v>2.2543902851142898</v>
      </c>
      <c r="R1597">
        <v>53.236418774540603</v>
      </c>
      <c r="S1597" s="4">
        <f t="shared" si="72"/>
        <v>4.1019382652386192</v>
      </c>
      <c r="T1597" s="4">
        <f t="shared" si="73"/>
        <v>0.9118211301757031</v>
      </c>
      <c r="U1597" s="10">
        <v>-35.271167869999999</v>
      </c>
      <c r="V1597" s="10">
        <v>13.58709382</v>
      </c>
      <c r="W1597" s="10">
        <v>4.5361969350000004</v>
      </c>
      <c r="X1597" s="10">
        <v>13.776808109999999</v>
      </c>
      <c r="Y1597" s="10">
        <v>2.2827098440000002</v>
      </c>
      <c r="Z1597" s="10">
        <v>52.368245700000003</v>
      </c>
      <c r="AA1597" s="4">
        <f t="shared" si="74"/>
        <v>0</v>
      </c>
    </row>
    <row r="1598" spans="1:27" x14ac:dyDescent="0.2">
      <c r="A1598">
        <v>597</v>
      </c>
      <c r="B1598" t="s">
        <v>23</v>
      </c>
      <c r="C1598" t="str">
        <f>B1598&amp;":"&amp;L1598</f>
        <v>sat_light_black_dot_pos_right:48</v>
      </c>
      <c r="D1598" t="str">
        <f>_xlfn.FLOOR.MATH(A1598/300)*100&amp;":"&amp;L1598</f>
        <v>100:48</v>
      </c>
      <c r="E1598" t="s">
        <v>16</v>
      </c>
      <c r="F1598">
        <v>1000</v>
      </c>
      <c r="G1598">
        <v>1280</v>
      </c>
      <c r="H1598">
        <v>720</v>
      </c>
      <c r="I1598" t="s">
        <v>17</v>
      </c>
      <c r="J1598">
        <v>47</v>
      </c>
      <c r="K1598">
        <v>22.3310000896453</v>
      </c>
      <c r="L1598">
        <v>48</v>
      </c>
      <c r="M1598">
        <v>33.464415566490501</v>
      </c>
      <c r="N1598">
        <v>13.704900201730601</v>
      </c>
      <c r="O1598">
        <v>-3.6384429076425402</v>
      </c>
      <c r="P1598">
        <v>13.3870442121856</v>
      </c>
      <c r="Q1598">
        <v>2.2776697373117498</v>
      </c>
      <c r="R1598">
        <v>50.581347129127302</v>
      </c>
      <c r="S1598" s="4">
        <f t="shared" si="72"/>
        <v>69.220076894317614</v>
      </c>
      <c r="T1598" s="4">
        <f t="shared" si="73"/>
        <v>1.828919845510405</v>
      </c>
      <c r="U1598" s="10">
        <v>-35.271167869999999</v>
      </c>
      <c r="V1598" s="10">
        <v>13.58709382</v>
      </c>
      <c r="W1598" s="10">
        <v>4.5361969350000004</v>
      </c>
      <c r="X1598" s="10">
        <v>13.776808109999999</v>
      </c>
      <c r="Y1598" s="10">
        <v>2.2827098440000002</v>
      </c>
      <c r="Z1598" s="10">
        <v>52.368245700000003</v>
      </c>
      <c r="AA1598" s="4">
        <f t="shared" si="74"/>
        <v>0</v>
      </c>
    </row>
    <row r="1599" spans="1:27" x14ac:dyDescent="0.2">
      <c r="A1599">
        <v>598</v>
      </c>
      <c r="B1599" t="s">
        <v>23</v>
      </c>
      <c r="C1599" t="str">
        <f>B1599&amp;":"&amp;L1599</f>
        <v>sat_light_black_dot_pos_right:48</v>
      </c>
      <c r="D1599" t="str">
        <f>_xlfn.FLOOR.MATH(A1599/300)*100&amp;":"&amp;L1599</f>
        <v>100:48</v>
      </c>
      <c r="E1599" t="s">
        <v>16</v>
      </c>
      <c r="F1599">
        <v>1000</v>
      </c>
      <c r="G1599">
        <v>1280</v>
      </c>
      <c r="H1599">
        <v>720</v>
      </c>
      <c r="I1599" t="s">
        <v>17</v>
      </c>
      <c r="J1599">
        <v>48</v>
      </c>
      <c r="K1599">
        <v>23.335000038146902</v>
      </c>
      <c r="L1599">
        <v>48</v>
      </c>
      <c r="M1599">
        <v>20.787794093031799</v>
      </c>
      <c r="N1599">
        <v>-42.096926375834002</v>
      </c>
      <c r="O1599">
        <v>13.0380564872207</v>
      </c>
      <c r="P1599">
        <v>8.0459571019043707</v>
      </c>
      <c r="Q1599">
        <v>1.32924372941467</v>
      </c>
      <c r="R1599">
        <v>28.955493166870699</v>
      </c>
      <c r="S1599" s="4">
        <f t="shared" si="72"/>
        <v>79.470742650288486</v>
      </c>
      <c r="T1599" s="4">
        <f t="shared" si="73"/>
        <v>24.122784501093687</v>
      </c>
      <c r="U1599" s="10">
        <v>-35.271167869999999</v>
      </c>
      <c r="V1599" s="10">
        <v>13.58709382</v>
      </c>
      <c r="W1599" s="10">
        <v>4.5361969350000004</v>
      </c>
      <c r="X1599" s="10">
        <v>13.776808109999999</v>
      </c>
      <c r="Y1599" s="10">
        <v>2.2827098440000002</v>
      </c>
      <c r="Z1599" s="10">
        <v>52.368245700000003</v>
      </c>
      <c r="AA1599" s="4">
        <f t="shared" si="74"/>
        <v>0</v>
      </c>
    </row>
    <row r="1600" spans="1:27" x14ac:dyDescent="0.2">
      <c r="A1600">
        <v>599</v>
      </c>
      <c r="B1600" t="s">
        <v>23</v>
      </c>
      <c r="C1600" t="str">
        <f>B1600&amp;":"&amp;L1600</f>
        <v>sat_light_black_dot_pos_right:48</v>
      </c>
      <c r="D1600" t="str">
        <f>_xlfn.FLOOR.MATH(A1600/300)*100&amp;":"&amp;L1600</f>
        <v>100:48</v>
      </c>
      <c r="E1600" t="s">
        <v>16</v>
      </c>
      <c r="F1600">
        <v>1000</v>
      </c>
      <c r="G1600">
        <v>1280</v>
      </c>
      <c r="H1600">
        <v>720</v>
      </c>
      <c r="I1600" t="s">
        <v>17</v>
      </c>
      <c r="J1600">
        <v>49</v>
      </c>
      <c r="K1600">
        <v>29.9930000305175</v>
      </c>
      <c r="L1600">
        <v>48</v>
      </c>
      <c r="M1600">
        <v>28.831515422327499</v>
      </c>
      <c r="N1600">
        <v>9.7279940692205802</v>
      </c>
      <c r="O1600">
        <v>-2.1894123622177299</v>
      </c>
      <c r="P1600">
        <v>13.938609637668099</v>
      </c>
      <c r="Q1600">
        <v>2.3581433261469198</v>
      </c>
      <c r="R1600">
        <v>53.381465316541899</v>
      </c>
      <c r="S1600" s="4">
        <f t="shared" si="72"/>
        <v>64.569965747100497</v>
      </c>
      <c r="T1600" s="4">
        <f t="shared" si="73"/>
        <v>1.0288264848505055</v>
      </c>
      <c r="U1600" s="10">
        <v>-35.271167869999999</v>
      </c>
      <c r="V1600" s="10">
        <v>13.58709382</v>
      </c>
      <c r="W1600" s="10">
        <v>4.5361969350000004</v>
      </c>
      <c r="X1600" s="10">
        <v>13.776808109999999</v>
      </c>
      <c r="Y1600" s="10">
        <v>2.2827098440000002</v>
      </c>
      <c r="Z1600" s="10">
        <v>52.368245700000003</v>
      </c>
      <c r="AA1600" s="4">
        <f t="shared" si="74"/>
        <v>0</v>
      </c>
    </row>
    <row r="1601" spans="1:27" x14ac:dyDescent="0.2">
      <c r="A1601">
        <v>600</v>
      </c>
      <c r="B1601" t="s">
        <v>23</v>
      </c>
      <c r="C1601" t="str">
        <f>B1601&amp;":"&amp;L1601</f>
        <v>sat_light_black_dot_pos_right:48</v>
      </c>
      <c r="D1601" t="str">
        <f>_xlfn.FLOOR.MATH(A1601/300)*100&amp;":"&amp;L1601</f>
        <v>200:48</v>
      </c>
      <c r="E1601" t="s">
        <v>16</v>
      </c>
      <c r="F1601">
        <v>1000</v>
      </c>
      <c r="G1601">
        <v>1280</v>
      </c>
      <c r="H1601">
        <v>720</v>
      </c>
      <c r="I1601" t="s">
        <v>17</v>
      </c>
      <c r="J1601">
        <v>50</v>
      </c>
      <c r="K1601">
        <v>30.296000003814601</v>
      </c>
      <c r="L1601">
        <v>48</v>
      </c>
      <c r="M1601">
        <v>-40.512353116927201</v>
      </c>
      <c r="N1601">
        <v>18.1130129940152</v>
      </c>
      <c r="O1601">
        <v>5.8617854529515601</v>
      </c>
      <c r="P1601">
        <v>14.012630766952199</v>
      </c>
      <c r="Q1601">
        <v>2.3436676568161001</v>
      </c>
      <c r="R1601">
        <v>53.703486451864002</v>
      </c>
      <c r="S1601" s="4">
        <f t="shared" si="72"/>
        <v>7.0506135960816065</v>
      </c>
      <c r="T1601" s="4">
        <f t="shared" si="73"/>
        <v>1.357275228505131</v>
      </c>
      <c r="U1601" s="10">
        <v>-35.271167869999999</v>
      </c>
      <c r="V1601" s="10">
        <v>13.58709382</v>
      </c>
      <c r="W1601" s="10">
        <v>4.5361969350000004</v>
      </c>
      <c r="X1601" s="10">
        <v>13.776808109999999</v>
      </c>
      <c r="Y1601" s="10">
        <v>2.2827098440000002</v>
      </c>
      <c r="Z1601" s="10">
        <v>52.368245700000003</v>
      </c>
      <c r="AA1601" s="4">
        <f t="shared" si="74"/>
        <v>0</v>
      </c>
    </row>
    <row r="1602" spans="1:27" x14ac:dyDescent="0.2">
      <c r="A1602">
        <v>851</v>
      </c>
      <c r="B1602" t="s">
        <v>23</v>
      </c>
      <c r="C1602" t="str">
        <f>B1602&amp;":"&amp;L1602</f>
        <v>sat_light_black_dot_pos_right:56</v>
      </c>
      <c r="D1602" t="str">
        <f>_xlfn.FLOOR.MATH(A1602/300)*100&amp;":"&amp;L1602</f>
        <v>200:56</v>
      </c>
      <c r="E1602" t="s">
        <v>16</v>
      </c>
      <c r="F1602">
        <v>1000</v>
      </c>
      <c r="G1602">
        <v>1280</v>
      </c>
      <c r="H1602">
        <v>720</v>
      </c>
      <c r="I1602" t="s">
        <v>17</v>
      </c>
      <c r="J1602">
        <v>1</v>
      </c>
      <c r="K1602">
        <v>31.549999952316199</v>
      </c>
      <c r="L1602">
        <v>56</v>
      </c>
      <c r="M1602">
        <v>-38.320584095255803</v>
      </c>
      <c r="N1602">
        <v>9.9035396374567206</v>
      </c>
      <c r="O1602">
        <v>3.5365217099417401</v>
      </c>
      <c r="P1602">
        <v>13.656783344777899</v>
      </c>
      <c r="Q1602">
        <v>2.2889419526123498</v>
      </c>
      <c r="R1602">
        <v>52.062809492958799</v>
      </c>
      <c r="S1602" s="4">
        <f t="shared" si="72"/>
        <v>4.8853721747867613</v>
      </c>
      <c r="T1602" s="4">
        <f t="shared" si="73"/>
        <v>0.32823171695631964</v>
      </c>
      <c r="U1602" s="10">
        <v>-35.271167869999999</v>
      </c>
      <c r="V1602" s="10">
        <v>13.58709382</v>
      </c>
      <c r="W1602" s="10">
        <v>4.5361969350000004</v>
      </c>
      <c r="X1602" s="10">
        <v>13.776808109999999</v>
      </c>
      <c r="Y1602" s="10">
        <v>2.2827098440000002</v>
      </c>
      <c r="Z1602" s="10">
        <v>52.368245700000003</v>
      </c>
      <c r="AA1602" s="4">
        <f t="shared" si="74"/>
        <v>0</v>
      </c>
    </row>
    <row r="1603" spans="1:27" x14ac:dyDescent="0.2">
      <c r="A1603">
        <v>852</v>
      </c>
      <c r="B1603" t="s">
        <v>23</v>
      </c>
      <c r="C1603" t="str">
        <f>B1603&amp;":"&amp;L1603</f>
        <v>sat_light_black_dot_pos_right:56</v>
      </c>
      <c r="D1603" t="str">
        <f>_xlfn.FLOOR.MATH(A1603/300)*100&amp;":"&amp;L1603</f>
        <v>200:56</v>
      </c>
      <c r="E1603" t="s">
        <v>16</v>
      </c>
      <c r="F1603">
        <v>1000</v>
      </c>
      <c r="G1603">
        <v>1280</v>
      </c>
      <c r="H1603">
        <v>720</v>
      </c>
      <c r="I1603" t="s">
        <v>17</v>
      </c>
      <c r="J1603">
        <v>2</v>
      </c>
      <c r="K1603">
        <v>30.398999929428101</v>
      </c>
      <c r="L1603">
        <v>56</v>
      </c>
      <c r="M1603">
        <v>-36.697996289175101</v>
      </c>
      <c r="N1603">
        <v>14.0554871509867</v>
      </c>
      <c r="O1603">
        <v>4.6434074384398203</v>
      </c>
      <c r="P1603">
        <v>13.8023639337248</v>
      </c>
      <c r="Q1603">
        <v>2.2819142402407802</v>
      </c>
      <c r="R1603">
        <v>52.660058476344297</v>
      </c>
      <c r="S1603" s="4">
        <f t="shared" ref="S1603:S1666" si="75">IF(M1603="None","None",SQRT((M1603-U1603)^2+(N1603-V1603)^2+(O1603-W1603)^2))</f>
        <v>1.505564924646678</v>
      </c>
      <c r="T1603" s="4">
        <f t="shared" ref="T1603:T1666" si="76">IF(M1603="None","None",SQRT((P1603-X1603)^2+(Q1603-Y1603)^2+(R1603-Z1603)^2))</f>
        <v>0.29293075896764359</v>
      </c>
      <c r="U1603" s="10">
        <v>-35.271167869999999</v>
      </c>
      <c r="V1603" s="10">
        <v>13.58709382</v>
      </c>
      <c r="W1603" s="10">
        <v>4.5361969350000004</v>
      </c>
      <c r="X1603" s="10">
        <v>13.776808109999999</v>
      </c>
      <c r="Y1603" s="10">
        <v>2.2827098440000002</v>
      </c>
      <c r="Z1603" s="10">
        <v>52.368245700000003</v>
      </c>
      <c r="AA1603" s="4">
        <f t="shared" ref="AA1603:AA1666" si="77">IF(M1603="None",1,0)</f>
        <v>0</v>
      </c>
    </row>
    <row r="1604" spans="1:27" x14ac:dyDescent="0.2">
      <c r="A1604">
        <v>853</v>
      </c>
      <c r="B1604" t="s">
        <v>23</v>
      </c>
      <c r="C1604" t="str">
        <f>B1604&amp;":"&amp;L1604</f>
        <v>sat_light_black_dot_pos_right:56</v>
      </c>
      <c r="D1604" t="str">
        <f>_xlfn.FLOOR.MATH(A1604/300)*100&amp;":"&amp;L1604</f>
        <v>200:56</v>
      </c>
      <c r="E1604" t="s">
        <v>16</v>
      </c>
      <c r="F1604">
        <v>1000</v>
      </c>
      <c r="G1604">
        <v>1280</v>
      </c>
      <c r="H1604">
        <v>720</v>
      </c>
      <c r="I1604" t="s">
        <v>17</v>
      </c>
      <c r="J1604">
        <v>3</v>
      </c>
      <c r="K1604">
        <v>30.848000049591001</v>
      </c>
      <c r="L1604">
        <v>56</v>
      </c>
      <c r="M1604">
        <v>-34.171430220503403</v>
      </c>
      <c r="N1604">
        <v>12.4740149509161</v>
      </c>
      <c r="O1604">
        <v>4.4929260182726196</v>
      </c>
      <c r="P1604">
        <v>13.767077504235701</v>
      </c>
      <c r="Q1604">
        <v>2.2857507063220899</v>
      </c>
      <c r="R1604">
        <v>52.3344107085574</v>
      </c>
      <c r="S1604" s="4">
        <f t="shared" si="75"/>
        <v>1.5653241960551876</v>
      </c>
      <c r="T1604" s="4">
        <f t="shared" si="76"/>
        <v>3.5337489697531435E-2</v>
      </c>
      <c r="U1604" s="10">
        <v>-35.271167869999999</v>
      </c>
      <c r="V1604" s="10">
        <v>13.58709382</v>
      </c>
      <c r="W1604" s="10">
        <v>4.5361969350000004</v>
      </c>
      <c r="X1604" s="10">
        <v>13.776808109999999</v>
      </c>
      <c r="Y1604" s="10">
        <v>2.2827098440000002</v>
      </c>
      <c r="Z1604" s="10">
        <v>52.368245700000003</v>
      </c>
      <c r="AA1604" s="4">
        <f t="shared" si="77"/>
        <v>0</v>
      </c>
    </row>
    <row r="1605" spans="1:27" x14ac:dyDescent="0.2">
      <c r="A1605">
        <v>854</v>
      </c>
      <c r="B1605" t="s">
        <v>23</v>
      </c>
      <c r="C1605" t="str">
        <f>B1605&amp;":"&amp;L1605</f>
        <v>sat_light_black_dot_pos_right:56</v>
      </c>
      <c r="D1605" t="str">
        <f>_xlfn.FLOOR.MATH(A1605/300)*100&amp;":"&amp;L1605</f>
        <v>200:56</v>
      </c>
      <c r="E1605" t="s">
        <v>16</v>
      </c>
      <c r="F1605">
        <v>1000</v>
      </c>
      <c r="G1605">
        <v>1280</v>
      </c>
      <c r="H1605">
        <v>720</v>
      </c>
      <c r="I1605" t="s">
        <v>17</v>
      </c>
      <c r="J1605">
        <v>4</v>
      </c>
      <c r="K1605">
        <v>31.082999944686801</v>
      </c>
      <c r="L1605">
        <v>56</v>
      </c>
      <c r="M1605">
        <v>-39.644504844641801</v>
      </c>
      <c r="N1605">
        <v>14.359342941390601</v>
      </c>
      <c r="O1605">
        <v>4.2732670428719999</v>
      </c>
      <c r="P1605">
        <v>13.6135939670177</v>
      </c>
      <c r="Q1605">
        <v>2.2247736794288002</v>
      </c>
      <c r="R1605">
        <v>51.776726932595601</v>
      </c>
      <c r="S1605" s="4">
        <f t="shared" si="75"/>
        <v>4.448772541660464</v>
      </c>
      <c r="T1605" s="4">
        <f t="shared" si="76"/>
        <v>0.61635209728392326</v>
      </c>
      <c r="U1605" s="10">
        <v>-35.271167869999999</v>
      </c>
      <c r="V1605" s="10">
        <v>13.58709382</v>
      </c>
      <c r="W1605" s="10">
        <v>4.5361969350000004</v>
      </c>
      <c r="X1605" s="10">
        <v>13.776808109999999</v>
      </c>
      <c r="Y1605" s="10">
        <v>2.2827098440000002</v>
      </c>
      <c r="Z1605" s="10">
        <v>52.368245700000003</v>
      </c>
      <c r="AA1605" s="4">
        <f t="shared" si="77"/>
        <v>0</v>
      </c>
    </row>
    <row r="1606" spans="1:27" x14ac:dyDescent="0.2">
      <c r="A1606">
        <v>855</v>
      </c>
      <c r="B1606" t="s">
        <v>23</v>
      </c>
      <c r="C1606" t="str">
        <f>B1606&amp;":"&amp;L1606</f>
        <v>sat_light_black_dot_pos_right:56</v>
      </c>
      <c r="D1606" t="str">
        <f>_xlfn.FLOOR.MATH(A1606/300)*100&amp;":"&amp;L1606</f>
        <v>200:56</v>
      </c>
      <c r="E1606" t="s">
        <v>16</v>
      </c>
      <c r="F1606">
        <v>1000</v>
      </c>
      <c r="G1606">
        <v>1280</v>
      </c>
      <c r="H1606">
        <v>720</v>
      </c>
      <c r="I1606" t="s">
        <v>17</v>
      </c>
      <c r="J1606">
        <v>5</v>
      </c>
      <c r="K1606">
        <v>31.759000062942501</v>
      </c>
      <c r="L1606">
        <v>56</v>
      </c>
      <c r="M1606">
        <v>-38.506656967606098</v>
      </c>
      <c r="N1606">
        <v>9.7542306896496491</v>
      </c>
      <c r="O1606">
        <v>3.4733800513518598</v>
      </c>
      <c r="P1606">
        <v>13.659322943104801</v>
      </c>
      <c r="Q1606">
        <v>2.2874970275759501</v>
      </c>
      <c r="R1606">
        <v>52.087560419844003</v>
      </c>
      <c r="S1606" s="4">
        <f t="shared" si="75"/>
        <v>5.1272613747393994</v>
      </c>
      <c r="T1606" s="4">
        <f t="shared" si="76"/>
        <v>0.30431876061661817</v>
      </c>
      <c r="U1606" s="10">
        <v>-35.271167869999999</v>
      </c>
      <c r="V1606" s="10">
        <v>13.58709382</v>
      </c>
      <c r="W1606" s="10">
        <v>4.5361969350000004</v>
      </c>
      <c r="X1606" s="10">
        <v>13.776808109999999</v>
      </c>
      <c r="Y1606" s="10">
        <v>2.2827098440000002</v>
      </c>
      <c r="Z1606" s="10">
        <v>52.368245700000003</v>
      </c>
      <c r="AA1606" s="4">
        <f t="shared" si="77"/>
        <v>0</v>
      </c>
    </row>
    <row r="1607" spans="1:27" x14ac:dyDescent="0.2">
      <c r="A1607">
        <v>856</v>
      </c>
      <c r="B1607" t="s">
        <v>23</v>
      </c>
      <c r="C1607" t="str">
        <f>B1607&amp;":"&amp;L1607</f>
        <v>sat_light_black_dot_pos_right:56</v>
      </c>
      <c r="D1607" t="str">
        <f>_xlfn.FLOOR.MATH(A1607/300)*100&amp;":"&amp;L1607</f>
        <v>200:56</v>
      </c>
      <c r="E1607" t="s">
        <v>16</v>
      </c>
      <c r="F1607">
        <v>1000</v>
      </c>
      <c r="G1607">
        <v>1280</v>
      </c>
      <c r="H1607">
        <v>720</v>
      </c>
      <c r="I1607" t="s">
        <v>17</v>
      </c>
      <c r="J1607">
        <v>6</v>
      </c>
      <c r="K1607">
        <v>31.248999834060601</v>
      </c>
      <c r="L1607">
        <v>56</v>
      </c>
      <c r="M1607">
        <v>-32.198126131637601</v>
      </c>
      <c r="N1607">
        <v>11.110679175040101</v>
      </c>
      <c r="O1607">
        <v>3.7304624752007598</v>
      </c>
      <c r="P1607">
        <v>13.808527617404801</v>
      </c>
      <c r="Q1607">
        <v>2.2839173428029</v>
      </c>
      <c r="R1607">
        <v>52.663907935187602</v>
      </c>
      <c r="S1607" s="4">
        <f t="shared" si="75"/>
        <v>4.028079323846196</v>
      </c>
      <c r="T1607" s="4">
        <f t="shared" si="76"/>
        <v>0.29736129963310542</v>
      </c>
      <c r="U1607" s="10">
        <v>-35.271167869999999</v>
      </c>
      <c r="V1607" s="10">
        <v>13.58709382</v>
      </c>
      <c r="W1607" s="10">
        <v>4.5361969350000004</v>
      </c>
      <c r="X1607" s="10">
        <v>13.776808109999999</v>
      </c>
      <c r="Y1607" s="10">
        <v>2.2827098440000002</v>
      </c>
      <c r="Z1607" s="10">
        <v>52.368245700000003</v>
      </c>
      <c r="AA1607" s="4">
        <f t="shared" si="77"/>
        <v>0</v>
      </c>
    </row>
    <row r="1608" spans="1:27" x14ac:dyDescent="0.2">
      <c r="A1608">
        <v>857</v>
      </c>
      <c r="B1608" t="s">
        <v>23</v>
      </c>
      <c r="C1608" t="str">
        <f>B1608&amp;":"&amp;L1608</f>
        <v>sat_light_black_dot_pos_right:56</v>
      </c>
      <c r="D1608" t="str">
        <f>_xlfn.FLOOR.MATH(A1608/300)*100&amp;":"&amp;L1608</f>
        <v>200:56</v>
      </c>
      <c r="E1608" t="s">
        <v>16</v>
      </c>
      <c r="F1608">
        <v>1000</v>
      </c>
      <c r="G1608">
        <v>1280</v>
      </c>
      <c r="H1608">
        <v>720</v>
      </c>
      <c r="I1608" t="s">
        <v>17</v>
      </c>
      <c r="J1608">
        <v>7</v>
      </c>
      <c r="K1608">
        <v>31.849999904632501</v>
      </c>
      <c r="L1608">
        <v>56</v>
      </c>
      <c r="M1608">
        <v>-34.084276408470899</v>
      </c>
      <c r="N1608">
        <v>16.5809129957306</v>
      </c>
      <c r="O1608">
        <v>5.0418046219469499</v>
      </c>
      <c r="P1608">
        <v>13.759015168725201</v>
      </c>
      <c r="Q1608">
        <v>2.3048797290053402</v>
      </c>
      <c r="R1608">
        <v>52.600101420652003</v>
      </c>
      <c r="S1608" s="4">
        <f t="shared" si="75"/>
        <v>3.2599545597328161</v>
      </c>
      <c r="T1608" s="4">
        <f t="shared" si="76"/>
        <v>0.23359188290567073</v>
      </c>
      <c r="U1608" s="10">
        <v>-35.271167869999999</v>
      </c>
      <c r="V1608" s="10">
        <v>13.58709382</v>
      </c>
      <c r="W1608" s="10">
        <v>4.5361969350000004</v>
      </c>
      <c r="X1608" s="10">
        <v>13.776808109999999</v>
      </c>
      <c r="Y1608" s="10">
        <v>2.2827098440000002</v>
      </c>
      <c r="Z1608" s="10">
        <v>52.368245700000003</v>
      </c>
      <c r="AA1608" s="4">
        <f t="shared" si="77"/>
        <v>0</v>
      </c>
    </row>
    <row r="1609" spans="1:27" x14ac:dyDescent="0.2">
      <c r="A1609">
        <v>858</v>
      </c>
      <c r="B1609" t="s">
        <v>23</v>
      </c>
      <c r="C1609" t="str">
        <f>B1609&amp;":"&amp;L1609</f>
        <v>sat_light_black_dot_pos_right:56</v>
      </c>
      <c r="D1609" t="str">
        <f>_xlfn.FLOOR.MATH(A1609/300)*100&amp;":"&amp;L1609</f>
        <v>200:56</v>
      </c>
      <c r="E1609" t="s">
        <v>16</v>
      </c>
      <c r="F1609">
        <v>1000</v>
      </c>
      <c r="G1609">
        <v>1280</v>
      </c>
      <c r="H1609">
        <v>720</v>
      </c>
      <c r="I1609" t="s">
        <v>17</v>
      </c>
      <c r="J1609">
        <v>8</v>
      </c>
      <c r="K1609">
        <v>31.839999914169301</v>
      </c>
      <c r="L1609">
        <v>56</v>
      </c>
      <c r="M1609">
        <v>-35.132351205544502</v>
      </c>
      <c r="N1609">
        <v>14.094118101313899</v>
      </c>
      <c r="O1609">
        <v>4.6823758864382397</v>
      </c>
      <c r="P1609">
        <v>13.7624951706515</v>
      </c>
      <c r="Q1609">
        <v>2.2889457161794802</v>
      </c>
      <c r="R1609">
        <v>52.4408628612385</v>
      </c>
      <c r="S1609" s="4">
        <f t="shared" si="75"/>
        <v>0.54562988739255258</v>
      </c>
      <c r="T1609" s="4">
        <f t="shared" si="76"/>
        <v>7.4276499924071343E-2</v>
      </c>
      <c r="U1609" s="10">
        <v>-35.271167869999999</v>
      </c>
      <c r="V1609" s="10">
        <v>13.58709382</v>
      </c>
      <c r="W1609" s="10">
        <v>4.5361969350000004</v>
      </c>
      <c r="X1609" s="10">
        <v>13.776808109999999</v>
      </c>
      <c r="Y1609" s="10">
        <v>2.2827098440000002</v>
      </c>
      <c r="Z1609" s="10">
        <v>52.368245700000003</v>
      </c>
      <c r="AA1609" s="4">
        <f t="shared" si="77"/>
        <v>0</v>
      </c>
    </row>
    <row r="1610" spans="1:27" x14ac:dyDescent="0.2">
      <c r="A1610">
        <v>859</v>
      </c>
      <c r="B1610" t="s">
        <v>23</v>
      </c>
      <c r="C1610" t="str">
        <f>B1610&amp;":"&amp;L1610</f>
        <v>sat_light_black_dot_pos_right:56</v>
      </c>
      <c r="D1610" t="str">
        <f>_xlfn.FLOOR.MATH(A1610/300)*100&amp;":"&amp;L1610</f>
        <v>200:56</v>
      </c>
      <c r="E1610" t="s">
        <v>16</v>
      </c>
      <c r="F1610">
        <v>1000</v>
      </c>
      <c r="G1610">
        <v>1280</v>
      </c>
      <c r="H1610">
        <v>720</v>
      </c>
      <c r="I1610" t="s">
        <v>17</v>
      </c>
      <c r="J1610">
        <v>9</v>
      </c>
      <c r="K1610">
        <v>31.690000057220399</v>
      </c>
      <c r="L1610">
        <v>56</v>
      </c>
      <c r="M1610" t="s">
        <v>18</v>
      </c>
      <c r="N1610" t="s">
        <v>18</v>
      </c>
      <c r="O1610" t="s">
        <v>18</v>
      </c>
      <c r="P1610" t="s">
        <v>18</v>
      </c>
      <c r="Q1610" t="s">
        <v>18</v>
      </c>
      <c r="R1610" t="s">
        <v>18</v>
      </c>
      <c r="S1610" s="4" t="str">
        <f t="shared" si="75"/>
        <v>None</v>
      </c>
      <c r="T1610" s="4" t="str">
        <f t="shared" si="76"/>
        <v>None</v>
      </c>
      <c r="U1610" s="10">
        <v>-35.271167869999999</v>
      </c>
      <c r="V1610" s="10">
        <v>13.58709382</v>
      </c>
      <c r="W1610" s="10">
        <v>4.5361969350000004</v>
      </c>
      <c r="X1610" s="10">
        <v>13.776808109999999</v>
      </c>
      <c r="Y1610" s="10">
        <v>2.2827098440000002</v>
      </c>
      <c r="Z1610" s="10">
        <v>52.368245700000003</v>
      </c>
      <c r="AA1610" s="4">
        <f t="shared" si="77"/>
        <v>1</v>
      </c>
    </row>
    <row r="1611" spans="1:27" x14ac:dyDescent="0.2">
      <c r="A1611">
        <v>860</v>
      </c>
      <c r="B1611" t="s">
        <v>23</v>
      </c>
      <c r="C1611" t="str">
        <f>B1611&amp;":"&amp;L1611</f>
        <v>sat_light_black_dot_pos_right:56</v>
      </c>
      <c r="D1611" t="str">
        <f>_xlfn.FLOOR.MATH(A1611/300)*100&amp;":"&amp;L1611</f>
        <v>200:56</v>
      </c>
      <c r="E1611" t="s">
        <v>16</v>
      </c>
      <c r="F1611">
        <v>1000</v>
      </c>
      <c r="G1611">
        <v>1280</v>
      </c>
      <c r="H1611">
        <v>720</v>
      </c>
      <c r="I1611" t="s">
        <v>17</v>
      </c>
      <c r="J1611">
        <v>10</v>
      </c>
      <c r="K1611">
        <v>31.343000173568701</v>
      </c>
      <c r="L1611">
        <v>56</v>
      </c>
      <c r="M1611" t="s">
        <v>18</v>
      </c>
      <c r="N1611" t="s">
        <v>18</v>
      </c>
      <c r="O1611" t="s">
        <v>18</v>
      </c>
      <c r="P1611" t="s">
        <v>18</v>
      </c>
      <c r="Q1611" t="s">
        <v>18</v>
      </c>
      <c r="R1611" t="s">
        <v>18</v>
      </c>
      <c r="S1611" s="4" t="str">
        <f t="shared" si="75"/>
        <v>None</v>
      </c>
      <c r="T1611" s="4" t="str">
        <f t="shared" si="76"/>
        <v>None</v>
      </c>
      <c r="U1611" s="10">
        <v>-35.271167869999999</v>
      </c>
      <c r="V1611" s="10">
        <v>13.58709382</v>
      </c>
      <c r="W1611" s="10">
        <v>4.5361969350000004</v>
      </c>
      <c r="X1611" s="10">
        <v>13.776808109999999</v>
      </c>
      <c r="Y1611" s="10">
        <v>2.2827098440000002</v>
      </c>
      <c r="Z1611" s="10">
        <v>52.368245700000003</v>
      </c>
      <c r="AA1611" s="4">
        <f t="shared" si="77"/>
        <v>1</v>
      </c>
    </row>
    <row r="1612" spans="1:27" x14ac:dyDescent="0.2">
      <c r="A1612">
        <v>861</v>
      </c>
      <c r="B1612" t="s">
        <v>23</v>
      </c>
      <c r="C1612" t="str">
        <f>B1612&amp;":"&amp;L1612</f>
        <v>sat_light_black_dot_pos_right:56</v>
      </c>
      <c r="D1612" t="str">
        <f>_xlfn.FLOOR.MATH(A1612/300)*100&amp;":"&amp;L1612</f>
        <v>200:56</v>
      </c>
      <c r="E1612" t="s">
        <v>16</v>
      </c>
      <c r="F1612">
        <v>1000</v>
      </c>
      <c r="G1612">
        <v>1280</v>
      </c>
      <c r="H1612">
        <v>720</v>
      </c>
      <c r="I1612" t="s">
        <v>17</v>
      </c>
      <c r="J1612">
        <v>11</v>
      </c>
      <c r="K1612">
        <v>31.0929999351501</v>
      </c>
      <c r="L1612">
        <v>56</v>
      </c>
      <c r="M1612">
        <v>-35.367031681878899</v>
      </c>
      <c r="N1612">
        <v>1.41656082684947</v>
      </c>
      <c r="O1612">
        <v>1.02025945629696</v>
      </c>
      <c r="P1612">
        <v>13.2651405039342</v>
      </c>
      <c r="Q1612">
        <v>2.18551922137847</v>
      </c>
      <c r="R1612">
        <v>50.181125539819099</v>
      </c>
      <c r="S1612" s="4">
        <f t="shared" si="75"/>
        <v>12.668578434928769</v>
      </c>
      <c r="T1612" s="4">
        <f t="shared" si="76"/>
        <v>2.2482758619200642</v>
      </c>
      <c r="U1612" s="10">
        <v>-35.271167869999999</v>
      </c>
      <c r="V1612" s="10">
        <v>13.58709382</v>
      </c>
      <c r="W1612" s="10">
        <v>4.5361969350000004</v>
      </c>
      <c r="X1612" s="10">
        <v>13.776808109999999</v>
      </c>
      <c r="Y1612" s="10">
        <v>2.2827098440000002</v>
      </c>
      <c r="Z1612" s="10">
        <v>52.368245700000003</v>
      </c>
      <c r="AA1612" s="4">
        <f t="shared" si="77"/>
        <v>0</v>
      </c>
    </row>
    <row r="1613" spans="1:27" x14ac:dyDescent="0.2">
      <c r="A1613">
        <v>862</v>
      </c>
      <c r="B1613" t="s">
        <v>23</v>
      </c>
      <c r="C1613" t="str">
        <f>B1613&amp;":"&amp;L1613</f>
        <v>sat_light_black_dot_pos_right:56</v>
      </c>
      <c r="D1613" t="str">
        <f>_xlfn.FLOOR.MATH(A1613/300)*100&amp;":"&amp;L1613</f>
        <v>200:56</v>
      </c>
      <c r="E1613" t="s">
        <v>16</v>
      </c>
      <c r="F1613">
        <v>1000</v>
      </c>
      <c r="G1613">
        <v>1280</v>
      </c>
      <c r="H1613">
        <v>720</v>
      </c>
      <c r="I1613" t="s">
        <v>17</v>
      </c>
      <c r="J1613">
        <v>12</v>
      </c>
      <c r="K1613">
        <v>31.2939999103546</v>
      </c>
      <c r="L1613">
        <v>56</v>
      </c>
      <c r="M1613">
        <v>-31.6812057216334</v>
      </c>
      <c r="N1613">
        <v>12.908131145976</v>
      </c>
      <c r="O1613">
        <v>4.43976496049451</v>
      </c>
      <c r="P1613">
        <v>13.784887147637599</v>
      </c>
      <c r="Q1613">
        <v>2.3086837016441502</v>
      </c>
      <c r="R1613">
        <v>52.524260534349601</v>
      </c>
      <c r="S1613" s="4">
        <f t="shared" si="75"/>
        <v>3.6548758754750854</v>
      </c>
      <c r="T1613" s="4">
        <f t="shared" si="76"/>
        <v>0.15836837016020872</v>
      </c>
      <c r="U1613" s="10">
        <v>-35.271167869999999</v>
      </c>
      <c r="V1613" s="10">
        <v>13.58709382</v>
      </c>
      <c r="W1613" s="10">
        <v>4.5361969350000004</v>
      </c>
      <c r="X1613" s="10">
        <v>13.776808109999999</v>
      </c>
      <c r="Y1613" s="10">
        <v>2.2827098440000002</v>
      </c>
      <c r="Z1613" s="10">
        <v>52.368245700000003</v>
      </c>
      <c r="AA1613" s="4">
        <f t="shared" si="77"/>
        <v>0</v>
      </c>
    </row>
    <row r="1614" spans="1:27" x14ac:dyDescent="0.2">
      <c r="A1614">
        <v>863</v>
      </c>
      <c r="B1614" t="s">
        <v>23</v>
      </c>
      <c r="C1614" t="str">
        <f>B1614&amp;":"&amp;L1614</f>
        <v>sat_light_black_dot_pos_right:56</v>
      </c>
      <c r="D1614" t="str">
        <f>_xlfn.FLOOR.MATH(A1614/300)*100&amp;":"&amp;L1614</f>
        <v>200:56</v>
      </c>
      <c r="E1614" t="s">
        <v>16</v>
      </c>
      <c r="F1614">
        <v>1000</v>
      </c>
      <c r="G1614">
        <v>1280</v>
      </c>
      <c r="H1614">
        <v>720</v>
      </c>
      <c r="I1614" t="s">
        <v>17</v>
      </c>
      <c r="J1614">
        <v>13</v>
      </c>
      <c r="K1614">
        <v>31.851999998092602</v>
      </c>
      <c r="L1614">
        <v>56</v>
      </c>
      <c r="M1614">
        <v>19.930236280004902</v>
      </c>
      <c r="N1614">
        <v>6.3412489055150099</v>
      </c>
      <c r="O1614">
        <v>1.15088795093088</v>
      </c>
      <c r="P1614">
        <v>14.5990780170689</v>
      </c>
      <c r="Q1614">
        <v>2.6264309053719601</v>
      </c>
      <c r="R1614">
        <v>56.893291428495999</v>
      </c>
      <c r="S1614" s="4">
        <f t="shared" si="75"/>
        <v>55.777751887061257</v>
      </c>
      <c r="T1614" s="4">
        <f t="shared" si="76"/>
        <v>4.6119747194755547</v>
      </c>
      <c r="U1614" s="10">
        <v>-35.271167869999999</v>
      </c>
      <c r="V1614" s="10">
        <v>13.58709382</v>
      </c>
      <c r="W1614" s="10">
        <v>4.5361969350000004</v>
      </c>
      <c r="X1614" s="10">
        <v>13.776808109999999</v>
      </c>
      <c r="Y1614" s="10">
        <v>2.2827098440000002</v>
      </c>
      <c r="Z1614" s="10">
        <v>52.368245700000003</v>
      </c>
      <c r="AA1614" s="4">
        <f t="shared" si="77"/>
        <v>0</v>
      </c>
    </row>
    <row r="1615" spans="1:27" x14ac:dyDescent="0.2">
      <c r="A1615">
        <v>864</v>
      </c>
      <c r="B1615" t="s">
        <v>23</v>
      </c>
      <c r="C1615" t="str">
        <f>B1615&amp;":"&amp;L1615</f>
        <v>sat_light_black_dot_pos_right:56</v>
      </c>
      <c r="D1615" t="str">
        <f>_xlfn.FLOOR.MATH(A1615/300)*100&amp;":"&amp;L1615</f>
        <v>200:56</v>
      </c>
      <c r="E1615" t="s">
        <v>16</v>
      </c>
      <c r="F1615">
        <v>1000</v>
      </c>
      <c r="G1615">
        <v>1280</v>
      </c>
      <c r="H1615">
        <v>720</v>
      </c>
      <c r="I1615" t="s">
        <v>17</v>
      </c>
      <c r="J1615">
        <v>14</v>
      </c>
      <c r="K1615">
        <v>31.465000152587798</v>
      </c>
      <c r="L1615">
        <v>56</v>
      </c>
      <c r="M1615">
        <v>-35.671914330684302</v>
      </c>
      <c r="N1615">
        <v>13.567977486340199</v>
      </c>
      <c r="O1615">
        <v>4.5218695840289298</v>
      </c>
      <c r="P1615">
        <v>13.730630272293499</v>
      </c>
      <c r="Q1615">
        <v>2.30569973740158</v>
      </c>
      <c r="R1615">
        <v>52.411282343526899</v>
      </c>
      <c r="S1615" s="4">
        <f t="shared" si="75"/>
        <v>0.40145788440312974</v>
      </c>
      <c r="T1615" s="4">
        <f t="shared" si="76"/>
        <v>6.71794654632277E-2</v>
      </c>
      <c r="U1615" s="10">
        <v>-35.271167869999999</v>
      </c>
      <c r="V1615" s="10">
        <v>13.58709382</v>
      </c>
      <c r="W1615" s="10">
        <v>4.5361969350000004</v>
      </c>
      <c r="X1615" s="10">
        <v>13.776808109999999</v>
      </c>
      <c r="Y1615" s="10">
        <v>2.2827098440000002</v>
      </c>
      <c r="Z1615" s="10">
        <v>52.368245700000003</v>
      </c>
      <c r="AA1615" s="4">
        <f t="shared" si="77"/>
        <v>0</v>
      </c>
    </row>
    <row r="1616" spans="1:27" x14ac:dyDescent="0.2">
      <c r="A1616">
        <v>865</v>
      </c>
      <c r="B1616" t="s">
        <v>23</v>
      </c>
      <c r="C1616" t="str">
        <f>B1616&amp;":"&amp;L1616</f>
        <v>sat_light_black_dot_pos_right:56</v>
      </c>
      <c r="D1616" t="str">
        <f>_xlfn.FLOOR.MATH(A1616/300)*100&amp;":"&amp;L1616</f>
        <v>200:56</v>
      </c>
      <c r="E1616" t="s">
        <v>16</v>
      </c>
      <c r="F1616">
        <v>1000</v>
      </c>
      <c r="G1616">
        <v>1280</v>
      </c>
      <c r="H1616">
        <v>720</v>
      </c>
      <c r="I1616" t="s">
        <v>17</v>
      </c>
      <c r="J1616">
        <v>15</v>
      </c>
      <c r="K1616">
        <v>31.847000122070298</v>
      </c>
      <c r="L1616">
        <v>56</v>
      </c>
      <c r="M1616">
        <v>-39.0825993018166</v>
      </c>
      <c r="N1616">
        <v>13.3479979255525</v>
      </c>
      <c r="O1616">
        <v>3.9649515512538902</v>
      </c>
      <c r="P1616">
        <v>13.5093621539863</v>
      </c>
      <c r="Q1616">
        <v>2.2298607815085298</v>
      </c>
      <c r="R1616">
        <v>51.537219101675497</v>
      </c>
      <c r="S1616" s="4">
        <f t="shared" si="75"/>
        <v>3.861411360452605</v>
      </c>
      <c r="T1616" s="4">
        <f t="shared" si="76"/>
        <v>0.87460023434544565</v>
      </c>
      <c r="U1616" s="10">
        <v>-35.271167869999999</v>
      </c>
      <c r="V1616" s="10">
        <v>13.58709382</v>
      </c>
      <c r="W1616" s="10">
        <v>4.5361969350000004</v>
      </c>
      <c r="X1616" s="10">
        <v>13.776808109999999</v>
      </c>
      <c r="Y1616" s="10">
        <v>2.2827098440000002</v>
      </c>
      <c r="Z1616" s="10">
        <v>52.368245700000003</v>
      </c>
      <c r="AA1616" s="4">
        <f t="shared" si="77"/>
        <v>0</v>
      </c>
    </row>
    <row r="1617" spans="1:27" x14ac:dyDescent="0.2">
      <c r="A1617">
        <v>866</v>
      </c>
      <c r="B1617" t="s">
        <v>23</v>
      </c>
      <c r="C1617" t="str">
        <f>B1617&amp;":"&amp;L1617</f>
        <v>sat_light_black_dot_pos_right:56</v>
      </c>
      <c r="D1617" t="str">
        <f>_xlfn.FLOOR.MATH(A1617/300)*100&amp;":"&amp;L1617</f>
        <v>200:56</v>
      </c>
      <c r="E1617" t="s">
        <v>16</v>
      </c>
      <c r="F1617">
        <v>1000</v>
      </c>
      <c r="G1617">
        <v>1280</v>
      </c>
      <c r="H1617">
        <v>720</v>
      </c>
      <c r="I1617" t="s">
        <v>17</v>
      </c>
      <c r="J1617">
        <v>16</v>
      </c>
      <c r="K1617">
        <v>31.744999885559</v>
      </c>
      <c r="L1617">
        <v>56</v>
      </c>
      <c r="M1617">
        <v>30.5831124332135</v>
      </c>
      <c r="N1617">
        <v>9.6234307214410908</v>
      </c>
      <c r="O1617">
        <v>-3.0341719666375901</v>
      </c>
      <c r="P1617">
        <v>13.314525237530001</v>
      </c>
      <c r="Q1617">
        <v>2.1333456242526099</v>
      </c>
      <c r="R1617">
        <v>49.955245605587301</v>
      </c>
      <c r="S1617" s="4">
        <f t="shared" si="75"/>
        <v>66.40638030129314</v>
      </c>
      <c r="T1617" s="4">
        <f t="shared" si="76"/>
        <v>2.4614192206845966</v>
      </c>
      <c r="U1617" s="10">
        <v>-35.271167869999999</v>
      </c>
      <c r="V1617" s="10">
        <v>13.58709382</v>
      </c>
      <c r="W1617" s="10">
        <v>4.5361969350000004</v>
      </c>
      <c r="X1617" s="10">
        <v>13.776808109999999</v>
      </c>
      <c r="Y1617" s="10">
        <v>2.2827098440000002</v>
      </c>
      <c r="Z1617" s="10">
        <v>52.368245700000003</v>
      </c>
      <c r="AA1617" s="4">
        <f t="shared" si="77"/>
        <v>0</v>
      </c>
    </row>
    <row r="1618" spans="1:27" x14ac:dyDescent="0.2">
      <c r="A1618">
        <v>867</v>
      </c>
      <c r="B1618" t="s">
        <v>23</v>
      </c>
      <c r="C1618" t="str">
        <f>B1618&amp;":"&amp;L1618</f>
        <v>sat_light_black_dot_pos_right:56</v>
      </c>
      <c r="D1618" t="str">
        <f>_xlfn.FLOOR.MATH(A1618/300)*100&amp;":"&amp;L1618</f>
        <v>200:56</v>
      </c>
      <c r="E1618" t="s">
        <v>16</v>
      </c>
      <c r="F1618">
        <v>1000</v>
      </c>
      <c r="G1618">
        <v>1280</v>
      </c>
      <c r="H1618">
        <v>720</v>
      </c>
      <c r="I1618" t="s">
        <v>17</v>
      </c>
      <c r="J1618">
        <v>17</v>
      </c>
      <c r="K1618">
        <v>31.666000127792302</v>
      </c>
      <c r="L1618">
        <v>56</v>
      </c>
      <c r="M1618">
        <v>-91.275235330677404</v>
      </c>
      <c r="N1618">
        <v>-5.1233051395092</v>
      </c>
      <c r="O1618">
        <v>-11.468583492581599</v>
      </c>
      <c r="P1618">
        <v>12.030462867422001</v>
      </c>
      <c r="Q1618">
        <v>1.6415993684297501</v>
      </c>
      <c r="R1618">
        <v>44.136275549503999</v>
      </c>
      <c r="S1618" s="4">
        <f t="shared" si="75"/>
        <v>61.177508921982167</v>
      </c>
      <c r="T1618" s="4">
        <f t="shared" si="76"/>
        <v>8.4395543073563974</v>
      </c>
      <c r="U1618" s="10">
        <v>-35.271167869999999</v>
      </c>
      <c r="V1618" s="10">
        <v>13.58709382</v>
      </c>
      <c r="W1618" s="10">
        <v>4.5361969350000004</v>
      </c>
      <c r="X1618" s="10">
        <v>13.776808109999999</v>
      </c>
      <c r="Y1618" s="10">
        <v>2.2827098440000002</v>
      </c>
      <c r="Z1618" s="10">
        <v>52.368245700000003</v>
      </c>
      <c r="AA1618" s="4">
        <f t="shared" si="77"/>
        <v>0</v>
      </c>
    </row>
    <row r="1619" spans="1:27" x14ac:dyDescent="0.2">
      <c r="A1619">
        <v>868</v>
      </c>
      <c r="B1619" t="s">
        <v>23</v>
      </c>
      <c r="C1619" t="str">
        <f>B1619&amp;":"&amp;L1619</f>
        <v>sat_light_black_dot_pos_right:56</v>
      </c>
      <c r="D1619" t="str">
        <f>_xlfn.FLOOR.MATH(A1619/300)*100&amp;":"&amp;L1619</f>
        <v>200:56</v>
      </c>
      <c r="E1619" t="s">
        <v>16</v>
      </c>
      <c r="F1619">
        <v>1000</v>
      </c>
      <c r="G1619">
        <v>1280</v>
      </c>
      <c r="H1619">
        <v>720</v>
      </c>
      <c r="I1619" t="s">
        <v>17</v>
      </c>
      <c r="J1619">
        <v>18</v>
      </c>
      <c r="K1619">
        <v>29.332999944686801</v>
      </c>
      <c r="L1619">
        <v>56</v>
      </c>
      <c r="M1619">
        <v>-6.0992150534287504</v>
      </c>
      <c r="N1619">
        <v>-31.298531844138399</v>
      </c>
      <c r="O1619">
        <v>-8.0045544802872293</v>
      </c>
      <c r="P1619">
        <v>10.7001782274496</v>
      </c>
      <c r="Q1619">
        <v>1.0042937993569501</v>
      </c>
      <c r="R1619">
        <v>41.927389368551403</v>
      </c>
      <c r="S1619" s="4">
        <f t="shared" si="75"/>
        <v>54.981748503057332</v>
      </c>
      <c r="T1619" s="4">
        <f t="shared" si="76"/>
        <v>10.959538309224216</v>
      </c>
      <c r="U1619" s="10">
        <v>-35.271167869999999</v>
      </c>
      <c r="V1619" s="10">
        <v>13.58709382</v>
      </c>
      <c r="W1619" s="10">
        <v>4.5361969350000004</v>
      </c>
      <c r="X1619" s="10">
        <v>13.776808109999999</v>
      </c>
      <c r="Y1619" s="10">
        <v>2.2827098440000002</v>
      </c>
      <c r="Z1619" s="10">
        <v>52.368245700000003</v>
      </c>
      <c r="AA1619" s="4">
        <f t="shared" si="77"/>
        <v>0</v>
      </c>
    </row>
    <row r="1620" spans="1:27" x14ac:dyDescent="0.2">
      <c r="A1620">
        <v>869</v>
      </c>
      <c r="B1620" t="s">
        <v>23</v>
      </c>
      <c r="C1620" t="str">
        <f>B1620&amp;":"&amp;L1620</f>
        <v>sat_light_black_dot_pos_right:56</v>
      </c>
      <c r="D1620" t="str">
        <f>_xlfn.FLOOR.MATH(A1620/300)*100&amp;":"&amp;L1620</f>
        <v>200:56</v>
      </c>
      <c r="E1620" t="s">
        <v>16</v>
      </c>
      <c r="F1620">
        <v>1000</v>
      </c>
      <c r="G1620">
        <v>1280</v>
      </c>
      <c r="H1620">
        <v>720</v>
      </c>
      <c r="I1620" t="s">
        <v>17</v>
      </c>
      <c r="J1620">
        <v>19</v>
      </c>
      <c r="K1620">
        <v>31.246000051498399</v>
      </c>
      <c r="L1620">
        <v>56</v>
      </c>
      <c r="M1620">
        <v>-42.423984719751303</v>
      </c>
      <c r="N1620">
        <v>12.7223837006728</v>
      </c>
      <c r="O1620">
        <v>3.3519273421815399</v>
      </c>
      <c r="P1620">
        <v>13.4283412256357</v>
      </c>
      <c r="Q1620">
        <v>2.11363321887303</v>
      </c>
      <c r="R1620">
        <v>50.697292093798403</v>
      </c>
      <c r="S1620" s="4">
        <f t="shared" si="75"/>
        <v>7.3015756481068816</v>
      </c>
      <c r="T1620" s="4">
        <f t="shared" si="76"/>
        <v>1.7152556744523597</v>
      </c>
      <c r="U1620" s="10">
        <v>-35.271167869999999</v>
      </c>
      <c r="V1620" s="10">
        <v>13.58709382</v>
      </c>
      <c r="W1620" s="10">
        <v>4.5361969350000004</v>
      </c>
      <c r="X1620" s="10">
        <v>13.776808109999999</v>
      </c>
      <c r="Y1620" s="10">
        <v>2.2827098440000002</v>
      </c>
      <c r="Z1620" s="10">
        <v>52.368245700000003</v>
      </c>
      <c r="AA1620" s="4">
        <f t="shared" si="77"/>
        <v>0</v>
      </c>
    </row>
    <row r="1621" spans="1:27" x14ac:dyDescent="0.2">
      <c r="A1621">
        <v>870</v>
      </c>
      <c r="B1621" t="s">
        <v>23</v>
      </c>
      <c r="C1621" t="str">
        <f>B1621&amp;":"&amp;L1621</f>
        <v>sat_light_black_dot_pos_right:56</v>
      </c>
      <c r="D1621" t="str">
        <f>_xlfn.FLOOR.MATH(A1621/300)*100&amp;":"&amp;L1621</f>
        <v>200:56</v>
      </c>
      <c r="E1621" t="s">
        <v>16</v>
      </c>
      <c r="F1621">
        <v>1000</v>
      </c>
      <c r="G1621">
        <v>1280</v>
      </c>
      <c r="H1621">
        <v>720</v>
      </c>
      <c r="I1621" t="s">
        <v>17</v>
      </c>
      <c r="J1621">
        <v>20</v>
      </c>
      <c r="K1621">
        <v>31.885999917984002</v>
      </c>
      <c r="L1621">
        <v>56</v>
      </c>
      <c r="M1621">
        <v>34.975882193750898</v>
      </c>
      <c r="N1621">
        <v>13.7394873813529</v>
      </c>
      <c r="O1621">
        <v>-4.2577185868505802</v>
      </c>
      <c r="P1621">
        <v>13.2835836505195</v>
      </c>
      <c r="Q1621">
        <v>2.23110068043058</v>
      </c>
      <c r="R1621">
        <v>50.0801917245185</v>
      </c>
      <c r="S1621" s="4">
        <f t="shared" si="75"/>
        <v>70.795509862293599</v>
      </c>
      <c r="T1621" s="4">
        <f t="shared" si="76"/>
        <v>2.3411802296941766</v>
      </c>
      <c r="U1621" s="10">
        <v>-35.271167869999999</v>
      </c>
      <c r="V1621" s="10">
        <v>13.58709382</v>
      </c>
      <c r="W1621" s="10">
        <v>4.5361969350000004</v>
      </c>
      <c r="X1621" s="10">
        <v>13.776808109999999</v>
      </c>
      <c r="Y1621" s="10">
        <v>2.2827098440000002</v>
      </c>
      <c r="Z1621" s="10">
        <v>52.368245700000003</v>
      </c>
      <c r="AA1621" s="4">
        <f t="shared" si="77"/>
        <v>0</v>
      </c>
    </row>
    <row r="1622" spans="1:27" x14ac:dyDescent="0.2">
      <c r="A1622">
        <v>871</v>
      </c>
      <c r="B1622" t="s">
        <v>23</v>
      </c>
      <c r="C1622" t="str">
        <f>B1622&amp;":"&amp;L1622</f>
        <v>sat_light_black_dot_pos_right:56</v>
      </c>
      <c r="D1622" t="str">
        <f>_xlfn.FLOOR.MATH(A1622/300)*100&amp;":"&amp;L1622</f>
        <v>200:56</v>
      </c>
      <c r="E1622" t="s">
        <v>16</v>
      </c>
      <c r="F1622">
        <v>1000</v>
      </c>
      <c r="G1622">
        <v>1280</v>
      </c>
      <c r="H1622">
        <v>720</v>
      </c>
      <c r="I1622" t="s">
        <v>17</v>
      </c>
      <c r="J1622">
        <v>21</v>
      </c>
      <c r="K1622">
        <v>30.911000013351401</v>
      </c>
      <c r="L1622">
        <v>56</v>
      </c>
      <c r="M1622">
        <v>-31.193510623727999</v>
      </c>
      <c r="N1622">
        <v>14.034080762987299</v>
      </c>
      <c r="O1622">
        <v>5.2171007647613497</v>
      </c>
      <c r="P1622">
        <v>14.127498096599499</v>
      </c>
      <c r="Q1622">
        <v>2.3066874460009199</v>
      </c>
      <c r="R1622">
        <v>53.615411843812502</v>
      </c>
      <c r="S1622" s="4">
        <f t="shared" si="75"/>
        <v>4.1582106693455732</v>
      </c>
      <c r="T1622" s="4">
        <f t="shared" si="76"/>
        <v>1.2957552941705515</v>
      </c>
      <c r="U1622" s="10">
        <v>-35.271167869999999</v>
      </c>
      <c r="V1622" s="10">
        <v>13.58709382</v>
      </c>
      <c r="W1622" s="10">
        <v>4.5361969350000004</v>
      </c>
      <c r="X1622" s="10">
        <v>13.776808109999999</v>
      </c>
      <c r="Y1622" s="10">
        <v>2.2827098440000002</v>
      </c>
      <c r="Z1622" s="10">
        <v>52.368245700000003</v>
      </c>
      <c r="AA1622" s="4">
        <f t="shared" si="77"/>
        <v>0</v>
      </c>
    </row>
    <row r="1623" spans="1:27" x14ac:dyDescent="0.2">
      <c r="A1623">
        <v>872</v>
      </c>
      <c r="B1623" t="s">
        <v>23</v>
      </c>
      <c r="C1623" t="str">
        <f>B1623&amp;":"&amp;L1623</f>
        <v>sat_light_black_dot_pos_right:56</v>
      </c>
      <c r="D1623" t="str">
        <f>_xlfn.FLOOR.MATH(A1623/300)*100&amp;":"&amp;L1623</f>
        <v>200:56</v>
      </c>
      <c r="E1623" t="s">
        <v>16</v>
      </c>
      <c r="F1623">
        <v>1000</v>
      </c>
      <c r="G1623">
        <v>1280</v>
      </c>
      <c r="H1623">
        <v>720</v>
      </c>
      <c r="I1623" t="s">
        <v>17</v>
      </c>
      <c r="J1623">
        <v>22</v>
      </c>
      <c r="K1623">
        <v>30.667999982833798</v>
      </c>
      <c r="L1623">
        <v>56</v>
      </c>
      <c r="M1623" t="s">
        <v>18</v>
      </c>
      <c r="N1623" t="s">
        <v>18</v>
      </c>
      <c r="O1623" t="s">
        <v>18</v>
      </c>
      <c r="P1623" t="s">
        <v>18</v>
      </c>
      <c r="Q1623" t="s">
        <v>18</v>
      </c>
      <c r="R1623" t="s">
        <v>18</v>
      </c>
      <c r="S1623" s="4" t="str">
        <f t="shared" si="75"/>
        <v>None</v>
      </c>
      <c r="T1623" s="4" t="str">
        <f t="shared" si="76"/>
        <v>None</v>
      </c>
      <c r="U1623" s="10">
        <v>-35.271167869999999</v>
      </c>
      <c r="V1623" s="10">
        <v>13.58709382</v>
      </c>
      <c r="W1623" s="10">
        <v>4.5361969350000004</v>
      </c>
      <c r="X1623" s="10">
        <v>13.776808109999999</v>
      </c>
      <c r="Y1623" s="10">
        <v>2.2827098440000002</v>
      </c>
      <c r="Z1623" s="10">
        <v>52.368245700000003</v>
      </c>
      <c r="AA1623" s="4">
        <f t="shared" si="77"/>
        <v>1</v>
      </c>
    </row>
    <row r="1624" spans="1:27" x14ac:dyDescent="0.2">
      <c r="A1624">
        <v>873</v>
      </c>
      <c r="B1624" t="s">
        <v>23</v>
      </c>
      <c r="C1624" t="str">
        <f>B1624&amp;":"&amp;L1624</f>
        <v>sat_light_black_dot_pos_right:56</v>
      </c>
      <c r="D1624" t="str">
        <f>_xlfn.FLOOR.MATH(A1624/300)*100&amp;":"&amp;L1624</f>
        <v>200:56</v>
      </c>
      <c r="E1624" t="s">
        <v>16</v>
      </c>
      <c r="F1624">
        <v>1000</v>
      </c>
      <c r="G1624">
        <v>1280</v>
      </c>
      <c r="H1624">
        <v>720</v>
      </c>
      <c r="I1624" t="s">
        <v>17</v>
      </c>
      <c r="J1624">
        <v>23</v>
      </c>
      <c r="K1624">
        <v>33.042999982833798</v>
      </c>
      <c r="L1624">
        <v>56</v>
      </c>
      <c r="M1624" t="s">
        <v>18</v>
      </c>
      <c r="N1624" t="s">
        <v>18</v>
      </c>
      <c r="O1624" t="s">
        <v>18</v>
      </c>
      <c r="P1624" t="s">
        <v>18</v>
      </c>
      <c r="Q1624" t="s">
        <v>18</v>
      </c>
      <c r="R1624" t="s">
        <v>18</v>
      </c>
      <c r="S1624" s="4" t="str">
        <f t="shared" si="75"/>
        <v>None</v>
      </c>
      <c r="T1624" s="4" t="str">
        <f t="shared" si="76"/>
        <v>None</v>
      </c>
      <c r="U1624" s="10">
        <v>-35.271167869999999</v>
      </c>
      <c r="V1624" s="10">
        <v>13.58709382</v>
      </c>
      <c r="W1624" s="10">
        <v>4.5361969350000004</v>
      </c>
      <c r="X1624" s="10">
        <v>13.776808109999999</v>
      </c>
      <c r="Y1624" s="10">
        <v>2.2827098440000002</v>
      </c>
      <c r="Z1624" s="10">
        <v>52.368245700000003</v>
      </c>
      <c r="AA1624" s="4">
        <f t="shared" si="77"/>
        <v>1</v>
      </c>
    </row>
    <row r="1625" spans="1:27" x14ac:dyDescent="0.2">
      <c r="A1625">
        <v>874</v>
      </c>
      <c r="B1625" t="s">
        <v>23</v>
      </c>
      <c r="C1625" t="str">
        <f>B1625&amp;":"&amp;L1625</f>
        <v>sat_light_black_dot_pos_right:56</v>
      </c>
      <c r="D1625" t="str">
        <f>_xlfn.FLOOR.MATH(A1625/300)*100&amp;":"&amp;L1625</f>
        <v>200:56</v>
      </c>
      <c r="E1625" t="s">
        <v>16</v>
      </c>
      <c r="F1625">
        <v>1000</v>
      </c>
      <c r="G1625">
        <v>1280</v>
      </c>
      <c r="H1625">
        <v>720</v>
      </c>
      <c r="I1625" t="s">
        <v>17</v>
      </c>
      <c r="J1625">
        <v>24</v>
      </c>
      <c r="K1625">
        <v>31.8139998912811</v>
      </c>
      <c r="L1625">
        <v>56</v>
      </c>
      <c r="M1625">
        <v>-36.256769786607698</v>
      </c>
      <c r="N1625">
        <v>13.881216991259601</v>
      </c>
      <c r="O1625">
        <v>4.4720148250570197</v>
      </c>
      <c r="P1625">
        <v>13.754147484328</v>
      </c>
      <c r="Q1625">
        <v>2.29731944452335</v>
      </c>
      <c r="R1625">
        <v>52.425973344883801</v>
      </c>
      <c r="S1625" s="4">
        <f t="shared" si="75"/>
        <v>1.0305527260307001</v>
      </c>
      <c r="T1625" s="4">
        <f t="shared" si="76"/>
        <v>6.3713619949962164E-2</v>
      </c>
      <c r="U1625" s="10">
        <v>-35.271167869999999</v>
      </c>
      <c r="V1625" s="10">
        <v>13.58709382</v>
      </c>
      <c r="W1625" s="10">
        <v>4.5361969350000004</v>
      </c>
      <c r="X1625" s="10">
        <v>13.776808109999999</v>
      </c>
      <c r="Y1625" s="10">
        <v>2.2827098440000002</v>
      </c>
      <c r="Z1625" s="10">
        <v>52.368245700000003</v>
      </c>
      <c r="AA1625" s="4">
        <f t="shared" si="77"/>
        <v>0</v>
      </c>
    </row>
    <row r="1626" spans="1:27" x14ac:dyDescent="0.2">
      <c r="A1626">
        <v>875</v>
      </c>
      <c r="B1626" t="s">
        <v>23</v>
      </c>
      <c r="C1626" t="str">
        <f>B1626&amp;":"&amp;L1626</f>
        <v>sat_light_black_dot_pos_right:56</v>
      </c>
      <c r="D1626" t="str">
        <f>_xlfn.FLOOR.MATH(A1626/300)*100&amp;":"&amp;L1626</f>
        <v>200:56</v>
      </c>
      <c r="E1626" t="s">
        <v>16</v>
      </c>
      <c r="F1626">
        <v>1000</v>
      </c>
      <c r="G1626">
        <v>1280</v>
      </c>
      <c r="H1626">
        <v>720</v>
      </c>
      <c r="I1626" t="s">
        <v>17</v>
      </c>
      <c r="J1626">
        <v>25</v>
      </c>
      <c r="K1626">
        <v>31.013000011443999</v>
      </c>
      <c r="L1626">
        <v>56</v>
      </c>
      <c r="M1626">
        <v>-37.916390048079798</v>
      </c>
      <c r="N1626">
        <v>12.041061032169599</v>
      </c>
      <c r="O1626">
        <v>4.1169231893769096</v>
      </c>
      <c r="P1626">
        <v>13.4965864837742</v>
      </c>
      <c r="Q1626">
        <v>2.21871925382034</v>
      </c>
      <c r="R1626">
        <v>51.024961685339498</v>
      </c>
      <c r="S1626" s="4">
        <f t="shared" si="75"/>
        <v>3.0924437304857606</v>
      </c>
      <c r="T1626" s="4">
        <f t="shared" si="76"/>
        <v>1.3736924326349822</v>
      </c>
      <c r="U1626" s="10">
        <v>-35.271167869999999</v>
      </c>
      <c r="V1626" s="10">
        <v>13.58709382</v>
      </c>
      <c r="W1626" s="10">
        <v>4.5361969350000004</v>
      </c>
      <c r="X1626" s="10">
        <v>13.776808109999999</v>
      </c>
      <c r="Y1626" s="10">
        <v>2.2827098440000002</v>
      </c>
      <c r="Z1626" s="10">
        <v>52.368245700000003</v>
      </c>
      <c r="AA1626" s="4">
        <f t="shared" si="77"/>
        <v>0</v>
      </c>
    </row>
    <row r="1627" spans="1:27" x14ac:dyDescent="0.2">
      <c r="A1627">
        <v>876</v>
      </c>
      <c r="B1627" t="s">
        <v>23</v>
      </c>
      <c r="C1627" t="str">
        <f>B1627&amp;":"&amp;L1627</f>
        <v>sat_light_black_dot_pos_right:56</v>
      </c>
      <c r="D1627" t="str">
        <f>_xlfn.FLOOR.MATH(A1627/300)*100&amp;":"&amp;L1627</f>
        <v>200:56</v>
      </c>
      <c r="E1627" t="s">
        <v>16</v>
      </c>
      <c r="F1627">
        <v>1000</v>
      </c>
      <c r="G1627">
        <v>1280</v>
      </c>
      <c r="H1627">
        <v>720</v>
      </c>
      <c r="I1627" t="s">
        <v>17</v>
      </c>
      <c r="J1627">
        <v>26</v>
      </c>
      <c r="K1627">
        <v>31.568000078201202</v>
      </c>
      <c r="L1627">
        <v>56</v>
      </c>
      <c r="M1627">
        <v>-35.3544440750711</v>
      </c>
      <c r="N1627">
        <v>14.097711131859199</v>
      </c>
      <c r="O1627">
        <v>4.6677215150138496</v>
      </c>
      <c r="P1627">
        <v>13.767960769510101</v>
      </c>
      <c r="Q1627">
        <v>2.3173272673147598</v>
      </c>
      <c r="R1627">
        <v>52.578833067775001</v>
      </c>
      <c r="S1627" s="4">
        <f t="shared" si="75"/>
        <v>0.5338198953291069</v>
      </c>
      <c r="T1627" s="4">
        <f t="shared" si="76"/>
        <v>0.21359700582428554</v>
      </c>
      <c r="U1627" s="10">
        <v>-35.271167869999999</v>
      </c>
      <c r="V1627" s="10">
        <v>13.58709382</v>
      </c>
      <c r="W1627" s="10">
        <v>4.5361969350000004</v>
      </c>
      <c r="X1627" s="10">
        <v>13.776808109999999</v>
      </c>
      <c r="Y1627" s="10">
        <v>2.2827098440000002</v>
      </c>
      <c r="Z1627" s="10">
        <v>52.368245700000003</v>
      </c>
      <c r="AA1627" s="4">
        <f t="shared" si="77"/>
        <v>0</v>
      </c>
    </row>
    <row r="1628" spans="1:27" x14ac:dyDescent="0.2">
      <c r="A1628">
        <v>877</v>
      </c>
      <c r="B1628" t="s">
        <v>23</v>
      </c>
      <c r="C1628" t="str">
        <f>B1628&amp;":"&amp;L1628</f>
        <v>sat_light_black_dot_pos_right:56</v>
      </c>
      <c r="D1628" t="str">
        <f>_xlfn.FLOOR.MATH(A1628/300)*100&amp;":"&amp;L1628</f>
        <v>200:56</v>
      </c>
      <c r="E1628" t="s">
        <v>16</v>
      </c>
      <c r="F1628">
        <v>1000</v>
      </c>
      <c r="G1628">
        <v>1280</v>
      </c>
      <c r="H1628">
        <v>720</v>
      </c>
      <c r="I1628" t="s">
        <v>17</v>
      </c>
      <c r="J1628">
        <v>27</v>
      </c>
      <c r="K1628">
        <v>28.5319998264312</v>
      </c>
      <c r="L1628">
        <v>56</v>
      </c>
      <c r="M1628">
        <v>-35.1463201401546</v>
      </c>
      <c r="N1628">
        <v>14.991813311742201</v>
      </c>
      <c r="O1628">
        <v>4.76651609726588</v>
      </c>
      <c r="P1628">
        <v>13.7879565396586</v>
      </c>
      <c r="Q1628">
        <v>2.2938571202009399</v>
      </c>
      <c r="R1628">
        <v>52.483058474933202</v>
      </c>
      <c r="S1628" s="4">
        <f t="shared" si="75"/>
        <v>1.4289404195538993</v>
      </c>
      <c r="T1628" s="4">
        <f t="shared" si="76"/>
        <v>0.11589013132451888</v>
      </c>
      <c r="U1628" s="10">
        <v>-35.271167869999999</v>
      </c>
      <c r="V1628" s="10">
        <v>13.58709382</v>
      </c>
      <c r="W1628" s="10">
        <v>4.5361969350000004</v>
      </c>
      <c r="X1628" s="10">
        <v>13.776808109999999</v>
      </c>
      <c r="Y1628" s="10">
        <v>2.2827098440000002</v>
      </c>
      <c r="Z1628" s="10">
        <v>52.368245700000003</v>
      </c>
      <c r="AA1628" s="4">
        <f t="shared" si="77"/>
        <v>0</v>
      </c>
    </row>
    <row r="1629" spans="1:27" x14ac:dyDescent="0.2">
      <c r="A1629">
        <v>878</v>
      </c>
      <c r="B1629" t="s">
        <v>23</v>
      </c>
      <c r="C1629" t="str">
        <f>B1629&amp;":"&amp;L1629</f>
        <v>sat_light_black_dot_pos_right:56</v>
      </c>
      <c r="D1629" t="str">
        <f>_xlfn.FLOOR.MATH(A1629/300)*100&amp;":"&amp;L1629</f>
        <v>200:56</v>
      </c>
      <c r="E1629" t="s">
        <v>16</v>
      </c>
      <c r="F1629">
        <v>1000</v>
      </c>
      <c r="G1629">
        <v>1280</v>
      </c>
      <c r="H1629">
        <v>720</v>
      </c>
      <c r="I1629" t="s">
        <v>17</v>
      </c>
      <c r="J1629">
        <v>28</v>
      </c>
      <c r="K1629">
        <v>31.723999977111799</v>
      </c>
      <c r="L1629">
        <v>56</v>
      </c>
      <c r="M1629">
        <v>-35.875474051637298</v>
      </c>
      <c r="N1629">
        <v>13.767951794998501</v>
      </c>
      <c r="O1629">
        <v>4.4593627912027296</v>
      </c>
      <c r="P1629">
        <v>13.5119498712146</v>
      </c>
      <c r="Q1629">
        <v>2.2684876267790899</v>
      </c>
      <c r="R1629">
        <v>51.539294158536997</v>
      </c>
      <c r="S1629" s="4">
        <f t="shared" si="75"/>
        <v>0.63545185021264161</v>
      </c>
      <c r="T1629" s="4">
        <f t="shared" si="76"/>
        <v>0.87035212196505607</v>
      </c>
      <c r="U1629" s="10">
        <v>-35.271167869999999</v>
      </c>
      <c r="V1629" s="10">
        <v>13.58709382</v>
      </c>
      <c r="W1629" s="10">
        <v>4.5361969350000004</v>
      </c>
      <c r="X1629" s="10">
        <v>13.776808109999999</v>
      </c>
      <c r="Y1629" s="10">
        <v>2.2827098440000002</v>
      </c>
      <c r="Z1629" s="10">
        <v>52.368245700000003</v>
      </c>
      <c r="AA1629" s="4">
        <f t="shared" si="77"/>
        <v>0</v>
      </c>
    </row>
    <row r="1630" spans="1:27" x14ac:dyDescent="0.2">
      <c r="A1630">
        <v>879</v>
      </c>
      <c r="B1630" t="s">
        <v>23</v>
      </c>
      <c r="C1630" t="str">
        <f>B1630&amp;":"&amp;L1630</f>
        <v>sat_light_black_dot_pos_right:56</v>
      </c>
      <c r="D1630" t="str">
        <f>_xlfn.FLOOR.MATH(A1630/300)*100&amp;":"&amp;L1630</f>
        <v>200:56</v>
      </c>
      <c r="E1630" t="s">
        <v>16</v>
      </c>
      <c r="F1630">
        <v>1000</v>
      </c>
      <c r="G1630">
        <v>1280</v>
      </c>
      <c r="H1630">
        <v>720</v>
      </c>
      <c r="I1630" t="s">
        <v>17</v>
      </c>
      <c r="J1630">
        <v>29</v>
      </c>
      <c r="K1630">
        <v>32.6890001296997</v>
      </c>
      <c r="L1630">
        <v>56</v>
      </c>
      <c r="M1630">
        <v>-34.980531925743698</v>
      </c>
      <c r="N1630">
        <v>15.128408051304399</v>
      </c>
      <c r="O1630">
        <v>4.7231213255511202</v>
      </c>
      <c r="P1630">
        <v>13.7557714468309</v>
      </c>
      <c r="Q1630">
        <v>2.2753705125969899</v>
      </c>
      <c r="R1630">
        <v>52.4600229565498</v>
      </c>
      <c r="S1630" s="4">
        <f t="shared" si="75"/>
        <v>1.57957574667951</v>
      </c>
      <c r="T1630" s="4">
        <f t="shared" si="76"/>
        <v>9.4442955282755633E-2</v>
      </c>
      <c r="U1630" s="10">
        <v>-35.271167869999999</v>
      </c>
      <c r="V1630" s="10">
        <v>13.58709382</v>
      </c>
      <c r="W1630" s="10">
        <v>4.5361969350000004</v>
      </c>
      <c r="X1630" s="10">
        <v>13.776808109999999</v>
      </c>
      <c r="Y1630" s="10">
        <v>2.2827098440000002</v>
      </c>
      <c r="Z1630" s="10">
        <v>52.368245700000003</v>
      </c>
      <c r="AA1630" s="4">
        <f t="shared" si="77"/>
        <v>0</v>
      </c>
    </row>
    <row r="1631" spans="1:27" x14ac:dyDescent="0.2">
      <c r="A1631">
        <v>880</v>
      </c>
      <c r="B1631" t="s">
        <v>23</v>
      </c>
      <c r="C1631" t="str">
        <f>B1631&amp;":"&amp;L1631</f>
        <v>sat_light_black_dot_pos_right:56</v>
      </c>
      <c r="D1631" t="str">
        <f>_xlfn.FLOOR.MATH(A1631/300)*100&amp;":"&amp;L1631</f>
        <v>200:56</v>
      </c>
      <c r="E1631" t="s">
        <v>16</v>
      </c>
      <c r="F1631">
        <v>1000</v>
      </c>
      <c r="G1631">
        <v>1280</v>
      </c>
      <c r="H1631">
        <v>720</v>
      </c>
      <c r="I1631" t="s">
        <v>17</v>
      </c>
      <c r="J1631">
        <v>30</v>
      </c>
      <c r="K1631">
        <v>30.5710000991821</v>
      </c>
      <c r="L1631">
        <v>56</v>
      </c>
      <c r="M1631">
        <v>-40.968998900648302</v>
      </c>
      <c r="N1631">
        <v>13.364061805174201</v>
      </c>
      <c r="O1631">
        <v>3.83810249268056</v>
      </c>
      <c r="P1631">
        <v>13.467524653255101</v>
      </c>
      <c r="Q1631">
        <v>2.1351456806478302</v>
      </c>
      <c r="R1631">
        <v>50.676240808051098</v>
      </c>
      <c r="S1631" s="4">
        <f t="shared" si="75"/>
        <v>5.744767844208611</v>
      </c>
      <c r="T1631" s="4">
        <f t="shared" si="76"/>
        <v>1.7263580142313832</v>
      </c>
      <c r="U1631" s="10">
        <v>-35.271167869999999</v>
      </c>
      <c r="V1631" s="10">
        <v>13.58709382</v>
      </c>
      <c r="W1631" s="10">
        <v>4.5361969350000004</v>
      </c>
      <c r="X1631" s="10">
        <v>13.776808109999999</v>
      </c>
      <c r="Y1631" s="10">
        <v>2.2827098440000002</v>
      </c>
      <c r="Z1631" s="10">
        <v>52.368245700000003</v>
      </c>
      <c r="AA1631" s="4">
        <f t="shared" si="77"/>
        <v>0</v>
      </c>
    </row>
    <row r="1632" spans="1:27" x14ac:dyDescent="0.2">
      <c r="A1632">
        <v>881</v>
      </c>
      <c r="B1632" t="s">
        <v>23</v>
      </c>
      <c r="C1632" t="str">
        <f>B1632&amp;":"&amp;L1632</f>
        <v>sat_light_black_dot_pos_right:56</v>
      </c>
      <c r="D1632" t="str">
        <f>_xlfn.FLOOR.MATH(A1632/300)*100&amp;":"&amp;L1632</f>
        <v>200:56</v>
      </c>
      <c r="E1632" t="s">
        <v>16</v>
      </c>
      <c r="F1632">
        <v>1000</v>
      </c>
      <c r="G1632">
        <v>1280</v>
      </c>
      <c r="H1632">
        <v>720</v>
      </c>
      <c r="I1632" t="s">
        <v>17</v>
      </c>
      <c r="J1632">
        <v>31</v>
      </c>
      <c r="K1632">
        <v>31.252999782562199</v>
      </c>
      <c r="L1632">
        <v>56</v>
      </c>
      <c r="M1632" t="s">
        <v>18</v>
      </c>
      <c r="N1632" t="s">
        <v>18</v>
      </c>
      <c r="O1632" t="s">
        <v>18</v>
      </c>
      <c r="P1632" t="s">
        <v>18</v>
      </c>
      <c r="Q1632" t="s">
        <v>18</v>
      </c>
      <c r="R1632" t="s">
        <v>18</v>
      </c>
      <c r="S1632" s="4" t="str">
        <f t="shared" si="75"/>
        <v>None</v>
      </c>
      <c r="T1632" s="4" t="str">
        <f t="shared" si="76"/>
        <v>None</v>
      </c>
      <c r="U1632" s="10">
        <v>-35.271167869999999</v>
      </c>
      <c r="V1632" s="10">
        <v>13.58709382</v>
      </c>
      <c r="W1632" s="10">
        <v>4.5361969350000004</v>
      </c>
      <c r="X1632" s="10">
        <v>13.776808109999999</v>
      </c>
      <c r="Y1632" s="10">
        <v>2.2827098440000002</v>
      </c>
      <c r="Z1632" s="10">
        <v>52.368245700000003</v>
      </c>
      <c r="AA1632" s="4">
        <f t="shared" si="77"/>
        <v>1</v>
      </c>
    </row>
    <row r="1633" spans="1:27" x14ac:dyDescent="0.2">
      <c r="A1633">
        <v>882</v>
      </c>
      <c r="B1633" t="s">
        <v>23</v>
      </c>
      <c r="C1633" t="str">
        <f>B1633&amp;":"&amp;L1633</f>
        <v>sat_light_black_dot_pos_right:56</v>
      </c>
      <c r="D1633" t="str">
        <f>_xlfn.FLOOR.MATH(A1633/300)*100&amp;":"&amp;L1633</f>
        <v>200:56</v>
      </c>
      <c r="E1633" t="s">
        <v>16</v>
      </c>
      <c r="F1633">
        <v>1000</v>
      </c>
      <c r="G1633">
        <v>1280</v>
      </c>
      <c r="H1633">
        <v>720</v>
      </c>
      <c r="I1633" t="s">
        <v>17</v>
      </c>
      <c r="J1633">
        <v>32</v>
      </c>
      <c r="K1633">
        <v>31.171999931335399</v>
      </c>
      <c r="L1633">
        <v>56</v>
      </c>
      <c r="M1633" t="s">
        <v>18</v>
      </c>
      <c r="N1633" t="s">
        <v>18</v>
      </c>
      <c r="O1633" t="s">
        <v>18</v>
      </c>
      <c r="P1633" t="s">
        <v>18</v>
      </c>
      <c r="Q1633" t="s">
        <v>18</v>
      </c>
      <c r="R1633" t="s">
        <v>18</v>
      </c>
      <c r="S1633" s="4" t="str">
        <f t="shared" si="75"/>
        <v>None</v>
      </c>
      <c r="T1633" s="4" t="str">
        <f t="shared" si="76"/>
        <v>None</v>
      </c>
      <c r="U1633" s="10">
        <v>-35.271167869999999</v>
      </c>
      <c r="V1633" s="10">
        <v>13.58709382</v>
      </c>
      <c r="W1633" s="10">
        <v>4.5361969350000004</v>
      </c>
      <c r="X1633" s="10">
        <v>13.776808109999999</v>
      </c>
      <c r="Y1633" s="10">
        <v>2.2827098440000002</v>
      </c>
      <c r="Z1633" s="10">
        <v>52.368245700000003</v>
      </c>
      <c r="AA1633" s="4">
        <f t="shared" si="77"/>
        <v>1</v>
      </c>
    </row>
    <row r="1634" spans="1:27" x14ac:dyDescent="0.2">
      <c r="A1634">
        <v>883</v>
      </c>
      <c r="B1634" t="s">
        <v>23</v>
      </c>
      <c r="C1634" t="str">
        <f>B1634&amp;":"&amp;L1634</f>
        <v>sat_light_black_dot_pos_right:56</v>
      </c>
      <c r="D1634" t="str">
        <f>_xlfn.FLOOR.MATH(A1634/300)*100&amp;":"&amp;L1634</f>
        <v>200:56</v>
      </c>
      <c r="E1634" t="s">
        <v>16</v>
      </c>
      <c r="F1634">
        <v>1000</v>
      </c>
      <c r="G1634">
        <v>1280</v>
      </c>
      <c r="H1634">
        <v>720</v>
      </c>
      <c r="I1634" t="s">
        <v>17</v>
      </c>
      <c r="J1634">
        <v>33</v>
      </c>
      <c r="K1634">
        <v>30.523999929428101</v>
      </c>
      <c r="L1634">
        <v>56</v>
      </c>
      <c r="M1634">
        <v>-30.782671279773002</v>
      </c>
      <c r="N1634">
        <v>17.832731376081298</v>
      </c>
      <c r="O1634">
        <v>5.2413544563788301</v>
      </c>
      <c r="P1634">
        <v>13.803402557413801</v>
      </c>
      <c r="Q1634">
        <v>2.3045207875502198</v>
      </c>
      <c r="R1634">
        <v>52.871684704547398</v>
      </c>
      <c r="S1634" s="4">
        <f t="shared" si="75"/>
        <v>6.2184633976605905</v>
      </c>
      <c r="T1634" s="4">
        <f t="shared" si="76"/>
        <v>0.50461253768754977</v>
      </c>
      <c r="U1634" s="10">
        <v>-35.271167869999999</v>
      </c>
      <c r="V1634" s="10">
        <v>13.58709382</v>
      </c>
      <c r="W1634" s="10">
        <v>4.5361969350000004</v>
      </c>
      <c r="X1634" s="10">
        <v>13.776808109999999</v>
      </c>
      <c r="Y1634" s="10">
        <v>2.2827098440000002</v>
      </c>
      <c r="Z1634" s="10">
        <v>52.368245700000003</v>
      </c>
      <c r="AA1634" s="4">
        <f t="shared" si="77"/>
        <v>0</v>
      </c>
    </row>
    <row r="1635" spans="1:27" x14ac:dyDescent="0.2">
      <c r="A1635">
        <v>884</v>
      </c>
      <c r="B1635" t="s">
        <v>23</v>
      </c>
      <c r="C1635" t="str">
        <f>B1635&amp;":"&amp;L1635</f>
        <v>sat_light_black_dot_pos_right:56</v>
      </c>
      <c r="D1635" t="str">
        <f>_xlfn.FLOOR.MATH(A1635/300)*100&amp;":"&amp;L1635</f>
        <v>200:56</v>
      </c>
      <c r="E1635" t="s">
        <v>16</v>
      </c>
      <c r="F1635">
        <v>1000</v>
      </c>
      <c r="G1635">
        <v>1280</v>
      </c>
      <c r="H1635">
        <v>720</v>
      </c>
      <c r="I1635" t="s">
        <v>17</v>
      </c>
      <c r="J1635">
        <v>34</v>
      </c>
      <c r="K1635">
        <v>31.238999843597401</v>
      </c>
      <c r="L1635">
        <v>56</v>
      </c>
      <c r="M1635" t="s">
        <v>18</v>
      </c>
      <c r="N1635" t="s">
        <v>18</v>
      </c>
      <c r="O1635" t="s">
        <v>18</v>
      </c>
      <c r="P1635" t="s">
        <v>18</v>
      </c>
      <c r="Q1635" t="s">
        <v>18</v>
      </c>
      <c r="R1635" t="s">
        <v>18</v>
      </c>
      <c r="S1635" s="4" t="str">
        <f t="shared" si="75"/>
        <v>None</v>
      </c>
      <c r="T1635" s="4" t="str">
        <f t="shared" si="76"/>
        <v>None</v>
      </c>
      <c r="U1635" s="10">
        <v>-35.271167869999999</v>
      </c>
      <c r="V1635" s="10">
        <v>13.58709382</v>
      </c>
      <c r="W1635" s="10">
        <v>4.5361969350000004</v>
      </c>
      <c r="X1635" s="10">
        <v>13.776808109999999</v>
      </c>
      <c r="Y1635" s="10">
        <v>2.2827098440000002</v>
      </c>
      <c r="Z1635" s="10">
        <v>52.368245700000003</v>
      </c>
      <c r="AA1635" s="4">
        <f t="shared" si="77"/>
        <v>1</v>
      </c>
    </row>
    <row r="1636" spans="1:27" x14ac:dyDescent="0.2">
      <c r="A1636">
        <v>885</v>
      </c>
      <c r="B1636" t="s">
        <v>23</v>
      </c>
      <c r="C1636" t="str">
        <f>B1636&amp;":"&amp;L1636</f>
        <v>sat_light_black_dot_pos_right:56</v>
      </c>
      <c r="D1636" t="str">
        <f>_xlfn.FLOOR.MATH(A1636/300)*100&amp;":"&amp;L1636</f>
        <v>200:56</v>
      </c>
      <c r="E1636" t="s">
        <v>16</v>
      </c>
      <c r="F1636">
        <v>1000</v>
      </c>
      <c r="G1636">
        <v>1280</v>
      </c>
      <c r="H1636">
        <v>720</v>
      </c>
      <c r="I1636" t="s">
        <v>17</v>
      </c>
      <c r="J1636">
        <v>35</v>
      </c>
      <c r="K1636">
        <v>30.861000061035099</v>
      </c>
      <c r="L1636">
        <v>56</v>
      </c>
      <c r="M1636">
        <v>-39.047734642368802</v>
      </c>
      <c r="N1636">
        <v>12.8619513718634</v>
      </c>
      <c r="O1636">
        <v>4.0866567718933204</v>
      </c>
      <c r="P1636">
        <v>13.4210572891567</v>
      </c>
      <c r="Q1636">
        <v>2.17895184527598</v>
      </c>
      <c r="R1636">
        <v>50.516880519422301</v>
      </c>
      <c r="S1636" s="4">
        <f t="shared" si="75"/>
        <v>3.8717405019571802</v>
      </c>
      <c r="T1636" s="4">
        <f t="shared" si="76"/>
        <v>1.8880882926085318</v>
      </c>
      <c r="U1636" s="10">
        <v>-35.271167869999999</v>
      </c>
      <c r="V1636" s="10">
        <v>13.58709382</v>
      </c>
      <c r="W1636" s="10">
        <v>4.5361969350000004</v>
      </c>
      <c r="X1636" s="10">
        <v>13.776808109999999</v>
      </c>
      <c r="Y1636" s="10">
        <v>2.2827098440000002</v>
      </c>
      <c r="Z1636" s="10">
        <v>52.368245700000003</v>
      </c>
      <c r="AA1636" s="4">
        <f t="shared" si="77"/>
        <v>0</v>
      </c>
    </row>
    <row r="1637" spans="1:27" x14ac:dyDescent="0.2">
      <c r="A1637">
        <v>886</v>
      </c>
      <c r="B1637" t="s">
        <v>23</v>
      </c>
      <c r="C1637" t="str">
        <f>B1637&amp;":"&amp;L1637</f>
        <v>sat_light_black_dot_pos_right:56</v>
      </c>
      <c r="D1637" t="str">
        <f>_xlfn.FLOOR.MATH(A1637/300)*100&amp;":"&amp;L1637</f>
        <v>200:56</v>
      </c>
      <c r="E1637" t="s">
        <v>16</v>
      </c>
      <c r="F1637">
        <v>1000</v>
      </c>
      <c r="G1637">
        <v>1280</v>
      </c>
      <c r="H1637">
        <v>720</v>
      </c>
      <c r="I1637" t="s">
        <v>17</v>
      </c>
      <c r="J1637">
        <v>36</v>
      </c>
      <c r="K1637">
        <v>31.131999969482401</v>
      </c>
      <c r="L1637">
        <v>56</v>
      </c>
      <c r="M1637">
        <v>30.533525217288702</v>
      </c>
      <c r="N1637">
        <v>8.5246050982449795</v>
      </c>
      <c r="O1637">
        <v>-2.32980756306159</v>
      </c>
      <c r="P1637">
        <v>13.385986767655099</v>
      </c>
      <c r="Q1637">
        <v>2.1779919088030599</v>
      </c>
      <c r="R1637">
        <v>50.286874542266403</v>
      </c>
      <c r="S1637" s="4">
        <f t="shared" si="75"/>
        <v>66.355319621998362</v>
      </c>
      <c r="T1637" s="4">
        <f t="shared" si="76"/>
        <v>2.1203332435797644</v>
      </c>
      <c r="U1637" s="10">
        <v>-35.271167869999999</v>
      </c>
      <c r="V1637" s="10">
        <v>13.58709382</v>
      </c>
      <c r="W1637" s="10">
        <v>4.5361969350000004</v>
      </c>
      <c r="X1637" s="10">
        <v>13.776808109999999</v>
      </c>
      <c r="Y1637" s="10">
        <v>2.2827098440000002</v>
      </c>
      <c r="Z1637" s="10">
        <v>52.368245700000003</v>
      </c>
      <c r="AA1637" s="4">
        <f t="shared" si="77"/>
        <v>0</v>
      </c>
    </row>
    <row r="1638" spans="1:27" x14ac:dyDescent="0.2">
      <c r="A1638">
        <v>887</v>
      </c>
      <c r="B1638" t="s">
        <v>23</v>
      </c>
      <c r="C1638" t="str">
        <f>B1638&amp;":"&amp;L1638</f>
        <v>sat_light_black_dot_pos_right:56</v>
      </c>
      <c r="D1638" t="str">
        <f>_xlfn.FLOOR.MATH(A1638/300)*100&amp;":"&amp;L1638</f>
        <v>200:56</v>
      </c>
      <c r="E1638" t="s">
        <v>16</v>
      </c>
      <c r="F1638">
        <v>1000</v>
      </c>
      <c r="G1638">
        <v>1280</v>
      </c>
      <c r="H1638">
        <v>720</v>
      </c>
      <c r="I1638" t="s">
        <v>17</v>
      </c>
      <c r="J1638">
        <v>37</v>
      </c>
      <c r="K1638">
        <v>31.6330001354217</v>
      </c>
      <c r="L1638">
        <v>56</v>
      </c>
      <c r="M1638">
        <v>-35.1970034730953</v>
      </c>
      <c r="N1638">
        <v>13.7912057625266</v>
      </c>
      <c r="O1638">
        <v>4.6769473075443004</v>
      </c>
      <c r="P1638">
        <v>13.7416709317287</v>
      </c>
      <c r="Q1638">
        <v>2.2710624957468699</v>
      </c>
      <c r="R1638">
        <v>52.407534278305199</v>
      </c>
      <c r="S1638" s="4">
        <f t="shared" si="75"/>
        <v>0.25879086193600237</v>
      </c>
      <c r="T1638" s="4">
        <f t="shared" si="76"/>
        <v>5.3980314962422143E-2</v>
      </c>
      <c r="U1638" s="10">
        <v>-35.271167869999999</v>
      </c>
      <c r="V1638" s="10">
        <v>13.58709382</v>
      </c>
      <c r="W1638" s="10">
        <v>4.5361969350000004</v>
      </c>
      <c r="X1638" s="10">
        <v>13.776808109999999</v>
      </c>
      <c r="Y1638" s="10">
        <v>2.2827098440000002</v>
      </c>
      <c r="Z1638" s="10">
        <v>52.368245700000003</v>
      </c>
      <c r="AA1638" s="4">
        <f t="shared" si="77"/>
        <v>0</v>
      </c>
    </row>
    <row r="1639" spans="1:27" x14ac:dyDescent="0.2">
      <c r="A1639">
        <v>888</v>
      </c>
      <c r="B1639" t="s">
        <v>23</v>
      </c>
      <c r="C1639" t="str">
        <f>B1639&amp;":"&amp;L1639</f>
        <v>sat_light_black_dot_pos_right:56</v>
      </c>
      <c r="D1639" t="str">
        <f>_xlfn.FLOOR.MATH(A1639/300)*100&amp;":"&amp;L1639</f>
        <v>200:56</v>
      </c>
      <c r="E1639" t="s">
        <v>16</v>
      </c>
      <c r="F1639">
        <v>1000</v>
      </c>
      <c r="G1639">
        <v>1280</v>
      </c>
      <c r="H1639">
        <v>720</v>
      </c>
      <c r="I1639" t="s">
        <v>17</v>
      </c>
      <c r="J1639">
        <v>38</v>
      </c>
      <c r="K1639">
        <v>30.864000082015899</v>
      </c>
      <c r="L1639">
        <v>56</v>
      </c>
      <c r="M1639" t="s">
        <v>18</v>
      </c>
      <c r="N1639" t="s">
        <v>18</v>
      </c>
      <c r="O1639" t="s">
        <v>18</v>
      </c>
      <c r="P1639" t="s">
        <v>18</v>
      </c>
      <c r="Q1639" t="s">
        <v>18</v>
      </c>
      <c r="R1639" t="s">
        <v>18</v>
      </c>
      <c r="S1639" s="4" t="str">
        <f t="shared" si="75"/>
        <v>None</v>
      </c>
      <c r="T1639" s="4" t="str">
        <f t="shared" si="76"/>
        <v>None</v>
      </c>
      <c r="U1639" s="10">
        <v>-35.271167869999999</v>
      </c>
      <c r="V1639" s="10">
        <v>13.58709382</v>
      </c>
      <c r="W1639" s="10">
        <v>4.5361969350000004</v>
      </c>
      <c r="X1639" s="10">
        <v>13.776808109999999</v>
      </c>
      <c r="Y1639" s="10">
        <v>2.2827098440000002</v>
      </c>
      <c r="Z1639" s="10">
        <v>52.368245700000003</v>
      </c>
      <c r="AA1639" s="4">
        <f t="shared" si="77"/>
        <v>1</v>
      </c>
    </row>
    <row r="1640" spans="1:27" x14ac:dyDescent="0.2">
      <c r="A1640">
        <v>889</v>
      </c>
      <c r="B1640" t="s">
        <v>23</v>
      </c>
      <c r="C1640" t="str">
        <f>B1640&amp;":"&amp;L1640</f>
        <v>sat_light_black_dot_pos_right:56</v>
      </c>
      <c r="D1640" t="str">
        <f>_xlfn.FLOOR.MATH(A1640/300)*100&amp;":"&amp;L1640</f>
        <v>200:56</v>
      </c>
      <c r="E1640" t="s">
        <v>16</v>
      </c>
      <c r="F1640">
        <v>1000</v>
      </c>
      <c r="G1640">
        <v>1280</v>
      </c>
      <c r="H1640">
        <v>720</v>
      </c>
      <c r="I1640" t="s">
        <v>17</v>
      </c>
      <c r="J1640">
        <v>39</v>
      </c>
      <c r="K1640">
        <v>29.994999885559</v>
      </c>
      <c r="L1640">
        <v>56</v>
      </c>
      <c r="M1640" t="s">
        <v>18</v>
      </c>
      <c r="N1640" t="s">
        <v>18</v>
      </c>
      <c r="O1640" t="s">
        <v>18</v>
      </c>
      <c r="P1640" t="s">
        <v>18</v>
      </c>
      <c r="Q1640" t="s">
        <v>18</v>
      </c>
      <c r="R1640" t="s">
        <v>18</v>
      </c>
      <c r="S1640" s="4" t="str">
        <f t="shared" si="75"/>
        <v>None</v>
      </c>
      <c r="T1640" s="4" t="str">
        <f t="shared" si="76"/>
        <v>None</v>
      </c>
      <c r="U1640" s="10">
        <v>-35.271167869999999</v>
      </c>
      <c r="V1640" s="10">
        <v>13.58709382</v>
      </c>
      <c r="W1640" s="10">
        <v>4.5361969350000004</v>
      </c>
      <c r="X1640" s="10">
        <v>13.776808109999999</v>
      </c>
      <c r="Y1640" s="10">
        <v>2.2827098440000002</v>
      </c>
      <c r="Z1640" s="10">
        <v>52.368245700000003</v>
      </c>
      <c r="AA1640" s="4">
        <f t="shared" si="77"/>
        <v>1</v>
      </c>
    </row>
    <row r="1641" spans="1:27" x14ac:dyDescent="0.2">
      <c r="A1641">
        <v>890</v>
      </c>
      <c r="B1641" t="s">
        <v>23</v>
      </c>
      <c r="C1641" t="str">
        <f>B1641&amp;":"&amp;L1641</f>
        <v>sat_light_black_dot_pos_right:56</v>
      </c>
      <c r="D1641" t="str">
        <f>_xlfn.FLOOR.MATH(A1641/300)*100&amp;":"&amp;L1641</f>
        <v>200:56</v>
      </c>
      <c r="E1641" t="s">
        <v>16</v>
      </c>
      <c r="F1641">
        <v>1000</v>
      </c>
      <c r="G1641">
        <v>1280</v>
      </c>
      <c r="H1641">
        <v>720</v>
      </c>
      <c r="I1641" t="s">
        <v>17</v>
      </c>
      <c r="J1641">
        <v>40</v>
      </c>
      <c r="K1641">
        <v>30.84099984169</v>
      </c>
      <c r="L1641">
        <v>56</v>
      </c>
      <c r="M1641">
        <v>16.468139944178599</v>
      </c>
      <c r="N1641">
        <v>4.7599253375998201</v>
      </c>
      <c r="O1641">
        <v>2.43604203230317</v>
      </c>
      <c r="P1641">
        <v>14.367096204485399</v>
      </c>
      <c r="Q1641">
        <v>2.7139047160880598</v>
      </c>
      <c r="R1641">
        <v>56.305778465756802</v>
      </c>
      <c r="S1641" s="4">
        <f t="shared" si="75"/>
        <v>52.528901826730809</v>
      </c>
      <c r="T1641" s="4">
        <f t="shared" si="76"/>
        <v>4.0048137701539419</v>
      </c>
      <c r="U1641" s="10">
        <v>-35.271167869999999</v>
      </c>
      <c r="V1641" s="10">
        <v>13.58709382</v>
      </c>
      <c r="W1641" s="10">
        <v>4.5361969350000004</v>
      </c>
      <c r="X1641" s="10">
        <v>13.776808109999999</v>
      </c>
      <c r="Y1641" s="10">
        <v>2.2827098440000002</v>
      </c>
      <c r="Z1641" s="10">
        <v>52.368245700000003</v>
      </c>
      <c r="AA1641" s="4">
        <f t="shared" si="77"/>
        <v>0</v>
      </c>
    </row>
    <row r="1642" spans="1:27" x14ac:dyDescent="0.2">
      <c r="A1642">
        <v>891</v>
      </c>
      <c r="B1642" t="s">
        <v>23</v>
      </c>
      <c r="C1642" t="str">
        <f>B1642&amp;":"&amp;L1642</f>
        <v>sat_light_black_dot_pos_right:56</v>
      </c>
      <c r="D1642" t="str">
        <f>_xlfn.FLOOR.MATH(A1642/300)*100&amp;":"&amp;L1642</f>
        <v>200:56</v>
      </c>
      <c r="E1642" t="s">
        <v>16</v>
      </c>
      <c r="F1642">
        <v>1000</v>
      </c>
      <c r="G1642">
        <v>1280</v>
      </c>
      <c r="H1642">
        <v>720</v>
      </c>
      <c r="I1642" t="s">
        <v>17</v>
      </c>
      <c r="J1642">
        <v>41</v>
      </c>
      <c r="K1642">
        <v>30.848000049591001</v>
      </c>
      <c r="L1642">
        <v>56</v>
      </c>
      <c r="M1642" t="s">
        <v>18</v>
      </c>
      <c r="N1642" t="s">
        <v>18</v>
      </c>
      <c r="O1642" t="s">
        <v>18</v>
      </c>
      <c r="P1642" t="s">
        <v>18</v>
      </c>
      <c r="Q1642" t="s">
        <v>18</v>
      </c>
      <c r="R1642" t="s">
        <v>18</v>
      </c>
      <c r="S1642" s="4" t="str">
        <f t="shared" si="75"/>
        <v>None</v>
      </c>
      <c r="T1642" s="4" t="str">
        <f t="shared" si="76"/>
        <v>None</v>
      </c>
      <c r="U1642" s="10">
        <v>-35.271167869999999</v>
      </c>
      <c r="V1642" s="10">
        <v>13.58709382</v>
      </c>
      <c r="W1642" s="10">
        <v>4.5361969350000004</v>
      </c>
      <c r="X1642" s="10">
        <v>13.776808109999999</v>
      </c>
      <c r="Y1642" s="10">
        <v>2.2827098440000002</v>
      </c>
      <c r="Z1642" s="10">
        <v>52.368245700000003</v>
      </c>
      <c r="AA1642" s="4">
        <f t="shared" si="77"/>
        <v>1</v>
      </c>
    </row>
    <row r="1643" spans="1:27" x14ac:dyDescent="0.2">
      <c r="A1643">
        <v>892</v>
      </c>
      <c r="B1643" t="s">
        <v>23</v>
      </c>
      <c r="C1643" t="str">
        <f>B1643&amp;":"&amp;L1643</f>
        <v>sat_light_black_dot_pos_right:56</v>
      </c>
      <c r="D1643" t="str">
        <f>_xlfn.FLOOR.MATH(A1643/300)*100&amp;":"&amp;L1643</f>
        <v>200:56</v>
      </c>
      <c r="E1643" t="s">
        <v>16</v>
      </c>
      <c r="F1643">
        <v>1000</v>
      </c>
      <c r="G1643">
        <v>1280</v>
      </c>
      <c r="H1643">
        <v>720</v>
      </c>
      <c r="I1643" t="s">
        <v>17</v>
      </c>
      <c r="J1643">
        <v>42</v>
      </c>
      <c r="K1643">
        <v>30.404000043869001</v>
      </c>
      <c r="L1643">
        <v>56</v>
      </c>
      <c r="M1643">
        <v>28.512503415057001</v>
      </c>
      <c r="N1643">
        <v>7.7383283539801102</v>
      </c>
      <c r="O1643">
        <v>-2.2840061468537698</v>
      </c>
      <c r="P1643">
        <v>13.367867193468401</v>
      </c>
      <c r="Q1643">
        <v>2.1106854876418302</v>
      </c>
      <c r="R1643">
        <v>50.184411444771698</v>
      </c>
      <c r="S1643" s="4">
        <f t="shared" si="75"/>
        <v>64.413352266082526</v>
      </c>
      <c r="T1643" s="4">
        <f t="shared" si="76"/>
        <v>2.2284427537414357</v>
      </c>
      <c r="U1643" s="10">
        <v>-35.271167869999999</v>
      </c>
      <c r="V1643" s="10">
        <v>13.58709382</v>
      </c>
      <c r="W1643" s="10">
        <v>4.5361969350000004</v>
      </c>
      <c r="X1643" s="10">
        <v>13.776808109999999</v>
      </c>
      <c r="Y1643" s="10">
        <v>2.2827098440000002</v>
      </c>
      <c r="Z1643" s="10">
        <v>52.368245700000003</v>
      </c>
      <c r="AA1643" s="4">
        <f t="shared" si="77"/>
        <v>0</v>
      </c>
    </row>
    <row r="1644" spans="1:27" x14ac:dyDescent="0.2">
      <c r="A1644">
        <v>893</v>
      </c>
      <c r="B1644" t="s">
        <v>23</v>
      </c>
      <c r="C1644" t="str">
        <f>B1644&amp;":"&amp;L1644</f>
        <v>sat_light_black_dot_pos_right:56</v>
      </c>
      <c r="D1644" t="str">
        <f>_xlfn.FLOOR.MATH(A1644/300)*100&amp;":"&amp;L1644</f>
        <v>200:56</v>
      </c>
      <c r="E1644" t="s">
        <v>16</v>
      </c>
      <c r="F1644">
        <v>1000</v>
      </c>
      <c r="G1644">
        <v>1280</v>
      </c>
      <c r="H1644">
        <v>720</v>
      </c>
      <c r="I1644" t="s">
        <v>17</v>
      </c>
      <c r="J1644">
        <v>43</v>
      </c>
      <c r="K1644">
        <v>32.364000082015899</v>
      </c>
      <c r="L1644">
        <v>56</v>
      </c>
      <c r="M1644">
        <v>-37.841730638156001</v>
      </c>
      <c r="N1644">
        <v>14.381052101176101</v>
      </c>
      <c r="O1644">
        <v>4.3787737269321596</v>
      </c>
      <c r="P1644">
        <v>13.3573046117806</v>
      </c>
      <c r="Q1644">
        <v>2.13368549898814</v>
      </c>
      <c r="R1644">
        <v>50.204896575316198</v>
      </c>
      <c r="S1644" s="4">
        <f t="shared" si="75"/>
        <v>2.694985113820914</v>
      </c>
      <c r="T1644" s="4">
        <f t="shared" si="76"/>
        <v>2.2086807998655469</v>
      </c>
      <c r="U1644" s="10">
        <v>-35.271167869999999</v>
      </c>
      <c r="V1644" s="10">
        <v>13.58709382</v>
      </c>
      <c r="W1644" s="10">
        <v>4.5361969350000004</v>
      </c>
      <c r="X1644" s="10">
        <v>13.776808109999999</v>
      </c>
      <c r="Y1644" s="10">
        <v>2.2827098440000002</v>
      </c>
      <c r="Z1644" s="10">
        <v>52.368245700000003</v>
      </c>
      <c r="AA1644" s="4">
        <f t="shared" si="77"/>
        <v>0</v>
      </c>
    </row>
    <row r="1645" spans="1:27" x14ac:dyDescent="0.2">
      <c r="A1645">
        <v>894</v>
      </c>
      <c r="B1645" t="s">
        <v>23</v>
      </c>
      <c r="C1645" t="str">
        <f>B1645&amp;":"&amp;L1645</f>
        <v>sat_light_black_dot_pos_right:56</v>
      </c>
      <c r="D1645" t="str">
        <f>_xlfn.FLOOR.MATH(A1645/300)*100&amp;":"&amp;L1645</f>
        <v>200:56</v>
      </c>
      <c r="E1645" t="s">
        <v>16</v>
      </c>
      <c r="F1645">
        <v>1000</v>
      </c>
      <c r="G1645">
        <v>1280</v>
      </c>
      <c r="H1645">
        <v>720</v>
      </c>
      <c r="I1645" t="s">
        <v>17</v>
      </c>
      <c r="J1645">
        <v>44</v>
      </c>
      <c r="K1645">
        <v>31.895999908447202</v>
      </c>
      <c r="L1645">
        <v>56</v>
      </c>
      <c r="M1645">
        <v>-33.498576159283601</v>
      </c>
      <c r="N1645">
        <v>15.2979545333374</v>
      </c>
      <c r="O1645">
        <v>5.1343135106283802</v>
      </c>
      <c r="P1645">
        <v>14.019054241165801</v>
      </c>
      <c r="Q1645">
        <v>2.3408870440128999</v>
      </c>
      <c r="R1645">
        <v>53.362129891875703</v>
      </c>
      <c r="S1645" s="4">
        <f t="shared" si="75"/>
        <v>2.535127056260349</v>
      </c>
      <c r="T1645" s="4">
        <f t="shared" si="76"/>
        <v>1.0246333790808078</v>
      </c>
      <c r="U1645" s="10">
        <v>-35.271167869999999</v>
      </c>
      <c r="V1645" s="10">
        <v>13.58709382</v>
      </c>
      <c r="W1645" s="10">
        <v>4.5361969350000004</v>
      </c>
      <c r="X1645" s="10">
        <v>13.776808109999999</v>
      </c>
      <c r="Y1645" s="10">
        <v>2.2827098440000002</v>
      </c>
      <c r="Z1645" s="10">
        <v>52.368245700000003</v>
      </c>
      <c r="AA1645" s="4">
        <f t="shared" si="77"/>
        <v>0</v>
      </c>
    </row>
    <row r="1646" spans="1:27" x14ac:dyDescent="0.2">
      <c r="A1646">
        <v>895</v>
      </c>
      <c r="B1646" t="s">
        <v>23</v>
      </c>
      <c r="C1646" t="str">
        <f>B1646&amp;":"&amp;L1646</f>
        <v>sat_light_black_dot_pos_right:56</v>
      </c>
      <c r="D1646" t="str">
        <f>_xlfn.FLOOR.MATH(A1646/300)*100&amp;":"&amp;L1646</f>
        <v>200:56</v>
      </c>
      <c r="E1646" t="s">
        <v>16</v>
      </c>
      <c r="F1646">
        <v>1000</v>
      </c>
      <c r="G1646">
        <v>1280</v>
      </c>
      <c r="H1646">
        <v>720</v>
      </c>
      <c r="I1646" t="s">
        <v>17</v>
      </c>
      <c r="J1646">
        <v>45</v>
      </c>
      <c r="K1646">
        <v>31.844000101089399</v>
      </c>
      <c r="L1646">
        <v>56</v>
      </c>
      <c r="M1646" t="s">
        <v>18</v>
      </c>
      <c r="N1646" t="s">
        <v>18</v>
      </c>
      <c r="O1646" t="s">
        <v>18</v>
      </c>
      <c r="P1646" t="s">
        <v>18</v>
      </c>
      <c r="Q1646" t="s">
        <v>18</v>
      </c>
      <c r="R1646" t="s">
        <v>18</v>
      </c>
      <c r="S1646" s="4" t="str">
        <f t="shared" si="75"/>
        <v>None</v>
      </c>
      <c r="T1646" s="4" t="str">
        <f t="shared" si="76"/>
        <v>None</v>
      </c>
      <c r="U1646" s="10">
        <v>-35.271167869999999</v>
      </c>
      <c r="V1646" s="10">
        <v>13.58709382</v>
      </c>
      <c r="W1646" s="10">
        <v>4.5361969350000004</v>
      </c>
      <c r="X1646" s="10">
        <v>13.776808109999999</v>
      </c>
      <c r="Y1646" s="10">
        <v>2.2827098440000002</v>
      </c>
      <c r="Z1646" s="10">
        <v>52.368245700000003</v>
      </c>
      <c r="AA1646" s="4">
        <f t="shared" si="77"/>
        <v>1</v>
      </c>
    </row>
    <row r="1647" spans="1:27" x14ac:dyDescent="0.2">
      <c r="A1647">
        <v>896</v>
      </c>
      <c r="B1647" t="s">
        <v>23</v>
      </c>
      <c r="C1647" t="str">
        <f>B1647&amp;":"&amp;L1647</f>
        <v>sat_light_black_dot_pos_right:56</v>
      </c>
      <c r="D1647" t="str">
        <f>_xlfn.FLOOR.MATH(A1647/300)*100&amp;":"&amp;L1647</f>
        <v>200:56</v>
      </c>
      <c r="E1647" t="s">
        <v>16</v>
      </c>
      <c r="F1647">
        <v>1000</v>
      </c>
      <c r="G1647">
        <v>1280</v>
      </c>
      <c r="H1647">
        <v>720</v>
      </c>
      <c r="I1647" t="s">
        <v>17</v>
      </c>
      <c r="J1647">
        <v>46</v>
      </c>
      <c r="K1647">
        <v>26.835000038146902</v>
      </c>
      <c r="L1647">
        <v>56</v>
      </c>
      <c r="M1647">
        <v>30.481909203029801</v>
      </c>
      <c r="N1647">
        <v>9.6981848579912207</v>
      </c>
      <c r="O1647">
        <v>-2.7452616697518599</v>
      </c>
      <c r="P1647">
        <v>13.8566949057039</v>
      </c>
      <c r="Q1647">
        <v>2.3232124419298801</v>
      </c>
      <c r="R1647">
        <v>52.963911910367202</v>
      </c>
      <c r="S1647" s="4">
        <f t="shared" si="75"/>
        <v>66.269226620651793</v>
      </c>
      <c r="T1647" s="4">
        <f t="shared" si="76"/>
        <v>0.60236251106798333</v>
      </c>
      <c r="U1647" s="10">
        <v>-35.271167869999999</v>
      </c>
      <c r="V1647" s="10">
        <v>13.58709382</v>
      </c>
      <c r="W1647" s="10">
        <v>4.5361969350000004</v>
      </c>
      <c r="X1647" s="10">
        <v>13.776808109999999</v>
      </c>
      <c r="Y1647" s="10">
        <v>2.2827098440000002</v>
      </c>
      <c r="Z1647" s="10">
        <v>52.368245700000003</v>
      </c>
      <c r="AA1647" s="4">
        <f t="shared" si="77"/>
        <v>0</v>
      </c>
    </row>
    <row r="1648" spans="1:27" x14ac:dyDescent="0.2">
      <c r="A1648">
        <v>897</v>
      </c>
      <c r="B1648" t="s">
        <v>23</v>
      </c>
      <c r="C1648" t="str">
        <f>B1648&amp;":"&amp;L1648</f>
        <v>sat_light_black_dot_pos_right:56</v>
      </c>
      <c r="D1648" t="str">
        <f>_xlfn.FLOOR.MATH(A1648/300)*100&amp;":"&amp;L1648</f>
        <v>200:56</v>
      </c>
      <c r="E1648" t="s">
        <v>16</v>
      </c>
      <c r="F1648">
        <v>1000</v>
      </c>
      <c r="G1648">
        <v>1280</v>
      </c>
      <c r="H1648">
        <v>720</v>
      </c>
      <c r="I1648" t="s">
        <v>17</v>
      </c>
      <c r="J1648">
        <v>47</v>
      </c>
      <c r="K1648">
        <v>22.421000003814601</v>
      </c>
      <c r="L1648">
        <v>56</v>
      </c>
      <c r="M1648">
        <v>24.5013142321205</v>
      </c>
      <c r="N1648">
        <v>4.9227587931904502</v>
      </c>
      <c r="O1648">
        <v>-0.61036610584045303</v>
      </c>
      <c r="P1648">
        <v>13.748976181548</v>
      </c>
      <c r="Q1648">
        <v>2.2815880527711299</v>
      </c>
      <c r="R1648">
        <v>52.392764097621999</v>
      </c>
      <c r="S1648" s="4">
        <f t="shared" si="75"/>
        <v>60.616065768395586</v>
      </c>
      <c r="T1648" s="4">
        <f t="shared" si="76"/>
        <v>3.7108307410452734E-2</v>
      </c>
      <c r="U1648" s="10">
        <v>-35.271167869999999</v>
      </c>
      <c r="V1648" s="10">
        <v>13.58709382</v>
      </c>
      <c r="W1648" s="10">
        <v>4.5361969350000004</v>
      </c>
      <c r="X1648" s="10">
        <v>13.776808109999999</v>
      </c>
      <c r="Y1648" s="10">
        <v>2.2827098440000002</v>
      </c>
      <c r="Z1648" s="10">
        <v>52.368245700000003</v>
      </c>
      <c r="AA1648" s="4">
        <f t="shared" si="77"/>
        <v>0</v>
      </c>
    </row>
    <row r="1649" spans="1:27" x14ac:dyDescent="0.2">
      <c r="A1649">
        <v>898</v>
      </c>
      <c r="B1649" t="s">
        <v>23</v>
      </c>
      <c r="C1649" t="str">
        <f>B1649&amp;":"&amp;L1649</f>
        <v>sat_light_black_dot_pos_right:56</v>
      </c>
      <c r="D1649" t="str">
        <f>_xlfn.FLOOR.MATH(A1649/300)*100&amp;":"&amp;L1649</f>
        <v>200:56</v>
      </c>
      <c r="E1649" t="s">
        <v>16</v>
      </c>
      <c r="F1649">
        <v>1000</v>
      </c>
      <c r="G1649">
        <v>1280</v>
      </c>
      <c r="H1649">
        <v>720</v>
      </c>
      <c r="I1649" t="s">
        <v>17</v>
      </c>
      <c r="J1649">
        <v>48</v>
      </c>
      <c r="K1649">
        <v>23.4390001296997</v>
      </c>
      <c r="L1649">
        <v>56</v>
      </c>
      <c r="M1649">
        <v>-36.867558960570697</v>
      </c>
      <c r="N1649">
        <v>14.2493087648573</v>
      </c>
      <c r="O1649">
        <v>4.6146748553299402</v>
      </c>
      <c r="P1649">
        <v>13.502011575903699</v>
      </c>
      <c r="Q1649">
        <v>2.20602100785805</v>
      </c>
      <c r="R1649">
        <v>51.139825942894902</v>
      </c>
      <c r="S1649" s="4">
        <f t="shared" si="75"/>
        <v>1.7300728109606176</v>
      </c>
      <c r="T1649" s="4">
        <f t="shared" si="76"/>
        <v>1.2611143534137976</v>
      </c>
      <c r="U1649" s="10">
        <v>-35.271167869999999</v>
      </c>
      <c r="V1649" s="10">
        <v>13.58709382</v>
      </c>
      <c r="W1649" s="10">
        <v>4.5361969350000004</v>
      </c>
      <c r="X1649" s="10">
        <v>13.776808109999999</v>
      </c>
      <c r="Y1649" s="10">
        <v>2.2827098440000002</v>
      </c>
      <c r="Z1649" s="10">
        <v>52.368245700000003</v>
      </c>
      <c r="AA1649" s="4">
        <f t="shared" si="77"/>
        <v>0</v>
      </c>
    </row>
    <row r="1650" spans="1:27" x14ac:dyDescent="0.2">
      <c r="A1650">
        <v>899</v>
      </c>
      <c r="B1650" t="s">
        <v>23</v>
      </c>
      <c r="C1650" t="str">
        <f>B1650&amp;":"&amp;L1650</f>
        <v>sat_light_black_dot_pos_right:56</v>
      </c>
      <c r="D1650" t="str">
        <f>_xlfn.FLOOR.MATH(A1650/300)*100&amp;":"&amp;L1650</f>
        <v>200:56</v>
      </c>
      <c r="E1650" t="s">
        <v>16</v>
      </c>
      <c r="F1650">
        <v>1000</v>
      </c>
      <c r="G1650">
        <v>1280</v>
      </c>
      <c r="H1650">
        <v>720</v>
      </c>
      <c r="I1650" t="s">
        <v>17</v>
      </c>
      <c r="J1650">
        <v>49</v>
      </c>
      <c r="K1650">
        <v>30.158999919891301</v>
      </c>
      <c r="L1650">
        <v>56</v>
      </c>
      <c r="M1650">
        <v>-38.711932043000999</v>
      </c>
      <c r="N1650">
        <v>8.7819149829577707</v>
      </c>
      <c r="O1650">
        <v>3.21972251342949</v>
      </c>
      <c r="P1650">
        <v>13.6163229389973</v>
      </c>
      <c r="Q1650">
        <v>2.2781632557829501</v>
      </c>
      <c r="R1650">
        <v>51.831806487996097</v>
      </c>
      <c r="S1650" s="4">
        <f t="shared" si="75"/>
        <v>6.0548911346790675</v>
      </c>
      <c r="T1650" s="4">
        <f t="shared" si="76"/>
        <v>0.55994927426647534</v>
      </c>
      <c r="U1650" s="10">
        <v>-35.271167869999999</v>
      </c>
      <c r="V1650" s="10">
        <v>13.58709382</v>
      </c>
      <c r="W1650" s="10">
        <v>4.5361969350000004</v>
      </c>
      <c r="X1650" s="10">
        <v>13.776808109999999</v>
      </c>
      <c r="Y1650" s="10">
        <v>2.2827098440000002</v>
      </c>
      <c r="Z1650" s="10">
        <v>52.368245700000003</v>
      </c>
      <c r="AA1650" s="4">
        <f t="shared" si="77"/>
        <v>0</v>
      </c>
    </row>
    <row r="1651" spans="1:27" x14ac:dyDescent="0.2">
      <c r="A1651">
        <v>900</v>
      </c>
      <c r="B1651" t="s">
        <v>23</v>
      </c>
      <c r="C1651" t="str">
        <f>B1651&amp;":"&amp;L1651</f>
        <v>sat_light_black_dot_pos_right:56</v>
      </c>
      <c r="D1651" t="str">
        <f>_xlfn.FLOOR.MATH(A1651/300)*100&amp;":"&amp;L1651</f>
        <v>300:56</v>
      </c>
      <c r="E1651" t="s">
        <v>16</v>
      </c>
      <c r="F1651">
        <v>1000</v>
      </c>
      <c r="G1651">
        <v>1280</v>
      </c>
      <c r="H1651">
        <v>720</v>
      </c>
      <c r="I1651" t="s">
        <v>17</v>
      </c>
      <c r="J1651">
        <v>50</v>
      </c>
      <c r="K1651">
        <v>30.4290001392364</v>
      </c>
      <c r="L1651">
        <v>56</v>
      </c>
      <c r="M1651">
        <v>25.856405327556899</v>
      </c>
      <c r="N1651">
        <v>6.9914762436139899</v>
      </c>
      <c r="O1651">
        <v>-1.39104076636999</v>
      </c>
      <c r="P1651">
        <v>13.7536130944776</v>
      </c>
      <c r="Q1651">
        <v>2.3613385332974799</v>
      </c>
      <c r="R1651">
        <v>52.657624753989801</v>
      </c>
      <c r="S1651" s="4">
        <f t="shared" si="75"/>
        <v>61.767422829555954</v>
      </c>
      <c r="T1651" s="4">
        <f t="shared" si="76"/>
        <v>0.30076688051338735</v>
      </c>
      <c r="U1651" s="10">
        <v>-35.271167869999999</v>
      </c>
      <c r="V1651" s="10">
        <v>13.58709382</v>
      </c>
      <c r="W1651" s="10">
        <v>4.5361969350000004</v>
      </c>
      <c r="X1651" s="10">
        <v>13.776808109999999</v>
      </c>
      <c r="Y1651" s="10">
        <v>2.2827098440000002</v>
      </c>
      <c r="Z1651" s="10">
        <v>52.368245700000003</v>
      </c>
      <c r="AA1651" s="4">
        <f t="shared" si="77"/>
        <v>0</v>
      </c>
    </row>
    <row r="1652" spans="1:27" x14ac:dyDescent="0.2">
      <c r="A1652">
        <v>1151</v>
      </c>
      <c r="B1652" t="s">
        <v>23</v>
      </c>
      <c r="C1652" t="str">
        <f>B1652&amp;":"&amp;L1652</f>
        <v>sat_light_black_dot_pos_right:68</v>
      </c>
      <c r="D1652" t="str">
        <f>_xlfn.FLOOR.MATH(A1652/300)*100&amp;":"&amp;L1652</f>
        <v>300:68</v>
      </c>
      <c r="E1652" t="s">
        <v>16</v>
      </c>
      <c r="F1652">
        <v>1000</v>
      </c>
      <c r="G1652">
        <v>1280</v>
      </c>
      <c r="H1652">
        <v>720</v>
      </c>
      <c r="I1652" t="s">
        <v>17</v>
      </c>
      <c r="J1652">
        <v>1</v>
      </c>
      <c r="K1652">
        <v>31.806999921798699</v>
      </c>
      <c r="L1652">
        <v>68</v>
      </c>
      <c r="M1652">
        <v>-84.873007460156799</v>
      </c>
      <c r="N1652">
        <v>-10.383628783344699</v>
      </c>
      <c r="O1652">
        <v>-2.9108794952969199</v>
      </c>
      <c r="P1652">
        <v>13.1251302657386</v>
      </c>
      <c r="Q1652">
        <v>2.8035472855808501</v>
      </c>
      <c r="R1652">
        <v>51.083807224700998</v>
      </c>
      <c r="S1652" s="4">
        <f t="shared" si="75"/>
        <v>55.591339075550529</v>
      </c>
      <c r="T1652" s="4">
        <f t="shared" si="76"/>
        <v>1.531580180755191</v>
      </c>
      <c r="U1652" s="10">
        <v>-35.271167869999999</v>
      </c>
      <c r="V1652" s="10">
        <v>13.58709382</v>
      </c>
      <c r="W1652" s="10">
        <v>4.5361969350000004</v>
      </c>
      <c r="X1652" s="10">
        <v>13.776808109999999</v>
      </c>
      <c r="Y1652" s="10">
        <v>2.2827098440000002</v>
      </c>
      <c r="Z1652" s="10">
        <v>52.368245700000003</v>
      </c>
      <c r="AA1652" s="4">
        <f t="shared" si="77"/>
        <v>0</v>
      </c>
    </row>
    <row r="1653" spans="1:27" x14ac:dyDescent="0.2">
      <c r="A1653">
        <v>1152</v>
      </c>
      <c r="B1653" t="s">
        <v>23</v>
      </c>
      <c r="C1653" t="str">
        <f>B1653&amp;":"&amp;L1653</f>
        <v>sat_light_black_dot_pos_right:68</v>
      </c>
      <c r="D1653" t="str">
        <f>_xlfn.FLOOR.MATH(A1653/300)*100&amp;":"&amp;L1653</f>
        <v>300:68</v>
      </c>
      <c r="E1653" t="s">
        <v>16</v>
      </c>
      <c r="F1653">
        <v>1000</v>
      </c>
      <c r="G1653">
        <v>1280</v>
      </c>
      <c r="H1653">
        <v>720</v>
      </c>
      <c r="I1653" t="s">
        <v>17</v>
      </c>
      <c r="J1653">
        <v>2</v>
      </c>
      <c r="K1653">
        <v>30.507999897003099</v>
      </c>
      <c r="L1653">
        <v>68</v>
      </c>
      <c r="M1653" t="s">
        <v>18</v>
      </c>
      <c r="N1653" t="s">
        <v>18</v>
      </c>
      <c r="O1653" t="s">
        <v>18</v>
      </c>
      <c r="P1653" t="s">
        <v>18</v>
      </c>
      <c r="Q1653" t="s">
        <v>18</v>
      </c>
      <c r="R1653" t="s">
        <v>18</v>
      </c>
      <c r="S1653" s="4" t="str">
        <f t="shared" si="75"/>
        <v>None</v>
      </c>
      <c r="T1653" s="4" t="str">
        <f t="shared" si="76"/>
        <v>None</v>
      </c>
      <c r="U1653" s="10">
        <v>-35.271167869999999</v>
      </c>
      <c r="V1653" s="10">
        <v>13.58709382</v>
      </c>
      <c r="W1653" s="10">
        <v>4.5361969350000004</v>
      </c>
      <c r="X1653" s="10">
        <v>13.776808109999999</v>
      </c>
      <c r="Y1653" s="10">
        <v>2.2827098440000002</v>
      </c>
      <c r="Z1653" s="10">
        <v>52.368245700000003</v>
      </c>
      <c r="AA1653" s="4">
        <f t="shared" si="77"/>
        <v>1</v>
      </c>
    </row>
    <row r="1654" spans="1:27" x14ac:dyDescent="0.2">
      <c r="A1654">
        <v>1153</v>
      </c>
      <c r="B1654" t="s">
        <v>23</v>
      </c>
      <c r="C1654" t="str">
        <f>B1654&amp;":"&amp;L1654</f>
        <v>sat_light_black_dot_pos_right:68</v>
      </c>
      <c r="D1654" t="str">
        <f>_xlfn.FLOOR.MATH(A1654/300)*100&amp;":"&amp;L1654</f>
        <v>300:68</v>
      </c>
      <c r="E1654" t="s">
        <v>16</v>
      </c>
      <c r="F1654">
        <v>1000</v>
      </c>
      <c r="G1654">
        <v>1280</v>
      </c>
      <c r="H1654">
        <v>720</v>
      </c>
      <c r="I1654" t="s">
        <v>17</v>
      </c>
      <c r="J1654">
        <v>3</v>
      </c>
      <c r="K1654">
        <v>31.006000041961599</v>
      </c>
      <c r="L1654">
        <v>68</v>
      </c>
      <c r="M1654">
        <v>-37.643650968945202</v>
      </c>
      <c r="N1654">
        <v>12.3825976945233</v>
      </c>
      <c r="O1654">
        <v>3.9864947756487799</v>
      </c>
      <c r="P1654">
        <v>13.5712347143138</v>
      </c>
      <c r="Q1654">
        <v>2.2157659394120102</v>
      </c>
      <c r="R1654">
        <v>51.435062408804797</v>
      </c>
      <c r="S1654" s="4">
        <f t="shared" si="75"/>
        <v>2.7169209475184237</v>
      </c>
      <c r="T1654" s="4">
        <f t="shared" si="76"/>
        <v>0.95790028830842189</v>
      </c>
      <c r="U1654" s="10">
        <v>-35.271167869999999</v>
      </c>
      <c r="V1654" s="10">
        <v>13.58709382</v>
      </c>
      <c r="W1654" s="10">
        <v>4.5361969350000004</v>
      </c>
      <c r="X1654" s="10">
        <v>13.776808109999999</v>
      </c>
      <c r="Y1654" s="10">
        <v>2.2827098440000002</v>
      </c>
      <c r="Z1654" s="10">
        <v>52.368245700000003</v>
      </c>
      <c r="AA1654" s="4">
        <f t="shared" si="77"/>
        <v>0</v>
      </c>
    </row>
    <row r="1655" spans="1:27" x14ac:dyDescent="0.2">
      <c r="A1655">
        <v>1154</v>
      </c>
      <c r="B1655" t="s">
        <v>23</v>
      </c>
      <c r="C1655" t="str">
        <f>B1655&amp;":"&amp;L1655</f>
        <v>sat_light_black_dot_pos_right:68</v>
      </c>
      <c r="D1655" t="str">
        <f>_xlfn.FLOOR.MATH(A1655/300)*100&amp;":"&amp;L1655</f>
        <v>300:68</v>
      </c>
      <c r="E1655" t="s">
        <v>16</v>
      </c>
      <c r="F1655">
        <v>1000</v>
      </c>
      <c r="G1655">
        <v>1280</v>
      </c>
      <c r="H1655">
        <v>720</v>
      </c>
      <c r="I1655" t="s">
        <v>17</v>
      </c>
      <c r="J1655">
        <v>4</v>
      </c>
      <c r="K1655">
        <v>31.315000057220399</v>
      </c>
      <c r="L1655">
        <v>68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 t="s">
        <v>18</v>
      </c>
      <c r="S1655" s="4" t="str">
        <f t="shared" si="75"/>
        <v>None</v>
      </c>
      <c r="T1655" s="4" t="str">
        <f t="shared" si="76"/>
        <v>None</v>
      </c>
      <c r="U1655" s="10">
        <v>-35.271167869999999</v>
      </c>
      <c r="V1655" s="10">
        <v>13.58709382</v>
      </c>
      <c r="W1655" s="10">
        <v>4.5361969350000004</v>
      </c>
      <c r="X1655" s="10">
        <v>13.776808109999999</v>
      </c>
      <c r="Y1655" s="10">
        <v>2.2827098440000002</v>
      </c>
      <c r="Z1655" s="10">
        <v>52.368245700000003</v>
      </c>
      <c r="AA1655" s="4">
        <f t="shared" si="77"/>
        <v>1</v>
      </c>
    </row>
    <row r="1656" spans="1:27" x14ac:dyDescent="0.2">
      <c r="A1656">
        <v>1155</v>
      </c>
      <c r="B1656" t="s">
        <v>23</v>
      </c>
      <c r="C1656" t="str">
        <f>B1656&amp;":"&amp;L1656</f>
        <v>sat_light_black_dot_pos_right:68</v>
      </c>
      <c r="D1656" t="str">
        <f>_xlfn.FLOOR.MATH(A1656/300)*100&amp;":"&amp;L1656</f>
        <v>300:68</v>
      </c>
      <c r="E1656" t="s">
        <v>16</v>
      </c>
      <c r="F1656">
        <v>1000</v>
      </c>
      <c r="G1656">
        <v>1280</v>
      </c>
      <c r="H1656">
        <v>720</v>
      </c>
      <c r="I1656" t="s">
        <v>17</v>
      </c>
      <c r="J1656">
        <v>5</v>
      </c>
      <c r="K1656">
        <v>31.869000196456899</v>
      </c>
      <c r="L1656">
        <v>68</v>
      </c>
      <c r="M1656" t="s">
        <v>18</v>
      </c>
      <c r="N1656" t="s">
        <v>18</v>
      </c>
      <c r="O1656" t="s">
        <v>18</v>
      </c>
      <c r="P1656" t="s">
        <v>18</v>
      </c>
      <c r="Q1656" t="s">
        <v>18</v>
      </c>
      <c r="R1656" t="s">
        <v>18</v>
      </c>
      <c r="S1656" s="4" t="str">
        <f t="shared" si="75"/>
        <v>None</v>
      </c>
      <c r="T1656" s="4" t="str">
        <f t="shared" si="76"/>
        <v>None</v>
      </c>
      <c r="U1656" s="10">
        <v>-35.271167869999999</v>
      </c>
      <c r="V1656" s="10">
        <v>13.58709382</v>
      </c>
      <c r="W1656" s="10">
        <v>4.5361969350000004</v>
      </c>
      <c r="X1656" s="10">
        <v>13.776808109999999</v>
      </c>
      <c r="Y1656" s="10">
        <v>2.2827098440000002</v>
      </c>
      <c r="Z1656" s="10">
        <v>52.368245700000003</v>
      </c>
      <c r="AA1656" s="4">
        <f t="shared" si="77"/>
        <v>1</v>
      </c>
    </row>
    <row r="1657" spans="1:27" x14ac:dyDescent="0.2">
      <c r="A1657">
        <v>1156</v>
      </c>
      <c r="B1657" t="s">
        <v>23</v>
      </c>
      <c r="C1657" t="str">
        <f>B1657&amp;":"&amp;L1657</f>
        <v>sat_light_black_dot_pos_right:68</v>
      </c>
      <c r="D1657" t="str">
        <f>_xlfn.FLOOR.MATH(A1657/300)*100&amp;":"&amp;L1657</f>
        <v>300:68</v>
      </c>
      <c r="E1657" t="s">
        <v>16</v>
      </c>
      <c r="F1657">
        <v>1000</v>
      </c>
      <c r="G1657">
        <v>1280</v>
      </c>
      <c r="H1657">
        <v>720</v>
      </c>
      <c r="I1657" t="s">
        <v>17</v>
      </c>
      <c r="J1657">
        <v>6</v>
      </c>
      <c r="K1657">
        <v>31.3629999160766</v>
      </c>
      <c r="L1657">
        <v>68</v>
      </c>
      <c r="M1657" t="s">
        <v>18</v>
      </c>
      <c r="N1657" t="s">
        <v>18</v>
      </c>
      <c r="O1657" t="s">
        <v>18</v>
      </c>
      <c r="P1657" t="s">
        <v>18</v>
      </c>
      <c r="Q1657" t="s">
        <v>18</v>
      </c>
      <c r="R1657" t="s">
        <v>18</v>
      </c>
      <c r="S1657" s="4" t="str">
        <f t="shared" si="75"/>
        <v>None</v>
      </c>
      <c r="T1657" s="4" t="str">
        <f t="shared" si="76"/>
        <v>None</v>
      </c>
      <c r="U1657" s="10">
        <v>-35.271167869999999</v>
      </c>
      <c r="V1657" s="10">
        <v>13.58709382</v>
      </c>
      <c r="W1657" s="10">
        <v>4.5361969350000004</v>
      </c>
      <c r="X1657" s="10">
        <v>13.776808109999999</v>
      </c>
      <c r="Y1657" s="10">
        <v>2.2827098440000002</v>
      </c>
      <c r="Z1657" s="10">
        <v>52.368245700000003</v>
      </c>
      <c r="AA1657" s="4">
        <f t="shared" si="77"/>
        <v>1</v>
      </c>
    </row>
    <row r="1658" spans="1:27" x14ac:dyDescent="0.2">
      <c r="A1658">
        <v>1157</v>
      </c>
      <c r="B1658" t="s">
        <v>23</v>
      </c>
      <c r="C1658" t="str">
        <f>B1658&amp;":"&amp;L1658</f>
        <v>sat_light_black_dot_pos_right:68</v>
      </c>
      <c r="D1658" t="str">
        <f>_xlfn.FLOOR.MATH(A1658/300)*100&amp;":"&amp;L1658</f>
        <v>300:68</v>
      </c>
      <c r="E1658" t="s">
        <v>16</v>
      </c>
      <c r="F1658">
        <v>1000</v>
      </c>
      <c r="G1658">
        <v>1280</v>
      </c>
      <c r="H1658">
        <v>720</v>
      </c>
      <c r="I1658" t="s">
        <v>17</v>
      </c>
      <c r="J1658">
        <v>7</v>
      </c>
      <c r="K1658">
        <v>32.023999929428101</v>
      </c>
      <c r="L1658">
        <v>68</v>
      </c>
      <c r="M1658">
        <v>30.645609813435801</v>
      </c>
      <c r="N1658">
        <v>10.626768386350101</v>
      </c>
      <c r="O1658">
        <v>-3.08132778035485</v>
      </c>
      <c r="P1658">
        <v>13.802516712251499</v>
      </c>
      <c r="Q1658">
        <v>2.3150547683070899</v>
      </c>
      <c r="R1658">
        <v>52.6742569301122</v>
      </c>
      <c r="S1658" s="4">
        <f t="shared" si="75"/>
        <v>66.421470848135058</v>
      </c>
      <c r="T1658" s="4">
        <f t="shared" si="76"/>
        <v>0.30878795202037518</v>
      </c>
      <c r="U1658" s="10">
        <v>-35.271167869999999</v>
      </c>
      <c r="V1658" s="10">
        <v>13.58709382</v>
      </c>
      <c r="W1658" s="10">
        <v>4.5361969350000004</v>
      </c>
      <c r="X1658" s="10">
        <v>13.776808109999999</v>
      </c>
      <c r="Y1658" s="10">
        <v>2.2827098440000002</v>
      </c>
      <c r="Z1658" s="10">
        <v>52.368245700000003</v>
      </c>
      <c r="AA1658" s="4">
        <f t="shared" si="77"/>
        <v>0</v>
      </c>
    </row>
    <row r="1659" spans="1:27" x14ac:dyDescent="0.2">
      <c r="A1659">
        <v>1158</v>
      </c>
      <c r="B1659" t="s">
        <v>23</v>
      </c>
      <c r="C1659" t="str">
        <f>B1659&amp;":"&amp;L1659</f>
        <v>sat_light_black_dot_pos_right:68</v>
      </c>
      <c r="D1659" t="str">
        <f>_xlfn.FLOOR.MATH(A1659/300)*100&amp;":"&amp;L1659</f>
        <v>300:68</v>
      </c>
      <c r="E1659" t="s">
        <v>16</v>
      </c>
      <c r="F1659">
        <v>1000</v>
      </c>
      <c r="G1659">
        <v>1280</v>
      </c>
      <c r="H1659">
        <v>720</v>
      </c>
      <c r="I1659" t="s">
        <v>17</v>
      </c>
      <c r="J1659">
        <v>8</v>
      </c>
      <c r="K1659">
        <v>32.005000114440897</v>
      </c>
      <c r="L1659">
        <v>68</v>
      </c>
      <c r="M1659">
        <v>40.5552546153991</v>
      </c>
      <c r="N1659">
        <v>32.116796411631697</v>
      </c>
      <c r="O1659">
        <v>-10.9127764296602</v>
      </c>
      <c r="P1659">
        <v>12.9643184420735</v>
      </c>
      <c r="Q1659">
        <v>2.3543621194306898</v>
      </c>
      <c r="R1659">
        <v>50.3459810605953</v>
      </c>
      <c r="S1659" s="4">
        <f t="shared" si="75"/>
        <v>79.5717726526847</v>
      </c>
      <c r="T1659" s="4">
        <f t="shared" si="76"/>
        <v>2.180556759373244</v>
      </c>
      <c r="U1659" s="10">
        <v>-35.271167869999999</v>
      </c>
      <c r="V1659" s="10">
        <v>13.58709382</v>
      </c>
      <c r="W1659" s="10">
        <v>4.5361969350000004</v>
      </c>
      <c r="X1659" s="10">
        <v>13.776808109999999</v>
      </c>
      <c r="Y1659" s="10">
        <v>2.2827098440000002</v>
      </c>
      <c r="Z1659" s="10">
        <v>52.368245700000003</v>
      </c>
      <c r="AA1659" s="4">
        <f t="shared" si="77"/>
        <v>0</v>
      </c>
    </row>
    <row r="1660" spans="1:27" x14ac:dyDescent="0.2">
      <c r="A1660">
        <v>1159</v>
      </c>
      <c r="B1660" t="s">
        <v>23</v>
      </c>
      <c r="C1660" t="str">
        <f>B1660&amp;":"&amp;L1660</f>
        <v>sat_light_black_dot_pos_right:68</v>
      </c>
      <c r="D1660" t="str">
        <f>_xlfn.FLOOR.MATH(A1660/300)*100&amp;":"&amp;L1660</f>
        <v>300:68</v>
      </c>
      <c r="E1660" t="s">
        <v>16</v>
      </c>
      <c r="F1660">
        <v>1000</v>
      </c>
      <c r="G1660">
        <v>1280</v>
      </c>
      <c r="H1660">
        <v>720</v>
      </c>
      <c r="I1660" t="s">
        <v>17</v>
      </c>
      <c r="J1660">
        <v>9</v>
      </c>
      <c r="K1660">
        <v>31.798000097274699</v>
      </c>
      <c r="L1660">
        <v>68</v>
      </c>
      <c r="M1660" t="s">
        <v>18</v>
      </c>
      <c r="N1660" t="s">
        <v>18</v>
      </c>
      <c r="O1660" t="s">
        <v>18</v>
      </c>
      <c r="P1660" t="s">
        <v>18</v>
      </c>
      <c r="Q1660" t="s">
        <v>18</v>
      </c>
      <c r="R1660" t="s">
        <v>18</v>
      </c>
      <c r="S1660" s="4" t="str">
        <f t="shared" si="75"/>
        <v>None</v>
      </c>
      <c r="T1660" s="4" t="str">
        <f t="shared" si="76"/>
        <v>None</v>
      </c>
      <c r="U1660" s="10">
        <v>-35.271167869999999</v>
      </c>
      <c r="V1660" s="10">
        <v>13.58709382</v>
      </c>
      <c r="W1660" s="10">
        <v>4.5361969350000004</v>
      </c>
      <c r="X1660" s="10">
        <v>13.776808109999999</v>
      </c>
      <c r="Y1660" s="10">
        <v>2.2827098440000002</v>
      </c>
      <c r="Z1660" s="10">
        <v>52.368245700000003</v>
      </c>
      <c r="AA1660" s="4">
        <f t="shared" si="77"/>
        <v>1</v>
      </c>
    </row>
    <row r="1661" spans="1:27" x14ac:dyDescent="0.2">
      <c r="A1661">
        <v>1160</v>
      </c>
      <c r="B1661" t="s">
        <v>23</v>
      </c>
      <c r="C1661" t="str">
        <f>B1661&amp;":"&amp;L1661</f>
        <v>sat_light_black_dot_pos_right:68</v>
      </c>
      <c r="D1661" t="str">
        <f>_xlfn.FLOOR.MATH(A1661/300)*100&amp;":"&amp;L1661</f>
        <v>300:68</v>
      </c>
      <c r="E1661" t="s">
        <v>16</v>
      </c>
      <c r="F1661">
        <v>1000</v>
      </c>
      <c r="G1661">
        <v>1280</v>
      </c>
      <c r="H1661">
        <v>720</v>
      </c>
      <c r="I1661" t="s">
        <v>17</v>
      </c>
      <c r="J1661">
        <v>10</v>
      </c>
      <c r="K1661">
        <v>31.5150001049041</v>
      </c>
      <c r="L1661">
        <v>68</v>
      </c>
      <c r="M1661">
        <v>106.825799059907</v>
      </c>
      <c r="N1661">
        <v>-44.292297531935297</v>
      </c>
      <c r="O1661">
        <v>7.6999110166399696</v>
      </c>
      <c r="P1661">
        <v>12.463472894755199</v>
      </c>
      <c r="Q1661">
        <v>-2.74073048731991E-2</v>
      </c>
      <c r="R1661">
        <v>53.868475657889803</v>
      </c>
      <c r="S1661" s="4">
        <f t="shared" si="75"/>
        <v>153.46524375486436</v>
      </c>
      <c r="T1661" s="4">
        <f t="shared" si="76"/>
        <v>3.0515865636862047</v>
      </c>
      <c r="U1661" s="10">
        <v>-35.271167869999999</v>
      </c>
      <c r="V1661" s="10">
        <v>13.58709382</v>
      </c>
      <c r="W1661" s="10">
        <v>4.5361969350000004</v>
      </c>
      <c r="X1661" s="10">
        <v>13.776808109999999</v>
      </c>
      <c r="Y1661" s="10">
        <v>2.2827098440000002</v>
      </c>
      <c r="Z1661" s="10">
        <v>52.368245700000003</v>
      </c>
      <c r="AA1661" s="4">
        <f t="shared" si="77"/>
        <v>0</v>
      </c>
    </row>
    <row r="1662" spans="1:27" x14ac:dyDescent="0.2">
      <c r="A1662">
        <v>1161</v>
      </c>
      <c r="B1662" t="s">
        <v>23</v>
      </c>
      <c r="C1662" t="str">
        <f>B1662&amp;":"&amp;L1662</f>
        <v>sat_light_black_dot_pos_right:68</v>
      </c>
      <c r="D1662" t="str">
        <f>_xlfn.FLOOR.MATH(A1662/300)*100&amp;":"&amp;L1662</f>
        <v>300:68</v>
      </c>
      <c r="E1662" t="s">
        <v>16</v>
      </c>
      <c r="F1662">
        <v>1000</v>
      </c>
      <c r="G1662">
        <v>1280</v>
      </c>
      <c r="H1662">
        <v>720</v>
      </c>
      <c r="I1662" t="s">
        <v>17</v>
      </c>
      <c r="J1662">
        <v>11</v>
      </c>
      <c r="K1662">
        <v>31.278000116348199</v>
      </c>
      <c r="L1662">
        <v>68</v>
      </c>
      <c r="M1662" t="s">
        <v>18</v>
      </c>
      <c r="N1662" t="s">
        <v>18</v>
      </c>
      <c r="O1662" t="s">
        <v>18</v>
      </c>
      <c r="P1662" t="s">
        <v>18</v>
      </c>
      <c r="Q1662" t="s">
        <v>18</v>
      </c>
      <c r="R1662" t="s">
        <v>18</v>
      </c>
      <c r="S1662" s="4" t="str">
        <f t="shared" si="75"/>
        <v>None</v>
      </c>
      <c r="T1662" s="4" t="str">
        <f t="shared" si="76"/>
        <v>None</v>
      </c>
      <c r="U1662" s="10">
        <v>-35.271167869999999</v>
      </c>
      <c r="V1662" s="10">
        <v>13.58709382</v>
      </c>
      <c r="W1662" s="10">
        <v>4.5361969350000004</v>
      </c>
      <c r="X1662" s="10">
        <v>13.776808109999999</v>
      </c>
      <c r="Y1662" s="10">
        <v>2.2827098440000002</v>
      </c>
      <c r="Z1662" s="10">
        <v>52.368245700000003</v>
      </c>
      <c r="AA1662" s="4">
        <f t="shared" si="77"/>
        <v>1</v>
      </c>
    </row>
    <row r="1663" spans="1:27" x14ac:dyDescent="0.2">
      <c r="A1663">
        <v>1162</v>
      </c>
      <c r="B1663" t="s">
        <v>23</v>
      </c>
      <c r="C1663" t="str">
        <f>B1663&amp;":"&amp;L1663</f>
        <v>sat_light_black_dot_pos_right:68</v>
      </c>
      <c r="D1663" t="str">
        <f>_xlfn.FLOOR.MATH(A1663/300)*100&amp;":"&amp;L1663</f>
        <v>300:68</v>
      </c>
      <c r="E1663" t="s">
        <v>16</v>
      </c>
      <c r="F1663">
        <v>1000</v>
      </c>
      <c r="G1663">
        <v>1280</v>
      </c>
      <c r="H1663">
        <v>720</v>
      </c>
      <c r="I1663" t="s">
        <v>17</v>
      </c>
      <c r="J1663">
        <v>12</v>
      </c>
      <c r="K1663">
        <v>31.490999937057399</v>
      </c>
      <c r="L1663">
        <v>68</v>
      </c>
      <c r="M1663">
        <v>30.664549861663001</v>
      </c>
      <c r="N1663">
        <v>4.2635709044979304</v>
      </c>
      <c r="O1663">
        <v>-1.36866394954103</v>
      </c>
      <c r="P1663">
        <v>13.1643745760218</v>
      </c>
      <c r="Q1663">
        <v>2.0925085780647601</v>
      </c>
      <c r="R1663">
        <v>49.228183853260802</v>
      </c>
      <c r="S1663" s="4">
        <f t="shared" si="75"/>
        <v>66.852930634424808</v>
      </c>
      <c r="T1663" s="4">
        <f t="shared" si="76"/>
        <v>3.2048774947650642</v>
      </c>
      <c r="U1663" s="10">
        <v>-35.271167869999999</v>
      </c>
      <c r="V1663" s="10">
        <v>13.58709382</v>
      </c>
      <c r="W1663" s="10">
        <v>4.5361969350000004</v>
      </c>
      <c r="X1663" s="10">
        <v>13.776808109999999</v>
      </c>
      <c r="Y1663" s="10">
        <v>2.2827098440000002</v>
      </c>
      <c r="Z1663" s="10">
        <v>52.368245700000003</v>
      </c>
      <c r="AA1663" s="4">
        <f t="shared" si="77"/>
        <v>0</v>
      </c>
    </row>
    <row r="1664" spans="1:27" x14ac:dyDescent="0.2">
      <c r="A1664">
        <v>1163</v>
      </c>
      <c r="B1664" t="s">
        <v>23</v>
      </c>
      <c r="C1664" t="str">
        <f>B1664&amp;":"&amp;L1664</f>
        <v>sat_light_black_dot_pos_right:68</v>
      </c>
      <c r="D1664" t="str">
        <f>_xlfn.FLOOR.MATH(A1664/300)*100&amp;":"&amp;L1664</f>
        <v>300:68</v>
      </c>
      <c r="E1664" t="s">
        <v>16</v>
      </c>
      <c r="F1664">
        <v>1000</v>
      </c>
      <c r="G1664">
        <v>1280</v>
      </c>
      <c r="H1664">
        <v>720</v>
      </c>
      <c r="I1664" t="s">
        <v>17</v>
      </c>
      <c r="J1664">
        <v>13</v>
      </c>
      <c r="K1664">
        <v>31.960000038146902</v>
      </c>
      <c r="L1664">
        <v>68</v>
      </c>
      <c r="M1664" t="s">
        <v>18</v>
      </c>
      <c r="N1664" t="s">
        <v>18</v>
      </c>
      <c r="O1664" t="s">
        <v>18</v>
      </c>
      <c r="P1664" t="s">
        <v>18</v>
      </c>
      <c r="Q1664" t="s">
        <v>18</v>
      </c>
      <c r="R1664" t="s">
        <v>18</v>
      </c>
      <c r="S1664" s="4" t="str">
        <f t="shared" si="75"/>
        <v>None</v>
      </c>
      <c r="T1664" s="4" t="str">
        <f t="shared" si="76"/>
        <v>None</v>
      </c>
      <c r="U1664" s="10">
        <v>-35.271167869999999</v>
      </c>
      <c r="V1664" s="10">
        <v>13.58709382</v>
      </c>
      <c r="W1664" s="10">
        <v>4.5361969350000004</v>
      </c>
      <c r="X1664" s="10">
        <v>13.776808109999999</v>
      </c>
      <c r="Y1664" s="10">
        <v>2.2827098440000002</v>
      </c>
      <c r="Z1664" s="10">
        <v>52.368245700000003</v>
      </c>
      <c r="AA1664" s="4">
        <f t="shared" si="77"/>
        <v>1</v>
      </c>
    </row>
    <row r="1665" spans="1:27" x14ac:dyDescent="0.2">
      <c r="A1665">
        <v>1164</v>
      </c>
      <c r="B1665" t="s">
        <v>23</v>
      </c>
      <c r="C1665" t="str">
        <f>B1665&amp;":"&amp;L1665</f>
        <v>sat_light_black_dot_pos_right:68</v>
      </c>
      <c r="D1665" t="str">
        <f>_xlfn.FLOOR.MATH(A1665/300)*100&amp;":"&amp;L1665</f>
        <v>300:68</v>
      </c>
      <c r="E1665" t="s">
        <v>16</v>
      </c>
      <c r="F1665">
        <v>1000</v>
      </c>
      <c r="G1665">
        <v>1280</v>
      </c>
      <c r="H1665">
        <v>720</v>
      </c>
      <c r="I1665" t="s">
        <v>17</v>
      </c>
      <c r="J1665">
        <v>14</v>
      </c>
      <c r="K1665">
        <v>31.6890001296997</v>
      </c>
      <c r="L1665">
        <v>68</v>
      </c>
      <c r="M1665" t="s">
        <v>18</v>
      </c>
      <c r="N1665" t="s">
        <v>18</v>
      </c>
      <c r="O1665" t="s">
        <v>18</v>
      </c>
      <c r="P1665" t="s">
        <v>18</v>
      </c>
      <c r="Q1665" t="s">
        <v>18</v>
      </c>
      <c r="R1665" t="s">
        <v>18</v>
      </c>
      <c r="S1665" s="4" t="str">
        <f t="shared" si="75"/>
        <v>None</v>
      </c>
      <c r="T1665" s="4" t="str">
        <f t="shared" si="76"/>
        <v>None</v>
      </c>
      <c r="U1665" s="10">
        <v>-35.271167869999999</v>
      </c>
      <c r="V1665" s="10">
        <v>13.58709382</v>
      </c>
      <c r="W1665" s="10">
        <v>4.5361969350000004</v>
      </c>
      <c r="X1665" s="10">
        <v>13.776808109999999</v>
      </c>
      <c r="Y1665" s="10">
        <v>2.2827098440000002</v>
      </c>
      <c r="Z1665" s="10">
        <v>52.368245700000003</v>
      </c>
      <c r="AA1665" s="4">
        <f t="shared" si="77"/>
        <v>1</v>
      </c>
    </row>
    <row r="1666" spans="1:27" x14ac:dyDescent="0.2">
      <c r="A1666">
        <v>1165</v>
      </c>
      <c r="B1666" t="s">
        <v>23</v>
      </c>
      <c r="C1666" t="str">
        <f>B1666&amp;":"&amp;L1666</f>
        <v>sat_light_black_dot_pos_right:68</v>
      </c>
      <c r="D1666" t="str">
        <f>_xlfn.FLOOR.MATH(A1666/300)*100&amp;":"&amp;L1666</f>
        <v>300:68</v>
      </c>
      <c r="E1666" t="s">
        <v>16</v>
      </c>
      <c r="F1666">
        <v>1000</v>
      </c>
      <c r="G1666">
        <v>1280</v>
      </c>
      <c r="H1666">
        <v>720</v>
      </c>
      <c r="I1666" t="s">
        <v>17</v>
      </c>
      <c r="J1666">
        <v>15</v>
      </c>
      <c r="K1666">
        <v>31.957999944686801</v>
      </c>
      <c r="L1666">
        <v>68</v>
      </c>
      <c r="M1666" t="s">
        <v>18</v>
      </c>
      <c r="N1666" t="s">
        <v>18</v>
      </c>
      <c r="O1666" t="s">
        <v>18</v>
      </c>
      <c r="P1666" t="s">
        <v>18</v>
      </c>
      <c r="Q1666" t="s">
        <v>18</v>
      </c>
      <c r="R1666" t="s">
        <v>18</v>
      </c>
      <c r="S1666" s="4" t="str">
        <f t="shared" si="75"/>
        <v>None</v>
      </c>
      <c r="T1666" s="4" t="str">
        <f t="shared" si="76"/>
        <v>None</v>
      </c>
      <c r="U1666" s="10">
        <v>-35.271167869999999</v>
      </c>
      <c r="V1666" s="10">
        <v>13.58709382</v>
      </c>
      <c r="W1666" s="10">
        <v>4.5361969350000004</v>
      </c>
      <c r="X1666" s="10">
        <v>13.776808109999999</v>
      </c>
      <c r="Y1666" s="10">
        <v>2.2827098440000002</v>
      </c>
      <c r="Z1666" s="10">
        <v>52.368245700000003</v>
      </c>
      <c r="AA1666" s="4">
        <f t="shared" si="77"/>
        <v>1</v>
      </c>
    </row>
    <row r="1667" spans="1:27" x14ac:dyDescent="0.2">
      <c r="A1667">
        <v>1166</v>
      </c>
      <c r="B1667" t="s">
        <v>23</v>
      </c>
      <c r="C1667" t="str">
        <f>B1667&amp;":"&amp;L1667</f>
        <v>sat_light_black_dot_pos_right:68</v>
      </c>
      <c r="D1667" t="str">
        <f>_xlfn.FLOOR.MATH(A1667/300)*100&amp;":"&amp;L1667</f>
        <v>300:68</v>
      </c>
      <c r="E1667" t="s">
        <v>16</v>
      </c>
      <c r="F1667">
        <v>1000</v>
      </c>
      <c r="G1667">
        <v>1280</v>
      </c>
      <c r="H1667">
        <v>720</v>
      </c>
      <c r="I1667" t="s">
        <v>17</v>
      </c>
      <c r="J1667">
        <v>16</v>
      </c>
      <c r="K1667">
        <v>31.950000047683702</v>
      </c>
      <c r="L1667">
        <v>68</v>
      </c>
      <c r="M1667">
        <v>-33.696873869337097</v>
      </c>
      <c r="N1667">
        <v>13.720795761244201</v>
      </c>
      <c r="O1667">
        <v>4.31168512352974</v>
      </c>
      <c r="P1667">
        <v>13.7552658112643</v>
      </c>
      <c r="Q1667">
        <v>2.27347549098906</v>
      </c>
      <c r="R1667">
        <v>52.391883128714802</v>
      </c>
      <c r="S1667" s="4">
        <f t="shared" ref="S1667:S1730" si="78">IF(M1667="None","None",SQRT((M1667-U1667)^2+(N1667-V1667)^2+(O1667-W1667)^2))</f>
        <v>1.5958331250808566</v>
      </c>
      <c r="T1667" s="4">
        <f t="shared" ref="T1667:T1730" si="79">IF(M1667="None","None",SQRT((P1667-X1667)^2+(Q1667-Y1667)^2+(R1667-Z1667)^2))</f>
        <v>3.3287714649642301E-2</v>
      </c>
      <c r="U1667" s="10">
        <v>-35.271167869999999</v>
      </c>
      <c r="V1667" s="10">
        <v>13.58709382</v>
      </c>
      <c r="W1667" s="10">
        <v>4.5361969350000004</v>
      </c>
      <c r="X1667" s="10">
        <v>13.776808109999999</v>
      </c>
      <c r="Y1667" s="10">
        <v>2.2827098440000002</v>
      </c>
      <c r="Z1667" s="10">
        <v>52.368245700000003</v>
      </c>
      <c r="AA1667" s="4">
        <f t="shared" ref="AA1667:AA1730" si="80">IF(M1667="None",1,0)</f>
        <v>0</v>
      </c>
    </row>
    <row r="1668" spans="1:27" x14ac:dyDescent="0.2">
      <c r="A1668">
        <v>1167</v>
      </c>
      <c r="B1668" t="s">
        <v>23</v>
      </c>
      <c r="C1668" t="str">
        <f>B1668&amp;":"&amp;L1668</f>
        <v>sat_light_black_dot_pos_right:68</v>
      </c>
      <c r="D1668" t="str">
        <f>_xlfn.FLOOR.MATH(A1668/300)*100&amp;":"&amp;L1668</f>
        <v>300:68</v>
      </c>
      <c r="E1668" t="s">
        <v>16</v>
      </c>
      <c r="F1668">
        <v>1000</v>
      </c>
      <c r="G1668">
        <v>1280</v>
      </c>
      <c r="H1668">
        <v>720</v>
      </c>
      <c r="I1668" t="s">
        <v>17</v>
      </c>
      <c r="J1668">
        <v>17</v>
      </c>
      <c r="K1668">
        <v>31.838000059127801</v>
      </c>
      <c r="L1668">
        <v>68</v>
      </c>
      <c r="M1668">
        <v>-33.077111687981898</v>
      </c>
      <c r="N1668">
        <v>13.0919935718331</v>
      </c>
      <c r="O1668">
        <v>4.7337337967413804</v>
      </c>
      <c r="P1668">
        <v>13.6879851405766</v>
      </c>
      <c r="Q1668">
        <v>2.2643617196519701</v>
      </c>
      <c r="R1668">
        <v>52.067509290878803</v>
      </c>
      <c r="S1668" s="4">
        <f t="shared" si="78"/>
        <v>2.2578812186059318</v>
      </c>
      <c r="T1668" s="4">
        <f t="shared" si="79"/>
        <v>0.31411552227706674</v>
      </c>
      <c r="U1668" s="10">
        <v>-35.271167869999999</v>
      </c>
      <c r="V1668" s="10">
        <v>13.58709382</v>
      </c>
      <c r="W1668" s="10">
        <v>4.5361969350000004</v>
      </c>
      <c r="X1668" s="10">
        <v>13.776808109999999</v>
      </c>
      <c r="Y1668" s="10">
        <v>2.2827098440000002</v>
      </c>
      <c r="Z1668" s="10">
        <v>52.368245700000003</v>
      </c>
      <c r="AA1668" s="4">
        <f t="shared" si="80"/>
        <v>0</v>
      </c>
    </row>
    <row r="1669" spans="1:27" x14ac:dyDescent="0.2">
      <c r="A1669">
        <v>1168</v>
      </c>
      <c r="B1669" t="s">
        <v>23</v>
      </c>
      <c r="C1669" t="str">
        <f>B1669&amp;":"&amp;L1669</f>
        <v>sat_light_black_dot_pos_right:68</v>
      </c>
      <c r="D1669" t="str">
        <f>_xlfn.FLOOR.MATH(A1669/300)*100&amp;":"&amp;L1669</f>
        <v>300:68</v>
      </c>
      <c r="E1669" t="s">
        <v>16</v>
      </c>
      <c r="F1669">
        <v>1000</v>
      </c>
      <c r="G1669">
        <v>1280</v>
      </c>
      <c r="H1669">
        <v>720</v>
      </c>
      <c r="I1669" t="s">
        <v>17</v>
      </c>
      <c r="J1669">
        <v>18</v>
      </c>
      <c r="K1669">
        <v>29.616000175476</v>
      </c>
      <c r="L1669">
        <v>68</v>
      </c>
      <c r="M1669" t="s">
        <v>18</v>
      </c>
      <c r="N1669" t="s">
        <v>18</v>
      </c>
      <c r="O1669" t="s">
        <v>18</v>
      </c>
      <c r="P1669" t="s">
        <v>18</v>
      </c>
      <c r="Q1669" t="s">
        <v>18</v>
      </c>
      <c r="R1669" t="s">
        <v>18</v>
      </c>
      <c r="S1669" s="4" t="str">
        <f t="shared" si="78"/>
        <v>None</v>
      </c>
      <c r="T1669" s="4" t="str">
        <f t="shared" si="79"/>
        <v>None</v>
      </c>
      <c r="U1669" s="10">
        <v>-35.271167869999999</v>
      </c>
      <c r="V1669" s="10">
        <v>13.58709382</v>
      </c>
      <c r="W1669" s="10">
        <v>4.5361969350000004</v>
      </c>
      <c r="X1669" s="10">
        <v>13.776808109999999</v>
      </c>
      <c r="Y1669" s="10">
        <v>2.2827098440000002</v>
      </c>
      <c r="Z1669" s="10">
        <v>52.368245700000003</v>
      </c>
      <c r="AA1669" s="4">
        <f t="shared" si="80"/>
        <v>1</v>
      </c>
    </row>
    <row r="1670" spans="1:27" x14ac:dyDescent="0.2">
      <c r="A1670">
        <v>1169</v>
      </c>
      <c r="B1670" t="s">
        <v>23</v>
      </c>
      <c r="C1670" t="str">
        <f>B1670&amp;":"&amp;L1670</f>
        <v>sat_light_black_dot_pos_right:68</v>
      </c>
      <c r="D1670" t="str">
        <f>_xlfn.FLOOR.MATH(A1670/300)*100&amp;":"&amp;L1670</f>
        <v>300:68</v>
      </c>
      <c r="E1670" t="s">
        <v>16</v>
      </c>
      <c r="F1670">
        <v>1000</v>
      </c>
      <c r="G1670">
        <v>1280</v>
      </c>
      <c r="H1670">
        <v>720</v>
      </c>
      <c r="I1670" t="s">
        <v>17</v>
      </c>
      <c r="J1670">
        <v>19</v>
      </c>
      <c r="K1670">
        <v>31.447000026702799</v>
      </c>
      <c r="L1670">
        <v>68</v>
      </c>
      <c r="M1670">
        <v>-31.3953845463943</v>
      </c>
      <c r="N1670">
        <v>12.819918136925899</v>
      </c>
      <c r="O1670">
        <v>4.9851552192101201</v>
      </c>
      <c r="P1670">
        <v>13.9616047850736</v>
      </c>
      <c r="Q1670">
        <v>2.2718333901718202</v>
      </c>
      <c r="R1670">
        <v>53.099829498590502</v>
      </c>
      <c r="S1670" s="4">
        <f t="shared" si="78"/>
        <v>3.9764077307541217</v>
      </c>
      <c r="T1670" s="4">
        <f t="shared" si="79"/>
        <v>0.75464094954238914</v>
      </c>
      <c r="U1670" s="10">
        <v>-35.271167869999999</v>
      </c>
      <c r="V1670" s="10">
        <v>13.58709382</v>
      </c>
      <c r="W1670" s="10">
        <v>4.5361969350000004</v>
      </c>
      <c r="X1670" s="10">
        <v>13.776808109999999</v>
      </c>
      <c r="Y1670" s="10">
        <v>2.2827098440000002</v>
      </c>
      <c r="Z1670" s="10">
        <v>52.368245700000003</v>
      </c>
      <c r="AA1670" s="4">
        <f t="shared" si="80"/>
        <v>0</v>
      </c>
    </row>
    <row r="1671" spans="1:27" x14ac:dyDescent="0.2">
      <c r="A1671">
        <v>1170</v>
      </c>
      <c r="B1671" t="s">
        <v>23</v>
      </c>
      <c r="C1671" t="str">
        <f>B1671&amp;":"&amp;L1671</f>
        <v>sat_light_black_dot_pos_right:68</v>
      </c>
      <c r="D1671" t="str">
        <f>_xlfn.FLOOR.MATH(A1671/300)*100&amp;":"&amp;L1671</f>
        <v>300:68</v>
      </c>
      <c r="E1671" t="s">
        <v>16</v>
      </c>
      <c r="F1671">
        <v>1000</v>
      </c>
      <c r="G1671">
        <v>1280</v>
      </c>
      <c r="H1671">
        <v>720</v>
      </c>
      <c r="I1671" t="s">
        <v>17</v>
      </c>
      <c r="J1671">
        <v>20</v>
      </c>
      <c r="K1671">
        <v>32.088000059127801</v>
      </c>
      <c r="L1671">
        <v>68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 s="4" t="str">
        <f t="shared" si="78"/>
        <v>None</v>
      </c>
      <c r="T1671" s="4" t="str">
        <f t="shared" si="79"/>
        <v>None</v>
      </c>
      <c r="U1671" s="10">
        <v>-35.271167869999999</v>
      </c>
      <c r="V1671" s="10">
        <v>13.58709382</v>
      </c>
      <c r="W1671" s="10">
        <v>4.5361969350000004</v>
      </c>
      <c r="X1671" s="10">
        <v>13.776808109999999</v>
      </c>
      <c r="Y1671" s="10">
        <v>2.2827098440000002</v>
      </c>
      <c r="Z1671" s="10">
        <v>52.368245700000003</v>
      </c>
      <c r="AA1671" s="4">
        <f t="shared" si="80"/>
        <v>1</v>
      </c>
    </row>
    <row r="1672" spans="1:27" x14ac:dyDescent="0.2">
      <c r="A1672">
        <v>1171</v>
      </c>
      <c r="B1672" t="s">
        <v>23</v>
      </c>
      <c r="C1672" t="str">
        <f>B1672&amp;":"&amp;L1672</f>
        <v>sat_light_black_dot_pos_right:68</v>
      </c>
      <c r="D1672" t="str">
        <f>_xlfn.FLOOR.MATH(A1672/300)*100&amp;":"&amp;L1672</f>
        <v>300:68</v>
      </c>
      <c r="E1672" t="s">
        <v>16</v>
      </c>
      <c r="F1672">
        <v>1000</v>
      </c>
      <c r="G1672">
        <v>1280</v>
      </c>
      <c r="H1672">
        <v>720</v>
      </c>
      <c r="I1672" t="s">
        <v>17</v>
      </c>
      <c r="J1672">
        <v>21</v>
      </c>
      <c r="K1672">
        <v>31.003999948501502</v>
      </c>
      <c r="L1672">
        <v>68</v>
      </c>
      <c r="M1672">
        <v>-38.015550657967502</v>
      </c>
      <c r="N1672">
        <v>8.8907220324055398</v>
      </c>
      <c r="O1672">
        <v>3.0176336993800401</v>
      </c>
      <c r="P1672">
        <v>13.623649530605</v>
      </c>
      <c r="Q1672">
        <v>2.2613722558996701</v>
      </c>
      <c r="R1672">
        <v>51.882638101187297</v>
      </c>
      <c r="S1672" s="4">
        <f t="shared" si="78"/>
        <v>5.6474400532260658</v>
      </c>
      <c r="T1672" s="4">
        <f t="shared" si="79"/>
        <v>0.50963475463598007</v>
      </c>
      <c r="U1672" s="10">
        <v>-35.271167869999999</v>
      </c>
      <c r="V1672" s="10">
        <v>13.58709382</v>
      </c>
      <c r="W1672" s="10">
        <v>4.5361969350000004</v>
      </c>
      <c r="X1672" s="10">
        <v>13.776808109999999</v>
      </c>
      <c r="Y1672" s="10">
        <v>2.2827098440000002</v>
      </c>
      <c r="Z1672" s="10">
        <v>52.368245700000003</v>
      </c>
      <c r="AA1672" s="4">
        <f t="shared" si="80"/>
        <v>0</v>
      </c>
    </row>
    <row r="1673" spans="1:27" x14ac:dyDescent="0.2">
      <c r="A1673">
        <v>1172</v>
      </c>
      <c r="B1673" t="s">
        <v>23</v>
      </c>
      <c r="C1673" t="str">
        <f>B1673&amp;":"&amp;L1673</f>
        <v>sat_light_black_dot_pos_right:68</v>
      </c>
      <c r="D1673" t="str">
        <f>_xlfn.FLOOR.MATH(A1673/300)*100&amp;":"&amp;L1673</f>
        <v>300:68</v>
      </c>
      <c r="E1673" t="s">
        <v>16</v>
      </c>
      <c r="F1673">
        <v>1000</v>
      </c>
      <c r="G1673">
        <v>1280</v>
      </c>
      <c r="H1673">
        <v>720</v>
      </c>
      <c r="I1673" t="s">
        <v>17</v>
      </c>
      <c r="J1673">
        <v>22</v>
      </c>
      <c r="K1673">
        <v>30.8769998550415</v>
      </c>
      <c r="L1673">
        <v>68</v>
      </c>
      <c r="M1673">
        <v>29.037356673201501</v>
      </c>
      <c r="N1673">
        <v>13.967764010120501</v>
      </c>
      <c r="O1673">
        <v>-3.3330833733944298</v>
      </c>
      <c r="P1673">
        <v>13.8403908461234</v>
      </c>
      <c r="Q1673">
        <v>2.3440290874296399</v>
      </c>
      <c r="R1673">
        <v>53.122246908871801</v>
      </c>
      <c r="S1673" s="4">
        <f t="shared" si="78"/>
        <v>64.789326368540671</v>
      </c>
      <c r="T1673" s="4">
        <f t="shared" si="79"/>
        <v>0.75915784717531254</v>
      </c>
      <c r="U1673" s="10">
        <v>-35.271167869999999</v>
      </c>
      <c r="V1673" s="10">
        <v>13.58709382</v>
      </c>
      <c r="W1673" s="10">
        <v>4.5361969350000004</v>
      </c>
      <c r="X1673" s="10">
        <v>13.776808109999999</v>
      </c>
      <c r="Y1673" s="10">
        <v>2.2827098440000002</v>
      </c>
      <c r="Z1673" s="10">
        <v>52.368245700000003</v>
      </c>
      <c r="AA1673" s="4">
        <f t="shared" si="80"/>
        <v>0</v>
      </c>
    </row>
    <row r="1674" spans="1:27" x14ac:dyDescent="0.2">
      <c r="A1674">
        <v>1173</v>
      </c>
      <c r="B1674" t="s">
        <v>23</v>
      </c>
      <c r="C1674" t="str">
        <f>B1674&amp;":"&amp;L1674</f>
        <v>sat_light_black_dot_pos_right:68</v>
      </c>
      <c r="D1674" t="str">
        <f>_xlfn.FLOOR.MATH(A1674/300)*100&amp;":"&amp;L1674</f>
        <v>300:68</v>
      </c>
      <c r="E1674" t="s">
        <v>16</v>
      </c>
      <c r="F1674">
        <v>1000</v>
      </c>
      <c r="G1674">
        <v>1280</v>
      </c>
      <c r="H1674">
        <v>720</v>
      </c>
      <c r="I1674" t="s">
        <v>17</v>
      </c>
      <c r="J1674">
        <v>23</v>
      </c>
      <c r="K1674">
        <v>33.207999944686797</v>
      </c>
      <c r="L1674">
        <v>68</v>
      </c>
      <c r="M1674" t="s">
        <v>18</v>
      </c>
      <c r="N1674" t="s">
        <v>18</v>
      </c>
      <c r="O1674" t="s">
        <v>18</v>
      </c>
      <c r="P1674" t="s">
        <v>18</v>
      </c>
      <c r="Q1674" t="s">
        <v>18</v>
      </c>
      <c r="R1674" t="s">
        <v>18</v>
      </c>
      <c r="S1674" s="4" t="str">
        <f t="shared" si="78"/>
        <v>None</v>
      </c>
      <c r="T1674" s="4" t="str">
        <f t="shared" si="79"/>
        <v>None</v>
      </c>
      <c r="U1674" s="10">
        <v>-35.271167869999999</v>
      </c>
      <c r="V1674" s="10">
        <v>13.58709382</v>
      </c>
      <c r="W1674" s="10">
        <v>4.5361969350000004</v>
      </c>
      <c r="X1674" s="10">
        <v>13.776808109999999</v>
      </c>
      <c r="Y1674" s="10">
        <v>2.2827098440000002</v>
      </c>
      <c r="Z1674" s="10">
        <v>52.368245700000003</v>
      </c>
      <c r="AA1674" s="4">
        <f t="shared" si="80"/>
        <v>1</v>
      </c>
    </row>
    <row r="1675" spans="1:27" x14ac:dyDescent="0.2">
      <c r="A1675">
        <v>1174</v>
      </c>
      <c r="B1675" t="s">
        <v>23</v>
      </c>
      <c r="C1675" t="str">
        <f>B1675&amp;":"&amp;L1675</f>
        <v>sat_light_black_dot_pos_right:68</v>
      </c>
      <c r="D1675" t="str">
        <f>_xlfn.FLOOR.MATH(A1675/300)*100&amp;":"&amp;L1675</f>
        <v>300:68</v>
      </c>
      <c r="E1675" t="s">
        <v>16</v>
      </c>
      <c r="F1675">
        <v>1000</v>
      </c>
      <c r="G1675">
        <v>1280</v>
      </c>
      <c r="H1675">
        <v>720</v>
      </c>
      <c r="I1675" t="s">
        <v>17</v>
      </c>
      <c r="J1675">
        <v>24</v>
      </c>
      <c r="K1675">
        <v>32.007999897003103</v>
      </c>
      <c r="L1675">
        <v>68</v>
      </c>
      <c r="M1675">
        <v>-38.049527779808201</v>
      </c>
      <c r="N1675">
        <v>13.4917487698401</v>
      </c>
      <c r="O1675">
        <v>3.9339141739216399</v>
      </c>
      <c r="P1675">
        <v>13.429496549222399</v>
      </c>
      <c r="Q1675">
        <v>2.1618644446184101</v>
      </c>
      <c r="R1675">
        <v>50.6366245344323</v>
      </c>
      <c r="S1675" s="4">
        <f t="shared" si="78"/>
        <v>2.844489232061111</v>
      </c>
      <c r="T1675" s="4">
        <f t="shared" si="79"/>
        <v>1.7702374958867855</v>
      </c>
      <c r="U1675" s="10">
        <v>-35.271167869999999</v>
      </c>
      <c r="V1675" s="10">
        <v>13.58709382</v>
      </c>
      <c r="W1675" s="10">
        <v>4.5361969350000004</v>
      </c>
      <c r="X1675" s="10">
        <v>13.776808109999999</v>
      </c>
      <c r="Y1675" s="10">
        <v>2.2827098440000002</v>
      </c>
      <c r="Z1675" s="10">
        <v>52.368245700000003</v>
      </c>
      <c r="AA1675" s="4">
        <f t="shared" si="80"/>
        <v>0</v>
      </c>
    </row>
    <row r="1676" spans="1:27" x14ac:dyDescent="0.2">
      <c r="A1676">
        <v>1175</v>
      </c>
      <c r="B1676" t="s">
        <v>23</v>
      </c>
      <c r="C1676" t="str">
        <f>B1676&amp;":"&amp;L1676</f>
        <v>sat_light_black_dot_pos_right:68</v>
      </c>
      <c r="D1676" t="str">
        <f>_xlfn.FLOOR.MATH(A1676/300)*100&amp;":"&amp;L1676</f>
        <v>300:68</v>
      </c>
      <c r="E1676" t="s">
        <v>16</v>
      </c>
      <c r="F1676">
        <v>1000</v>
      </c>
      <c r="G1676">
        <v>1280</v>
      </c>
      <c r="H1676">
        <v>720</v>
      </c>
      <c r="I1676" t="s">
        <v>17</v>
      </c>
      <c r="J1676">
        <v>25</v>
      </c>
      <c r="K1676">
        <v>31.1330001354217</v>
      </c>
      <c r="L1676">
        <v>68</v>
      </c>
      <c r="M1676">
        <v>-34.775251382275499</v>
      </c>
      <c r="N1676">
        <v>12.5790106656503</v>
      </c>
      <c r="O1676">
        <v>4.3014482439638098</v>
      </c>
      <c r="P1676">
        <v>13.721317656495399</v>
      </c>
      <c r="Q1676">
        <v>2.2927372692456598</v>
      </c>
      <c r="R1676">
        <v>52.2124596895083</v>
      </c>
      <c r="S1676" s="4">
        <f t="shared" si="78"/>
        <v>1.1477245997293299</v>
      </c>
      <c r="T1676" s="4">
        <f t="shared" si="79"/>
        <v>0.16567746000021949</v>
      </c>
      <c r="U1676" s="10">
        <v>-35.271167869999999</v>
      </c>
      <c r="V1676" s="10">
        <v>13.58709382</v>
      </c>
      <c r="W1676" s="10">
        <v>4.5361969350000004</v>
      </c>
      <c r="X1676" s="10">
        <v>13.776808109999999</v>
      </c>
      <c r="Y1676" s="10">
        <v>2.2827098440000002</v>
      </c>
      <c r="Z1676" s="10">
        <v>52.368245700000003</v>
      </c>
      <c r="AA1676" s="4">
        <f t="shared" si="80"/>
        <v>0</v>
      </c>
    </row>
    <row r="1677" spans="1:27" x14ac:dyDescent="0.2">
      <c r="A1677">
        <v>1176</v>
      </c>
      <c r="B1677" t="s">
        <v>23</v>
      </c>
      <c r="C1677" t="str">
        <f>B1677&amp;":"&amp;L1677</f>
        <v>sat_light_black_dot_pos_right:68</v>
      </c>
      <c r="D1677" t="str">
        <f>_xlfn.FLOOR.MATH(A1677/300)*100&amp;":"&amp;L1677</f>
        <v>300:68</v>
      </c>
      <c r="E1677" t="s">
        <v>16</v>
      </c>
      <c r="F1677">
        <v>1000</v>
      </c>
      <c r="G1677">
        <v>1280</v>
      </c>
      <c r="H1677">
        <v>720</v>
      </c>
      <c r="I1677" t="s">
        <v>17</v>
      </c>
      <c r="J1677">
        <v>26</v>
      </c>
      <c r="K1677">
        <v>31.663000106811499</v>
      </c>
      <c r="L1677">
        <v>68</v>
      </c>
      <c r="M1677">
        <v>-38.181306366018397</v>
      </c>
      <c r="N1677">
        <v>13.397273289238701</v>
      </c>
      <c r="O1677">
        <v>3.89711179852076</v>
      </c>
      <c r="P1677">
        <v>13.4259275201007</v>
      </c>
      <c r="Q1677">
        <v>2.1570562724798199</v>
      </c>
      <c r="R1677">
        <v>50.599210523717701</v>
      </c>
      <c r="S1677" s="4">
        <f t="shared" si="78"/>
        <v>2.9855263709395388</v>
      </c>
      <c r="T1677" s="4">
        <f t="shared" si="79"/>
        <v>1.8078693158876307</v>
      </c>
      <c r="U1677" s="10">
        <v>-35.271167869999999</v>
      </c>
      <c r="V1677" s="10">
        <v>13.58709382</v>
      </c>
      <c r="W1677" s="10">
        <v>4.5361969350000004</v>
      </c>
      <c r="X1677" s="10">
        <v>13.776808109999999</v>
      </c>
      <c r="Y1677" s="10">
        <v>2.2827098440000002</v>
      </c>
      <c r="Z1677" s="10">
        <v>52.368245700000003</v>
      </c>
      <c r="AA1677" s="4">
        <f t="shared" si="80"/>
        <v>0</v>
      </c>
    </row>
    <row r="1678" spans="1:27" x14ac:dyDescent="0.2">
      <c r="A1678">
        <v>1177</v>
      </c>
      <c r="B1678" t="s">
        <v>23</v>
      </c>
      <c r="C1678" t="str">
        <f>B1678&amp;":"&amp;L1678</f>
        <v>sat_light_black_dot_pos_right:68</v>
      </c>
      <c r="D1678" t="str">
        <f>_xlfn.FLOOR.MATH(A1678/300)*100&amp;":"&amp;L1678</f>
        <v>300:68</v>
      </c>
      <c r="E1678" t="s">
        <v>16</v>
      </c>
      <c r="F1678">
        <v>1000</v>
      </c>
      <c r="G1678">
        <v>1280</v>
      </c>
      <c r="H1678">
        <v>720</v>
      </c>
      <c r="I1678" t="s">
        <v>17</v>
      </c>
      <c r="J1678">
        <v>27</v>
      </c>
      <c r="K1678">
        <v>28.871999979019101</v>
      </c>
      <c r="L1678">
        <v>68</v>
      </c>
      <c r="M1678">
        <v>29.405198774322599</v>
      </c>
      <c r="N1678">
        <v>8.2303927513270896</v>
      </c>
      <c r="O1678">
        <v>-2.2845004592932101</v>
      </c>
      <c r="P1678">
        <v>13.3796924047573</v>
      </c>
      <c r="Q1678">
        <v>2.1483723694419301</v>
      </c>
      <c r="R1678">
        <v>50.261974331571999</v>
      </c>
      <c r="S1678" s="4">
        <f t="shared" si="78"/>
        <v>65.255256965201553</v>
      </c>
      <c r="T1678" s="4">
        <f t="shared" si="79"/>
        <v>2.1475862073222167</v>
      </c>
      <c r="U1678" s="10">
        <v>-35.271167869999999</v>
      </c>
      <c r="V1678" s="10">
        <v>13.58709382</v>
      </c>
      <c r="W1678" s="10">
        <v>4.5361969350000004</v>
      </c>
      <c r="X1678" s="10">
        <v>13.776808109999999</v>
      </c>
      <c r="Y1678" s="10">
        <v>2.2827098440000002</v>
      </c>
      <c r="Z1678" s="10">
        <v>52.368245700000003</v>
      </c>
      <c r="AA1678" s="4">
        <f t="shared" si="80"/>
        <v>0</v>
      </c>
    </row>
    <row r="1679" spans="1:27" x14ac:dyDescent="0.2">
      <c r="A1679">
        <v>1178</v>
      </c>
      <c r="B1679" t="s">
        <v>23</v>
      </c>
      <c r="C1679" t="str">
        <f>B1679&amp;":"&amp;L1679</f>
        <v>sat_light_black_dot_pos_right:68</v>
      </c>
      <c r="D1679" t="str">
        <f>_xlfn.FLOOR.MATH(A1679/300)*100&amp;":"&amp;L1679</f>
        <v>300:68</v>
      </c>
      <c r="E1679" t="s">
        <v>16</v>
      </c>
      <c r="F1679">
        <v>1000</v>
      </c>
      <c r="G1679">
        <v>1280</v>
      </c>
      <c r="H1679">
        <v>720</v>
      </c>
      <c r="I1679" t="s">
        <v>17</v>
      </c>
      <c r="J1679">
        <v>28</v>
      </c>
      <c r="K1679">
        <v>31.838000059127801</v>
      </c>
      <c r="L1679">
        <v>68</v>
      </c>
      <c r="M1679" t="s">
        <v>18</v>
      </c>
      <c r="N1679" t="s">
        <v>18</v>
      </c>
      <c r="O1679" t="s">
        <v>18</v>
      </c>
      <c r="P1679" t="s">
        <v>18</v>
      </c>
      <c r="Q1679" t="s">
        <v>18</v>
      </c>
      <c r="R1679" t="s">
        <v>18</v>
      </c>
      <c r="S1679" s="4" t="str">
        <f t="shared" si="78"/>
        <v>None</v>
      </c>
      <c r="T1679" s="4" t="str">
        <f t="shared" si="79"/>
        <v>None</v>
      </c>
      <c r="U1679" s="10">
        <v>-35.271167869999999</v>
      </c>
      <c r="V1679" s="10">
        <v>13.58709382</v>
      </c>
      <c r="W1679" s="10">
        <v>4.5361969350000004</v>
      </c>
      <c r="X1679" s="10">
        <v>13.776808109999999</v>
      </c>
      <c r="Y1679" s="10">
        <v>2.2827098440000002</v>
      </c>
      <c r="Z1679" s="10">
        <v>52.368245700000003</v>
      </c>
      <c r="AA1679" s="4">
        <f t="shared" si="80"/>
        <v>1</v>
      </c>
    </row>
    <row r="1680" spans="1:27" x14ac:dyDescent="0.2">
      <c r="A1680">
        <v>1179</v>
      </c>
      <c r="B1680" t="s">
        <v>23</v>
      </c>
      <c r="C1680" t="str">
        <f>B1680&amp;":"&amp;L1680</f>
        <v>sat_light_black_dot_pos_right:68</v>
      </c>
      <c r="D1680" t="str">
        <f>_xlfn.FLOOR.MATH(A1680/300)*100&amp;":"&amp;L1680</f>
        <v>300:68</v>
      </c>
      <c r="E1680" t="s">
        <v>16</v>
      </c>
      <c r="F1680">
        <v>1000</v>
      </c>
      <c r="G1680">
        <v>1280</v>
      </c>
      <c r="H1680">
        <v>720</v>
      </c>
      <c r="I1680" t="s">
        <v>17</v>
      </c>
      <c r="J1680">
        <v>29</v>
      </c>
      <c r="K1680">
        <v>32.809999942779498</v>
      </c>
      <c r="L1680">
        <v>68</v>
      </c>
      <c r="M1680" t="s">
        <v>18</v>
      </c>
      <c r="N1680" t="s">
        <v>18</v>
      </c>
      <c r="O1680" t="s">
        <v>18</v>
      </c>
      <c r="P1680" t="s">
        <v>18</v>
      </c>
      <c r="Q1680" t="s">
        <v>18</v>
      </c>
      <c r="R1680" t="s">
        <v>18</v>
      </c>
      <c r="S1680" s="4" t="str">
        <f t="shared" si="78"/>
        <v>None</v>
      </c>
      <c r="T1680" s="4" t="str">
        <f t="shared" si="79"/>
        <v>None</v>
      </c>
      <c r="U1680" s="10">
        <v>-35.271167869999999</v>
      </c>
      <c r="V1680" s="10">
        <v>13.58709382</v>
      </c>
      <c r="W1680" s="10">
        <v>4.5361969350000004</v>
      </c>
      <c r="X1680" s="10">
        <v>13.776808109999999</v>
      </c>
      <c r="Y1680" s="10">
        <v>2.2827098440000002</v>
      </c>
      <c r="Z1680" s="10">
        <v>52.368245700000003</v>
      </c>
      <c r="AA1680" s="4">
        <f t="shared" si="80"/>
        <v>1</v>
      </c>
    </row>
    <row r="1681" spans="1:27" x14ac:dyDescent="0.2">
      <c r="A1681">
        <v>1180</v>
      </c>
      <c r="B1681" t="s">
        <v>23</v>
      </c>
      <c r="C1681" t="str">
        <f>B1681&amp;":"&amp;L1681</f>
        <v>sat_light_black_dot_pos_right:68</v>
      </c>
      <c r="D1681" t="str">
        <f>_xlfn.FLOOR.MATH(A1681/300)*100&amp;":"&amp;L1681</f>
        <v>300:68</v>
      </c>
      <c r="E1681" t="s">
        <v>16</v>
      </c>
      <c r="F1681">
        <v>1000</v>
      </c>
      <c r="G1681">
        <v>1280</v>
      </c>
      <c r="H1681">
        <v>720</v>
      </c>
      <c r="I1681" t="s">
        <v>17</v>
      </c>
      <c r="J1681">
        <v>30</v>
      </c>
      <c r="K1681">
        <v>30.7580001354217</v>
      </c>
      <c r="L1681">
        <v>68</v>
      </c>
      <c r="M1681" t="s">
        <v>18</v>
      </c>
      <c r="N1681" t="s">
        <v>18</v>
      </c>
      <c r="O1681" t="s">
        <v>18</v>
      </c>
      <c r="P1681" t="s">
        <v>18</v>
      </c>
      <c r="Q1681" t="s">
        <v>18</v>
      </c>
      <c r="R1681" t="s">
        <v>18</v>
      </c>
      <c r="S1681" s="4" t="str">
        <f t="shared" si="78"/>
        <v>None</v>
      </c>
      <c r="T1681" s="4" t="str">
        <f t="shared" si="79"/>
        <v>None</v>
      </c>
      <c r="U1681" s="10">
        <v>-35.271167869999999</v>
      </c>
      <c r="V1681" s="10">
        <v>13.58709382</v>
      </c>
      <c r="W1681" s="10">
        <v>4.5361969350000004</v>
      </c>
      <c r="X1681" s="10">
        <v>13.776808109999999</v>
      </c>
      <c r="Y1681" s="10">
        <v>2.2827098440000002</v>
      </c>
      <c r="Z1681" s="10">
        <v>52.368245700000003</v>
      </c>
      <c r="AA1681" s="4">
        <f t="shared" si="80"/>
        <v>1</v>
      </c>
    </row>
    <row r="1682" spans="1:27" x14ac:dyDescent="0.2">
      <c r="A1682">
        <v>1181</v>
      </c>
      <c r="B1682" t="s">
        <v>23</v>
      </c>
      <c r="C1682" t="str">
        <f>B1682&amp;":"&amp;L1682</f>
        <v>sat_light_black_dot_pos_right:68</v>
      </c>
      <c r="D1682" t="str">
        <f>_xlfn.FLOOR.MATH(A1682/300)*100&amp;":"&amp;L1682</f>
        <v>300:68</v>
      </c>
      <c r="E1682" t="s">
        <v>16</v>
      </c>
      <c r="F1682">
        <v>1000</v>
      </c>
      <c r="G1682">
        <v>1280</v>
      </c>
      <c r="H1682">
        <v>720</v>
      </c>
      <c r="I1682" t="s">
        <v>17</v>
      </c>
      <c r="J1682">
        <v>31</v>
      </c>
      <c r="K1682">
        <v>31.422999858856201</v>
      </c>
      <c r="L1682">
        <v>68</v>
      </c>
      <c r="M1682">
        <v>30.468203192926001</v>
      </c>
      <c r="N1682">
        <v>8.1705021844856205</v>
      </c>
      <c r="O1682">
        <v>-2.4490914958755501</v>
      </c>
      <c r="P1682">
        <v>13.363782828753299</v>
      </c>
      <c r="Q1682">
        <v>2.1520763115930599</v>
      </c>
      <c r="R1682">
        <v>50.161127491457201</v>
      </c>
      <c r="S1682" s="4">
        <f t="shared" si="78"/>
        <v>66.330977884827846</v>
      </c>
      <c r="T1682" s="4">
        <f t="shared" si="79"/>
        <v>2.2492278206573957</v>
      </c>
      <c r="U1682" s="10">
        <v>-35.271167869999999</v>
      </c>
      <c r="V1682" s="10">
        <v>13.58709382</v>
      </c>
      <c r="W1682" s="10">
        <v>4.5361969350000004</v>
      </c>
      <c r="X1682" s="10">
        <v>13.776808109999999</v>
      </c>
      <c r="Y1682" s="10">
        <v>2.2827098440000002</v>
      </c>
      <c r="Z1682" s="10">
        <v>52.368245700000003</v>
      </c>
      <c r="AA1682" s="4">
        <f t="shared" si="80"/>
        <v>0</v>
      </c>
    </row>
    <row r="1683" spans="1:27" x14ac:dyDescent="0.2">
      <c r="A1683">
        <v>1182</v>
      </c>
      <c r="B1683" t="s">
        <v>23</v>
      </c>
      <c r="C1683" t="str">
        <f>B1683&amp;":"&amp;L1683</f>
        <v>sat_light_black_dot_pos_right:68</v>
      </c>
      <c r="D1683" t="str">
        <f>_xlfn.FLOOR.MATH(A1683/300)*100&amp;":"&amp;L1683</f>
        <v>300:68</v>
      </c>
      <c r="E1683" t="s">
        <v>16</v>
      </c>
      <c r="F1683">
        <v>1000</v>
      </c>
      <c r="G1683">
        <v>1280</v>
      </c>
      <c r="H1683">
        <v>720</v>
      </c>
      <c r="I1683" t="s">
        <v>17</v>
      </c>
      <c r="J1683">
        <v>32</v>
      </c>
      <c r="K1683">
        <v>31.364000082015899</v>
      </c>
      <c r="L1683">
        <v>68</v>
      </c>
      <c r="M1683">
        <v>-27.893443795616701</v>
      </c>
      <c r="N1683">
        <v>8.4195059225453992</v>
      </c>
      <c r="O1683">
        <v>4.8762561316824202</v>
      </c>
      <c r="P1683">
        <v>13.757407211993501</v>
      </c>
      <c r="Q1683">
        <v>2.36431171151373</v>
      </c>
      <c r="R1683">
        <v>52.121363991538502</v>
      </c>
      <c r="S1683" s="4">
        <f t="shared" si="78"/>
        <v>9.01390134475092</v>
      </c>
      <c r="T1683" s="4">
        <f t="shared" si="79"/>
        <v>0.26074093962793132</v>
      </c>
      <c r="U1683" s="10">
        <v>-35.271167869999999</v>
      </c>
      <c r="V1683" s="10">
        <v>13.58709382</v>
      </c>
      <c r="W1683" s="10">
        <v>4.5361969350000004</v>
      </c>
      <c r="X1683" s="10">
        <v>13.776808109999999</v>
      </c>
      <c r="Y1683" s="10">
        <v>2.2827098440000002</v>
      </c>
      <c r="Z1683" s="10">
        <v>52.368245700000003</v>
      </c>
      <c r="AA1683" s="4">
        <f t="shared" si="80"/>
        <v>0</v>
      </c>
    </row>
    <row r="1684" spans="1:27" x14ac:dyDescent="0.2">
      <c r="A1684">
        <v>1183</v>
      </c>
      <c r="B1684" t="s">
        <v>23</v>
      </c>
      <c r="C1684" t="str">
        <f>B1684&amp;":"&amp;L1684</f>
        <v>sat_light_black_dot_pos_right:68</v>
      </c>
      <c r="D1684" t="str">
        <f>_xlfn.FLOOR.MATH(A1684/300)*100&amp;":"&amp;L1684</f>
        <v>300:68</v>
      </c>
      <c r="E1684" t="s">
        <v>16</v>
      </c>
      <c r="F1684">
        <v>1000</v>
      </c>
      <c r="G1684">
        <v>1280</v>
      </c>
      <c r="H1684">
        <v>720</v>
      </c>
      <c r="I1684" t="s">
        <v>17</v>
      </c>
      <c r="J1684">
        <v>33</v>
      </c>
      <c r="K1684">
        <v>30.707999944686801</v>
      </c>
      <c r="L1684">
        <v>68</v>
      </c>
      <c r="M1684">
        <v>-33.992735924706501</v>
      </c>
      <c r="N1684">
        <v>14.8910031712565</v>
      </c>
      <c r="O1684">
        <v>4.7554619050564497</v>
      </c>
      <c r="P1684">
        <v>14.240897517199199</v>
      </c>
      <c r="Q1684">
        <v>2.2980672376551698</v>
      </c>
      <c r="R1684">
        <v>53.842851669781503</v>
      </c>
      <c r="S1684" s="4">
        <f t="shared" si="78"/>
        <v>1.8391968252840478</v>
      </c>
      <c r="T1684" s="4">
        <f t="shared" si="79"/>
        <v>1.5459875787112984</v>
      </c>
      <c r="U1684" s="10">
        <v>-35.271167869999999</v>
      </c>
      <c r="V1684" s="10">
        <v>13.58709382</v>
      </c>
      <c r="W1684" s="10">
        <v>4.5361969350000004</v>
      </c>
      <c r="X1684" s="10">
        <v>13.776808109999999</v>
      </c>
      <c r="Y1684" s="10">
        <v>2.2827098440000002</v>
      </c>
      <c r="Z1684" s="10">
        <v>52.368245700000003</v>
      </c>
      <c r="AA1684" s="4">
        <f t="shared" si="80"/>
        <v>0</v>
      </c>
    </row>
    <row r="1685" spans="1:27" x14ac:dyDescent="0.2">
      <c r="A1685">
        <v>1184</v>
      </c>
      <c r="B1685" t="s">
        <v>23</v>
      </c>
      <c r="C1685" t="str">
        <f>B1685&amp;":"&amp;L1685</f>
        <v>sat_light_black_dot_pos_right:68</v>
      </c>
      <c r="D1685" t="str">
        <f>_xlfn.FLOOR.MATH(A1685/300)*100&amp;":"&amp;L1685</f>
        <v>300:68</v>
      </c>
      <c r="E1685" t="s">
        <v>16</v>
      </c>
      <c r="F1685">
        <v>1000</v>
      </c>
      <c r="G1685">
        <v>1280</v>
      </c>
      <c r="H1685">
        <v>720</v>
      </c>
      <c r="I1685" t="s">
        <v>17</v>
      </c>
      <c r="J1685">
        <v>34</v>
      </c>
      <c r="K1685">
        <v>31.414999961852999</v>
      </c>
      <c r="L1685">
        <v>68</v>
      </c>
      <c r="M1685">
        <v>-38.450452995813698</v>
      </c>
      <c r="N1685">
        <v>9.5610547300115396</v>
      </c>
      <c r="O1685">
        <v>3.3634839582570701</v>
      </c>
      <c r="P1685">
        <v>13.6530231340365</v>
      </c>
      <c r="Q1685">
        <v>2.28173309708338</v>
      </c>
      <c r="R1685">
        <v>52.055067203410601</v>
      </c>
      <c r="S1685" s="4">
        <f t="shared" si="78"/>
        <v>5.2623284191654749</v>
      </c>
      <c r="T1685" s="4">
        <f t="shared" si="79"/>
        <v>0.3367557646645723</v>
      </c>
      <c r="U1685" s="10">
        <v>-35.271167869999999</v>
      </c>
      <c r="V1685" s="10">
        <v>13.58709382</v>
      </c>
      <c r="W1685" s="10">
        <v>4.5361969350000004</v>
      </c>
      <c r="X1685" s="10">
        <v>13.776808109999999</v>
      </c>
      <c r="Y1685" s="10">
        <v>2.2827098440000002</v>
      </c>
      <c r="Z1685" s="10">
        <v>52.368245700000003</v>
      </c>
      <c r="AA1685" s="4">
        <f t="shared" si="80"/>
        <v>0</v>
      </c>
    </row>
    <row r="1686" spans="1:27" x14ac:dyDescent="0.2">
      <c r="A1686">
        <v>1185</v>
      </c>
      <c r="B1686" t="s">
        <v>23</v>
      </c>
      <c r="C1686" t="str">
        <f>B1686&amp;":"&amp;L1686</f>
        <v>sat_light_black_dot_pos_right:68</v>
      </c>
      <c r="D1686" t="str">
        <f>_xlfn.FLOOR.MATH(A1686/300)*100&amp;":"&amp;L1686</f>
        <v>300:68</v>
      </c>
      <c r="E1686" t="s">
        <v>16</v>
      </c>
      <c r="F1686">
        <v>1000</v>
      </c>
      <c r="G1686">
        <v>1280</v>
      </c>
      <c r="H1686">
        <v>720</v>
      </c>
      <c r="I1686" t="s">
        <v>17</v>
      </c>
      <c r="J1686">
        <v>35</v>
      </c>
      <c r="K1686">
        <v>31.157999992370598</v>
      </c>
      <c r="L1686">
        <v>68</v>
      </c>
      <c r="M1686" t="s">
        <v>18</v>
      </c>
      <c r="N1686" t="s">
        <v>18</v>
      </c>
      <c r="O1686" t="s">
        <v>18</v>
      </c>
      <c r="P1686" t="s">
        <v>18</v>
      </c>
      <c r="Q1686" t="s">
        <v>18</v>
      </c>
      <c r="R1686" t="s">
        <v>18</v>
      </c>
      <c r="S1686" s="4" t="str">
        <f t="shared" si="78"/>
        <v>None</v>
      </c>
      <c r="T1686" s="4" t="str">
        <f t="shared" si="79"/>
        <v>None</v>
      </c>
      <c r="U1686" s="10">
        <v>-35.271167869999999</v>
      </c>
      <c r="V1686" s="10">
        <v>13.58709382</v>
      </c>
      <c r="W1686" s="10">
        <v>4.5361969350000004</v>
      </c>
      <c r="X1686" s="10">
        <v>13.776808109999999</v>
      </c>
      <c r="Y1686" s="10">
        <v>2.2827098440000002</v>
      </c>
      <c r="Z1686" s="10">
        <v>52.368245700000003</v>
      </c>
      <c r="AA1686" s="4">
        <f t="shared" si="80"/>
        <v>1</v>
      </c>
    </row>
    <row r="1687" spans="1:27" x14ac:dyDescent="0.2">
      <c r="A1687">
        <v>1186</v>
      </c>
      <c r="B1687" t="s">
        <v>23</v>
      </c>
      <c r="C1687" t="str">
        <f>B1687&amp;":"&amp;L1687</f>
        <v>sat_light_black_dot_pos_right:68</v>
      </c>
      <c r="D1687" t="str">
        <f>_xlfn.FLOOR.MATH(A1687/300)*100&amp;":"&amp;L1687</f>
        <v>300:68</v>
      </c>
      <c r="E1687" t="s">
        <v>16</v>
      </c>
      <c r="F1687">
        <v>1000</v>
      </c>
      <c r="G1687">
        <v>1280</v>
      </c>
      <c r="H1687">
        <v>720</v>
      </c>
      <c r="I1687" t="s">
        <v>17</v>
      </c>
      <c r="J1687">
        <v>36</v>
      </c>
      <c r="K1687">
        <v>31.358999967574999</v>
      </c>
      <c r="L1687">
        <v>68</v>
      </c>
      <c r="M1687">
        <v>-32.717408475824101</v>
      </c>
      <c r="N1687">
        <v>15.352369269186999</v>
      </c>
      <c r="O1687">
        <v>5.0669332058880201</v>
      </c>
      <c r="P1687">
        <v>13.8052652869938</v>
      </c>
      <c r="Q1687">
        <v>2.31013978031956</v>
      </c>
      <c r="R1687">
        <v>52.582964790289701</v>
      </c>
      <c r="S1687" s="4">
        <f t="shared" si="78"/>
        <v>3.149534163027945</v>
      </c>
      <c r="T1687" s="4">
        <f t="shared" si="79"/>
        <v>0.21832659037274205</v>
      </c>
      <c r="U1687" s="10">
        <v>-35.271167869999999</v>
      </c>
      <c r="V1687" s="10">
        <v>13.58709382</v>
      </c>
      <c r="W1687" s="10">
        <v>4.5361969350000004</v>
      </c>
      <c r="X1687" s="10">
        <v>13.776808109999999</v>
      </c>
      <c r="Y1687" s="10">
        <v>2.2827098440000002</v>
      </c>
      <c r="Z1687" s="10">
        <v>52.368245700000003</v>
      </c>
      <c r="AA1687" s="4">
        <f t="shared" si="80"/>
        <v>0</v>
      </c>
    </row>
    <row r="1688" spans="1:27" x14ac:dyDescent="0.2">
      <c r="A1688">
        <v>1187</v>
      </c>
      <c r="B1688" t="s">
        <v>23</v>
      </c>
      <c r="C1688" t="str">
        <f>B1688&amp;":"&amp;L1688</f>
        <v>sat_light_black_dot_pos_right:68</v>
      </c>
      <c r="D1688" t="str">
        <f>_xlfn.FLOOR.MATH(A1688/300)*100&amp;":"&amp;L1688</f>
        <v>300:68</v>
      </c>
      <c r="E1688" t="s">
        <v>16</v>
      </c>
      <c r="F1688">
        <v>1000</v>
      </c>
      <c r="G1688">
        <v>1280</v>
      </c>
      <c r="H1688">
        <v>720</v>
      </c>
      <c r="I1688" t="s">
        <v>17</v>
      </c>
      <c r="J1688">
        <v>37</v>
      </c>
      <c r="K1688">
        <v>31.794000148773101</v>
      </c>
      <c r="L1688">
        <v>68</v>
      </c>
      <c r="M1688">
        <v>-38.154887806918701</v>
      </c>
      <c r="N1688">
        <v>9.0303776664176691</v>
      </c>
      <c r="O1688">
        <v>3.0931104705939099</v>
      </c>
      <c r="P1688">
        <v>13.620889532404799</v>
      </c>
      <c r="Q1688">
        <v>2.2629294557538699</v>
      </c>
      <c r="R1688">
        <v>51.855793109848598</v>
      </c>
      <c r="S1688" s="4">
        <f t="shared" si="78"/>
        <v>5.5822935539662035</v>
      </c>
      <c r="T1688" s="4">
        <f t="shared" si="79"/>
        <v>0.53601261529124633</v>
      </c>
      <c r="U1688" s="10">
        <v>-35.271167869999999</v>
      </c>
      <c r="V1688" s="10">
        <v>13.58709382</v>
      </c>
      <c r="W1688" s="10">
        <v>4.5361969350000004</v>
      </c>
      <c r="X1688" s="10">
        <v>13.776808109999999</v>
      </c>
      <c r="Y1688" s="10">
        <v>2.2827098440000002</v>
      </c>
      <c r="Z1688" s="10">
        <v>52.368245700000003</v>
      </c>
      <c r="AA1688" s="4">
        <f t="shared" si="80"/>
        <v>0</v>
      </c>
    </row>
    <row r="1689" spans="1:27" x14ac:dyDescent="0.2">
      <c r="A1689">
        <v>1188</v>
      </c>
      <c r="B1689" t="s">
        <v>23</v>
      </c>
      <c r="C1689" t="str">
        <f>B1689&amp;":"&amp;L1689</f>
        <v>sat_light_black_dot_pos_right:68</v>
      </c>
      <c r="D1689" t="str">
        <f>_xlfn.FLOOR.MATH(A1689/300)*100&amp;":"&amp;L1689</f>
        <v>300:68</v>
      </c>
      <c r="E1689" t="s">
        <v>16</v>
      </c>
      <c r="F1689">
        <v>1000</v>
      </c>
      <c r="G1689">
        <v>1280</v>
      </c>
      <c r="H1689">
        <v>720</v>
      </c>
      <c r="I1689" t="s">
        <v>17</v>
      </c>
      <c r="J1689">
        <v>38</v>
      </c>
      <c r="K1689">
        <v>31.046000003814601</v>
      </c>
      <c r="L1689">
        <v>68</v>
      </c>
      <c r="M1689">
        <v>-34.894102483465403</v>
      </c>
      <c r="N1689">
        <v>10.806466762617401</v>
      </c>
      <c r="O1689">
        <v>3.9692605702828598</v>
      </c>
      <c r="P1689">
        <v>13.5432940926587</v>
      </c>
      <c r="Q1689">
        <v>2.2362351283336901</v>
      </c>
      <c r="R1689">
        <v>51.457436139770699</v>
      </c>
      <c r="S1689" s="4">
        <f t="shared" si="78"/>
        <v>2.8627752233819166</v>
      </c>
      <c r="T1689" s="4">
        <f t="shared" si="79"/>
        <v>0.94141529119524825</v>
      </c>
      <c r="U1689" s="10">
        <v>-35.271167869999999</v>
      </c>
      <c r="V1689" s="10">
        <v>13.58709382</v>
      </c>
      <c r="W1689" s="10">
        <v>4.5361969350000004</v>
      </c>
      <c r="X1689" s="10">
        <v>13.776808109999999</v>
      </c>
      <c r="Y1689" s="10">
        <v>2.2827098440000002</v>
      </c>
      <c r="Z1689" s="10">
        <v>52.368245700000003</v>
      </c>
      <c r="AA1689" s="4">
        <f t="shared" si="80"/>
        <v>0</v>
      </c>
    </row>
    <row r="1690" spans="1:27" x14ac:dyDescent="0.2">
      <c r="A1690">
        <v>1189</v>
      </c>
      <c r="B1690" t="s">
        <v>23</v>
      </c>
      <c r="C1690" t="str">
        <f>B1690&amp;":"&amp;L1690</f>
        <v>sat_light_black_dot_pos_right:68</v>
      </c>
      <c r="D1690" t="str">
        <f>_xlfn.FLOOR.MATH(A1690/300)*100&amp;":"&amp;L1690</f>
        <v>300:68</v>
      </c>
      <c r="E1690" t="s">
        <v>16</v>
      </c>
      <c r="F1690">
        <v>1000</v>
      </c>
      <c r="G1690">
        <v>1280</v>
      </c>
      <c r="H1690">
        <v>720</v>
      </c>
      <c r="I1690" t="s">
        <v>17</v>
      </c>
      <c r="J1690">
        <v>39</v>
      </c>
      <c r="K1690">
        <v>30.1029999256134</v>
      </c>
      <c r="L1690">
        <v>68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s="4" t="str">
        <f t="shared" si="78"/>
        <v>None</v>
      </c>
      <c r="T1690" s="4" t="str">
        <f t="shared" si="79"/>
        <v>None</v>
      </c>
      <c r="U1690" s="10">
        <v>-35.271167869999999</v>
      </c>
      <c r="V1690" s="10">
        <v>13.58709382</v>
      </c>
      <c r="W1690" s="10">
        <v>4.5361969350000004</v>
      </c>
      <c r="X1690" s="10">
        <v>13.776808109999999</v>
      </c>
      <c r="Y1690" s="10">
        <v>2.2827098440000002</v>
      </c>
      <c r="Z1690" s="10">
        <v>52.368245700000003</v>
      </c>
      <c r="AA1690" s="4">
        <f t="shared" si="80"/>
        <v>1</v>
      </c>
    </row>
    <row r="1691" spans="1:27" x14ac:dyDescent="0.2">
      <c r="A1691">
        <v>1190</v>
      </c>
      <c r="B1691" t="s">
        <v>23</v>
      </c>
      <c r="C1691" t="str">
        <f>B1691&amp;":"&amp;L1691</f>
        <v>sat_light_black_dot_pos_right:68</v>
      </c>
      <c r="D1691" t="str">
        <f>_xlfn.FLOOR.MATH(A1691/300)*100&amp;":"&amp;L1691</f>
        <v>300:68</v>
      </c>
      <c r="E1691" t="s">
        <v>16</v>
      </c>
      <c r="F1691">
        <v>1000</v>
      </c>
      <c r="G1691">
        <v>1280</v>
      </c>
      <c r="H1691">
        <v>720</v>
      </c>
      <c r="I1691" t="s">
        <v>17</v>
      </c>
      <c r="J1691">
        <v>40</v>
      </c>
      <c r="K1691">
        <v>30.951999902725198</v>
      </c>
      <c r="L1691">
        <v>68</v>
      </c>
      <c r="M1691" t="s">
        <v>18</v>
      </c>
      <c r="N1691" t="s">
        <v>18</v>
      </c>
      <c r="O1691" t="s">
        <v>18</v>
      </c>
      <c r="P1691" t="s">
        <v>18</v>
      </c>
      <c r="Q1691" t="s">
        <v>18</v>
      </c>
      <c r="R1691" t="s">
        <v>18</v>
      </c>
      <c r="S1691" s="4" t="str">
        <f t="shared" si="78"/>
        <v>None</v>
      </c>
      <c r="T1691" s="4" t="str">
        <f t="shared" si="79"/>
        <v>None</v>
      </c>
      <c r="U1691" s="10">
        <v>-35.271167869999999</v>
      </c>
      <c r="V1691" s="10">
        <v>13.58709382</v>
      </c>
      <c r="W1691" s="10">
        <v>4.5361969350000004</v>
      </c>
      <c r="X1691" s="10">
        <v>13.776808109999999</v>
      </c>
      <c r="Y1691" s="10">
        <v>2.2827098440000002</v>
      </c>
      <c r="Z1691" s="10">
        <v>52.368245700000003</v>
      </c>
      <c r="AA1691" s="4">
        <f t="shared" si="80"/>
        <v>1</v>
      </c>
    </row>
    <row r="1692" spans="1:27" x14ac:dyDescent="0.2">
      <c r="A1692">
        <v>1191</v>
      </c>
      <c r="B1692" t="s">
        <v>23</v>
      </c>
      <c r="C1692" t="str">
        <f>B1692&amp;":"&amp;L1692</f>
        <v>sat_light_black_dot_pos_right:68</v>
      </c>
      <c r="D1692" t="str">
        <f>_xlfn.FLOOR.MATH(A1692/300)*100&amp;":"&amp;L1692</f>
        <v>300:68</v>
      </c>
      <c r="E1692" t="s">
        <v>16</v>
      </c>
      <c r="F1692">
        <v>1000</v>
      </c>
      <c r="G1692">
        <v>1280</v>
      </c>
      <c r="H1692">
        <v>720</v>
      </c>
      <c r="I1692" t="s">
        <v>17</v>
      </c>
      <c r="J1692">
        <v>41</v>
      </c>
      <c r="K1692">
        <v>31.013000011443999</v>
      </c>
      <c r="L1692">
        <v>68</v>
      </c>
      <c r="M1692">
        <v>34.283502782662403</v>
      </c>
      <c r="N1692">
        <v>13.822141687482601</v>
      </c>
      <c r="O1692">
        <v>-3.9728744485120702</v>
      </c>
      <c r="P1692">
        <v>13.3499273753715</v>
      </c>
      <c r="Q1692">
        <v>2.2559003430445999</v>
      </c>
      <c r="R1692">
        <v>50.382600943139501</v>
      </c>
      <c r="S1692" s="4">
        <f t="shared" si="78"/>
        <v>70.073616667830464</v>
      </c>
      <c r="T1692" s="4">
        <f t="shared" si="79"/>
        <v>2.0311895557495481</v>
      </c>
      <c r="U1692" s="10">
        <v>-35.271167869999999</v>
      </c>
      <c r="V1692" s="10">
        <v>13.58709382</v>
      </c>
      <c r="W1692" s="10">
        <v>4.5361969350000004</v>
      </c>
      <c r="X1692" s="10">
        <v>13.776808109999999</v>
      </c>
      <c r="Y1692" s="10">
        <v>2.2827098440000002</v>
      </c>
      <c r="Z1692" s="10">
        <v>52.368245700000003</v>
      </c>
      <c r="AA1692" s="4">
        <f t="shared" si="80"/>
        <v>0</v>
      </c>
    </row>
    <row r="1693" spans="1:27" x14ac:dyDescent="0.2">
      <c r="A1693">
        <v>1192</v>
      </c>
      <c r="B1693" t="s">
        <v>23</v>
      </c>
      <c r="C1693" t="str">
        <f>B1693&amp;":"&amp;L1693</f>
        <v>sat_light_black_dot_pos_right:68</v>
      </c>
      <c r="D1693" t="str">
        <f>_xlfn.FLOOR.MATH(A1693/300)*100&amp;":"&amp;L1693</f>
        <v>300:68</v>
      </c>
      <c r="E1693" t="s">
        <v>16</v>
      </c>
      <c r="F1693">
        <v>1000</v>
      </c>
      <c r="G1693">
        <v>1280</v>
      </c>
      <c r="H1693">
        <v>720</v>
      </c>
      <c r="I1693" t="s">
        <v>17</v>
      </c>
      <c r="J1693">
        <v>42</v>
      </c>
      <c r="K1693">
        <v>30.577000141143799</v>
      </c>
      <c r="L1693">
        <v>68</v>
      </c>
      <c r="M1693">
        <v>-34.6896377918209</v>
      </c>
      <c r="N1693">
        <v>13.8629375571859</v>
      </c>
      <c r="O1693">
        <v>4.4580188790605701</v>
      </c>
      <c r="P1693">
        <v>13.7595107143036</v>
      </c>
      <c r="Q1693">
        <v>2.2706288686427198</v>
      </c>
      <c r="R1693">
        <v>52.329390817929202</v>
      </c>
      <c r="S1693" s="4">
        <f t="shared" si="78"/>
        <v>0.6483662603823106</v>
      </c>
      <c r="T1693" s="4">
        <f t="shared" si="79"/>
        <v>4.4213705162504571E-2</v>
      </c>
      <c r="U1693" s="10">
        <v>-35.271167869999999</v>
      </c>
      <c r="V1693" s="10">
        <v>13.58709382</v>
      </c>
      <c r="W1693" s="10">
        <v>4.5361969350000004</v>
      </c>
      <c r="X1693" s="10">
        <v>13.776808109999999</v>
      </c>
      <c r="Y1693" s="10">
        <v>2.2827098440000002</v>
      </c>
      <c r="Z1693" s="10">
        <v>52.368245700000003</v>
      </c>
      <c r="AA1693" s="4">
        <f t="shared" si="80"/>
        <v>0</v>
      </c>
    </row>
    <row r="1694" spans="1:27" x14ac:dyDescent="0.2">
      <c r="A1694">
        <v>1193</v>
      </c>
      <c r="B1694" t="s">
        <v>23</v>
      </c>
      <c r="C1694" t="str">
        <f>B1694&amp;":"&amp;L1694</f>
        <v>sat_light_black_dot_pos_right:68</v>
      </c>
      <c r="D1694" t="str">
        <f>_xlfn.FLOOR.MATH(A1694/300)*100&amp;":"&amp;L1694</f>
        <v>300:68</v>
      </c>
      <c r="E1694" t="s">
        <v>16</v>
      </c>
      <c r="F1694">
        <v>1000</v>
      </c>
      <c r="G1694">
        <v>1280</v>
      </c>
      <c r="H1694">
        <v>720</v>
      </c>
      <c r="I1694" t="s">
        <v>17</v>
      </c>
      <c r="J1694">
        <v>43</v>
      </c>
      <c r="K1694">
        <v>32.509000062942498</v>
      </c>
      <c r="L1694">
        <v>68</v>
      </c>
      <c r="M1694" t="s">
        <v>18</v>
      </c>
      <c r="N1694" t="s">
        <v>18</v>
      </c>
      <c r="O1694" t="s">
        <v>18</v>
      </c>
      <c r="P1694" t="s">
        <v>18</v>
      </c>
      <c r="Q1694" t="s">
        <v>18</v>
      </c>
      <c r="R1694" t="s">
        <v>18</v>
      </c>
      <c r="S1694" s="4" t="str">
        <f t="shared" si="78"/>
        <v>None</v>
      </c>
      <c r="T1694" s="4" t="str">
        <f t="shared" si="79"/>
        <v>None</v>
      </c>
      <c r="U1694" s="10">
        <v>-35.271167869999999</v>
      </c>
      <c r="V1694" s="10">
        <v>13.58709382</v>
      </c>
      <c r="W1694" s="10">
        <v>4.5361969350000004</v>
      </c>
      <c r="X1694" s="10">
        <v>13.776808109999999</v>
      </c>
      <c r="Y1694" s="10">
        <v>2.2827098440000002</v>
      </c>
      <c r="Z1694" s="10">
        <v>52.368245700000003</v>
      </c>
      <c r="AA1694" s="4">
        <f t="shared" si="80"/>
        <v>1</v>
      </c>
    </row>
    <row r="1695" spans="1:27" x14ac:dyDescent="0.2">
      <c r="A1695">
        <v>1194</v>
      </c>
      <c r="B1695" t="s">
        <v>23</v>
      </c>
      <c r="C1695" t="str">
        <f>B1695&amp;":"&amp;L1695</f>
        <v>sat_light_black_dot_pos_right:68</v>
      </c>
      <c r="D1695" t="str">
        <f>_xlfn.FLOOR.MATH(A1695/300)*100&amp;":"&amp;L1695</f>
        <v>300:68</v>
      </c>
      <c r="E1695" t="s">
        <v>16</v>
      </c>
      <c r="F1695">
        <v>1000</v>
      </c>
      <c r="G1695">
        <v>1280</v>
      </c>
      <c r="H1695">
        <v>720</v>
      </c>
      <c r="I1695" t="s">
        <v>17</v>
      </c>
      <c r="J1695">
        <v>44</v>
      </c>
      <c r="K1695">
        <v>32.116999864578197</v>
      </c>
      <c r="L1695">
        <v>68</v>
      </c>
      <c r="M1695">
        <v>-42.2723500188931</v>
      </c>
      <c r="N1695">
        <v>19.7425869908773</v>
      </c>
      <c r="O1695">
        <v>6.9812521541924504</v>
      </c>
      <c r="P1695">
        <v>13.851993394616199</v>
      </c>
      <c r="Q1695">
        <v>2.32020438283788</v>
      </c>
      <c r="R1695">
        <v>53.341229337208702</v>
      </c>
      <c r="S1695" s="4">
        <f t="shared" si="78"/>
        <v>9.6376834708137569</v>
      </c>
      <c r="T1695" s="4">
        <f t="shared" si="79"/>
        <v>0.97660423188789947</v>
      </c>
      <c r="U1695" s="10">
        <v>-35.271167869999999</v>
      </c>
      <c r="V1695" s="10">
        <v>13.58709382</v>
      </c>
      <c r="W1695" s="10">
        <v>4.5361969350000004</v>
      </c>
      <c r="X1695" s="10">
        <v>13.776808109999999</v>
      </c>
      <c r="Y1695" s="10">
        <v>2.2827098440000002</v>
      </c>
      <c r="Z1695" s="10">
        <v>52.368245700000003</v>
      </c>
      <c r="AA1695" s="4">
        <f t="shared" si="80"/>
        <v>0</v>
      </c>
    </row>
    <row r="1696" spans="1:27" x14ac:dyDescent="0.2">
      <c r="A1696">
        <v>1195</v>
      </c>
      <c r="B1696" t="s">
        <v>23</v>
      </c>
      <c r="C1696" t="str">
        <f>B1696&amp;":"&amp;L1696</f>
        <v>sat_light_black_dot_pos_right:68</v>
      </c>
      <c r="D1696" t="str">
        <f>_xlfn.FLOOR.MATH(A1696/300)*100&amp;":"&amp;L1696</f>
        <v>300:68</v>
      </c>
      <c r="E1696" t="s">
        <v>16</v>
      </c>
      <c r="F1696">
        <v>1000</v>
      </c>
      <c r="G1696">
        <v>1280</v>
      </c>
      <c r="H1696">
        <v>720</v>
      </c>
      <c r="I1696" t="s">
        <v>17</v>
      </c>
      <c r="J1696">
        <v>45</v>
      </c>
      <c r="K1696">
        <v>31.989000082015899</v>
      </c>
      <c r="L1696">
        <v>68</v>
      </c>
      <c r="M1696" t="s">
        <v>18</v>
      </c>
      <c r="N1696" t="s">
        <v>18</v>
      </c>
      <c r="O1696" t="s">
        <v>18</v>
      </c>
      <c r="P1696" t="s">
        <v>18</v>
      </c>
      <c r="Q1696" t="s">
        <v>18</v>
      </c>
      <c r="R1696" t="s">
        <v>18</v>
      </c>
      <c r="S1696" s="4" t="str">
        <f t="shared" si="78"/>
        <v>None</v>
      </c>
      <c r="T1696" s="4" t="str">
        <f t="shared" si="79"/>
        <v>None</v>
      </c>
      <c r="U1696" s="10">
        <v>-35.271167869999999</v>
      </c>
      <c r="V1696" s="10">
        <v>13.58709382</v>
      </c>
      <c r="W1696" s="10">
        <v>4.5361969350000004</v>
      </c>
      <c r="X1696" s="10">
        <v>13.776808109999999</v>
      </c>
      <c r="Y1696" s="10">
        <v>2.2827098440000002</v>
      </c>
      <c r="Z1696" s="10">
        <v>52.368245700000003</v>
      </c>
      <c r="AA1696" s="4">
        <f t="shared" si="80"/>
        <v>1</v>
      </c>
    </row>
    <row r="1697" spans="1:27" x14ac:dyDescent="0.2">
      <c r="A1697">
        <v>1196</v>
      </c>
      <c r="B1697" t="s">
        <v>23</v>
      </c>
      <c r="C1697" t="str">
        <f>B1697&amp;":"&amp;L1697</f>
        <v>sat_light_black_dot_pos_right:68</v>
      </c>
      <c r="D1697" t="str">
        <f>_xlfn.FLOOR.MATH(A1697/300)*100&amp;":"&amp;L1697</f>
        <v>300:68</v>
      </c>
      <c r="E1697" t="s">
        <v>16</v>
      </c>
      <c r="F1697">
        <v>1000</v>
      </c>
      <c r="G1697">
        <v>1280</v>
      </c>
      <c r="H1697">
        <v>720</v>
      </c>
      <c r="I1697" t="s">
        <v>17</v>
      </c>
      <c r="J1697">
        <v>46</v>
      </c>
      <c r="K1697">
        <v>27.0050001144409</v>
      </c>
      <c r="L1697">
        <v>68</v>
      </c>
      <c r="M1697">
        <v>-35.007644085748701</v>
      </c>
      <c r="N1697">
        <v>13.0603916760678</v>
      </c>
      <c r="O1697">
        <v>4.5986803376807197</v>
      </c>
      <c r="P1697">
        <v>13.7312142387297</v>
      </c>
      <c r="Q1697">
        <v>2.28329163413395</v>
      </c>
      <c r="R1697">
        <v>52.219075267648002</v>
      </c>
      <c r="S1697" s="4">
        <f t="shared" si="78"/>
        <v>0.59225341611464022</v>
      </c>
      <c r="T1697" s="4">
        <f t="shared" si="79"/>
        <v>0.155983837192369</v>
      </c>
      <c r="U1697" s="10">
        <v>-35.271167869999999</v>
      </c>
      <c r="V1697" s="10">
        <v>13.58709382</v>
      </c>
      <c r="W1697" s="10">
        <v>4.5361969350000004</v>
      </c>
      <c r="X1697" s="10">
        <v>13.776808109999999</v>
      </c>
      <c r="Y1697" s="10">
        <v>2.2827098440000002</v>
      </c>
      <c r="Z1697" s="10">
        <v>52.368245700000003</v>
      </c>
      <c r="AA1697" s="4">
        <f t="shared" si="80"/>
        <v>0</v>
      </c>
    </row>
    <row r="1698" spans="1:27" x14ac:dyDescent="0.2">
      <c r="A1698">
        <v>1197</v>
      </c>
      <c r="B1698" t="s">
        <v>23</v>
      </c>
      <c r="C1698" t="str">
        <f>B1698&amp;":"&amp;L1698</f>
        <v>sat_light_black_dot_pos_right:68</v>
      </c>
      <c r="D1698" t="str">
        <f>_xlfn.FLOOR.MATH(A1698/300)*100&amp;":"&amp;L1698</f>
        <v>300:68</v>
      </c>
      <c r="E1698" t="s">
        <v>16</v>
      </c>
      <c r="F1698">
        <v>1000</v>
      </c>
      <c r="G1698">
        <v>1280</v>
      </c>
      <c r="H1698">
        <v>720</v>
      </c>
      <c r="I1698" t="s">
        <v>17</v>
      </c>
      <c r="J1698">
        <v>47</v>
      </c>
      <c r="K1698">
        <v>22.507999897003099</v>
      </c>
      <c r="L1698">
        <v>68</v>
      </c>
      <c r="M1698">
        <v>-52.808797371218901</v>
      </c>
      <c r="N1698">
        <v>8.3265218614982697</v>
      </c>
      <c r="O1698">
        <v>9.52876394650003</v>
      </c>
      <c r="P1698">
        <v>13.3521932888414</v>
      </c>
      <c r="Q1698">
        <v>2.72177562036127</v>
      </c>
      <c r="R1698">
        <v>50.044870624083302</v>
      </c>
      <c r="S1698" s="4">
        <f t="shared" si="78"/>
        <v>18.978087132714844</v>
      </c>
      <c r="T1698" s="4">
        <f t="shared" si="79"/>
        <v>2.4023214284750094</v>
      </c>
      <c r="U1698" s="10">
        <v>-35.271167869999999</v>
      </c>
      <c r="V1698" s="10">
        <v>13.58709382</v>
      </c>
      <c r="W1698" s="10">
        <v>4.5361969350000004</v>
      </c>
      <c r="X1698" s="10">
        <v>13.776808109999999</v>
      </c>
      <c r="Y1698" s="10">
        <v>2.2827098440000002</v>
      </c>
      <c r="Z1698" s="10">
        <v>52.368245700000003</v>
      </c>
      <c r="AA1698" s="4">
        <f t="shared" si="80"/>
        <v>0</v>
      </c>
    </row>
    <row r="1699" spans="1:27" x14ac:dyDescent="0.2">
      <c r="A1699">
        <v>1198</v>
      </c>
      <c r="B1699" t="s">
        <v>23</v>
      </c>
      <c r="C1699" t="str">
        <f>B1699&amp;":"&amp;L1699</f>
        <v>sat_light_black_dot_pos_right:68</v>
      </c>
      <c r="D1699" t="str">
        <f>_xlfn.FLOOR.MATH(A1699/300)*100&amp;":"&amp;L1699</f>
        <v>300:68</v>
      </c>
      <c r="E1699" t="s">
        <v>16</v>
      </c>
      <c r="F1699">
        <v>1000</v>
      </c>
      <c r="G1699">
        <v>1280</v>
      </c>
      <c r="H1699">
        <v>720</v>
      </c>
      <c r="I1699" t="s">
        <v>17</v>
      </c>
      <c r="J1699">
        <v>48</v>
      </c>
      <c r="K1699">
        <v>23.5320000648498</v>
      </c>
      <c r="L1699">
        <v>68</v>
      </c>
      <c r="M1699">
        <v>-33.516647231805401</v>
      </c>
      <c r="N1699">
        <v>14.7731123492121</v>
      </c>
      <c r="O1699">
        <v>4.5185435950973796</v>
      </c>
      <c r="P1699">
        <v>13.7861515242347</v>
      </c>
      <c r="Q1699">
        <v>2.2834876120483201</v>
      </c>
      <c r="R1699">
        <v>52.441210498845997</v>
      </c>
      <c r="S1699" s="4">
        <f t="shared" si="78"/>
        <v>2.1178513313957934</v>
      </c>
      <c r="T1699" s="4">
        <f t="shared" si="79"/>
        <v>7.3564707457684092E-2</v>
      </c>
      <c r="U1699" s="10">
        <v>-35.271167869999999</v>
      </c>
      <c r="V1699" s="10">
        <v>13.58709382</v>
      </c>
      <c r="W1699" s="10">
        <v>4.5361969350000004</v>
      </c>
      <c r="X1699" s="10">
        <v>13.776808109999999</v>
      </c>
      <c r="Y1699" s="10">
        <v>2.2827098440000002</v>
      </c>
      <c r="Z1699" s="10">
        <v>52.368245700000003</v>
      </c>
      <c r="AA1699" s="4">
        <f t="shared" si="80"/>
        <v>0</v>
      </c>
    </row>
    <row r="1700" spans="1:27" x14ac:dyDescent="0.2">
      <c r="A1700">
        <v>1199</v>
      </c>
      <c r="B1700" t="s">
        <v>23</v>
      </c>
      <c r="C1700" t="str">
        <f>B1700&amp;":"&amp;L1700</f>
        <v>sat_light_black_dot_pos_right:68</v>
      </c>
      <c r="D1700" t="str">
        <f>_xlfn.FLOOR.MATH(A1700/300)*100&amp;":"&amp;L1700</f>
        <v>300:68</v>
      </c>
      <c r="E1700" t="s">
        <v>16</v>
      </c>
      <c r="F1700">
        <v>1000</v>
      </c>
      <c r="G1700">
        <v>1280</v>
      </c>
      <c r="H1700">
        <v>720</v>
      </c>
      <c r="I1700" t="s">
        <v>17</v>
      </c>
      <c r="J1700">
        <v>49</v>
      </c>
      <c r="K1700">
        <v>30.2649998664855</v>
      </c>
      <c r="L1700">
        <v>68</v>
      </c>
      <c r="M1700" t="s">
        <v>18</v>
      </c>
      <c r="N1700" t="s">
        <v>18</v>
      </c>
      <c r="O1700" t="s">
        <v>18</v>
      </c>
      <c r="P1700" t="s">
        <v>18</v>
      </c>
      <c r="Q1700" t="s">
        <v>18</v>
      </c>
      <c r="R1700" t="s">
        <v>18</v>
      </c>
      <c r="S1700" s="4" t="str">
        <f t="shared" si="78"/>
        <v>None</v>
      </c>
      <c r="T1700" s="4" t="str">
        <f t="shared" si="79"/>
        <v>None</v>
      </c>
      <c r="U1700" s="10">
        <v>-35.271167869999999</v>
      </c>
      <c r="V1700" s="10">
        <v>13.58709382</v>
      </c>
      <c r="W1700" s="10">
        <v>4.5361969350000004</v>
      </c>
      <c r="X1700" s="10">
        <v>13.776808109999999</v>
      </c>
      <c r="Y1700" s="10">
        <v>2.2827098440000002</v>
      </c>
      <c r="Z1700" s="10">
        <v>52.368245700000003</v>
      </c>
      <c r="AA1700" s="4">
        <f t="shared" si="80"/>
        <v>1</v>
      </c>
    </row>
    <row r="1701" spans="1:27" x14ac:dyDescent="0.2">
      <c r="A1701">
        <v>1200</v>
      </c>
      <c r="B1701" t="s">
        <v>23</v>
      </c>
      <c r="C1701" t="str">
        <f>B1701&amp;":"&amp;L1701</f>
        <v>sat_light_black_dot_pos_right:68</v>
      </c>
      <c r="D1701" t="str">
        <f>_xlfn.FLOOR.MATH(A1701/300)*100&amp;":"&amp;L1701</f>
        <v>400:68</v>
      </c>
      <c r="E1701" t="s">
        <v>16</v>
      </c>
      <c r="F1701">
        <v>1000</v>
      </c>
      <c r="G1701">
        <v>1280</v>
      </c>
      <c r="H1701">
        <v>720</v>
      </c>
      <c r="I1701" t="s">
        <v>17</v>
      </c>
      <c r="J1701">
        <v>50</v>
      </c>
      <c r="K1701">
        <v>30.5710000991821</v>
      </c>
      <c r="L1701">
        <v>68</v>
      </c>
      <c r="M1701">
        <v>-39.509807598398602</v>
      </c>
      <c r="N1701">
        <v>8.15970891593971</v>
      </c>
      <c r="O1701">
        <v>2.85410627911364</v>
      </c>
      <c r="P1701">
        <v>13.452361375528</v>
      </c>
      <c r="Q1701">
        <v>2.2712263074768901</v>
      </c>
      <c r="R1701">
        <v>51.331474333759402</v>
      </c>
      <c r="S1701" s="4">
        <f t="shared" si="78"/>
        <v>7.0888646917966138</v>
      </c>
      <c r="T1701" s="4">
        <f t="shared" si="79"/>
        <v>1.0864126384468396</v>
      </c>
      <c r="U1701" s="10">
        <v>-35.271167869999999</v>
      </c>
      <c r="V1701" s="10">
        <v>13.58709382</v>
      </c>
      <c r="W1701" s="10">
        <v>4.5361969350000004</v>
      </c>
      <c r="X1701" s="10">
        <v>13.776808109999999</v>
      </c>
      <c r="Y1701" s="10">
        <v>2.2827098440000002</v>
      </c>
      <c r="Z1701" s="10">
        <v>52.368245700000003</v>
      </c>
      <c r="AA1701" s="4">
        <f t="shared" si="80"/>
        <v>0</v>
      </c>
    </row>
    <row r="1702" spans="1:27" x14ac:dyDescent="0.2">
      <c r="A1702">
        <v>1451</v>
      </c>
      <c r="B1702" t="s">
        <v>23</v>
      </c>
      <c r="C1702" t="str">
        <f>B1702&amp;":"&amp;L1702</f>
        <v>sat_light_black_dot_pos_right:80</v>
      </c>
      <c r="D1702" t="str">
        <f>_xlfn.FLOOR.MATH(A1702/300)*100&amp;":"&amp;L1702</f>
        <v>400:80</v>
      </c>
      <c r="E1702" t="s">
        <v>16</v>
      </c>
      <c r="F1702">
        <v>1000</v>
      </c>
      <c r="G1702">
        <v>1280</v>
      </c>
      <c r="H1702">
        <v>720</v>
      </c>
      <c r="I1702" t="s">
        <v>17</v>
      </c>
      <c r="J1702">
        <v>1</v>
      </c>
      <c r="K1702">
        <v>31.915999889373701</v>
      </c>
      <c r="L1702">
        <v>80</v>
      </c>
      <c r="M1702" t="s">
        <v>18</v>
      </c>
      <c r="N1702" t="s">
        <v>18</v>
      </c>
      <c r="O1702" t="s">
        <v>18</v>
      </c>
      <c r="P1702" t="s">
        <v>18</v>
      </c>
      <c r="Q1702" t="s">
        <v>18</v>
      </c>
      <c r="R1702" t="s">
        <v>18</v>
      </c>
      <c r="S1702" s="4" t="str">
        <f t="shared" si="78"/>
        <v>None</v>
      </c>
      <c r="T1702" s="4" t="str">
        <f t="shared" si="79"/>
        <v>None</v>
      </c>
      <c r="U1702" s="10">
        <v>-35.271167869999999</v>
      </c>
      <c r="V1702" s="10">
        <v>13.58709382</v>
      </c>
      <c r="W1702" s="10">
        <v>4.5361969350000004</v>
      </c>
      <c r="X1702" s="10">
        <v>13.776808109999999</v>
      </c>
      <c r="Y1702" s="10">
        <v>2.2827098440000002</v>
      </c>
      <c r="Z1702" s="10">
        <v>52.368245700000003</v>
      </c>
      <c r="AA1702" s="4">
        <f t="shared" si="80"/>
        <v>1</v>
      </c>
    </row>
    <row r="1703" spans="1:27" x14ac:dyDescent="0.2">
      <c r="A1703">
        <v>1452</v>
      </c>
      <c r="B1703" t="s">
        <v>23</v>
      </c>
      <c r="C1703" t="str">
        <f>B1703&amp;":"&amp;L1703</f>
        <v>sat_light_black_dot_pos_right:80</v>
      </c>
      <c r="D1703" t="str">
        <f>_xlfn.FLOOR.MATH(A1703/300)*100&amp;":"&amp;L1703</f>
        <v>400:80</v>
      </c>
      <c r="E1703" t="s">
        <v>16</v>
      </c>
      <c r="F1703">
        <v>1000</v>
      </c>
      <c r="G1703">
        <v>1280</v>
      </c>
      <c r="H1703">
        <v>720</v>
      </c>
      <c r="I1703" t="s">
        <v>17</v>
      </c>
      <c r="J1703">
        <v>2</v>
      </c>
      <c r="K1703">
        <v>30.6180000305175</v>
      </c>
      <c r="L1703">
        <v>80</v>
      </c>
      <c r="M1703" t="s">
        <v>18</v>
      </c>
      <c r="N1703" t="s">
        <v>18</v>
      </c>
      <c r="O1703" t="s">
        <v>18</v>
      </c>
      <c r="P1703" t="s">
        <v>18</v>
      </c>
      <c r="Q1703" t="s">
        <v>18</v>
      </c>
      <c r="R1703" t="s">
        <v>18</v>
      </c>
      <c r="S1703" s="4" t="str">
        <f t="shared" si="78"/>
        <v>None</v>
      </c>
      <c r="T1703" s="4" t="str">
        <f t="shared" si="79"/>
        <v>None</v>
      </c>
      <c r="U1703" s="10">
        <v>-35.271167869999999</v>
      </c>
      <c r="V1703" s="10">
        <v>13.58709382</v>
      </c>
      <c r="W1703" s="10">
        <v>4.5361969350000004</v>
      </c>
      <c r="X1703" s="10">
        <v>13.776808109999999</v>
      </c>
      <c r="Y1703" s="10">
        <v>2.2827098440000002</v>
      </c>
      <c r="Z1703" s="10">
        <v>52.368245700000003</v>
      </c>
      <c r="AA1703" s="4">
        <f t="shared" si="80"/>
        <v>1</v>
      </c>
    </row>
    <row r="1704" spans="1:27" x14ac:dyDescent="0.2">
      <c r="A1704">
        <v>1453</v>
      </c>
      <c r="B1704" t="s">
        <v>23</v>
      </c>
      <c r="C1704" t="str">
        <f>B1704&amp;":"&amp;L1704</f>
        <v>sat_light_black_dot_pos_right:80</v>
      </c>
      <c r="D1704" t="str">
        <f>_xlfn.FLOOR.MATH(A1704/300)*100&amp;":"&amp;L1704</f>
        <v>400:80</v>
      </c>
      <c r="E1704" t="s">
        <v>16</v>
      </c>
      <c r="F1704">
        <v>1000</v>
      </c>
      <c r="G1704">
        <v>1280</v>
      </c>
      <c r="H1704">
        <v>720</v>
      </c>
      <c r="I1704" t="s">
        <v>17</v>
      </c>
      <c r="J1704">
        <v>3</v>
      </c>
      <c r="K1704">
        <v>31.1570000648498</v>
      </c>
      <c r="L1704">
        <v>80</v>
      </c>
      <c r="M1704">
        <v>-38.442594239329701</v>
      </c>
      <c r="N1704">
        <v>15.104971156141</v>
      </c>
      <c r="O1704">
        <v>4.7827276791672197</v>
      </c>
      <c r="P1704">
        <v>13.310252761892301</v>
      </c>
      <c r="Q1704">
        <v>2.1572420884897601</v>
      </c>
      <c r="R1704">
        <v>49.933477725618602</v>
      </c>
      <c r="S1704" s="4">
        <f t="shared" si="78"/>
        <v>3.5245814264207191</v>
      </c>
      <c r="T1704" s="4">
        <f t="shared" si="79"/>
        <v>2.482239138276968</v>
      </c>
      <c r="U1704" s="10">
        <v>-35.271167869999999</v>
      </c>
      <c r="V1704" s="10">
        <v>13.58709382</v>
      </c>
      <c r="W1704" s="10">
        <v>4.5361969350000004</v>
      </c>
      <c r="X1704" s="10">
        <v>13.776808109999999</v>
      </c>
      <c r="Y1704" s="10">
        <v>2.2827098440000002</v>
      </c>
      <c r="Z1704" s="10">
        <v>52.368245700000003</v>
      </c>
      <c r="AA1704" s="4">
        <f t="shared" si="80"/>
        <v>0</v>
      </c>
    </row>
    <row r="1705" spans="1:27" x14ac:dyDescent="0.2">
      <c r="A1705">
        <v>1454</v>
      </c>
      <c r="B1705" t="s">
        <v>23</v>
      </c>
      <c r="C1705" t="str">
        <f>B1705&amp;":"&amp;L1705</f>
        <v>sat_light_black_dot_pos_right:80</v>
      </c>
      <c r="D1705" t="str">
        <f>_xlfn.FLOOR.MATH(A1705/300)*100&amp;":"&amp;L1705</f>
        <v>400:80</v>
      </c>
      <c r="E1705" t="s">
        <v>16</v>
      </c>
      <c r="F1705">
        <v>1000</v>
      </c>
      <c r="G1705">
        <v>1280</v>
      </c>
      <c r="H1705">
        <v>720</v>
      </c>
      <c r="I1705" t="s">
        <v>17</v>
      </c>
      <c r="J1705">
        <v>4</v>
      </c>
      <c r="K1705">
        <v>31.424999952316199</v>
      </c>
      <c r="L1705">
        <v>80</v>
      </c>
      <c r="M1705" t="s">
        <v>18</v>
      </c>
      <c r="N1705" t="s">
        <v>18</v>
      </c>
      <c r="O1705" t="s">
        <v>18</v>
      </c>
      <c r="P1705" t="s">
        <v>18</v>
      </c>
      <c r="Q1705" t="s">
        <v>18</v>
      </c>
      <c r="R1705" t="s">
        <v>18</v>
      </c>
      <c r="S1705" s="4" t="str">
        <f t="shared" si="78"/>
        <v>None</v>
      </c>
      <c r="T1705" s="4" t="str">
        <f t="shared" si="79"/>
        <v>None</v>
      </c>
      <c r="U1705" s="10">
        <v>-35.271167869999999</v>
      </c>
      <c r="V1705" s="10">
        <v>13.58709382</v>
      </c>
      <c r="W1705" s="10">
        <v>4.5361969350000004</v>
      </c>
      <c r="X1705" s="10">
        <v>13.776808109999999</v>
      </c>
      <c r="Y1705" s="10">
        <v>2.2827098440000002</v>
      </c>
      <c r="Z1705" s="10">
        <v>52.368245700000003</v>
      </c>
      <c r="AA1705" s="4">
        <f t="shared" si="80"/>
        <v>1</v>
      </c>
    </row>
    <row r="1706" spans="1:27" x14ac:dyDescent="0.2">
      <c r="A1706">
        <v>1455</v>
      </c>
      <c r="B1706" t="s">
        <v>23</v>
      </c>
      <c r="C1706" t="str">
        <f>B1706&amp;":"&amp;L1706</f>
        <v>sat_light_black_dot_pos_right:80</v>
      </c>
      <c r="D1706" t="str">
        <f>_xlfn.FLOOR.MATH(A1706/300)*100&amp;":"&amp;L1706</f>
        <v>400:80</v>
      </c>
      <c r="E1706" t="s">
        <v>16</v>
      </c>
      <c r="F1706">
        <v>1000</v>
      </c>
      <c r="G1706">
        <v>1280</v>
      </c>
      <c r="H1706">
        <v>720</v>
      </c>
      <c r="I1706" t="s">
        <v>17</v>
      </c>
      <c r="J1706">
        <v>5</v>
      </c>
      <c r="K1706">
        <v>32.017000198364201</v>
      </c>
      <c r="L1706">
        <v>80</v>
      </c>
      <c r="M1706">
        <v>34.596259845268598</v>
      </c>
      <c r="N1706">
        <v>13.919544891251199</v>
      </c>
      <c r="O1706">
        <v>-4.2127959859244202</v>
      </c>
      <c r="P1706">
        <v>13.4312109745225</v>
      </c>
      <c r="Q1706">
        <v>2.2369113071254101</v>
      </c>
      <c r="R1706">
        <v>50.656301414184597</v>
      </c>
      <c r="S1706" s="4">
        <f t="shared" si="78"/>
        <v>70.413868352714758</v>
      </c>
      <c r="T1706" s="4">
        <f t="shared" si="79"/>
        <v>1.7470798847694764</v>
      </c>
      <c r="U1706" s="10">
        <v>-35.271167869999999</v>
      </c>
      <c r="V1706" s="10">
        <v>13.58709382</v>
      </c>
      <c r="W1706" s="10">
        <v>4.5361969350000004</v>
      </c>
      <c r="X1706" s="10">
        <v>13.776808109999999</v>
      </c>
      <c r="Y1706" s="10">
        <v>2.2827098440000002</v>
      </c>
      <c r="Z1706" s="10">
        <v>52.368245700000003</v>
      </c>
      <c r="AA1706" s="4">
        <f t="shared" si="80"/>
        <v>0</v>
      </c>
    </row>
    <row r="1707" spans="1:27" x14ac:dyDescent="0.2">
      <c r="A1707">
        <v>1456</v>
      </c>
      <c r="B1707" t="s">
        <v>23</v>
      </c>
      <c r="C1707" t="str">
        <f>B1707&amp;":"&amp;L1707</f>
        <v>sat_light_black_dot_pos_right:80</v>
      </c>
      <c r="D1707" t="str">
        <f>_xlfn.FLOOR.MATH(A1707/300)*100&amp;":"&amp;L1707</f>
        <v>400:80</v>
      </c>
      <c r="E1707" t="s">
        <v>16</v>
      </c>
      <c r="F1707">
        <v>1000</v>
      </c>
      <c r="G1707">
        <v>1280</v>
      </c>
      <c r="H1707">
        <v>720</v>
      </c>
      <c r="I1707" t="s">
        <v>17</v>
      </c>
      <c r="J1707">
        <v>6</v>
      </c>
      <c r="K1707">
        <v>31.478999853134098</v>
      </c>
      <c r="L1707">
        <v>80</v>
      </c>
      <c r="M1707" t="s">
        <v>18</v>
      </c>
      <c r="N1707" t="s">
        <v>18</v>
      </c>
      <c r="O1707" t="s">
        <v>18</v>
      </c>
      <c r="P1707" t="s">
        <v>18</v>
      </c>
      <c r="Q1707" t="s">
        <v>18</v>
      </c>
      <c r="R1707" t="s">
        <v>18</v>
      </c>
      <c r="S1707" s="4" t="str">
        <f t="shared" si="78"/>
        <v>None</v>
      </c>
      <c r="T1707" s="4" t="str">
        <f t="shared" si="79"/>
        <v>None</v>
      </c>
      <c r="U1707" s="10">
        <v>-35.271167869999999</v>
      </c>
      <c r="V1707" s="10">
        <v>13.58709382</v>
      </c>
      <c r="W1707" s="10">
        <v>4.5361969350000004</v>
      </c>
      <c r="X1707" s="10">
        <v>13.776808109999999</v>
      </c>
      <c r="Y1707" s="10">
        <v>2.2827098440000002</v>
      </c>
      <c r="Z1707" s="10">
        <v>52.368245700000003</v>
      </c>
      <c r="AA1707" s="4">
        <f t="shared" si="80"/>
        <v>1</v>
      </c>
    </row>
    <row r="1708" spans="1:27" x14ac:dyDescent="0.2">
      <c r="A1708">
        <v>1457</v>
      </c>
      <c r="B1708" t="s">
        <v>23</v>
      </c>
      <c r="C1708" t="str">
        <f>B1708&amp;":"&amp;L1708</f>
        <v>sat_light_black_dot_pos_right:80</v>
      </c>
      <c r="D1708" t="str">
        <f>_xlfn.FLOOR.MATH(A1708/300)*100&amp;":"&amp;L1708</f>
        <v>400:80</v>
      </c>
      <c r="E1708" t="s">
        <v>16</v>
      </c>
      <c r="F1708">
        <v>1000</v>
      </c>
      <c r="G1708">
        <v>1280</v>
      </c>
      <c r="H1708">
        <v>720</v>
      </c>
      <c r="I1708" t="s">
        <v>17</v>
      </c>
      <c r="J1708">
        <v>7</v>
      </c>
      <c r="K1708">
        <v>32.132999897003103</v>
      </c>
      <c r="L1708">
        <v>80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s="4" t="str">
        <f t="shared" si="78"/>
        <v>None</v>
      </c>
      <c r="T1708" s="4" t="str">
        <f t="shared" si="79"/>
        <v>None</v>
      </c>
      <c r="U1708" s="10">
        <v>-35.271167869999999</v>
      </c>
      <c r="V1708" s="10">
        <v>13.58709382</v>
      </c>
      <c r="W1708" s="10">
        <v>4.5361969350000004</v>
      </c>
      <c r="X1708" s="10">
        <v>13.776808109999999</v>
      </c>
      <c r="Y1708" s="10">
        <v>2.2827098440000002</v>
      </c>
      <c r="Z1708" s="10">
        <v>52.368245700000003</v>
      </c>
      <c r="AA1708" s="4">
        <f t="shared" si="80"/>
        <v>1</v>
      </c>
    </row>
    <row r="1709" spans="1:27" x14ac:dyDescent="0.2">
      <c r="A1709">
        <v>1458</v>
      </c>
      <c r="B1709" t="s">
        <v>23</v>
      </c>
      <c r="C1709" t="str">
        <f>B1709&amp;":"&amp;L1709</f>
        <v>sat_light_black_dot_pos_right:80</v>
      </c>
      <c r="D1709" t="str">
        <f>_xlfn.FLOOR.MATH(A1709/300)*100&amp;":"&amp;L1709</f>
        <v>400:80</v>
      </c>
      <c r="E1709" t="s">
        <v>16</v>
      </c>
      <c r="F1709">
        <v>1000</v>
      </c>
      <c r="G1709">
        <v>1280</v>
      </c>
      <c r="H1709">
        <v>720</v>
      </c>
      <c r="I1709" t="s">
        <v>17</v>
      </c>
      <c r="J1709">
        <v>8</v>
      </c>
      <c r="K1709">
        <v>32.115000009536701</v>
      </c>
      <c r="L1709">
        <v>80</v>
      </c>
      <c r="M1709" t="s">
        <v>18</v>
      </c>
      <c r="N1709" t="s">
        <v>18</v>
      </c>
      <c r="O1709" t="s">
        <v>18</v>
      </c>
      <c r="P1709" t="s">
        <v>18</v>
      </c>
      <c r="Q1709" t="s">
        <v>18</v>
      </c>
      <c r="R1709" t="s">
        <v>18</v>
      </c>
      <c r="S1709" s="4" t="str">
        <f t="shared" si="78"/>
        <v>None</v>
      </c>
      <c r="T1709" s="4" t="str">
        <f t="shared" si="79"/>
        <v>None</v>
      </c>
      <c r="U1709" s="10">
        <v>-35.271167869999999</v>
      </c>
      <c r="V1709" s="10">
        <v>13.58709382</v>
      </c>
      <c r="W1709" s="10">
        <v>4.5361969350000004</v>
      </c>
      <c r="X1709" s="10">
        <v>13.776808109999999</v>
      </c>
      <c r="Y1709" s="10">
        <v>2.2827098440000002</v>
      </c>
      <c r="Z1709" s="10">
        <v>52.368245700000003</v>
      </c>
      <c r="AA1709" s="4">
        <f t="shared" si="80"/>
        <v>1</v>
      </c>
    </row>
    <row r="1710" spans="1:27" x14ac:dyDescent="0.2">
      <c r="A1710">
        <v>1459</v>
      </c>
      <c r="B1710" t="s">
        <v>23</v>
      </c>
      <c r="C1710" t="str">
        <f>B1710&amp;":"&amp;L1710</f>
        <v>sat_light_black_dot_pos_right:80</v>
      </c>
      <c r="D1710" t="str">
        <f>_xlfn.FLOOR.MATH(A1710/300)*100&amp;":"&amp;L1710</f>
        <v>400:80</v>
      </c>
      <c r="E1710" t="s">
        <v>16</v>
      </c>
      <c r="F1710">
        <v>1000</v>
      </c>
      <c r="G1710">
        <v>1280</v>
      </c>
      <c r="H1710">
        <v>720</v>
      </c>
      <c r="I1710" t="s">
        <v>17</v>
      </c>
      <c r="J1710">
        <v>9</v>
      </c>
      <c r="K1710">
        <v>31.904000043869001</v>
      </c>
      <c r="L1710">
        <v>80</v>
      </c>
      <c r="M1710" t="s">
        <v>18</v>
      </c>
      <c r="N1710" t="s">
        <v>18</v>
      </c>
      <c r="O1710" t="s">
        <v>18</v>
      </c>
      <c r="P1710" t="s">
        <v>18</v>
      </c>
      <c r="Q1710" t="s">
        <v>18</v>
      </c>
      <c r="R1710" t="s">
        <v>18</v>
      </c>
      <c r="S1710" s="4" t="str">
        <f t="shared" si="78"/>
        <v>None</v>
      </c>
      <c r="T1710" s="4" t="str">
        <f t="shared" si="79"/>
        <v>None</v>
      </c>
      <c r="U1710" s="10">
        <v>-35.271167869999999</v>
      </c>
      <c r="V1710" s="10">
        <v>13.58709382</v>
      </c>
      <c r="W1710" s="10">
        <v>4.5361969350000004</v>
      </c>
      <c r="X1710" s="10">
        <v>13.776808109999999</v>
      </c>
      <c r="Y1710" s="10">
        <v>2.2827098440000002</v>
      </c>
      <c r="Z1710" s="10">
        <v>52.368245700000003</v>
      </c>
      <c r="AA1710" s="4">
        <f t="shared" si="80"/>
        <v>1</v>
      </c>
    </row>
    <row r="1711" spans="1:27" x14ac:dyDescent="0.2">
      <c r="A1711">
        <v>1460</v>
      </c>
      <c r="B1711" t="s">
        <v>23</v>
      </c>
      <c r="C1711" t="str">
        <f>B1711&amp;":"&amp;L1711</f>
        <v>sat_light_black_dot_pos_right:80</v>
      </c>
      <c r="D1711" t="str">
        <f>_xlfn.FLOOR.MATH(A1711/300)*100&amp;":"&amp;L1711</f>
        <v>400:80</v>
      </c>
      <c r="E1711" t="s">
        <v>16</v>
      </c>
      <c r="F1711">
        <v>1000</v>
      </c>
      <c r="G1711">
        <v>1280</v>
      </c>
      <c r="H1711">
        <v>720</v>
      </c>
      <c r="I1711" t="s">
        <v>17</v>
      </c>
      <c r="J1711">
        <v>10</v>
      </c>
      <c r="K1711">
        <v>31.624000072479198</v>
      </c>
      <c r="L1711">
        <v>80</v>
      </c>
      <c r="M1711" t="s">
        <v>18</v>
      </c>
      <c r="N1711" t="s">
        <v>18</v>
      </c>
      <c r="O1711" t="s">
        <v>18</v>
      </c>
      <c r="P1711" t="s">
        <v>18</v>
      </c>
      <c r="Q1711" t="s">
        <v>18</v>
      </c>
      <c r="R1711" t="s">
        <v>18</v>
      </c>
      <c r="S1711" s="4" t="str">
        <f t="shared" si="78"/>
        <v>None</v>
      </c>
      <c r="T1711" s="4" t="str">
        <f t="shared" si="79"/>
        <v>None</v>
      </c>
      <c r="U1711" s="10">
        <v>-35.271167869999999</v>
      </c>
      <c r="V1711" s="10">
        <v>13.58709382</v>
      </c>
      <c r="W1711" s="10">
        <v>4.5361969350000004</v>
      </c>
      <c r="X1711" s="10">
        <v>13.776808109999999</v>
      </c>
      <c r="Y1711" s="10">
        <v>2.2827098440000002</v>
      </c>
      <c r="Z1711" s="10">
        <v>52.368245700000003</v>
      </c>
      <c r="AA1711" s="4">
        <f t="shared" si="80"/>
        <v>1</v>
      </c>
    </row>
    <row r="1712" spans="1:27" x14ac:dyDescent="0.2">
      <c r="A1712">
        <v>1461</v>
      </c>
      <c r="B1712" t="s">
        <v>23</v>
      </c>
      <c r="C1712" t="str">
        <f>B1712&amp;":"&amp;L1712</f>
        <v>sat_light_black_dot_pos_right:80</v>
      </c>
      <c r="D1712" t="str">
        <f>_xlfn.FLOOR.MATH(A1712/300)*100&amp;":"&amp;L1712</f>
        <v>400:80</v>
      </c>
      <c r="E1712" t="s">
        <v>16</v>
      </c>
      <c r="F1712">
        <v>1000</v>
      </c>
      <c r="G1712">
        <v>1280</v>
      </c>
      <c r="H1712">
        <v>720</v>
      </c>
      <c r="I1712" t="s">
        <v>17</v>
      </c>
      <c r="J1712">
        <v>11</v>
      </c>
      <c r="K1712">
        <v>31.388000011443999</v>
      </c>
      <c r="L1712">
        <v>80</v>
      </c>
      <c r="M1712" t="s">
        <v>18</v>
      </c>
      <c r="N1712" t="s">
        <v>18</v>
      </c>
      <c r="O1712" t="s">
        <v>18</v>
      </c>
      <c r="P1712" t="s">
        <v>18</v>
      </c>
      <c r="Q1712" t="s">
        <v>18</v>
      </c>
      <c r="R1712" t="s">
        <v>18</v>
      </c>
      <c r="S1712" s="4" t="str">
        <f t="shared" si="78"/>
        <v>None</v>
      </c>
      <c r="T1712" s="4" t="str">
        <f t="shared" si="79"/>
        <v>None</v>
      </c>
      <c r="U1712" s="10">
        <v>-35.271167869999999</v>
      </c>
      <c r="V1712" s="10">
        <v>13.58709382</v>
      </c>
      <c r="W1712" s="10">
        <v>4.5361969350000004</v>
      </c>
      <c r="X1712" s="10">
        <v>13.776808109999999</v>
      </c>
      <c r="Y1712" s="10">
        <v>2.2827098440000002</v>
      </c>
      <c r="Z1712" s="10">
        <v>52.368245700000003</v>
      </c>
      <c r="AA1712" s="4">
        <f t="shared" si="80"/>
        <v>1</v>
      </c>
    </row>
    <row r="1713" spans="1:27" x14ac:dyDescent="0.2">
      <c r="A1713">
        <v>1462</v>
      </c>
      <c r="B1713" t="s">
        <v>23</v>
      </c>
      <c r="C1713" t="str">
        <f>B1713&amp;":"&amp;L1713</f>
        <v>sat_light_black_dot_pos_right:80</v>
      </c>
      <c r="D1713" t="str">
        <f>_xlfn.FLOOR.MATH(A1713/300)*100&amp;":"&amp;L1713</f>
        <v>400:80</v>
      </c>
      <c r="E1713" t="s">
        <v>16</v>
      </c>
      <c r="F1713">
        <v>1000</v>
      </c>
      <c r="G1713">
        <v>1280</v>
      </c>
      <c r="H1713">
        <v>720</v>
      </c>
      <c r="I1713" t="s">
        <v>17</v>
      </c>
      <c r="J1713">
        <v>12</v>
      </c>
      <c r="K1713">
        <v>31.7179999351501</v>
      </c>
      <c r="L1713">
        <v>80</v>
      </c>
      <c r="M1713" t="s">
        <v>18</v>
      </c>
      <c r="N1713" t="s">
        <v>18</v>
      </c>
      <c r="O1713" t="s">
        <v>18</v>
      </c>
      <c r="P1713" t="s">
        <v>18</v>
      </c>
      <c r="Q1713" t="s">
        <v>18</v>
      </c>
      <c r="R1713" t="s">
        <v>18</v>
      </c>
      <c r="S1713" s="4" t="str">
        <f t="shared" si="78"/>
        <v>None</v>
      </c>
      <c r="T1713" s="4" t="str">
        <f t="shared" si="79"/>
        <v>None</v>
      </c>
      <c r="U1713" s="10">
        <v>-35.271167869999999</v>
      </c>
      <c r="V1713" s="10">
        <v>13.58709382</v>
      </c>
      <c r="W1713" s="10">
        <v>4.5361969350000004</v>
      </c>
      <c r="X1713" s="10">
        <v>13.776808109999999</v>
      </c>
      <c r="Y1713" s="10">
        <v>2.2827098440000002</v>
      </c>
      <c r="Z1713" s="10">
        <v>52.368245700000003</v>
      </c>
      <c r="AA1713" s="4">
        <f t="shared" si="80"/>
        <v>1</v>
      </c>
    </row>
    <row r="1714" spans="1:27" x14ac:dyDescent="0.2">
      <c r="A1714">
        <v>1463</v>
      </c>
      <c r="B1714" t="s">
        <v>23</v>
      </c>
      <c r="C1714" t="str">
        <f>B1714&amp;":"&amp;L1714</f>
        <v>sat_light_black_dot_pos_right:80</v>
      </c>
      <c r="D1714" t="str">
        <f>_xlfn.FLOOR.MATH(A1714/300)*100&amp;":"&amp;L1714</f>
        <v>400:80</v>
      </c>
      <c r="E1714" t="s">
        <v>16</v>
      </c>
      <c r="F1714">
        <v>1000</v>
      </c>
      <c r="G1714">
        <v>1280</v>
      </c>
      <c r="H1714">
        <v>720</v>
      </c>
      <c r="I1714" t="s">
        <v>17</v>
      </c>
      <c r="J1714">
        <v>13</v>
      </c>
      <c r="K1714">
        <v>32.069999933242798</v>
      </c>
      <c r="L1714">
        <v>80</v>
      </c>
      <c r="M1714" t="s">
        <v>18</v>
      </c>
      <c r="N1714" t="s">
        <v>18</v>
      </c>
      <c r="O1714" t="s">
        <v>18</v>
      </c>
      <c r="P1714" t="s">
        <v>18</v>
      </c>
      <c r="Q1714" t="s">
        <v>18</v>
      </c>
      <c r="R1714" t="s">
        <v>18</v>
      </c>
      <c r="S1714" s="4" t="str">
        <f t="shared" si="78"/>
        <v>None</v>
      </c>
      <c r="T1714" s="4" t="str">
        <f t="shared" si="79"/>
        <v>None</v>
      </c>
      <c r="U1714" s="10">
        <v>-35.271167869999999</v>
      </c>
      <c r="V1714" s="10">
        <v>13.58709382</v>
      </c>
      <c r="W1714" s="10">
        <v>4.5361969350000004</v>
      </c>
      <c r="X1714" s="10">
        <v>13.776808109999999</v>
      </c>
      <c r="Y1714" s="10">
        <v>2.2827098440000002</v>
      </c>
      <c r="Z1714" s="10">
        <v>52.368245700000003</v>
      </c>
      <c r="AA1714" s="4">
        <f t="shared" si="80"/>
        <v>1</v>
      </c>
    </row>
    <row r="1715" spans="1:27" x14ac:dyDescent="0.2">
      <c r="A1715">
        <v>1464</v>
      </c>
      <c r="B1715" t="s">
        <v>23</v>
      </c>
      <c r="C1715" t="str">
        <f>B1715&amp;":"&amp;L1715</f>
        <v>sat_light_black_dot_pos_right:80</v>
      </c>
      <c r="D1715" t="str">
        <f>_xlfn.FLOOR.MATH(A1715/300)*100&amp;":"&amp;L1715</f>
        <v>400:80</v>
      </c>
      <c r="E1715" t="s">
        <v>16</v>
      </c>
      <c r="F1715">
        <v>1000</v>
      </c>
      <c r="G1715">
        <v>1280</v>
      </c>
      <c r="H1715">
        <v>720</v>
      </c>
      <c r="I1715" t="s">
        <v>17</v>
      </c>
      <c r="J1715">
        <v>14</v>
      </c>
      <c r="K1715">
        <v>31.861999988555901</v>
      </c>
      <c r="L1715">
        <v>80</v>
      </c>
      <c r="M1715">
        <v>-37.440452424343803</v>
      </c>
      <c r="N1715">
        <v>15.627336172056401</v>
      </c>
      <c r="O1715">
        <v>4.7727074113761603</v>
      </c>
      <c r="P1715">
        <v>13.691840451947501</v>
      </c>
      <c r="Q1715">
        <v>2.2275847894035099</v>
      </c>
      <c r="R1715">
        <v>52.248060085053098</v>
      </c>
      <c r="S1715" s="4">
        <f t="shared" si="78"/>
        <v>2.9873602960263947</v>
      </c>
      <c r="T1715" s="4">
        <f t="shared" si="79"/>
        <v>0.15717142424549732</v>
      </c>
      <c r="U1715" s="10">
        <v>-35.271167869999999</v>
      </c>
      <c r="V1715" s="10">
        <v>13.58709382</v>
      </c>
      <c r="W1715" s="10">
        <v>4.5361969350000004</v>
      </c>
      <c r="X1715" s="10">
        <v>13.776808109999999</v>
      </c>
      <c r="Y1715" s="10">
        <v>2.2827098440000002</v>
      </c>
      <c r="Z1715" s="10">
        <v>52.368245700000003</v>
      </c>
      <c r="AA1715" s="4">
        <f t="shared" si="80"/>
        <v>0</v>
      </c>
    </row>
    <row r="1716" spans="1:27" x14ac:dyDescent="0.2">
      <c r="A1716">
        <v>1465</v>
      </c>
      <c r="B1716" t="s">
        <v>23</v>
      </c>
      <c r="C1716" t="str">
        <f>B1716&amp;":"&amp;L1716</f>
        <v>sat_light_black_dot_pos_right:80</v>
      </c>
      <c r="D1716" t="str">
        <f>_xlfn.FLOOR.MATH(A1716/300)*100&amp;":"&amp;L1716</f>
        <v>400:80</v>
      </c>
      <c r="E1716" t="s">
        <v>16</v>
      </c>
      <c r="F1716">
        <v>1000</v>
      </c>
      <c r="G1716">
        <v>1280</v>
      </c>
      <c r="H1716">
        <v>720</v>
      </c>
      <c r="I1716" t="s">
        <v>17</v>
      </c>
      <c r="J1716">
        <v>15</v>
      </c>
      <c r="K1716">
        <v>32.113000154495197</v>
      </c>
      <c r="L1716">
        <v>80</v>
      </c>
      <c r="M1716">
        <v>-55.948643418951903</v>
      </c>
      <c r="N1716">
        <v>-68.731772082999001</v>
      </c>
      <c r="O1716">
        <v>-45.095684999251702</v>
      </c>
      <c r="P1716">
        <v>2.57114603058222</v>
      </c>
      <c r="Q1716">
        <v>0.41181302680299198</v>
      </c>
      <c r="R1716">
        <v>15.0970591998841</v>
      </c>
      <c r="S1716" s="4">
        <f t="shared" si="78"/>
        <v>98.322313759232358</v>
      </c>
      <c r="T1716" s="4">
        <f t="shared" si="79"/>
        <v>38.964194597926969</v>
      </c>
      <c r="U1716" s="10">
        <v>-35.271167869999999</v>
      </c>
      <c r="V1716" s="10">
        <v>13.58709382</v>
      </c>
      <c r="W1716" s="10">
        <v>4.5361969350000004</v>
      </c>
      <c r="X1716" s="10">
        <v>13.776808109999999</v>
      </c>
      <c r="Y1716" s="10">
        <v>2.2827098440000002</v>
      </c>
      <c r="Z1716" s="10">
        <v>52.368245700000003</v>
      </c>
      <c r="AA1716" s="4">
        <f t="shared" si="80"/>
        <v>0</v>
      </c>
    </row>
    <row r="1717" spans="1:27" x14ac:dyDescent="0.2">
      <c r="A1717">
        <v>1466</v>
      </c>
      <c r="B1717" t="s">
        <v>23</v>
      </c>
      <c r="C1717" t="str">
        <f>B1717&amp;":"&amp;L1717</f>
        <v>sat_light_black_dot_pos_right:80</v>
      </c>
      <c r="D1717" t="str">
        <f>_xlfn.FLOOR.MATH(A1717/300)*100&amp;":"&amp;L1717</f>
        <v>400:80</v>
      </c>
      <c r="E1717" t="s">
        <v>16</v>
      </c>
      <c r="F1717">
        <v>1000</v>
      </c>
      <c r="G1717">
        <v>1280</v>
      </c>
      <c r="H1717">
        <v>720</v>
      </c>
      <c r="I1717" t="s">
        <v>17</v>
      </c>
      <c r="J1717">
        <v>16</v>
      </c>
      <c r="K1717">
        <v>32.110999822616499</v>
      </c>
      <c r="L1717">
        <v>80</v>
      </c>
      <c r="M1717">
        <v>-36.226341284368203</v>
      </c>
      <c r="N1717">
        <v>14.994388834817</v>
      </c>
      <c r="O1717">
        <v>4.4543818622969802</v>
      </c>
      <c r="P1717">
        <v>13.521580603527299</v>
      </c>
      <c r="Q1717">
        <v>2.21208000704969</v>
      </c>
      <c r="R1717">
        <v>51.224322975211699</v>
      </c>
      <c r="S1717" s="4">
        <f t="shared" si="78"/>
        <v>1.7028004041478246</v>
      </c>
      <c r="T1717" s="4">
        <f t="shared" si="79"/>
        <v>1.174175819123779</v>
      </c>
      <c r="U1717" s="10">
        <v>-35.271167869999999</v>
      </c>
      <c r="V1717" s="10">
        <v>13.58709382</v>
      </c>
      <c r="W1717" s="10">
        <v>4.5361969350000004</v>
      </c>
      <c r="X1717" s="10">
        <v>13.776808109999999</v>
      </c>
      <c r="Y1717" s="10">
        <v>2.2827098440000002</v>
      </c>
      <c r="Z1717" s="10">
        <v>52.368245700000003</v>
      </c>
      <c r="AA1717" s="4">
        <f t="shared" si="80"/>
        <v>0</v>
      </c>
    </row>
    <row r="1718" spans="1:27" x14ac:dyDescent="0.2">
      <c r="A1718">
        <v>1467</v>
      </c>
      <c r="B1718" t="s">
        <v>23</v>
      </c>
      <c r="C1718" t="str">
        <f>B1718&amp;":"&amp;L1718</f>
        <v>sat_light_black_dot_pos_right:80</v>
      </c>
      <c r="D1718" t="str">
        <f>_xlfn.FLOOR.MATH(A1718/300)*100&amp;":"&amp;L1718</f>
        <v>400:80</v>
      </c>
      <c r="E1718" t="s">
        <v>16</v>
      </c>
      <c r="F1718">
        <v>1000</v>
      </c>
      <c r="G1718">
        <v>1280</v>
      </c>
      <c r="H1718">
        <v>720</v>
      </c>
      <c r="I1718" t="s">
        <v>17</v>
      </c>
      <c r="J1718">
        <v>17</v>
      </c>
      <c r="K1718">
        <v>31.9460000991821</v>
      </c>
      <c r="L1718">
        <v>80</v>
      </c>
      <c r="M1718" t="s">
        <v>18</v>
      </c>
      <c r="N1718" t="s">
        <v>18</v>
      </c>
      <c r="O1718" t="s">
        <v>18</v>
      </c>
      <c r="P1718" t="s">
        <v>18</v>
      </c>
      <c r="Q1718" t="s">
        <v>18</v>
      </c>
      <c r="R1718" t="s">
        <v>18</v>
      </c>
      <c r="S1718" s="4" t="str">
        <f t="shared" si="78"/>
        <v>None</v>
      </c>
      <c r="T1718" s="4" t="str">
        <f t="shared" si="79"/>
        <v>None</v>
      </c>
      <c r="U1718" s="10">
        <v>-35.271167869999999</v>
      </c>
      <c r="V1718" s="10">
        <v>13.58709382</v>
      </c>
      <c r="W1718" s="10">
        <v>4.5361969350000004</v>
      </c>
      <c r="X1718" s="10">
        <v>13.776808109999999</v>
      </c>
      <c r="Y1718" s="10">
        <v>2.2827098440000002</v>
      </c>
      <c r="Z1718" s="10">
        <v>52.368245700000003</v>
      </c>
      <c r="AA1718" s="4">
        <f t="shared" si="80"/>
        <v>1</v>
      </c>
    </row>
    <row r="1719" spans="1:27" x14ac:dyDescent="0.2">
      <c r="A1719">
        <v>1468</v>
      </c>
      <c r="B1719" t="s">
        <v>23</v>
      </c>
      <c r="C1719" t="str">
        <f>B1719&amp;":"&amp;L1719</f>
        <v>sat_light_black_dot_pos_right:80</v>
      </c>
      <c r="D1719" t="str">
        <f>_xlfn.FLOOR.MATH(A1719/300)*100&amp;":"&amp;L1719</f>
        <v>400:80</v>
      </c>
      <c r="E1719" t="s">
        <v>16</v>
      </c>
      <c r="F1719">
        <v>1000</v>
      </c>
      <c r="G1719">
        <v>1280</v>
      </c>
      <c r="H1719">
        <v>720</v>
      </c>
      <c r="I1719" t="s">
        <v>17</v>
      </c>
      <c r="J1719">
        <v>18</v>
      </c>
      <c r="K1719">
        <v>29.8090000152587</v>
      </c>
      <c r="L1719">
        <v>80</v>
      </c>
      <c r="M1719">
        <v>-43.454021203355701</v>
      </c>
      <c r="N1719">
        <v>-24.7310583206499</v>
      </c>
      <c r="O1719">
        <v>-8.4441377888498099</v>
      </c>
      <c r="P1719">
        <v>11.6091673514434</v>
      </c>
      <c r="Q1719">
        <v>1.97394987891591</v>
      </c>
      <c r="R1719">
        <v>45.910057497050197</v>
      </c>
      <c r="S1719" s="4">
        <f t="shared" si="78"/>
        <v>41.276251788315079</v>
      </c>
      <c r="T1719" s="4">
        <f t="shared" si="79"/>
        <v>6.8192517213338455</v>
      </c>
      <c r="U1719" s="10">
        <v>-35.271167869999999</v>
      </c>
      <c r="V1719" s="10">
        <v>13.58709382</v>
      </c>
      <c r="W1719" s="10">
        <v>4.5361969350000004</v>
      </c>
      <c r="X1719" s="10">
        <v>13.776808109999999</v>
      </c>
      <c r="Y1719" s="10">
        <v>2.2827098440000002</v>
      </c>
      <c r="Z1719" s="10">
        <v>52.368245700000003</v>
      </c>
      <c r="AA1719" s="4">
        <f t="shared" si="80"/>
        <v>0</v>
      </c>
    </row>
    <row r="1720" spans="1:27" x14ac:dyDescent="0.2">
      <c r="A1720">
        <v>1469</v>
      </c>
      <c r="B1720" t="s">
        <v>23</v>
      </c>
      <c r="C1720" t="str">
        <f>B1720&amp;":"&amp;L1720</f>
        <v>sat_light_black_dot_pos_right:80</v>
      </c>
      <c r="D1720" t="str">
        <f>_xlfn.FLOOR.MATH(A1720/300)*100&amp;":"&amp;L1720</f>
        <v>400:80</v>
      </c>
      <c r="E1720" t="s">
        <v>16</v>
      </c>
      <c r="F1720">
        <v>1000</v>
      </c>
      <c r="G1720">
        <v>1280</v>
      </c>
      <c r="H1720">
        <v>720</v>
      </c>
      <c r="I1720" t="s">
        <v>17</v>
      </c>
      <c r="J1720">
        <v>19</v>
      </c>
      <c r="K1720">
        <v>31.558000087738002</v>
      </c>
      <c r="L1720">
        <v>80</v>
      </c>
      <c r="M1720" t="s">
        <v>18</v>
      </c>
      <c r="N1720" t="s">
        <v>18</v>
      </c>
      <c r="O1720" t="s">
        <v>18</v>
      </c>
      <c r="P1720" t="s">
        <v>18</v>
      </c>
      <c r="Q1720" t="s">
        <v>18</v>
      </c>
      <c r="R1720" t="s">
        <v>18</v>
      </c>
      <c r="S1720" s="4" t="str">
        <f t="shared" si="78"/>
        <v>None</v>
      </c>
      <c r="T1720" s="4" t="str">
        <f t="shared" si="79"/>
        <v>None</v>
      </c>
      <c r="U1720" s="10">
        <v>-35.271167869999999</v>
      </c>
      <c r="V1720" s="10">
        <v>13.58709382</v>
      </c>
      <c r="W1720" s="10">
        <v>4.5361969350000004</v>
      </c>
      <c r="X1720" s="10">
        <v>13.776808109999999</v>
      </c>
      <c r="Y1720" s="10">
        <v>2.2827098440000002</v>
      </c>
      <c r="Z1720" s="10">
        <v>52.368245700000003</v>
      </c>
      <c r="AA1720" s="4">
        <f t="shared" si="80"/>
        <v>1</v>
      </c>
    </row>
    <row r="1721" spans="1:27" x14ac:dyDescent="0.2">
      <c r="A1721">
        <v>1470</v>
      </c>
      <c r="B1721" t="s">
        <v>23</v>
      </c>
      <c r="C1721" t="str">
        <f>B1721&amp;":"&amp;L1721</f>
        <v>sat_light_black_dot_pos_right:80</v>
      </c>
      <c r="D1721" t="str">
        <f>_xlfn.FLOOR.MATH(A1721/300)*100&amp;":"&amp;L1721</f>
        <v>400:80</v>
      </c>
      <c r="E1721" t="s">
        <v>16</v>
      </c>
      <c r="F1721">
        <v>1000</v>
      </c>
      <c r="G1721">
        <v>1280</v>
      </c>
      <c r="H1721">
        <v>720</v>
      </c>
      <c r="I1721" t="s">
        <v>17</v>
      </c>
      <c r="J1721">
        <v>20</v>
      </c>
      <c r="K1721">
        <v>32.197000026702803</v>
      </c>
      <c r="L1721">
        <v>80</v>
      </c>
      <c r="M1721" t="s">
        <v>18</v>
      </c>
      <c r="N1721" t="s">
        <v>18</v>
      </c>
      <c r="O1721" t="s">
        <v>18</v>
      </c>
      <c r="P1721" t="s">
        <v>18</v>
      </c>
      <c r="Q1721" t="s">
        <v>18</v>
      </c>
      <c r="R1721" t="s">
        <v>18</v>
      </c>
      <c r="S1721" s="4" t="str">
        <f t="shared" si="78"/>
        <v>None</v>
      </c>
      <c r="T1721" s="4" t="str">
        <f t="shared" si="79"/>
        <v>None</v>
      </c>
      <c r="U1721" s="10">
        <v>-35.271167869999999</v>
      </c>
      <c r="V1721" s="10">
        <v>13.58709382</v>
      </c>
      <c r="W1721" s="10">
        <v>4.5361969350000004</v>
      </c>
      <c r="X1721" s="10">
        <v>13.776808109999999</v>
      </c>
      <c r="Y1721" s="10">
        <v>2.2827098440000002</v>
      </c>
      <c r="Z1721" s="10">
        <v>52.368245700000003</v>
      </c>
      <c r="AA1721" s="4">
        <f t="shared" si="80"/>
        <v>1</v>
      </c>
    </row>
    <row r="1722" spans="1:27" x14ac:dyDescent="0.2">
      <c r="A1722">
        <v>1471</v>
      </c>
      <c r="B1722" t="s">
        <v>23</v>
      </c>
      <c r="C1722" t="str">
        <f>B1722&amp;":"&amp;L1722</f>
        <v>sat_light_black_dot_pos_right:80</v>
      </c>
      <c r="D1722" t="str">
        <f>_xlfn.FLOOR.MATH(A1722/300)*100&amp;":"&amp;L1722</f>
        <v>400:80</v>
      </c>
      <c r="E1722" t="s">
        <v>16</v>
      </c>
      <c r="F1722">
        <v>1000</v>
      </c>
      <c r="G1722">
        <v>1280</v>
      </c>
      <c r="H1722">
        <v>720</v>
      </c>
      <c r="I1722" t="s">
        <v>17</v>
      </c>
      <c r="J1722">
        <v>21</v>
      </c>
      <c r="K1722">
        <v>31.077000141143799</v>
      </c>
      <c r="L1722">
        <v>80</v>
      </c>
      <c r="M1722" t="s">
        <v>18</v>
      </c>
      <c r="N1722" t="s">
        <v>18</v>
      </c>
      <c r="O1722" t="s">
        <v>18</v>
      </c>
      <c r="P1722" t="s">
        <v>18</v>
      </c>
      <c r="Q1722" t="s">
        <v>18</v>
      </c>
      <c r="R1722" t="s">
        <v>18</v>
      </c>
      <c r="S1722" s="4" t="str">
        <f t="shared" si="78"/>
        <v>None</v>
      </c>
      <c r="T1722" s="4" t="str">
        <f t="shared" si="79"/>
        <v>None</v>
      </c>
      <c r="U1722" s="10">
        <v>-35.271167869999999</v>
      </c>
      <c r="V1722" s="10">
        <v>13.58709382</v>
      </c>
      <c r="W1722" s="10">
        <v>4.5361969350000004</v>
      </c>
      <c r="X1722" s="10">
        <v>13.776808109999999</v>
      </c>
      <c r="Y1722" s="10">
        <v>2.2827098440000002</v>
      </c>
      <c r="Z1722" s="10">
        <v>52.368245700000003</v>
      </c>
      <c r="AA1722" s="4">
        <f t="shared" si="80"/>
        <v>1</v>
      </c>
    </row>
    <row r="1723" spans="1:27" x14ac:dyDescent="0.2">
      <c r="A1723">
        <v>1472</v>
      </c>
      <c r="B1723" t="s">
        <v>23</v>
      </c>
      <c r="C1723" t="str">
        <f>B1723&amp;":"&amp;L1723</f>
        <v>sat_light_black_dot_pos_right:80</v>
      </c>
      <c r="D1723" t="str">
        <f>_xlfn.FLOOR.MATH(A1723/300)*100&amp;":"&amp;L1723</f>
        <v>400:80</v>
      </c>
      <c r="E1723" t="s">
        <v>16</v>
      </c>
      <c r="F1723">
        <v>1000</v>
      </c>
      <c r="G1723">
        <v>1280</v>
      </c>
      <c r="H1723">
        <v>720</v>
      </c>
      <c r="I1723" t="s">
        <v>17</v>
      </c>
      <c r="J1723">
        <v>22</v>
      </c>
      <c r="K1723">
        <v>30.990000009536701</v>
      </c>
      <c r="L1723">
        <v>80</v>
      </c>
      <c r="M1723" t="s">
        <v>18</v>
      </c>
      <c r="N1723" t="s">
        <v>18</v>
      </c>
      <c r="O1723" t="s">
        <v>18</v>
      </c>
      <c r="P1723" t="s">
        <v>18</v>
      </c>
      <c r="Q1723" t="s">
        <v>18</v>
      </c>
      <c r="R1723" t="s">
        <v>18</v>
      </c>
      <c r="S1723" s="4" t="str">
        <f t="shared" si="78"/>
        <v>None</v>
      </c>
      <c r="T1723" s="4" t="str">
        <f t="shared" si="79"/>
        <v>None</v>
      </c>
      <c r="U1723" s="10">
        <v>-35.271167869999999</v>
      </c>
      <c r="V1723" s="10">
        <v>13.58709382</v>
      </c>
      <c r="W1723" s="10">
        <v>4.5361969350000004</v>
      </c>
      <c r="X1723" s="10">
        <v>13.776808109999999</v>
      </c>
      <c r="Y1723" s="10">
        <v>2.2827098440000002</v>
      </c>
      <c r="Z1723" s="10">
        <v>52.368245700000003</v>
      </c>
      <c r="AA1723" s="4">
        <f t="shared" si="80"/>
        <v>1</v>
      </c>
    </row>
    <row r="1724" spans="1:27" x14ac:dyDescent="0.2">
      <c r="A1724">
        <v>1473</v>
      </c>
      <c r="B1724" t="s">
        <v>23</v>
      </c>
      <c r="C1724" t="str">
        <f>B1724&amp;":"&amp;L1724</f>
        <v>sat_light_black_dot_pos_right:80</v>
      </c>
      <c r="D1724" t="str">
        <f>_xlfn.FLOOR.MATH(A1724/300)*100&amp;":"&amp;L1724</f>
        <v>400:80</v>
      </c>
      <c r="E1724" t="s">
        <v>16</v>
      </c>
      <c r="F1724">
        <v>1000</v>
      </c>
      <c r="G1724">
        <v>1280</v>
      </c>
      <c r="H1724">
        <v>720</v>
      </c>
      <c r="I1724" t="s">
        <v>17</v>
      </c>
      <c r="J1724">
        <v>23</v>
      </c>
      <c r="K1724">
        <v>33.289999961852999</v>
      </c>
      <c r="L1724">
        <v>80</v>
      </c>
      <c r="M1724" t="s">
        <v>18</v>
      </c>
      <c r="N1724" t="s">
        <v>18</v>
      </c>
      <c r="O1724" t="s">
        <v>18</v>
      </c>
      <c r="P1724" t="s">
        <v>18</v>
      </c>
      <c r="Q1724" t="s">
        <v>18</v>
      </c>
      <c r="R1724" t="s">
        <v>18</v>
      </c>
      <c r="S1724" s="4" t="str">
        <f t="shared" si="78"/>
        <v>None</v>
      </c>
      <c r="T1724" s="4" t="str">
        <f t="shared" si="79"/>
        <v>None</v>
      </c>
      <c r="U1724" s="10">
        <v>-35.271167869999999</v>
      </c>
      <c r="V1724" s="10">
        <v>13.58709382</v>
      </c>
      <c r="W1724" s="10">
        <v>4.5361969350000004</v>
      </c>
      <c r="X1724" s="10">
        <v>13.776808109999999</v>
      </c>
      <c r="Y1724" s="10">
        <v>2.2827098440000002</v>
      </c>
      <c r="Z1724" s="10">
        <v>52.368245700000003</v>
      </c>
      <c r="AA1724" s="4">
        <f t="shared" si="80"/>
        <v>1</v>
      </c>
    </row>
    <row r="1725" spans="1:27" x14ac:dyDescent="0.2">
      <c r="A1725">
        <v>1474</v>
      </c>
      <c r="B1725" t="s">
        <v>23</v>
      </c>
      <c r="C1725" t="str">
        <f>B1725&amp;":"&amp;L1725</f>
        <v>sat_light_black_dot_pos_right:80</v>
      </c>
      <c r="D1725" t="str">
        <f>_xlfn.FLOOR.MATH(A1725/300)*100&amp;":"&amp;L1725</f>
        <v>400:80</v>
      </c>
      <c r="E1725" t="s">
        <v>16</v>
      </c>
      <c r="F1725">
        <v>1000</v>
      </c>
      <c r="G1725">
        <v>1280</v>
      </c>
      <c r="H1725">
        <v>720</v>
      </c>
      <c r="I1725" t="s">
        <v>17</v>
      </c>
      <c r="J1725">
        <v>24</v>
      </c>
      <c r="K1725">
        <v>32.116999864578197</v>
      </c>
      <c r="L1725">
        <v>80</v>
      </c>
      <c r="M1725" t="s">
        <v>18</v>
      </c>
      <c r="N1725" t="s">
        <v>18</v>
      </c>
      <c r="O1725" t="s">
        <v>18</v>
      </c>
      <c r="P1725" t="s">
        <v>18</v>
      </c>
      <c r="Q1725" t="s">
        <v>18</v>
      </c>
      <c r="R1725" t="s">
        <v>18</v>
      </c>
      <c r="S1725" s="4" t="str">
        <f t="shared" si="78"/>
        <v>None</v>
      </c>
      <c r="T1725" s="4" t="str">
        <f t="shared" si="79"/>
        <v>None</v>
      </c>
      <c r="U1725" s="10">
        <v>-35.271167869999999</v>
      </c>
      <c r="V1725" s="10">
        <v>13.58709382</v>
      </c>
      <c r="W1725" s="10">
        <v>4.5361969350000004</v>
      </c>
      <c r="X1725" s="10">
        <v>13.776808109999999</v>
      </c>
      <c r="Y1725" s="10">
        <v>2.2827098440000002</v>
      </c>
      <c r="Z1725" s="10">
        <v>52.368245700000003</v>
      </c>
      <c r="AA1725" s="4">
        <f t="shared" si="80"/>
        <v>1</v>
      </c>
    </row>
    <row r="1726" spans="1:27" x14ac:dyDescent="0.2">
      <c r="A1726">
        <v>1475</v>
      </c>
      <c r="B1726" t="s">
        <v>23</v>
      </c>
      <c r="C1726" t="str">
        <f>B1726&amp;":"&amp;L1726</f>
        <v>sat_light_black_dot_pos_right:80</v>
      </c>
      <c r="D1726" t="str">
        <f>_xlfn.FLOOR.MATH(A1726/300)*100&amp;":"&amp;L1726</f>
        <v>400:80</v>
      </c>
      <c r="E1726" t="s">
        <v>16</v>
      </c>
      <c r="F1726">
        <v>1000</v>
      </c>
      <c r="G1726">
        <v>1280</v>
      </c>
      <c r="H1726">
        <v>720</v>
      </c>
      <c r="I1726" t="s">
        <v>17</v>
      </c>
      <c r="J1726">
        <v>25</v>
      </c>
      <c r="K1726">
        <v>31.2310001850128</v>
      </c>
      <c r="L1726">
        <v>80</v>
      </c>
      <c r="M1726" t="s">
        <v>18</v>
      </c>
      <c r="N1726" t="s">
        <v>18</v>
      </c>
      <c r="O1726" t="s">
        <v>18</v>
      </c>
      <c r="P1726" t="s">
        <v>18</v>
      </c>
      <c r="Q1726" t="s">
        <v>18</v>
      </c>
      <c r="R1726" t="s">
        <v>18</v>
      </c>
      <c r="S1726" s="4" t="str">
        <f t="shared" si="78"/>
        <v>None</v>
      </c>
      <c r="T1726" s="4" t="str">
        <f t="shared" si="79"/>
        <v>None</v>
      </c>
      <c r="U1726" s="10">
        <v>-35.271167869999999</v>
      </c>
      <c r="V1726" s="10">
        <v>13.58709382</v>
      </c>
      <c r="W1726" s="10">
        <v>4.5361969350000004</v>
      </c>
      <c r="X1726" s="10">
        <v>13.776808109999999</v>
      </c>
      <c r="Y1726" s="10">
        <v>2.2827098440000002</v>
      </c>
      <c r="Z1726" s="10">
        <v>52.368245700000003</v>
      </c>
      <c r="AA1726" s="4">
        <f t="shared" si="80"/>
        <v>1</v>
      </c>
    </row>
    <row r="1727" spans="1:27" x14ac:dyDescent="0.2">
      <c r="A1727">
        <v>1476</v>
      </c>
      <c r="B1727" t="s">
        <v>23</v>
      </c>
      <c r="C1727" t="str">
        <f>B1727&amp;":"&amp;L1727</f>
        <v>sat_light_black_dot_pos_right:80</v>
      </c>
      <c r="D1727" t="str">
        <f>_xlfn.FLOOR.MATH(A1727/300)*100&amp;":"&amp;L1727</f>
        <v>400:80</v>
      </c>
      <c r="E1727" t="s">
        <v>16</v>
      </c>
      <c r="F1727">
        <v>1000</v>
      </c>
      <c r="G1727">
        <v>1280</v>
      </c>
      <c r="H1727">
        <v>720</v>
      </c>
      <c r="I1727" t="s">
        <v>17</v>
      </c>
      <c r="J1727">
        <v>26</v>
      </c>
      <c r="K1727">
        <v>31.720000028610201</v>
      </c>
      <c r="L1727">
        <v>80</v>
      </c>
      <c r="M1727" t="s">
        <v>18</v>
      </c>
      <c r="N1727" t="s">
        <v>18</v>
      </c>
      <c r="O1727" t="s">
        <v>18</v>
      </c>
      <c r="P1727" t="s">
        <v>18</v>
      </c>
      <c r="Q1727" t="s">
        <v>18</v>
      </c>
      <c r="R1727" t="s">
        <v>18</v>
      </c>
      <c r="S1727" s="4" t="str">
        <f t="shared" si="78"/>
        <v>None</v>
      </c>
      <c r="T1727" s="4" t="str">
        <f t="shared" si="79"/>
        <v>None</v>
      </c>
      <c r="U1727" s="10">
        <v>-35.271167869999999</v>
      </c>
      <c r="V1727" s="10">
        <v>13.58709382</v>
      </c>
      <c r="W1727" s="10">
        <v>4.5361969350000004</v>
      </c>
      <c r="X1727" s="10">
        <v>13.776808109999999</v>
      </c>
      <c r="Y1727" s="10">
        <v>2.2827098440000002</v>
      </c>
      <c r="Z1727" s="10">
        <v>52.368245700000003</v>
      </c>
      <c r="AA1727" s="4">
        <f t="shared" si="80"/>
        <v>1</v>
      </c>
    </row>
    <row r="1728" spans="1:27" x14ac:dyDescent="0.2">
      <c r="A1728">
        <v>1477</v>
      </c>
      <c r="B1728" t="s">
        <v>23</v>
      </c>
      <c r="C1728" t="str">
        <f>B1728&amp;":"&amp;L1728</f>
        <v>sat_light_black_dot_pos_right:80</v>
      </c>
      <c r="D1728" t="str">
        <f>_xlfn.FLOOR.MATH(A1728/300)*100&amp;":"&amp;L1728</f>
        <v>400:80</v>
      </c>
      <c r="E1728" t="s">
        <v>16</v>
      </c>
      <c r="F1728">
        <v>1000</v>
      </c>
      <c r="G1728">
        <v>1280</v>
      </c>
      <c r="H1728">
        <v>720</v>
      </c>
      <c r="I1728" t="s">
        <v>17</v>
      </c>
      <c r="J1728">
        <v>27</v>
      </c>
      <c r="K1728">
        <v>28.986999988555901</v>
      </c>
      <c r="L1728">
        <v>80</v>
      </c>
      <c r="M1728" t="s">
        <v>18</v>
      </c>
      <c r="N1728" t="s">
        <v>18</v>
      </c>
      <c r="O1728" t="s">
        <v>18</v>
      </c>
      <c r="P1728" t="s">
        <v>18</v>
      </c>
      <c r="Q1728" t="s">
        <v>18</v>
      </c>
      <c r="R1728" t="s">
        <v>18</v>
      </c>
      <c r="S1728" s="4" t="str">
        <f t="shared" si="78"/>
        <v>None</v>
      </c>
      <c r="T1728" s="4" t="str">
        <f t="shared" si="79"/>
        <v>None</v>
      </c>
      <c r="U1728" s="10">
        <v>-35.271167869999999</v>
      </c>
      <c r="V1728" s="10">
        <v>13.58709382</v>
      </c>
      <c r="W1728" s="10">
        <v>4.5361969350000004</v>
      </c>
      <c r="X1728" s="10">
        <v>13.776808109999999</v>
      </c>
      <c r="Y1728" s="10">
        <v>2.2827098440000002</v>
      </c>
      <c r="Z1728" s="10">
        <v>52.368245700000003</v>
      </c>
      <c r="AA1728" s="4">
        <f t="shared" si="80"/>
        <v>1</v>
      </c>
    </row>
    <row r="1729" spans="1:27" x14ac:dyDescent="0.2">
      <c r="A1729">
        <v>1478</v>
      </c>
      <c r="B1729" t="s">
        <v>23</v>
      </c>
      <c r="C1729" t="str">
        <f>B1729&amp;":"&amp;L1729</f>
        <v>sat_light_black_dot_pos_right:80</v>
      </c>
      <c r="D1729" t="str">
        <f>_xlfn.FLOOR.MATH(A1729/300)*100&amp;":"&amp;L1729</f>
        <v>400:80</v>
      </c>
      <c r="E1729" t="s">
        <v>16</v>
      </c>
      <c r="F1729">
        <v>1000</v>
      </c>
      <c r="G1729">
        <v>1280</v>
      </c>
      <c r="H1729">
        <v>720</v>
      </c>
      <c r="I1729" t="s">
        <v>17</v>
      </c>
      <c r="J1729">
        <v>28</v>
      </c>
      <c r="K1729">
        <v>31.950000047683702</v>
      </c>
      <c r="L1729">
        <v>80</v>
      </c>
      <c r="M1729" t="s">
        <v>18</v>
      </c>
      <c r="N1729" t="s">
        <v>18</v>
      </c>
      <c r="O1729" t="s">
        <v>18</v>
      </c>
      <c r="P1729" t="s">
        <v>18</v>
      </c>
      <c r="Q1729" t="s">
        <v>18</v>
      </c>
      <c r="R1729" t="s">
        <v>18</v>
      </c>
      <c r="S1729" s="4" t="str">
        <f t="shared" si="78"/>
        <v>None</v>
      </c>
      <c r="T1729" s="4" t="str">
        <f t="shared" si="79"/>
        <v>None</v>
      </c>
      <c r="U1729" s="10">
        <v>-35.271167869999999</v>
      </c>
      <c r="V1729" s="10">
        <v>13.58709382</v>
      </c>
      <c r="W1729" s="10">
        <v>4.5361969350000004</v>
      </c>
      <c r="X1729" s="10">
        <v>13.776808109999999</v>
      </c>
      <c r="Y1729" s="10">
        <v>2.2827098440000002</v>
      </c>
      <c r="Z1729" s="10">
        <v>52.368245700000003</v>
      </c>
      <c r="AA1729" s="4">
        <f t="shared" si="80"/>
        <v>1</v>
      </c>
    </row>
    <row r="1730" spans="1:27" x14ac:dyDescent="0.2">
      <c r="A1730">
        <v>1479</v>
      </c>
      <c r="B1730" t="s">
        <v>23</v>
      </c>
      <c r="C1730" t="str">
        <f>B1730&amp;":"&amp;L1730</f>
        <v>sat_light_black_dot_pos_right:80</v>
      </c>
      <c r="D1730" t="str">
        <f>_xlfn.FLOOR.MATH(A1730/300)*100&amp;":"&amp;L1730</f>
        <v>400:80</v>
      </c>
      <c r="E1730" t="s">
        <v>16</v>
      </c>
      <c r="F1730">
        <v>1000</v>
      </c>
      <c r="G1730">
        <v>1280</v>
      </c>
      <c r="H1730">
        <v>720</v>
      </c>
      <c r="I1730" t="s">
        <v>17</v>
      </c>
      <c r="J1730">
        <v>29</v>
      </c>
      <c r="K1730">
        <v>32.940999984741197</v>
      </c>
      <c r="L1730">
        <v>80</v>
      </c>
      <c r="M1730" t="s">
        <v>18</v>
      </c>
      <c r="N1730" t="s">
        <v>18</v>
      </c>
      <c r="O1730" t="s">
        <v>18</v>
      </c>
      <c r="P1730" t="s">
        <v>18</v>
      </c>
      <c r="Q1730" t="s">
        <v>18</v>
      </c>
      <c r="R1730" t="s">
        <v>18</v>
      </c>
      <c r="S1730" s="4" t="str">
        <f t="shared" si="78"/>
        <v>None</v>
      </c>
      <c r="T1730" s="4" t="str">
        <f t="shared" si="79"/>
        <v>None</v>
      </c>
      <c r="U1730" s="10">
        <v>-35.271167869999999</v>
      </c>
      <c r="V1730" s="10">
        <v>13.58709382</v>
      </c>
      <c r="W1730" s="10">
        <v>4.5361969350000004</v>
      </c>
      <c r="X1730" s="10">
        <v>13.776808109999999</v>
      </c>
      <c r="Y1730" s="10">
        <v>2.2827098440000002</v>
      </c>
      <c r="Z1730" s="10">
        <v>52.368245700000003</v>
      </c>
      <c r="AA1730" s="4">
        <f t="shared" si="80"/>
        <v>1</v>
      </c>
    </row>
    <row r="1731" spans="1:27" x14ac:dyDescent="0.2">
      <c r="A1731">
        <v>1480</v>
      </c>
      <c r="B1731" t="s">
        <v>23</v>
      </c>
      <c r="C1731" t="str">
        <f>B1731&amp;":"&amp;L1731</f>
        <v>sat_light_black_dot_pos_right:80</v>
      </c>
      <c r="D1731" t="str">
        <f>_xlfn.FLOOR.MATH(A1731/300)*100&amp;":"&amp;L1731</f>
        <v>400:80</v>
      </c>
      <c r="E1731" t="s">
        <v>16</v>
      </c>
      <c r="F1731">
        <v>1000</v>
      </c>
      <c r="G1731">
        <v>1280</v>
      </c>
      <c r="H1731">
        <v>720</v>
      </c>
      <c r="I1731" t="s">
        <v>17</v>
      </c>
      <c r="J1731">
        <v>30</v>
      </c>
      <c r="K1731">
        <v>30.930999994277901</v>
      </c>
      <c r="L1731">
        <v>80</v>
      </c>
      <c r="M1731">
        <v>35.859499465370597</v>
      </c>
      <c r="N1731">
        <v>23.219294835167901</v>
      </c>
      <c r="O1731">
        <v>-5.8028957519665099</v>
      </c>
      <c r="P1731">
        <v>13.588303479608101</v>
      </c>
      <c r="Q1731">
        <v>2.3921137402650601</v>
      </c>
      <c r="R1731">
        <v>51.973308599071402</v>
      </c>
      <c r="S1731" s="4">
        <f t="shared" ref="S1731:S1794" si="81">IF(M1731="None","None",SQRT((M1731-U1731)^2+(N1731-V1731)^2+(O1731-W1731)^2))</f>
        <v>72.520672704832535</v>
      </c>
      <c r="T1731" s="4">
        <f t="shared" ref="T1731:T1794" si="82">IF(M1731="None","None",SQRT((P1731-X1731)^2+(Q1731-Y1731)^2+(R1731-Z1731)^2))</f>
        <v>0.45108593625500049</v>
      </c>
      <c r="U1731" s="10">
        <v>-35.271167869999999</v>
      </c>
      <c r="V1731" s="10">
        <v>13.58709382</v>
      </c>
      <c r="W1731" s="10">
        <v>4.5361969350000004</v>
      </c>
      <c r="X1731" s="10">
        <v>13.776808109999999</v>
      </c>
      <c r="Y1731" s="10">
        <v>2.2827098440000002</v>
      </c>
      <c r="Z1731" s="10">
        <v>52.368245700000003</v>
      </c>
      <c r="AA1731" s="4">
        <f t="shared" ref="AA1731:AA1794" si="83">IF(M1731="None",1,0)</f>
        <v>0</v>
      </c>
    </row>
    <row r="1732" spans="1:27" x14ac:dyDescent="0.2">
      <c r="A1732">
        <v>1481</v>
      </c>
      <c r="B1732" t="s">
        <v>23</v>
      </c>
      <c r="C1732" t="str">
        <f>B1732&amp;":"&amp;L1732</f>
        <v>sat_light_black_dot_pos_right:80</v>
      </c>
      <c r="D1732" t="str">
        <f>_xlfn.FLOOR.MATH(A1732/300)*100&amp;":"&amp;L1732</f>
        <v>400:80</v>
      </c>
      <c r="E1732" t="s">
        <v>16</v>
      </c>
      <c r="F1732">
        <v>1000</v>
      </c>
      <c r="G1732">
        <v>1280</v>
      </c>
      <c r="H1732">
        <v>720</v>
      </c>
      <c r="I1732" t="s">
        <v>17</v>
      </c>
      <c r="J1732">
        <v>31</v>
      </c>
      <c r="K1732">
        <v>31.537999868392902</v>
      </c>
      <c r="L1732">
        <v>80</v>
      </c>
      <c r="M1732" t="s">
        <v>18</v>
      </c>
      <c r="N1732" t="s">
        <v>18</v>
      </c>
      <c r="O1732" t="s">
        <v>18</v>
      </c>
      <c r="P1732" t="s">
        <v>18</v>
      </c>
      <c r="Q1732" t="s">
        <v>18</v>
      </c>
      <c r="R1732" t="s">
        <v>18</v>
      </c>
      <c r="S1732" s="4" t="str">
        <f t="shared" si="81"/>
        <v>None</v>
      </c>
      <c r="T1732" s="4" t="str">
        <f t="shared" si="82"/>
        <v>None</v>
      </c>
      <c r="U1732" s="10">
        <v>-35.271167869999999</v>
      </c>
      <c r="V1732" s="10">
        <v>13.58709382</v>
      </c>
      <c r="W1732" s="10">
        <v>4.5361969350000004</v>
      </c>
      <c r="X1732" s="10">
        <v>13.776808109999999</v>
      </c>
      <c r="Y1732" s="10">
        <v>2.2827098440000002</v>
      </c>
      <c r="Z1732" s="10">
        <v>52.368245700000003</v>
      </c>
      <c r="AA1732" s="4">
        <f t="shared" si="83"/>
        <v>1</v>
      </c>
    </row>
    <row r="1733" spans="1:27" x14ac:dyDescent="0.2">
      <c r="A1733">
        <v>1482</v>
      </c>
      <c r="B1733" t="s">
        <v>23</v>
      </c>
      <c r="C1733" t="str">
        <f>B1733&amp;":"&amp;L1733</f>
        <v>sat_light_black_dot_pos_right:80</v>
      </c>
      <c r="D1733" t="str">
        <f>_xlfn.FLOOR.MATH(A1733/300)*100&amp;":"&amp;L1733</f>
        <v>400:80</v>
      </c>
      <c r="E1733" t="s">
        <v>16</v>
      </c>
      <c r="F1733">
        <v>1000</v>
      </c>
      <c r="G1733">
        <v>1280</v>
      </c>
      <c r="H1733">
        <v>720</v>
      </c>
      <c r="I1733" t="s">
        <v>17</v>
      </c>
      <c r="J1733">
        <v>32</v>
      </c>
      <c r="K1733">
        <v>31.519000053405701</v>
      </c>
      <c r="L1733">
        <v>80</v>
      </c>
      <c r="M1733">
        <v>-37.908227775010303</v>
      </c>
      <c r="N1733">
        <v>10.195695622035901</v>
      </c>
      <c r="O1733">
        <v>4.4171110041086896</v>
      </c>
      <c r="P1733">
        <v>13.6806798545476</v>
      </c>
      <c r="Q1733">
        <v>2.2811400820569201</v>
      </c>
      <c r="R1733">
        <v>51.878934428738397</v>
      </c>
      <c r="S1733" s="4">
        <f t="shared" si="81"/>
        <v>4.2976561215042954</v>
      </c>
      <c r="T1733" s="4">
        <f t="shared" si="82"/>
        <v>0.49866684853971244</v>
      </c>
      <c r="U1733" s="10">
        <v>-35.271167869999999</v>
      </c>
      <c r="V1733" s="10">
        <v>13.58709382</v>
      </c>
      <c r="W1733" s="10">
        <v>4.5361969350000004</v>
      </c>
      <c r="X1733" s="10">
        <v>13.776808109999999</v>
      </c>
      <c r="Y1733" s="10">
        <v>2.2827098440000002</v>
      </c>
      <c r="Z1733" s="10">
        <v>52.368245700000003</v>
      </c>
      <c r="AA1733" s="4">
        <f t="shared" si="83"/>
        <v>0</v>
      </c>
    </row>
    <row r="1734" spans="1:27" x14ac:dyDescent="0.2">
      <c r="A1734">
        <v>1483</v>
      </c>
      <c r="B1734" t="s">
        <v>23</v>
      </c>
      <c r="C1734" t="str">
        <f>B1734&amp;":"&amp;L1734</f>
        <v>sat_light_black_dot_pos_right:80</v>
      </c>
      <c r="D1734" t="str">
        <f>_xlfn.FLOOR.MATH(A1734/300)*100&amp;":"&amp;L1734</f>
        <v>400:80</v>
      </c>
      <c r="E1734" t="s">
        <v>16</v>
      </c>
      <c r="F1734">
        <v>1000</v>
      </c>
      <c r="G1734">
        <v>1280</v>
      </c>
      <c r="H1734">
        <v>720</v>
      </c>
      <c r="I1734" t="s">
        <v>17</v>
      </c>
      <c r="J1734">
        <v>33</v>
      </c>
      <c r="K1734">
        <v>30.878000020980799</v>
      </c>
      <c r="L1734">
        <v>80</v>
      </c>
      <c r="M1734">
        <v>29.601955072843499</v>
      </c>
      <c r="N1734">
        <v>9.0362087906171809</v>
      </c>
      <c r="O1734">
        <v>-2.5670312995679101</v>
      </c>
      <c r="P1734">
        <v>13.8485341449652</v>
      </c>
      <c r="Q1734">
        <v>2.3461671833487499</v>
      </c>
      <c r="R1734">
        <v>53.056424416238599</v>
      </c>
      <c r="S1734" s="4">
        <f t="shared" si="81"/>
        <v>65.419328078636752</v>
      </c>
      <c r="T1734" s="4">
        <f t="shared" si="82"/>
        <v>0.69481033634572087</v>
      </c>
      <c r="U1734" s="10">
        <v>-35.271167869999999</v>
      </c>
      <c r="V1734" s="10">
        <v>13.58709382</v>
      </c>
      <c r="W1734" s="10">
        <v>4.5361969350000004</v>
      </c>
      <c r="X1734" s="10">
        <v>13.776808109999999</v>
      </c>
      <c r="Y1734" s="10">
        <v>2.2827098440000002</v>
      </c>
      <c r="Z1734" s="10">
        <v>52.368245700000003</v>
      </c>
      <c r="AA1734" s="4">
        <f t="shared" si="83"/>
        <v>0</v>
      </c>
    </row>
    <row r="1735" spans="1:27" x14ac:dyDescent="0.2">
      <c r="A1735">
        <v>1484</v>
      </c>
      <c r="B1735" t="s">
        <v>23</v>
      </c>
      <c r="C1735" t="str">
        <f>B1735&amp;":"&amp;L1735</f>
        <v>sat_light_black_dot_pos_right:80</v>
      </c>
      <c r="D1735" t="str">
        <f>_xlfn.FLOOR.MATH(A1735/300)*100&amp;":"&amp;L1735</f>
        <v>400:80</v>
      </c>
      <c r="E1735" t="s">
        <v>16</v>
      </c>
      <c r="F1735">
        <v>1000</v>
      </c>
      <c r="G1735">
        <v>1280</v>
      </c>
      <c r="H1735">
        <v>720</v>
      </c>
      <c r="I1735" t="s">
        <v>17</v>
      </c>
      <c r="J1735">
        <v>34</v>
      </c>
      <c r="K1735">
        <v>31.631999969482401</v>
      </c>
      <c r="L1735">
        <v>80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 s="4" t="str">
        <f t="shared" si="81"/>
        <v>None</v>
      </c>
      <c r="T1735" s="4" t="str">
        <f t="shared" si="82"/>
        <v>None</v>
      </c>
      <c r="U1735" s="10">
        <v>-35.271167869999999</v>
      </c>
      <c r="V1735" s="10">
        <v>13.58709382</v>
      </c>
      <c r="W1735" s="10">
        <v>4.5361969350000004</v>
      </c>
      <c r="X1735" s="10">
        <v>13.776808109999999</v>
      </c>
      <c r="Y1735" s="10">
        <v>2.2827098440000002</v>
      </c>
      <c r="Z1735" s="10">
        <v>52.368245700000003</v>
      </c>
      <c r="AA1735" s="4">
        <f t="shared" si="83"/>
        <v>1</v>
      </c>
    </row>
    <row r="1736" spans="1:27" x14ac:dyDescent="0.2">
      <c r="A1736">
        <v>1485</v>
      </c>
      <c r="B1736" t="s">
        <v>23</v>
      </c>
      <c r="C1736" t="str">
        <f>B1736&amp;":"&amp;L1736</f>
        <v>sat_light_black_dot_pos_right:80</v>
      </c>
      <c r="D1736" t="str">
        <f>_xlfn.FLOOR.MATH(A1736/300)*100&amp;":"&amp;L1736</f>
        <v>400:80</v>
      </c>
      <c r="E1736" t="s">
        <v>16</v>
      </c>
      <c r="F1736">
        <v>1000</v>
      </c>
      <c r="G1736">
        <v>1280</v>
      </c>
      <c r="H1736">
        <v>720</v>
      </c>
      <c r="I1736" t="s">
        <v>17</v>
      </c>
      <c r="J1736">
        <v>35</v>
      </c>
      <c r="K1736">
        <v>31.298000097274699</v>
      </c>
      <c r="L1736">
        <v>80</v>
      </c>
      <c r="M1736" t="s">
        <v>18</v>
      </c>
      <c r="N1736" t="s">
        <v>18</v>
      </c>
      <c r="O1736" t="s">
        <v>18</v>
      </c>
      <c r="P1736" t="s">
        <v>18</v>
      </c>
      <c r="Q1736" t="s">
        <v>18</v>
      </c>
      <c r="R1736" t="s">
        <v>18</v>
      </c>
      <c r="S1736" s="4" t="str">
        <f t="shared" si="81"/>
        <v>None</v>
      </c>
      <c r="T1736" s="4" t="str">
        <f t="shared" si="82"/>
        <v>None</v>
      </c>
      <c r="U1736" s="10">
        <v>-35.271167869999999</v>
      </c>
      <c r="V1736" s="10">
        <v>13.58709382</v>
      </c>
      <c r="W1736" s="10">
        <v>4.5361969350000004</v>
      </c>
      <c r="X1736" s="10">
        <v>13.776808109999999</v>
      </c>
      <c r="Y1736" s="10">
        <v>2.2827098440000002</v>
      </c>
      <c r="Z1736" s="10">
        <v>52.368245700000003</v>
      </c>
      <c r="AA1736" s="4">
        <f t="shared" si="83"/>
        <v>1</v>
      </c>
    </row>
    <row r="1737" spans="1:27" x14ac:dyDescent="0.2">
      <c r="A1737">
        <v>1486</v>
      </c>
      <c r="B1737" t="s">
        <v>23</v>
      </c>
      <c r="C1737" t="str">
        <f>B1737&amp;":"&amp;L1737</f>
        <v>sat_light_black_dot_pos_right:80</v>
      </c>
      <c r="D1737" t="str">
        <f>_xlfn.FLOOR.MATH(A1737/300)*100&amp;":"&amp;L1737</f>
        <v>400:80</v>
      </c>
      <c r="E1737" t="s">
        <v>16</v>
      </c>
      <c r="F1737">
        <v>1000</v>
      </c>
      <c r="G1737">
        <v>1280</v>
      </c>
      <c r="H1737">
        <v>720</v>
      </c>
      <c r="I1737" t="s">
        <v>17</v>
      </c>
      <c r="J1737">
        <v>36</v>
      </c>
      <c r="K1737">
        <v>31.578000068664501</v>
      </c>
      <c r="L1737">
        <v>80</v>
      </c>
      <c r="M1737" t="s">
        <v>18</v>
      </c>
      <c r="N1737" t="s">
        <v>18</v>
      </c>
      <c r="O1737" t="s">
        <v>18</v>
      </c>
      <c r="P1737" t="s">
        <v>18</v>
      </c>
      <c r="Q1737" t="s">
        <v>18</v>
      </c>
      <c r="R1737" t="s">
        <v>18</v>
      </c>
      <c r="S1737" s="4" t="str">
        <f t="shared" si="81"/>
        <v>None</v>
      </c>
      <c r="T1737" s="4" t="str">
        <f t="shared" si="82"/>
        <v>None</v>
      </c>
      <c r="U1737" s="10">
        <v>-35.271167869999999</v>
      </c>
      <c r="V1737" s="10">
        <v>13.58709382</v>
      </c>
      <c r="W1737" s="10">
        <v>4.5361969350000004</v>
      </c>
      <c r="X1737" s="10">
        <v>13.776808109999999</v>
      </c>
      <c r="Y1737" s="10">
        <v>2.2827098440000002</v>
      </c>
      <c r="Z1737" s="10">
        <v>52.368245700000003</v>
      </c>
      <c r="AA1737" s="4">
        <f t="shared" si="83"/>
        <v>1</v>
      </c>
    </row>
    <row r="1738" spans="1:27" x14ac:dyDescent="0.2">
      <c r="A1738">
        <v>1487</v>
      </c>
      <c r="B1738" t="s">
        <v>23</v>
      </c>
      <c r="C1738" t="str">
        <f>B1738&amp;":"&amp;L1738</f>
        <v>sat_light_black_dot_pos_right:80</v>
      </c>
      <c r="D1738" t="str">
        <f>_xlfn.FLOOR.MATH(A1738/300)*100&amp;":"&amp;L1738</f>
        <v>400:80</v>
      </c>
      <c r="E1738" t="s">
        <v>16</v>
      </c>
      <c r="F1738">
        <v>1000</v>
      </c>
      <c r="G1738">
        <v>1280</v>
      </c>
      <c r="H1738">
        <v>720</v>
      </c>
      <c r="I1738" t="s">
        <v>17</v>
      </c>
      <c r="J1738">
        <v>37</v>
      </c>
      <c r="K1738">
        <v>31.995000123977601</v>
      </c>
      <c r="L1738">
        <v>80</v>
      </c>
      <c r="M1738">
        <v>-38.076073292449202</v>
      </c>
      <c r="N1738">
        <v>8.6987983190139797</v>
      </c>
      <c r="O1738">
        <v>2.9789559527963299</v>
      </c>
      <c r="P1738">
        <v>13.626637123340201</v>
      </c>
      <c r="Q1738">
        <v>2.2797788651667901</v>
      </c>
      <c r="R1738">
        <v>52.098178497715601</v>
      </c>
      <c r="S1738" s="4">
        <f t="shared" si="81"/>
        <v>5.8470442798477036</v>
      </c>
      <c r="T1738" s="4">
        <f t="shared" si="82"/>
        <v>0.30902461005722837</v>
      </c>
      <c r="U1738" s="10">
        <v>-35.271167869999999</v>
      </c>
      <c r="V1738" s="10">
        <v>13.58709382</v>
      </c>
      <c r="W1738" s="10">
        <v>4.5361969350000004</v>
      </c>
      <c r="X1738" s="10">
        <v>13.776808109999999</v>
      </c>
      <c r="Y1738" s="10">
        <v>2.2827098440000002</v>
      </c>
      <c r="Z1738" s="10">
        <v>52.368245700000003</v>
      </c>
      <c r="AA1738" s="4">
        <f t="shared" si="83"/>
        <v>0</v>
      </c>
    </row>
    <row r="1739" spans="1:27" x14ac:dyDescent="0.2">
      <c r="A1739">
        <v>1488</v>
      </c>
      <c r="B1739" t="s">
        <v>23</v>
      </c>
      <c r="C1739" t="str">
        <f>B1739&amp;":"&amp;L1739</f>
        <v>sat_light_black_dot_pos_right:80</v>
      </c>
      <c r="D1739" t="str">
        <f>_xlfn.FLOOR.MATH(A1739/300)*100&amp;":"&amp;L1739</f>
        <v>400:80</v>
      </c>
      <c r="E1739" t="s">
        <v>16</v>
      </c>
      <c r="F1739">
        <v>1000</v>
      </c>
      <c r="G1739">
        <v>1280</v>
      </c>
      <c r="H1739">
        <v>720</v>
      </c>
      <c r="I1739" t="s">
        <v>17</v>
      </c>
      <c r="J1739">
        <v>38</v>
      </c>
      <c r="K1739">
        <v>31.1670000553131</v>
      </c>
      <c r="L1739">
        <v>80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 t="s">
        <v>18</v>
      </c>
      <c r="S1739" s="4" t="str">
        <f t="shared" si="81"/>
        <v>None</v>
      </c>
      <c r="T1739" s="4" t="str">
        <f t="shared" si="82"/>
        <v>None</v>
      </c>
      <c r="U1739" s="10">
        <v>-35.271167869999999</v>
      </c>
      <c r="V1739" s="10">
        <v>13.58709382</v>
      </c>
      <c r="W1739" s="10">
        <v>4.5361969350000004</v>
      </c>
      <c r="X1739" s="10">
        <v>13.776808109999999</v>
      </c>
      <c r="Y1739" s="10">
        <v>2.2827098440000002</v>
      </c>
      <c r="Z1739" s="10">
        <v>52.368245700000003</v>
      </c>
      <c r="AA1739" s="4">
        <f t="shared" si="83"/>
        <v>1</v>
      </c>
    </row>
    <row r="1740" spans="1:27" x14ac:dyDescent="0.2">
      <c r="A1740">
        <v>1489</v>
      </c>
      <c r="B1740" t="s">
        <v>23</v>
      </c>
      <c r="C1740" t="str">
        <f>B1740&amp;":"&amp;L1740</f>
        <v>sat_light_black_dot_pos_right:80</v>
      </c>
      <c r="D1740" t="str">
        <f>_xlfn.FLOOR.MATH(A1740/300)*100&amp;":"&amp;L1740</f>
        <v>400:80</v>
      </c>
      <c r="E1740" t="s">
        <v>16</v>
      </c>
      <c r="F1740">
        <v>1000</v>
      </c>
      <c r="G1740">
        <v>1280</v>
      </c>
      <c r="H1740">
        <v>720</v>
      </c>
      <c r="I1740" t="s">
        <v>17</v>
      </c>
      <c r="J1740">
        <v>39</v>
      </c>
      <c r="K1740">
        <v>30.223000049591001</v>
      </c>
      <c r="L1740">
        <v>80</v>
      </c>
      <c r="M1740" t="s">
        <v>18</v>
      </c>
      <c r="N1740" t="s">
        <v>18</v>
      </c>
      <c r="O1740" t="s">
        <v>18</v>
      </c>
      <c r="P1740" t="s">
        <v>18</v>
      </c>
      <c r="Q1740" t="s">
        <v>18</v>
      </c>
      <c r="R1740" t="s">
        <v>18</v>
      </c>
      <c r="S1740" s="4" t="str">
        <f t="shared" si="81"/>
        <v>None</v>
      </c>
      <c r="T1740" s="4" t="str">
        <f t="shared" si="82"/>
        <v>None</v>
      </c>
      <c r="U1740" s="10">
        <v>-35.271167869999999</v>
      </c>
      <c r="V1740" s="10">
        <v>13.58709382</v>
      </c>
      <c r="W1740" s="10">
        <v>4.5361969350000004</v>
      </c>
      <c r="X1740" s="10">
        <v>13.776808109999999</v>
      </c>
      <c r="Y1740" s="10">
        <v>2.2827098440000002</v>
      </c>
      <c r="Z1740" s="10">
        <v>52.368245700000003</v>
      </c>
      <c r="AA1740" s="4">
        <f t="shared" si="83"/>
        <v>1</v>
      </c>
    </row>
    <row r="1741" spans="1:27" x14ac:dyDescent="0.2">
      <c r="A1741">
        <v>1490</v>
      </c>
      <c r="B1741" t="s">
        <v>23</v>
      </c>
      <c r="C1741" t="str">
        <f>B1741&amp;":"&amp;L1741</f>
        <v>sat_light_black_dot_pos_right:80</v>
      </c>
      <c r="D1741" t="str">
        <f>_xlfn.FLOOR.MATH(A1741/300)*100&amp;":"&amp;L1741</f>
        <v>400:80</v>
      </c>
      <c r="E1741" t="s">
        <v>16</v>
      </c>
      <c r="F1741">
        <v>1000</v>
      </c>
      <c r="G1741">
        <v>1280</v>
      </c>
      <c r="H1741">
        <v>720</v>
      </c>
      <c r="I1741" t="s">
        <v>17</v>
      </c>
      <c r="J1741">
        <v>40</v>
      </c>
      <c r="K1741">
        <v>31.062000036239599</v>
      </c>
      <c r="L1741">
        <v>80</v>
      </c>
      <c r="M1741" t="s">
        <v>18</v>
      </c>
      <c r="N1741" t="s">
        <v>18</v>
      </c>
      <c r="O1741" t="s">
        <v>18</v>
      </c>
      <c r="P1741" t="s">
        <v>18</v>
      </c>
      <c r="Q1741" t="s">
        <v>18</v>
      </c>
      <c r="R1741" t="s">
        <v>18</v>
      </c>
      <c r="S1741" s="4" t="str">
        <f t="shared" si="81"/>
        <v>None</v>
      </c>
      <c r="T1741" s="4" t="str">
        <f t="shared" si="82"/>
        <v>None</v>
      </c>
      <c r="U1741" s="10">
        <v>-35.271167869999999</v>
      </c>
      <c r="V1741" s="10">
        <v>13.58709382</v>
      </c>
      <c r="W1741" s="10">
        <v>4.5361969350000004</v>
      </c>
      <c r="X1741" s="10">
        <v>13.776808109999999</v>
      </c>
      <c r="Y1741" s="10">
        <v>2.2827098440000002</v>
      </c>
      <c r="Z1741" s="10">
        <v>52.368245700000003</v>
      </c>
      <c r="AA1741" s="4">
        <f t="shared" si="83"/>
        <v>1</v>
      </c>
    </row>
    <row r="1742" spans="1:27" x14ac:dyDescent="0.2">
      <c r="A1742">
        <v>1491</v>
      </c>
      <c r="B1742" t="s">
        <v>23</v>
      </c>
      <c r="C1742" t="str">
        <f>B1742&amp;":"&amp;L1742</f>
        <v>sat_light_black_dot_pos_right:80</v>
      </c>
      <c r="D1742" t="str">
        <f>_xlfn.FLOOR.MATH(A1742/300)*100&amp;":"&amp;L1742</f>
        <v>400:80</v>
      </c>
      <c r="E1742" t="s">
        <v>16</v>
      </c>
      <c r="F1742">
        <v>1000</v>
      </c>
      <c r="G1742">
        <v>1280</v>
      </c>
      <c r="H1742">
        <v>720</v>
      </c>
      <c r="I1742" t="s">
        <v>17</v>
      </c>
      <c r="J1742">
        <v>41</v>
      </c>
      <c r="K1742">
        <v>31.124000072479198</v>
      </c>
      <c r="L1742">
        <v>80</v>
      </c>
      <c r="M1742" t="s">
        <v>18</v>
      </c>
      <c r="N1742" t="s">
        <v>18</v>
      </c>
      <c r="O1742" t="s">
        <v>18</v>
      </c>
      <c r="P1742" t="s">
        <v>18</v>
      </c>
      <c r="Q1742" t="s">
        <v>18</v>
      </c>
      <c r="R1742" t="s">
        <v>18</v>
      </c>
      <c r="S1742" s="4" t="str">
        <f t="shared" si="81"/>
        <v>None</v>
      </c>
      <c r="T1742" s="4" t="str">
        <f t="shared" si="82"/>
        <v>None</v>
      </c>
      <c r="U1742" s="10">
        <v>-35.271167869999999</v>
      </c>
      <c r="V1742" s="10">
        <v>13.58709382</v>
      </c>
      <c r="W1742" s="10">
        <v>4.5361969350000004</v>
      </c>
      <c r="X1742" s="10">
        <v>13.776808109999999</v>
      </c>
      <c r="Y1742" s="10">
        <v>2.2827098440000002</v>
      </c>
      <c r="Z1742" s="10">
        <v>52.368245700000003</v>
      </c>
      <c r="AA1742" s="4">
        <f t="shared" si="83"/>
        <v>1</v>
      </c>
    </row>
    <row r="1743" spans="1:27" x14ac:dyDescent="0.2">
      <c r="A1743">
        <v>1492</v>
      </c>
      <c r="B1743" t="s">
        <v>23</v>
      </c>
      <c r="C1743" t="str">
        <f>B1743&amp;":"&amp;L1743</f>
        <v>sat_light_black_dot_pos_right:80</v>
      </c>
      <c r="D1743" t="str">
        <f>_xlfn.FLOOR.MATH(A1743/300)*100&amp;":"&amp;L1743</f>
        <v>400:80</v>
      </c>
      <c r="E1743" t="s">
        <v>16</v>
      </c>
      <c r="F1743">
        <v>1000</v>
      </c>
      <c r="G1743">
        <v>1280</v>
      </c>
      <c r="H1743">
        <v>720</v>
      </c>
      <c r="I1743" t="s">
        <v>17</v>
      </c>
      <c r="J1743">
        <v>42</v>
      </c>
      <c r="K1743">
        <v>30.6890001296997</v>
      </c>
      <c r="L1743">
        <v>80</v>
      </c>
      <c r="M1743" t="s">
        <v>18</v>
      </c>
      <c r="N1743" t="s">
        <v>18</v>
      </c>
      <c r="O1743" t="s">
        <v>18</v>
      </c>
      <c r="P1743" t="s">
        <v>18</v>
      </c>
      <c r="Q1743" t="s">
        <v>18</v>
      </c>
      <c r="R1743" t="s">
        <v>18</v>
      </c>
      <c r="S1743" s="4" t="str">
        <f t="shared" si="81"/>
        <v>None</v>
      </c>
      <c r="T1743" s="4" t="str">
        <f t="shared" si="82"/>
        <v>None</v>
      </c>
      <c r="U1743" s="10">
        <v>-35.271167869999999</v>
      </c>
      <c r="V1743" s="10">
        <v>13.58709382</v>
      </c>
      <c r="W1743" s="10">
        <v>4.5361969350000004</v>
      </c>
      <c r="X1743" s="10">
        <v>13.776808109999999</v>
      </c>
      <c r="Y1743" s="10">
        <v>2.2827098440000002</v>
      </c>
      <c r="Z1743" s="10">
        <v>52.368245700000003</v>
      </c>
      <c r="AA1743" s="4">
        <f t="shared" si="83"/>
        <v>1</v>
      </c>
    </row>
    <row r="1744" spans="1:27" x14ac:dyDescent="0.2">
      <c r="A1744">
        <v>1493</v>
      </c>
      <c r="B1744" t="s">
        <v>23</v>
      </c>
      <c r="C1744" t="str">
        <f>B1744&amp;":"&amp;L1744</f>
        <v>sat_light_black_dot_pos_right:80</v>
      </c>
      <c r="D1744" t="str">
        <f>_xlfn.FLOOR.MATH(A1744/300)*100&amp;":"&amp;L1744</f>
        <v>400:80</v>
      </c>
      <c r="E1744" t="s">
        <v>16</v>
      </c>
      <c r="F1744">
        <v>1000</v>
      </c>
      <c r="G1744">
        <v>1280</v>
      </c>
      <c r="H1744">
        <v>720</v>
      </c>
      <c r="I1744" t="s">
        <v>17</v>
      </c>
      <c r="J1744">
        <v>43</v>
      </c>
      <c r="K1744">
        <v>32.717000007629302</v>
      </c>
      <c r="L1744">
        <v>80</v>
      </c>
      <c r="M1744" t="s">
        <v>18</v>
      </c>
      <c r="N1744" t="s">
        <v>18</v>
      </c>
      <c r="O1744" t="s">
        <v>18</v>
      </c>
      <c r="P1744" t="s">
        <v>18</v>
      </c>
      <c r="Q1744" t="s">
        <v>18</v>
      </c>
      <c r="R1744" t="s">
        <v>18</v>
      </c>
      <c r="S1744" s="4" t="str">
        <f t="shared" si="81"/>
        <v>None</v>
      </c>
      <c r="T1744" s="4" t="str">
        <f t="shared" si="82"/>
        <v>None</v>
      </c>
      <c r="U1744" s="10">
        <v>-35.271167869999999</v>
      </c>
      <c r="V1744" s="10">
        <v>13.58709382</v>
      </c>
      <c r="W1744" s="10">
        <v>4.5361969350000004</v>
      </c>
      <c r="X1744" s="10">
        <v>13.776808109999999</v>
      </c>
      <c r="Y1744" s="10">
        <v>2.2827098440000002</v>
      </c>
      <c r="Z1744" s="10">
        <v>52.368245700000003</v>
      </c>
      <c r="AA1744" s="4">
        <f t="shared" si="83"/>
        <v>1</v>
      </c>
    </row>
    <row r="1745" spans="1:27" x14ac:dyDescent="0.2">
      <c r="A1745">
        <v>1494</v>
      </c>
      <c r="B1745" t="s">
        <v>23</v>
      </c>
      <c r="C1745" t="str">
        <f>B1745&amp;":"&amp;L1745</f>
        <v>sat_light_black_dot_pos_right:80</v>
      </c>
      <c r="D1745" t="str">
        <f>_xlfn.FLOOR.MATH(A1745/300)*100&amp;":"&amp;L1745</f>
        <v>400:80</v>
      </c>
      <c r="E1745" t="s">
        <v>16</v>
      </c>
      <c r="F1745">
        <v>1000</v>
      </c>
      <c r="G1745">
        <v>1280</v>
      </c>
      <c r="H1745">
        <v>720</v>
      </c>
      <c r="I1745" t="s">
        <v>17</v>
      </c>
      <c r="J1745">
        <v>44</v>
      </c>
      <c r="K1745">
        <v>32.274999856948803</v>
      </c>
      <c r="L1745">
        <v>80</v>
      </c>
      <c r="M1745">
        <v>-34.19500097137</v>
      </c>
      <c r="N1745">
        <v>15.3946573726903</v>
      </c>
      <c r="O1745">
        <v>3.99971656395567</v>
      </c>
      <c r="P1745">
        <v>13.504748942933601</v>
      </c>
      <c r="Q1745">
        <v>2.1827144123145201</v>
      </c>
      <c r="R1745">
        <v>51.267629164696103</v>
      </c>
      <c r="S1745" s="4">
        <f t="shared" si="81"/>
        <v>2.1709980145631538</v>
      </c>
      <c r="T1745" s="4">
        <f t="shared" si="82"/>
        <v>1.138144118522425</v>
      </c>
      <c r="U1745" s="10">
        <v>-35.271167869999999</v>
      </c>
      <c r="V1745" s="10">
        <v>13.58709382</v>
      </c>
      <c r="W1745" s="10">
        <v>4.5361969350000004</v>
      </c>
      <c r="X1745" s="10">
        <v>13.776808109999999</v>
      </c>
      <c r="Y1745" s="10">
        <v>2.2827098440000002</v>
      </c>
      <c r="Z1745" s="10">
        <v>52.368245700000003</v>
      </c>
      <c r="AA1745" s="4">
        <f t="shared" si="83"/>
        <v>0</v>
      </c>
    </row>
    <row r="1746" spans="1:27" x14ac:dyDescent="0.2">
      <c r="A1746">
        <v>1495</v>
      </c>
      <c r="B1746" t="s">
        <v>23</v>
      </c>
      <c r="C1746" t="str">
        <f>B1746&amp;":"&amp;L1746</f>
        <v>sat_light_black_dot_pos_right:80</v>
      </c>
      <c r="D1746" t="str">
        <f>_xlfn.FLOOR.MATH(A1746/300)*100&amp;":"&amp;L1746</f>
        <v>400:80</v>
      </c>
      <c r="E1746" t="s">
        <v>16</v>
      </c>
      <c r="F1746">
        <v>1000</v>
      </c>
      <c r="G1746">
        <v>1280</v>
      </c>
      <c r="H1746">
        <v>720</v>
      </c>
      <c r="I1746" t="s">
        <v>17</v>
      </c>
      <c r="J1746">
        <v>45</v>
      </c>
      <c r="K1746">
        <v>32.156000137329102</v>
      </c>
      <c r="L1746">
        <v>80</v>
      </c>
      <c r="M1746">
        <v>-29.404700044706299</v>
      </c>
      <c r="N1746">
        <v>16.787956357172799</v>
      </c>
      <c r="O1746">
        <v>4.8865138491175504</v>
      </c>
      <c r="P1746">
        <v>14.1954757514661</v>
      </c>
      <c r="Q1746">
        <v>2.3249053538981999</v>
      </c>
      <c r="R1746">
        <v>53.938242642062598</v>
      </c>
      <c r="S1746" s="4">
        <f t="shared" si="81"/>
        <v>6.6920615409154243</v>
      </c>
      <c r="T1746" s="4">
        <f t="shared" si="82"/>
        <v>1.6254087034196216</v>
      </c>
      <c r="U1746" s="10">
        <v>-35.271167869999999</v>
      </c>
      <c r="V1746" s="10">
        <v>13.58709382</v>
      </c>
      <c r="W1746" s="10">
        <v>4.5361969350000004</v>
      </c>
      <c r="X1746" s="10">
        <v>13.776808109999999</v>
      </c>
      <c r="Y1746" s="10">
        <v>2.2827098440000002</v>
      </c>
      <c r="Z1746" s="10">
        <v>52.368245700000003</v>
      </c>
      <c r="AA1746" s="4">
        <f t="shared" si="83"/>
        <v>0</v>
      </c>
    </row>
    <row r="1747" spans="1:27" x14ac:dyDescent="0.2">
      <c r="A1747">
        <v>1496</v>
      </c>
      <c r="B1747" t="s">
        <v>23</v>
      </c>
      <c r="C1747" t="str">
        <f>B1747&amp;":"&amp;L1747</f>
        <v>sat_light_black_dot_pos_right:80</v>
      </c>
      <c r="D1747" t="str">
        <f>_xlfn.FLOOR.MATH(A1747/300)*100&amp;":"&amp;L1747</f>
        <v>400:80</v>
      </c>
      <c r="E1747" t="s">
        <v>16</v>
      </c>
      <c r="F1747">
        <v>1000</v>
      </c>
      <c r="G1747">
        <v>1280</v>
      </c>
      <c r="H1747">
        <v>720</v>
      </c>
      <c r="I1747" t="s">
        <v>17</v>
      </c>
      <c r="J1747">
        <v>46</v>
      </c>
      <c r="K1747">
        <v>27.1670000553131</v>
      </c>
      <c r="L1747">
        <v>80</v>
      </c>
      <c r="M1747">
        <v>-39.985799353025001</v>
      </c>
      <c r="N1747">
        <v>16.648645479280098</v>
      </c>
      <c r="O1747">
        <v>4.7935462903379804</v>
      </c>
      <c r="P1747">
        <v>13.504706829780501</v>
      </c>
      <c r="Q1747">
        <v>2.16321231296391</v>
      </c>
      <c r="R1747">
        <v>51.343960180153303</v>
      </c>
      <c r="S1747" s="4">
        <f t="shared" si="81"/>
        <v>5.6273508220000048</v>
      </c>
      <c r="T1747" s="4">
        <f t="shared" si="82"/>
        <v>1.0665268832938226</v>
      </c>
      <c r="U1747" s="10">
        <v>-35.271167869999999</v>
      </c>
      <c r="V1747" s="10">
        <v>13.58709382</v>
      </c>
      <c r="W1747" s="10">
        <v>4.5361969350000004</v>
      </c>
      <c r="X1747" s="10">
        <v>13.776808109999999</v>
      </c>
      <c r="Y1747" s="10">
        <v>2.2827098440000002</v>
      </c>
      <c r="Z1747" s="10">
        <v>52.368245700000003</v>
      </c>
      <c r="AA1747" s="4">
        <f t="shared" si="83"/>
        <v>0</v>
      </c>
    </row>
    <row r="1748" spans="1:27" x14ac:dyDescent="0.2">
      <c r="A1748">
        <v>1497</v>
      </c>
      <c r="B1748" t="s">
        <v>23</v>
      </c>
      <c r="C1748" t="str">
        <f>B1748&amp;":"&amp;L1748</f>
        <v>sat_light_black_dot_pos_right:80</v>
      </c>
      <c r="D1748" t="str">
        <f>_xlfn.FLOOR.MATH(A1748/300)*100&amp;":"&amp;L1748</f>
        <v>400:80</v>
      </c>
      <c r="E1748" t="s">
        <v>16</v>
      </c>
      <c r="F1748">
        <v>1000</v>
      </c>
      <c r="G1748">
        <v>1280</v>
      </c>
      <c r="H1748">
        <v>720</v>
      </c>
      <c r="I1748" t="s">
        <v>17</v>
      </c>
      <c r="J1748">
        <v>47</v>
      </c>
      <c r="K1748">
        <v>22.579999923706001</v>
      </c>
      <c r="L1748">
        <v>80</v>
      </c>
      <c r="M1748" t="s">
        <v>18</v>
      </c>
      <c r="N1748" t="s">
        <v>18</v>
      </c>
      <c r="O1748" t="s">
        <v>18</v>
      </c>
      <c r="P1748" t="s">
        <v>18</v>
      </c>
      <c r="Q1748" t="s">
        <v>18</v>
      </c>
      <c r="R1748" t="s">
        <v>18</v>
      </c>
      <c r="S1748" s="4" t="str">
        <f t="shared" si="81"/>
        <v>None</v>
      </c>
      <c r="T1748" s="4" t="str">
        <f t="shared" si="82"/>
        <v>None</v>
      </c>
      <c r="U1748" s="10">
        <v>-35.271167869999999</v>
      </c>
      <c r="V1748" s="10">
        <v>13.58709382</v>
      </c>
      <c r="W1748" s="10">
        <v>4.5361969350000004</v>
      </c>
      <c r="X1748" s="10">
        <v>13.776808109999999</v>
      </c>
      <c r="Y1748" s="10">
        <v>2.2827098440000002</v>
      </c>
      <c r="Z1748" s="10">
        <v>52.368245700000003</v>
      </c>
      <c r="AA1748" s="4">
        <f t="shared" si="83"/>
        <v>1</v>
      </c>
    </row>
    <row r="1749" spans="1:27" x14ac:dyDescent="0.2">
      <c r="A1749">
        <v>1498</v>
      </c>
      <c r="B1749" t="s">
        <v>23</v>
      </c>
      <c r="C1749" t="str">
        <f>B1749&amp;":"&amp;L1749</f>
        <v>sat_light_black_dot_pos_right:80</v>
      </c>
      <c r="D1749" t="str">
        <f>_xlfn.FLOOR.MATH(A1749/300)*100&amp;":"&amp;L1749</f>
        <v>400:80</v>
      </c>
      <c r="E1749" t="s">
        <v>16</v>
      </c>
      <c r="F1749">
        <v>1000</v>
      </c>
      <c r="G1749">
        <v>1280</v>
      </c>
      <c r="H1749">
        <v>720</v>
      </c>
      <c r="I1749" t="s">
        <v>17</v>
      </c>
      <c r="J1749">
        <v>48</v>
      </c>
      <c r="K1749">
        <v>23.588999986648499</v>
      </c>
      <c r="L1749">
        <v>80</v>
      </c>
      <c r="M1749" t="s">
        <v>18</v>
      </c>
      <c r="N1749" t="s">
        <v>18</v>
      </c>
      <c r="O1749" t="s">
        <v>18</v>
      </c>
      <c r="P1749" t="s">
        <v>18</v>
      </c>
      <c r="Q1749" t="s">
        <v>18</v>
      </c>
      <c r="R1749" t="s">
        <v>18</v>
      </c>
      <c r="S1749" s="4" t="str">
        <f t="shared" si="81"/>
        <v>None</v>
      </c>
      <c r="T1749" s="4" t="str">
        <f t="shared" si="82"/>
        <v>None</v>
      </c>
      <c r="U1749" s="10">
        <v>-35.271167869999999</v>
      </c>
      <c r="V1749" s="10">
        <v>13.58709382</v>
      </c>
      <c r="W1749" s="10">
        <v>4.5361969350000004</v>
      </c>
      <c r="X1749" s="10">
        <v>13.776808109999999</v>
      </c>
      <c r="Y1749" s="10">
        <v>2.2827098440000002</v>
      </c>
      <c r="Z1749" s="10">
        <v>52.368245700000003</v>
      </c>
      <c r="AA1749" s="4">
        <f t="shared" si="83"/>
        <v>1</v>
      </c>
    </row>
    <row r="1750" spans="1:27" x14ac:dyDescent="0.2">
      <c r="A1750">
        <v>1499</v>
      </c>
      <c r="B1750" t="s">
        <v>23</v>
      </c>
      <c r="C1750" t="str">
        <f>B1750&amp;":"&amp;L1750</f>
        <v>sat_light_black_dot_pos_right:80</v>
      </c>
      <c r="D1750" t="str">
        <f>_xlfn.FLOOR.MATH(A1750/300)*100&amp;":"&amp;L1750</f>
        <v>400:80</v>
      </c>
      <c r="E1750" t="s">
        <v>16</v>
      </c>
      <c r="F1750">
        <v>1000</v>
      </c>
      <c r="G1750">
        <v>1280</v>
      </c>
      <c r="H1750">
        <v>720</v>
      </c>
      <c r="I1750" t="s">
        <v>17</v>
      </c>
      <c r="J1750">
        <v>49</v>
      </c>
      <c r="K1750">
        <v>30.388999938964801</v>
      </c>
      <c r="L1750">
        <v>80</v>
      </c>
      <c r="M1750" t="s">
        <v>18</v>
      </c>
      <c r="N1750" t="s">
        <v>18</v>
      </c>
      <c r="O1750" t="s">
        <v>18</v>
      </c>
      <c r="P1750" t="s">
        <v>18</v>
      </c>
      <c r="Q1750" t="s">
        <v>18</v>
      </c>
      <c r="R1750" t="s">
        <v>18</v>
      </c>
      <c r="S1750" s="4" t="str">
        <f t="shared" si="81"/>
        <v>None</v>
      </c>
      <c r="T1750" s="4" t="str">
        <f t="shared" si="82"/>
        <v>None</v>
      </c>
      <c r="U1750" s="10">
        <v>-35.271167869999999</v>
      </c>
      <c r="V1750" s="10">
        <v>13.58709382</v>
      </c>
      <c r="W1750" s="10">
        <v>4.5361969350000004</v>
      </c>
      <c r="X1750" s="10">
        <v>13.776808109999999</v>
      </c>
      <c r="Y1750" s="10">
        <v>2.2827098440000002</v>
      </c>
      <c r="Z1750" s="10">
        <v>52.368245700000003</v>
      </c>
      <c r="AA1750" s="4">
        <f t="shared" si="83"/>
        <v>1</v>
      </c>
    </row>
    <row r="1751" spans="1:27" x14ac:dyDescent="0.2">
      <c r="A1751">
        <v>1500</v>
      </c>
      <c r="B1751" t="s">
        <v>23</v>
      </c>
      <c r="C1751" t="str">
        <f>B1751&amp;":"&amp;L1751</f>
        <v>sat_light_black_dot_pos_right:80</v>
      </c>
      <c r="D1751" t="str">
        <f>_xlfn.FLOOR.MATH(A1751/300)*100&amp;":"&amp;L1751</f>
        <v>500:80</v>
      </c>
      <c r="E1751" t="s">
        <v>16</v>
      </c>
      <c r="F1751">
        <v>1000</v>
      </c>
      <c r="G1751">
        <v>1280</v>
      </c>
      <c r="H1751">
        <v>720</v>
      </c>
      <c r="I1751" t="s">
        <v>17</v>
      </c>
      <c r="J1751">
        <v>50</v>
      </c>
      <c r="K1751">
        <v>30.6500000953674</v>
      </c>
      <c r="L1751">
        <v>80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 t="s">
        <v>18</v>
      </c>
      <c r="S1751" s="4" t="str">
        <f t="shared" si="81"/>
        <v>None</v>
      </c>
      <c r="T1751" s="4" t="str">
        <f t="shared" si="82"/>
        <v>None</v>
      </c>
      <c r="U1751" s="10">
        <v>-35.271167869999999</v>
      </c>
      <c r="V1751" s="10">
        <v>13.58709382</v>
      </c>
      <c r="W1751" s="10">
        <v>4.5361969350000004</v>
      </c>
      <c r="X1751" s="10">
        <v>13.776808109999999</v>
      </c>
      <c r="Y1751" s="10">
        <v>2.2827098440000002</v>
      </c>
      <c r="Z1751" s="10">
        <v>52.368245700000003</v>
      </c>
      <c r="AA1751" s="4">
        <f t="shared" si="83"/>
        <v>1</v>
      </c>
    </row>
    <row r="1752" spans="1:27" x14ac:dyDescent="0.2">
      <c r="A1752">
        <v>1751</v>
      </c>
      <c r="B1752" t="s">
        <v>23</v>
      </c>
      <c r="C1752" t="str">
        <f>B1752&amp;":"&amp;L1752</f>
        <v>sat_light_black_dot_pos_right:92</v>
      </c>
      <c r="D1752" t="str">
        <f>_xlfn.FLOOR.MATH(A1752/300)*100&amp;":"&amp;L1752</f>
        <v>500:92</v>
      </c>
      <c r="E1752" t="s">
        <v>16</v>
      </c>
      <c r="F1752">
        <v>1000</v>
      </c>
      <c r="G1752">
        <v>1280</v>
      </c>
      <c r="H1752">
        <v>720</v>
      </c>
      <c r="I1752" t="s">
        <v>17</v>
      </c>
      <c r="J1752">
        <v>1</v>
      </c>
      <c r="K1752">
        <v>32.094999790191601</v>
      </c>
      <c r="L1752">
        <v>92</v>
      </c>
      <c r="M1752" t="s">
        <v>18</v>
      </c>
      <c r="N1752" t="s">
        <v>18</v>
      </c>
      <c r="O1752" t="s">
        <v>18</v>
      </c>
      <c r="P1752" t="s">
        <v>18</v>
      </c>
      <c r="Q1752" t="s">
        <v>18</v>
      </c>
      <c r="R1752" t="s">
        <v>18</v>
      </c>
      <c r="S1752" s="4" t="str">
        <f t="shared" si="81"/>
        <v>None</v>
      </c>
      <c r="T1752" s="4" t="str">
        <f t="shared" si="82"/>
        <v>None</v>
      </c>
      <c r="U1752" s="10">
        <v>-35.271167869999999</v>
      </c>
      <c r="V1752" s="10">
        <v>13.58709382</v>
      </c>
      <c r="W1752" s="10">
        <v>4.5361969350000004</v>
      </c>
      <c r="X1752" s="10">
        <v>13.776808109999999</v>
      </c>
      <c r="Y1752" s="10">
        <v>2.2827098440000002</v>
      </c>
      <c r="Z1752" s="10">
        <v>52.368245700000003</v>
      </c>
      <c r="AA1752" s="4">
        <f t="shared" si="83"/>
        <v>1</v>
      </c>
    </row>
    <row r="1753" spans="1:27" x14ac:dyDescent="0.2">
      <c r="A1753">
        <v>1752</v>
      </c>
      <c r="B1753" t="s">
        <v>23</v>
      </c>
      <c r="C1753" t="str">
        <f>B1753&amp;":"&amp;L1753</f>
        <v>sat_light_black_dot_pos_right:92</v>
      </c>
      <c r="D1753" t="str">
        <f>_xlfn.FLOOR.MATH(A1753/300)*100&amp;":"&amp;L1753</f>
        <v>500:92</v>
      </c>
      <c r="E1753" t="s">
        <v>16</v>
      </c>
      <c r="F1753">
        <v>1000</v>
      </c>
      <c r="G1753">
        <v>1280</v>
      </c>
      <c r="H1753">
        <v>720</v>
      </c>
      <c r="I1753" t="s">
        <v>17</v>
      </c>
      <c r="J1753">
        <v>2</v>
      </c>
      <c r="K1753">
        <v>30.724999904632501</v>
      </c>
      <c r="L1753">
        <v>92</v>
      </c>
      <c r="M1753" t="s">
        <v>18</v>
      </c>
      <c r="N1753" t="s">
        <v>18</v>
      </c>
      <c r="O1753" t="s">
        <v>18</v>
      </c>
      <c r="P1753" t="s">
        <v>18</v>
      </c>
      <c r="Q1753" t="s">
        <v>18</v>
      </c>
      <c r="R1753" t="s">
        <v>18</v>
      </c>
      <c r="S1753" s="4" t="str">
        <f t="shared" si="81"/>
        <v>None</v>
      </c>
      <c r="T1753" s="4" t="str">
        <f t="shared" si="82"/>
        <v>None</v>
      </c>
      <c r="U1753" s="10">
        <v>-35.271167869999999</v>
      </c>
      <c r="V1753" s="10">
        <v>13.58709382</v>
      </c>
      <c r="W1753" s="10">
        <v>4.5361969350000004</v>
      </c>
      <c r="X1753" s="10">
        <v>13.776808109999999</v>
      </c>
      <c r="Y1753" s="10">
        <v>2.2827098440000002</v>
      </c>
      <c r="Z1753" s="10">
        <v>52.368245700000003</v>
      </c>
      <c r="AA1753" s="4">
        <f t="shared" si="83"/>
        <v>1</v>
      </c>
    </row>
    <row r="1754" spans="1:27" x14ac:dyDescent="0.2">
      <c r="A1754">
        <v>1753</v>
      </c>
      <c r="B1754" t="s">
        <v>23</v>
      </c>
      <c r="C1754" t="str">
        <f>B1754&amp;":"&amp;L1754</f>
        <v>sat_light_black_dot_pos_right:92</v>
      </c>
      <c r="D1754" t="str">
        <f>_xlfn.FLOOR.MATH(A1754/300)*100&amp;":"&amp;L1754</f>
        <v>500:92</v>
      </c>
      <c r="E1754" t="s">
        <v>16</v>
      </c>
      <c r="F1754">
        <v>1000</v>
      </c>
      <c r="G1754">
        <v>1280</v>
      </c>
      <c r="H1754">
        <v>720</v>
      </c>
      <c r="I1754" t="s">
        <v>17</v>
      </c>
      <c r="J1754">
        <v>3</v>
      </c>
      <c r="K1754">
        <v>31.2650001049041</v>
      </c>
      <c r="L1754">
        <v>92</v>
      </c>
      <c r="M1754" t="s">
        <v>18</v>
      </c>
      <c r="N1754" t="s">
        <v>18</v>
      </c>
      <c r="O1754" t="s">
        <v>18</v>
      </c>
      <c r="P1754" t="s">
        <v>18</v>
      </c>
      <c r="Q1754" t="s">
        <v>18</v>
      </c>
      <c r="R1754" t="s">
        <v>18</v>
      </c>
      <c r="S1754" s="4" t="str">
        <f t="shared" si="81"/>
        <v>None</v>
      </c>
      <c r="T1754" s="4" t="str">
        <f t="shared" si="82"/>
        <v>None</v>
      </c>
      <c r="U1754" s="10">
        <v>-35.271167869999999</v>
      </c>
      <c r="V1754" s="10">
        <v>13.58709382</v>
      </c>
      <c r="W1754" s="10">
        <v>4.5361969350000004</v>
      </c>
      <c r="X1754" s="10">
        <v>13.776808109999999</v>
      </c>
      <c r="Y1754" s="10">
        <v>2.2827098440000002</v>
      </c>
      <c r="Z1754" s="10">
        <v>52.368245700000003</v>
      </c>
      <c r="AA1754" s="4">
        <f t="shared" si="83"/>
        <v>1</v>
      </c>
    </row>
    <row r="1755" spans="1:27" x14ac:dyDescent="0.2">
      <c r="A1755">
        <v>1754</v>
      </c>
      <c r="B1755" t="s">
        <v>23</v>
      </c>
      <c r="C1755" t="str">
        <f>B1755&amp;":"&amp;L1755</f>
        <v>sat_light_black_dot_pos_right:92</v>
      </c>
      <c r="D1755" t="str">
        <f>_xlfn.FLOOR.MATH(A1755/300)*100&amp;":"&amp;L1755</f>
        <v>500:92</v>
      </c>
      <c r="E1755" t="s">
        <v>16</v>
      </c>
      <c r="F1755">
        <v>1000</v>
      </c>
      <c r="G1755">
        <v>1280</v>
      </c>
      <c r="H1755">
        <v>720</v>
      </c>
      <c r="I1755" t="s">
        <v>17</v>
      </c>
      <c r="J1755">
        <v>4</v>
      </c>
      <c r="K1755">
        <v>31.533999919891301</v>
      </c>
      <c r="L1755">
        <v>92</v>
      </c>
      <c r="M1755" t="s">
        <v>18</v>
      </c>
      <c r="N1755" t="s">
        <v>18</v>
      </c>
      <c r="O1755" t="s">
        <v>18</v>
      </c>
      <c r="P1755" t="s">
        <v>18</v>
      </c>
      <c r="Q1755" t="s">
        <v>18</v>
      </c>
      <c r="R1755" t="s">
        <v>18</v>
      </c>
      <c r="S1755" s="4" t="str">
        <f t="shared" si="81"/>
        <v>None</v>
      </c>
      <c r="T1755" s="4" t="str">
        <f t="shared" si="82"/>
        <v>None</v>
      </c>
      <c r="U1755" s="10">
        <v>-35.271167869999999</v>
      </c>
      <c r="V1755" s="10">
        <v>13.58709382</v>
      </c>
      <c r="W1755" s="10">
        <v>4.5361969350000004</v>
      </c>
      <c r="X1755" s="10">
        <v>13.776808109999999</v>
      </c>
      <c r="Y1755" s="10">
        <v>2.2827098440000002</v>
      </c>
      <c r="Z1755" s="10">
        <v>52.368245700000003</v>
      </c>
      <c r="AA1755" s="4">
        <f t="shared" si="83"/>
        <v>1</v>
      </c>
    </row>
    <row r="1756" spans="1:27" x14ac:dyDescent="0.2">
      <c r="A1756">
        <v>1755</v>
      </c>
      <c r="B1756" t="s">
        <v>23</v>
      </c>
      <c r="C1756" t="str">
        <f>B1756&amp;":"&amp;L1756</f>
        <v>sat_light_black_dot_pos_right:92</v>
      </c>
      <c r="D1756" t="str">
        <f>_xlfn.FLOOR.MATH(A1756/300)*100&amp;":"&amp;L1756</f>
        <v>500:92</v>
      </c>
      <c r="E1756" t="s">
        <v>16</v>
      </c>
      <c r="F1756">
        <v>1000</v>
      </c>
      <c r="G1756">
        <v>1280</v>
      </c>
      <c r="H1756">
        <v>720</v>
      </c>
      <c r="I1756" t="s">
        <v>17</v>
      </c>
      <c r="J1756">
        <v>5</v>
      </c>
      <c r="K1756">
        <v>32.125</v>
      </c>
      <c r="L1756">
        <v>92</v>
      </c>
      <c r="M1756" t="s">
        <v>18</v>
      </c>
      <c r="N1756" t="s">
        <v>18</v>
      </c>
      <c r="O1756" t="s">
        <v>18</v>
      </c>
      <c r="P1756" t="s">
        <v>18</v>
      </c>
      <c r="Q1756" t="s">
        <v>18</v>
      </c>
      <c r="R1756" t="s">
        <v>18</v>
      </c>
      <c r="S1756" s="4" t="str">
        <f t="shared" si="81"/>
        <v>None</v>
      </c>
      <c r="T1756" s="4" t="str">
        <f t="shared" si="82"/>
        <v>None</v>
      </c>
      <c r="U1756" s="10">
        <v>-35.271167869999999</v>
      </c>
      <c r="V1756" s="10">
        <v>13.58709382</v>
      </c>
      <c r="W1756" s="10">
        <v>4.5361969350000004</v>
      </c>
      <c r="X1756" s="10">
        <v>13.776808109999999</v>
      </c>
      <c r="Y1756" s="10">
        <v>2.2827098440000002</v>
      </c>
      <c r="Z1756" s="10">
        <v>52.368245700000003</v>
      </c>
      <c r="AA1756" s="4">
        <f t="shared" si="83"/>
        <v>1</v>
      </c>
    </row>
    <row r="1757" spans="1:27" x14ac:dyDescent="0.2">
      <c r="A1757">
        <v>1756</v>
      </c>
      <c r="B1757" t="s">
        <v>23</v>
      </c>
      <c r="C1757" t="str">
        <f>B1757&amp;":"&amp;L1757</f>
        <v>sat_light_black_dot_pos_right:92</v>
      </c>
      <c r="D1757" t="str">
        <f>_xlfn.FLOOR.MATH(A1757/300)*100&amp;":"&amp;L1757</f>
        <v>500:92</v>
      </c>
      <c r="E1757" t="s">
        <v>16</v>
      </c>
      <c r="F1757">
        <v>1000</v>
      </c>
      <c r="G1757">
        <v>1280</v>
      </c>
      <c r="H1757">
        <v>720</v>
      </c>
      <c r="I1757" t="s">
        <v>17</v>
      </c>
      <c r="J1757">
        <v>6</v>
      </c>
      <c r="K1757">
        <v>31.588999986648499</v>
      </c>
      <c r="L1757">
        <v>92</v>
      </c>
      <c r="M1757" t="s">
        <v>18</v>
      </c>
      <c r="N1757" t="s">
        <v>18</v>
      </c>
      <c r="O1757" t="s">
        <v>18</v>
      </c>
      <c r="P1757" t="s">
        <v>18</v>
      </c>
      <c r="Q1757" t="s">
        <v>18</v>
      </c>
      <c r="R1757" t="s">
        <v>18</v>
      </c>
      <c r="S1757" s="4" t="str">
        <f t="shared" si="81"/>
        <v>None</v>
      </c>
      <c r="T1757" s="4" t="str">
        <f t="shared" si="82"/>
        <v>None</v>
      </c>
      <c r="U1757" s="10">
        <v>-35.271167869999999</v>
      </c>
      <c r="V1757" s="10">
        <v>13.58709382</v>
      </c>
      <c r="W1757" s="10">
        <v>4.5361969350000004</v>
      </c>
      <c r="X1757" s="10">
        <v>13.776808109999999</v>
      </c>
      <c r="Y1757" s="10">
        <v>2.2827098440000002</v>
      </c>
      <c r="Z1757" s="10">
        <v>52.368245700000003</v>
      </c>
      <c r="AA1757" s="4">
        <f t="shared" si="83"/>
        <v>1</v>
      </c>
    </row>
    <row r="1758" spans="1:27" x14ac:dyDescent="0.2">
      <c r="A1758">
        <v>1757</v>
      </c>
      <c r="B1758" t="s">
        <v>23</v>
      </c>
      <c r="C1758" t="str">
        <f>B1758&amp;":"&amp;L1758</f>
        <v>sat_light_black_dot_pos_right:92</v>
      </c>
      <c r="D1758" t="str">
        <f>_xlfn.FLOOR.MATH(A1758/300)*100&amp;":"&amp;L1758</f>
        <v>500:92</v>
      </c>
      <c r="E1758" t="s">
        <v>16</v>
      </c>
      <c r="F1758">
        <v>1000</v>
      </c>
      <c r="G1758">
        <v>1280</v>
      </c>
      <c r="H1758">
        <v>720</v>
      </c>
      <c r="I1758" t="s">
        <v>17</v>
      </c>
      <c r="J1758">
        <v>7</v>
      </c>
      <c r="K1758">
        <v>32.240000009536701</v>
      </c>
      <c r="L1758">
        <v>92</v>
      </c>
      <c r="M1758" t="s">
        <v>18</v>
      </c>
      <c r="N1758" t="s">
        <v>18</v>
      </c>
      <c r="O1758" t="s">
        <v>18</v>
      </c>
      <c r="P1758" t="s">
        <v>18</v>
      </c>
      <c r="Q1758" t="s">
        <v>18</v>
      </c>
      <c r="R1758" t="s">
        <v>18</v>
      </c>
      <c r="S1758" s="4" t="str">
        <f t="shared" si="81"/>
        <v>None</v>
      </c>
      <c r="T1758" s="4" t="str">
        <f t="shared" si="82"/>
        <v>None</v>
      </c>
      <c r="U1758" s="10">
        <v>-35.271167869999999</v>
      </c>
      <c r="V1758" s="10">
        <v>13.58709382</v>
      </c>
      <c r="W1758" s="10">
        <v>4.5361969350000004</v>
      </c>
      <c r="X1758" s="10">
        <v>13.776808109999999</v>
      </c>
      <c r="Y1758" s="10">
        <v>2.2827098440000002</v>
      </c>
      <c r="Z1758" s="10">
        <v>52.368245700000003</v>
      </c>
      <c r="AA1758" s="4">
        <f t="shared" si="83"/>
        <v>1</v>
      </c>
    </row>
    <row r="1759" spans="1:27" x14ac:dyDescent="0.2">
      <c r="A1759">
        <v>1758</v>
      </c>
      <c r="B1759" t="s">
        <v>23</v>
      </c>
      <c r="C1759" t="str">
        <f>B1759&amp;":"&amp;L1759</f>
        <v>sat_light_black_dot_pos_right:92</v>
      </c>
      <c r="D1759" t="str">
        <f>_xlfn.FLOOR.MATH(A1759/300)*100&amp;":"&amp;L1759</f>
        <v>500:92</v>
      </c>
      <c r="E1759" t="s">
        <v>16</v>
      </c>
      <c r="F1759">
        <v>1000</v>
      </c>
      <c r="G1759">
        <v>1280</v>
      </c>
      <c r="H1759">
        <v>720</v>
      </c>
      <c r="I1759" t="s">
        <v>17</v>
      </c>
      <c r="J1759">
        <v>8</v>
      </c>
      <c r="K1759">
        <v>32.223000049591001</v>
      </c>
      <c r="L1759">
        <v>92</v>
      </c>
      <c r="M1759" t="s">
        <v>18</v>
      </c>
      <c r="N1759" t="s">
        <v>18</v>
      </c>
      <c r="O1759" t="s">
        <v>18</v>
      </c>
      <c r="P1759" t="s">
        <v>18</v>
      </c>
      <c r="Q1759" t="s">
        <v>18</v>
      </c>
      <c r="R1759" t="s">
        <v>18</v>
      </c>
      <c r="S1759" s="4" t="str">
        <f t="shared" si="81"/>
        <v>None</v>
      </c>
      <c r="T1759" s="4" t="str">
        <f t="shared" si="82"/>
        <v>None</v>
      </c>
      <c r="U1759" s="10">
        <v>-35.271167869999999</v>
      </c>
      <c r="V1759" s="10">
        <v>13.58709382</v>
      </c>
      <c r="W1759" s="10">
        <v>4.5361969350000004</v>
      </c>
      <c r="X1759" s="10">
        <v>13.776808109999999</v>
      </c>
      <c r="Y1759" s="10">
        <v>2.2827098440000002</v>
      </c>
      <c r="Z1759" s="10">
        <v>52.368245700000003</v>
      </c>
      <c r="AA1759" s="4">
        <f t="shared" si="83"/>
        <v>1</v>
      </c>
    </row>
    <row r="1760" spans="1:27" x14ac:dyDescent="0.2">
      <c r="A1760">
        <v>1759</v>
      </c>
      <c r="B1760" t="s">
        <v>23</v>
      </c>
      <c r="C1760" t="str">
        <f>B1760&amp;":"&amp;L1760</f>
        <v>sat_light_black_dot_pos_right:92</v>
      </c>
      <c r="D1760" t="str">
        <f>_xlfn.FLOOR.MATH(A1760/300)*100&amp;":"&amp;L1760</f>
        <v>500:92</v>
      </c>
      <c r="E1760" t="s">
        <v>16</v>
      </c>
      <c r="F1760">
        <v>1000</v>
      </c>
      <c r="G1760">
        <v>1280</v>
      </c>
      <c r="H1760">
        <v>720</v>
      </c>
      <c r="I1760" t="s">
        <v>17</v>
      </c>
      <c r="J1760">
        <v>9</v>
      </c>
      <c r="K1760">
        <v>32.115999937057403</v>
      </c>
      <c r="L1760">
        <v>92</v>
      </c>
      <c r="M1760" t="s">
        <v>18</v>
      </c>
      <c r="N1760" t="s">
        <v>18</v>
      </c>
      <c r="O1760" t="s">
        <v>18</v>
      </c>
      <c r="P1760" t="s">
        <v>18</v>
      </c>
      <c r="Q1760" t="s">
        <v>18</v>
      </c>
      <c r="R1760" t="s">
        <v>18</v>
      </c>
      <c r="S1760" s="4" t="str">
        <f t="shared" si="81"/>
        <v>None</v>
      </c>
      <c r="T1760" s="4" t="str">
        <f t="shared" si="82"/>
        <v>None</v>
      </c>
      <c r="U1760" s="10">
        <v>-35.271167869999999</v>
      </c>
      <c r="V1760" s="10">
        <v>13.58709382</v>
      </c>
      <c r="W1760" s="10">
        <v>4.5361969350000004</v>
      </c>
      <c r="X1760" s="10">
        <v>13.776808109999999</v>
      </c>
      <c r="Y1760" s="10">
        <v>2.2827098440000002</v>
      </c>
      <c r="Z1760" s="10">
        <v>52.368245700000003</v>
      </c>
      <c r="AA1760" s="4">
        <f t="shared" si="83"/>
        <v>1</v>
      </c>
    </row>
    <row r="1761" spans="1:27" x14ac:dyDescent="0.2">
      <c r="A1761">
        <v>1760</v>
      </c>
      <c r="B1761" t="s">
        <v>23</v>
      </c>
      <c r="C1761" t="str">
        <f>B1761&amp;":"&amp;L1761</f>
        <v>sat_light_black_dot_pos_right:92</v>
      </c>
      <c r="D1761" t="str">
        <f>_xlfn.FLOOR.MATH(A1761/300)*100&amp;":"&amp;L1761</f>
        <v>500:92</v>
      </c>
      <c r="E1761" t="s">
        <v>16</v>
      </c>
      <c r="F1761">
        <v>1000</v>
      </c>
      <c r="G1761">
        <v>1280</v>
      </c>
      <c r="H1761">
        <v>720</v>
      </c>
      <c r="I1761" t="s">
        <v>17</v>
      </c>
      <c r="J1761">
        <v>10</v>
      </c>
      <c r="K1761">
        <v>31.732000112533498</v>
      </c>
      <c r="L1761">
        <v>92</v>
      </c>
      <c r="M1761" t="s">
        <v>18</v>
      </c>
      <c r="N1761" t="s">
        <v>18</v>
      </c>
      <c r="O1761" t="s">
        <v>18</v>
      </c>
      <c r="P1761" t="s">
        <v>18</v>
      </c>
      <c r="Q1761" t="s">
        <v>18</v>
      </c>
      <c r="R1761" t="s">
        <v>18</v>
      </c>
      <c r="S1761" s="4" t="str">
        <f t="shared" si="81"/>
        <v>None</v>
      </c>
      <c r="T1761" s="4" t="str">
        <f t="shared" si="82"/>
        <v>None</v>
      </c>
      <c r="U1761" s="10">
        <v>-35.271167869999999</v>
      </c>
      <c r="V1761" s="10">
        <v>13.58709382</v>
      </c>
      <c r="W1761" s="10">
        <v>4.5361969350000004</v>
      </c>
      <c r="X1761" s="10">
        <v>13.776808109999999</v>
      </c>
      <c r="Y1761" s="10">
        <v>2.2827098440000002</v>
      </c>
      <c r="Z1761" s="10">
        <v>52.368245700000003</v>
      </c>
      <c r="AA1761" s="4">
        <f t="shared" si="83"/>
        <v>1</v>
      </c>
    </row>
    <row r="1762" spans="1:27" x14ac:dyDescent="0.2">
      <c r="A1762">
        <v>1761</v>
      </c>
      <c r="B1762" t="s">
        <v>23</v>
      </c>
      <c r="C1762" t="str">
        <f>B1762&amp;":"&amp;L1762</f>
        <v>sat_light_black_dot_pos_right:92</v>
      </c>
      <c r="D1762" t="str">
        <f>_xlfn.FLOOR.MATH(A1762/300)*100&amp;":"&amp;L1762</f>
        <v>500:92</v>
      </c>
      <c r="E1762" t="s">
        <v>16</v>
      </c>
      <c r="F1762">
        <v>1000</v>
      </c>
      <c r="G1762">
        <v>1280</v>
      </c>
      <c r="H1762">
        <v>720</v>
      </c>
      <c r="I1762" t="s">
        <v>17</v>
      </c>
      <c r="J1762">
        <v>11</v>
      </c>
      <c r="K1762">
        <v>31.496000051498399</v>
      </c>
      <c r="L1762">
        <v>92</v>
      </c>
      <c r="M1762" t="s">
        <v>18</v>
      </c>
      <c r="N1762" t="s">
        <v>18</v>
      </c>
      <c r="O1762" t="s">
        <v>18</v>
      </c>
      <c r="P1762" t="s">
        <v>18</v>
      </c>
      <c r="Q1762" t="s">
        <v>18</v>
      </c>
      <c r="R1762" t="s">
        <v>18</v>
      </c>
      <c r="S1762" s="4" t="str">
        <f t="shared" si="81"/>
        <v>None</v>
      </c>
      <c r="T1762" s="4" t="str">
        <f t="shared" si="82"/>
        <v>None</v>
      </c>
      <c r="U1762" s="10">
        <v>-35.271167869999999</v>
      </c>
      <c r="V1762" s="10">
        <v>13.58709382</v>
      </c>
      <c r="W1762" s="10">
        <v>4.5361969350000004</v>
      </c>
      <c r="X1762" s="10">
        <v>13.776808109999999</v>
      </c>
      <c r="Y1762" s="10">
        <v>2.2827098440000002</v>
      </c>
      <c r="Z1762" s="10">
        <v>52.368245700000003</v>
      </c>
      <c r="AA1762" s="4">
        <f t="shared" si="83"/>
        <v>1</v>
      </c>
    </row>
    <row r="1763" spans="1:27" x14ac:dyDescent="0.2">
      <c r="A1763">
        <v>1762</v>
      </c>
      <c r="B1763" t="s">
        <v>23</v>
      </c>
      <c r="C1763" t="str">
        <f>B1763&amp;":"&amp;L1763</f>
        <v>sat_light_black_dot_pos_right:92</v>
      </c>
      <c r="D1763" t="str">
        <f>_xlfn.FLOOR.MATH(A1763/300)*100&amp;":"&amp;L1763</f>
        <v>500:92</v>
      </c>
      <c r="E1763" t="s">
        <v>16</v>
      </c>
      <c r="F1763">
        <v>1000</v>
      </c>
      <c r="G1763">
        <v>1280</v>
      </c>
      <c r="H1763">
        <v>720</v>
      </c>
      <c r="I1763" t="s">
        <v>17</v>
      </c>
      <c r="J1763">
        <v>12</v>
      </c>
      <c r="K1763">
        <v>31.8259999752044</v>
      </c>
      <c r="L1763">
        <v>92</v>
      </c>
      <c r="M1763" t="s">
        <v>18</v>
      </c>
      <c r="N1763" t="s">
        <v>18</v>
      </c>
      <c r="O1763" t="s">
        <v>18</v>
      </c>
      <c r="P1763" t="s">
        <v>18</v>
      </c>
      <c r="Q1763" t="s">
        <v>18</v>
      </c>
      <c r="R1763" t="s">
        <v>18</v>
      </c>
      <c r="S1763" s="4" t="str">
        <f t="shared" si="81"/>
        <v>None</v>
      </c>
      <c r="T1763" s="4" t="str">
        <f t="shared" si="82"/>
        <v>None</v>
      </c>
      <c r="U1763" s="10">
        <v>-35.271167869999999</v>
      </c>
      <c r="V1763" s="10">
        <v>13.58709382</v>
      </c>
      <c r="W1763" s="10">
        <v>4.5361969350000004</v>
      </c>
      <c r="X1763" s="10">
        <v>13.776808109999999</v>
      </c>
      <c r="Y1763" s="10">
        <v>2.2827098440000002</v>
      </c>
      <c r="Z1763" s="10">
        <v>52.368245700000003</v>
      </c>
      <c r="AA1763" s="4">
        <f t="shared" si="83"/>
        <v>1</v>
      </c>
    </row>
    <row r="1764" spans="1:27" x14ac:dyDescent="0.2">
      <c r="A1764">
        <v>1763</v>
      </c>
      <c r="B1764" t="s">
        <v>23</v>
      </c>
      <c r="C1764" t="str">
        <f>B1764&amp;":"&amp;L1764</f>
        <v>sat_light_black_dot_pos_right:92</v>
      </c>
      <c r="D1764" t="str">
        <f>_xlfn.FLOOR.MATH(A1764/300)*100&amp;":"&amp;L1764</f>
        <v>500:92</v>
      </c>
      <c r="E1764" t="s">
        <v>16</v>
      </c>
      <c r="F1764">
        <v>1000</v>
      </c>
      <c r="G1764">
        <v>1280</v>
      </c>
      <c r="H1764">
        <v>720</v>
      </c>
      <c r="I1764" t="s">
        <v>17</v>
      </c>
      <c r="J1764">
        <v>13</v>
      </c>
      <c r="K1764">
        <v>32.177999973297098</v>
      </c>
      <c r="L1764">
        <v>92</v>
      </c>
      <c r="M1764" t="s">
        <v>18</v>
      </c>
      <c r="N1764" t="s">
        <v>18</v>
      </c>
      <c r="O1764" t="s">
        <v>18</v>
      </c>
      <c r="P1764" t="s">
        <v>18</v>
      </c>
      <c r="Q1764" t="s">
        <v>18</v>
      </c>
      <c r="R1764" t="s">
        <v>18</v>
      </c>
      <c r="S1764" s="4" t="str">
        <f t="shared" si="81"/>
        <v>None</v>
      </c>
      <c r="T1764" s="4" t="str">
        <f t="shared" si="82"/>
        <v>None</v>
      </c>
      <c r="U1764" s="10">
        <v>-35.271167869999999</v>
      </c>
      <c r="V1764" s="10">
        <v>13.58709382</v>
      </c>
      <c r="W1764" s="10">
        <v>4.5361969350000004</v>
      </c>
      <c r="X1764" s="10">
        <v>13.776808109999999</v>
      </c>
      <c r="Y1764" s="10">
        <v>2.2827098440000002</v>
      </c>
      <c r="Z1764" s="10">
        <v>52.368245700000003</v>
      </c>
      <c r="AA1764" s="4">
        <f t="shared" si="83"/>
        <v>1</v>
      </c>
    </row>
    <row r="1765" spans="1:27" x14ac:dyDescent="0.2">
      <c r="A1765">
        <v>1764</v>
      </c>
      <c r="B1765" t="s">
        <v>23</v>
      </c>
      <c r="C1765" t="str">
        <f>B1765&amp;":"&amp;L1765</f>
        <v>sat_light_black_dot_pos_right:92</v>
      </c>
      <c r="D1765" t="str">
        <f>_xlfn.FLOOR.MATH(A1765/300)*100&amp;":"&amp;L1765</f>
        <v>500:92</v>
      </c>
      <c r="E1765" t="s">
        <v>16</v>
      </c>
      <c r="F1765">
        <v>1000</v>
      </c>
      <c r="G1765">
        <v>1280</v>
      </c>
      <c r="H1765">
        <v>720</v>
      </c>
      <c r="I1765" t="s">
        <v>17</v>
      </c>
      <c r="J1765">
        <v>14</v>
      </c>
      <c r="K1765">
        <v>31.963000059127801</v>
      </c>
      <c r="L1765">
        <v>92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s="4" t="str">
        <f t="shared" si="81"/>
        <v>None</v>
      </c>
      <c r="T1765" s="4" t="str">
        <f t="shared" si="82"/>
        <v>None</v>
      </c>
      <c r="U1765" s="10">
        <v>-35.271167869999999</v>
      </c>
      <c r="V1765" s="10">
        <v>13.58709382</v>
      </c>
      <c r="W1765" s="10">
        <v>4.5361969350000004</v>
      </c>
      <c r="X1765" s="10">
        <v>13.776808109999999</v>
      </c>
      <c r="Y1765" s="10">
        <v>2.2827098440000002</v>
      </c>
      <c r="Z1765" s="10">
        <v>52.368245700000003</v>
      </c>
      <c r="AA1765" s="4">
        <f t="shared" si="83"/>
        <v>1</v>
      </c>
    </row>
    <row r="1766" spans="1:27" x14ac:dyDescent="0.2">
      <c r="A1766">
        <v>1765</v>
      </c>
      <c r="B1766" t="s">
        <v>23</v>
      </c>
      <c r="C1766" t="str">
        <f>B1766&amp;":"&amp;L1766</f>
        <v>sat_light_black_dot_pos_right:92</v>
      </c>
      <c r="D1766" t="str">
        <f>_xlfn.FLOOR.MATH(A1766/300)*100&amp;":"&amp;L1766</f>
        <v>500:92</v>
      </c>
      <c r="E1766" t="s">
        <v>16</v>
      </c>
      <c r="F1766">
        <v>1000</v>
      </c>
      <c r="G1766">
        <v>1280</v>
      </c>
      <c r="H1766">
        <v>720</v>
      </c>
      <c r="I1766" t="s">
        <v>17</v>
      </c>
      <c r="J1766">
        <v>15</v>
      </c>
      <c r="K1766">
        <v>32.220999956130903</v>
      </c>
      <c r="L1766">
        <v>92</v>
      </c>
      <c r="M1766" t="s">
        <v>18</v>
      </c>
      <c r="N1766" t="s">
        <v>18</v>
      </c>
      <c r="O1766" t="s">
        <v>18</v>
      </c>
      <c r="P1766" t="s">
        <v>18</v>
      </c>
      <c r="Q1766" t="s">
        <v>18</v>
      </c>
      <c r="R1766" t="s">
        <v>18</v>
      </c>
      <c r="S1766" s="4" t="str">
        <f t="shared" si="81"/>
        <v>None</v>
      </c>
      <c r="T1766" s="4" t="str">
        <f t="shared" si="82"/>
        <v>None</v>
      </c>
      <c r="U1766" s="10">
        <v>-35.271167869999999</v>
      </c>
      <c r="V1766" s="10">
        <v>13.58709382</v>
      </c>
      <c r="W1766" s="10">
        <v>4.5361969350000004</v>
      </c>
      <c r="X1766" s="10">
        <v>13.776808109999999</v>
      </c>
      <c r="Y1766" s="10">
        <v>2.2827098440000002</v>
      </c>
      <c r="Z1766" s="10">
        <v>52.368245700000003</v>
      </c>
      <c r="AA1766" s="4">
        <f t="shared" si="83"/>
        <v>1</v>
      </c>
    </row>
    <row r="1767" spans="1:27" x14ac:dyDescent="0.2">
      <c r="A1767">
        <v>1766</v>
      </c>
      <c r="B1767" t="s">
        <v>23</v>
      </c>
      <c r="C1767" t="str">
        <f>B1767&amp;":"&amp;L1767</f>
        <v>sat_light_black_dot_pos_right:92</v>
      </c>
      <c r="D1767" t="str">
        <f>_xlfn.FLOOR.MATH(A1767/300)*100&amp;":"&amp;L1767</f>
        <v>500:92</v>
      </c>
      <c r="E1767" t="s">
        <v>16</v>
      </c>
      <c r="F1767">
        <v>1000</v>
      </c>
      <c r="G1767">
        <v>1280</v>
      </c>
      <c r="H1767">
        <v>720</v>
      </c>
      <c r="I1767" t="s">
        <v>17</v>
      </c>
      <c r="J1767">
        <v>16</v>
      </c>
      <c r="K1767">
        <v>32.283999919891301</v>
      </c>
      <c r="L1767">
        <v>92</v>
      </c>
      <c r="M1767" t="s">
        <v>18</v>
      </c>
      <c r="N1767" t="s">
        <v>18</v>
      </c>
      <c r="O1767" t="s">
        <v>18</v>
      </c>
      <c r="P1767" t="s">
        <v>18</v>
      </c>
      <c r="Q1767" t="s">
        <v>18</v>
      </c>
      <c r="R1767" t="s">
        <v>18</v>
      </c>
      <c r="S1767" s="4" t="str">
        <f t="shared" si="81"/>
        <v>None</v>
      </c>
      <c r="T1767" s="4" t="str">
        <f t="shared" si="82"/>
        <v>None</v>
      </c>
      <c r="U1767" s="10">
        <v>-35.271167869999999</v>
      </c>
      <c r="V1767" s="10">
        <v>13.58709382</v>
      </c>
      <c r="W1767" s="10">
        <v>4.5361969350000004</v>
      </c>
      <c r="X1767" s="10">
        <v>13.776808109999999</v>
      </c>
      <c r="Y1767" s="10">
        <v>2.2827098440000002</v>
      </c>
      <c r="Z1767" s="10">
        <v>52.368245700000003</v>
      </c>
      <c r="AA1767" s="4">
        <f t="shared" si="83"/>
        <v>1</v>
      </c>
    </row>
    <row r="1768" spans="1:27" x14ac:dyDescent="0.2">
      <c r="A1768">
        <v>1767</v>
      </c>
      <c r="B1768" t="s">
        <v>23</v>
      </c>
      <c r="C1768" t="str">
        <f>B1768&amp;":"&amp;L1768</f>
        <v>sat_light_black_dot_pos_right:92</v>
      </c>
      <c r="D1768" t="str">
        <f>_xlfn.FLOOR.MATH(A1768/300)*100&amp;":"&amp;L1768</f>
        <v>500:92</v>
      </c>
      <c r="E1768" t="s">
        <v>16</v>
      </c>
      <c r="F1768">
        <v>1000</v>
      </c>
      <c r="G1768">
        <v>1280</v>
      </c>
      <c r="H1768">
        <v>720</v>
      </c>
      <c r="I1768" t="s">
        <v>17</v>
      </c>
      <c r="J1768">
        <v>17</v>
      </c>
      <c r="K1768">
        <v>32.062000036239603</v>
      </c>
      <c r="L1768">
        <v>92</v>
      </c>
      <c r="M1768" t="s">
        <v>18</v>
      </c>
      <c r="N1768" t="s">
        <v>18</v>
      </c>
      <c r="O1768" t="s">
        <v>18</v>
      </c>
      <c r="P1768" t="s">
        <v>18</v>
      </c>
      <c r="Q1768" t="s">
        <v>18</v>
      </c>
      <c r="R1768" t="s">
        <v>18</v>
      </c>
      <c r="S1768" s="4" t="str">
        <f t="shared" si="81"/>
        <v>None</v>
      </c>
      <c r="T1768" s="4" t="str">
        <f t="shared" si="82"/>
        <v>None</v>
      </c>
      <c r="U1768" s="10">
        <v>-35.271167869999999</v>
      </c>
      <c r="V1768" s="10">
        <v>13.58709382</v>
      </c>
      <c r="W1768" s="10">
        <v>4.5361969350000004</v>
      </c>
      <c r="X1768" s="10">
        <v>13.776808109999999</v>
      </c>
      <c r="Y1768" s="10">
        <v>2.2827098440000002</v>
      </c>
      <c r="Z1768" s="10">
        <v>52.368245700000003</v>
      </c>
      <c r="AA1768" s="4">
        <f t="shared" si="83"/>
        <v>1</v>
      </c>
    </row>
    <row r="1769" spans="1:27" x14ac:dyDescent="0.2">
      <c r="A1769">
        <v>1768</v>
      </c>
      <c r="B1769" t="s">
        <v>23</v>
      </c>
      <c r="C1769" t="str">
        <f>B1769&amp;":"&amp;L1769</f>
        <v>sat_light_black_dot_pos_right:92</v>
      </c>
      <c r="D1769" t="str">
        <f>_xlfn.FLOOR.MATH(A1769/300)*100&amp;":"&amp;L1769</f>
        <v>500:92</v>
      </c>
      <c r="E1769" t="s">
        <v>16</v>
      </c>
      <c r="F1769">
        <v>1000</v>
      </c>
      <c r="G1769">
        <v>1280</v>
      </c>
      <c r="H1769">
        <v>720</v>
      </c>
      <c r="I1769" t="s">
        <v>17</v>
      </c>
      <c r="J1769">
        <v>18</v>
      </c>
      <c r="K1769">
        <v>29.919000148773101</v>
      </c>
      <c r="L1769">
        <v>92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s="4" t="str">
        <f t="shared" si="81"/>
        <v>None</v>
      </c>
      <c r="T1769" s="4" t="str">
        <f t="shared" si="82"/>
        <v>None</v>
      </c>
      <c r="U1769" s="10">
        <v>-35.271167869999999</v>
      </c>
      <c r="V1769" s="10">
        <v>13.58709382</v>
      </c>
      <c r="W1769" s="10">
        <v>4.5361969350000004</v>
      </c>
      <c r="X1769" s="10">
        <v>13.776808109999999</v>
      </c>
      <c r="Y1769" s="10">
        <v>2.2827098440000002</v>
      </c>
      <c r="Z1769" s="10">
        <v>52.368245700000003</v>
      </c>
      <c r="AA1769" s="4">
        <f t="shared" si="83"/>
        <v>1</v>
      </c>
    </row>
    <row r="1770" spans="1:27" x14ac:dyDescent="0.2">
      <c r="A1770">
        <v>1769</v>
      </c>
      <c r="B1770" t="s">
        <v>23</v>
      </c>
      <c r="C1770" t="str">
        <f>B1770&amp;":"&amp;L1770</f>
        <v>sat_light_black_dot_pos_right:92</v>
      </c>
      <c r="D1770" t="str">
        <f>_xlfn.FLOOR.MATH(A1770/300)*100&amp;":"&amp;L1770</f>
        <v>500:92</v>
      </c>
      <c r="E1770" t="s">
        <v>16</v>
      </c>
      <c r="F1770">
        <v>1000</v>
      </c>
      <c r="G1770">
        <v>1280</v>
      </c>
      <c r="H1770">
        <v>720</v>
      </c>
      <c r="I1770" t="s">
        <v>17</v>
      </c>
      <c r="J1770">
        <v>19</v>
      </c>
      <c r="K1770">
        <v>31.729000091552699</v>
      </c>
      <c r="L1770">
        <v>92</v>
      </c>
      <c r="M1770" t="s">
        <v>18</v>
      </c>
      <c r="N1770" t="s">
        <v>18</v>
      </c>
      <c r="O1770" t="s">
        <v>18</v>
      </c>
      <c r="P1770" t="s">
        <v>18</v>
      </c>
      <c r="Q1770" t="s">
        <v>18</v>
      </c>
      <c r="R1770" t="s">
        <v>18</v>
      </c>
      <c r="S1770" s="4" t="str">
        <f t="shared" si="81"/>
        <v>None</v>
      </c>
      <c r="T1770" s="4" t="str">
        <f t="shared" si="82"/>
        <v>None</v>
      </c>
      <c r="U1770" s="10">
        <v>-35.271167869999999</v>
      </c>
      <c r="V1770" s="10">
        <v>13.58709382</v>
      </c>
      <c r="W1770" s="10">
        <v>4.5361969350000004</v>
      </c>
      <c r="X1770" s="10">
        <v>13.776808109999999</v>
      </c>
      <c r="Y1770" s="10">
        <v>2.2827098440000002</v>
      </c>
      <c r="Z1770" s="10">
        <v>52.368245700000003</v>
      </c>
      <c r="AA1770" s="4">
        <f t="shared" si="83"/>
        <v>1</v>
      </c>
    </row>
    <row r="1771" spans="1:27" x14ac:dyDescent="0.2">
      <c r="A1771">
        <v>1770</v>
      </c>
      <c r="B1771" t="s">
        <v>23</v>
      </c>
      <c r="C1771" t="str">
        <f>B1771&amp;":"&amp;L1771</f>
        <v>sat_light_black_dot_pos_right:92</v>
      </c>
      <c r="D1771" t="str">
        <f>_xlfn.FLOOR.MATH(A1771/300)*100&amp;":"&amp;L1771</f>
        <v>500:92</v>
      </c>
      <c r="E1771" t="s">
        <v>16</v>
      </c>
      <c r="F1771">
        <v>1000</v>
      </c>
      <c r="G1771">
        <v>1280</v>
      </c>
      <c r="H1771">
        <v>720</v>
      </c>
      <c r="I1771" t="s">
        <v>17</v>
      </c>
      <c r="J1771">
        <v>20</v>
      </c>
      <c r="K1771">
        <v>32.306999921798699</v>
      </c>
      <c r="L1771">
        <v>92</v>
      </c>
      <c r="M1771" t="s">
        <v>18</v>
      </c>
      <c r="N1771" t="s">
        <v>18</v>
      </c>
      <c r="O1771" t="s">
        <v>18</v>
      </c>
      <c r="P1771" t="s">
        <v>18</v>
      </c>
      <c r="Q1771" t="s">
        <v>18</v>
      </c>
      <c r="R1771" t="s">
        <v>18</v>
      </c>
      <c r="S1771" s="4" t="str">
        <f t="shared" si="81"/>
        <v>None</v>
      </c>
      <c r="T1771" s="4" t="str">
        <f t="shared" si="82"/>
        <v>None</v>
      </c>
      <c r="U1771" s="10">
        <v>-35.271167869999999</v>
      </c>
      <c r="V1771" s="10">
        <v>13.58709382</v>
      </c>
      <c r="W1771" s="10">
        <v>4.5361969350000004</v>
      </c>
      <c r="X1771" s="10">
        <v>13.776808109999999</v>
      </c>
      <c r="Y1771" s="10">
        <v>2.2827098440000002</v>
      </c>
      <c r="Z1771" s="10">
        <v>52.368245700000003</v>
      </c>
      <c r="AA1771" s="4">
        <f t="shared" si="83"/>
        <v>1</v>
      </c>
    </row>
    <row r="1772" spans="1:27" x14ac:dyDescent="0.2">
      <c r="A1772">
        <v>1771</v>
      </c>
      <c r="B1772" t="s">
        <v>23</v>
      </c>
      <c r="C1772" t="str">
        <f>B1772&amp;":"&amp;L1772</f>
        <v>sat_light_black_dot_pos_right:92</v>
      </c>
      <c r="D1772" t="str">
        <f>_xlfn.FLOOR.MATH(A1772/300)*100&amp;":"&amp;L1772</f>
        <v>500:92</v>
      </c>
      <c r="E1772" t="s">
        <v>16</v>
      </c>
      <c r="F1772">
        <v>1000</v>
      </c>
      <c r="G1772">
        <v>1280</v>
      </c>
      <c r="H1772">
        <v>720</v>
      </c>
      <c r="I1772" t="s">
        <v>17</v>
      </c>
      <c r="J1772">
        <v>21</v>
      </c>
      <c r="K1772">
        <v>31.148999929428101</v>
      </c>
      <c r="L1772">
        <v>92</v>
      </c>
      <c r="M1772" t="s">
        <v>18</v>
      </c>
      <c r="N1772" t="s">
        <v>18</v>
      </c>
      <c r="O1772" t="s">
        <v>18</v>
      </c>
      <c r="P1772" t="s">
        <v>18</v>
      </c>
      <c r="Q1772" t="s">
        <v>18</v>
      </c>
      <c r="R1772" t="s">
        <v>18</v>
      </c>
      <c r="S1772" s="4" t="str">
        <f t="shared" si="81"/>
        <v>None</v>
      </c>
      <c r="T1772" s="4" t="str">
        <f t="shared" si="82"/>
        <v>None</v>
      </c>
      <c r="U1772" s="10">
        <v>-35.271167869999999</v>
      </c>
      <c r="V1772" s="10">
        <v>13.58709382</v>
      </c>
      <c r="W1772" s="10">
        <v>4.5361969350000004</v>
      </c>
      <c r="X1772" s="10">
        <v>13.776808109999999</v>
      </c>
      <c r="Y1772" s="10">
        <v>2.2827098440000002</v>
      </c>
      <c r="Z1772" s="10">
        <v>52.368245700000003</v>
      </c>
      <c r="AA1772" s="4">
        <f t="shared" si="83"/>
        <v>1</v>
      </c>
    </row>
    <row r="1773" spans="1:27" x14ac:dyDescent="0.2">
      <c r="A1773">
        <v>1772</v>
      </c>
      <c r="B1773" t="s">
        <v>23</v>
      </c>
      <c r="C1773" t="str">
        <f>B1773&amp;":"&amp;L1773</f>
        <v>sat_light_black_dot_pos_right:92</v>
      </c>
      <c r="D1773" t="str">
        <f>_xlfn.FLOOR.MATH(A1773/300)*100&amp;":"&amp;L1773</f>
        <v>500:92</v>
      </c>
      <c r="E1773" t="s">
        <v>16</v>
      </c>
      <c r="F1773">
        <v>1000</v>
      </c>
      <c r="G1773">
        <v>1280</v>
      </c>
      <c r="H1773">
        <v>720</v>
      </c>
      <c r="I1773" t="s">
        <v>17</v>
      </c>
      <c r="J1773">
        <v>22</v>
      </c>
      <c r="K1773">
        <v>31.105000019073401</v>
      </c>
      <c r="L1773">
        <v>92</v>
      </c>
      <c r="M1773" t="s">
        <v>18</v>
      </c>
      <c r="N1773" t="s">
        <v>18</v>
      </c>
      <c r="O1773" t="s">
        <v>18</v>
      </c>
      <c r="P1773" t="s">
        <v>18</v>
      </c>
      <c r="Q1773" t="s">
        <v>18</v>
      </c>
      <c r="R1773" t="s">
        <v>18</v>
      </c>
      <c r="S1773" s="4" t="str">
        <f t="shared" si="81"/>
        <v>None</v>
      </c>
      <c r="T1773" s="4" t="str">
        <f t="shared" si="82"/>
        <v>None</v>
      </c>
      <c r="U1773" s="10">
        <v>-35.271167869999999</v>
      </c>
      <c r="V1773" s="10">
        <v>13.58709382</v>
      </c>
      <c r="W1773" s="10">
        <v>4.5361969350000004</v>
      </c>
      <c r="X1773" s="10">
        <v>13.776808109999999</v>
      </c>
      <c r="Y1773" s="10">
        <v>2.2827098440000002</v>
      </c>
      <c r="Z1773" s="10">
        <v>52.368245700000003</v>
      </c>
      <c r="AA1773" s="4">
        <f t="shared" si="83"/>
        <v>1</v>
      </c>
    </row>
    <row r="1774" spans="1:27" x14ac:dyDescent="0.2">
      <c r="A1774">
        <v>1773</v>
      </c>
      <c r="B1774" t="s">
        <v>23</v>
      </c>
      <c r="C1774" t="str">
        <f>B1774&amp;":"&amp;L1774</f>
        <v>sat_light_black_dot_pos_right:92</v>
      </c>
      <c r="D1774" t="str">
        <f>_xlfn.FLOOR.MATH(A1774/300)*100&amp;":"&amp;L1774</f>
        <v>500:92</v>
      </c>
      <c r="E1774" t="s">
        <v>16</v>
      </c>
      <c r="F1774">
        <v>1000</v>
      </c>
      <c r="G1774">
        <v>1280</v>
      </c>
      <c r="H1774">
        <v>720</v>
      </c>
      <c r="I1774" t="s">
        <v>17</v>
      </c>
      <c r="J1774">
        <v>23</v>
      </c>
      <c r="K1774">
        <v>33.354000091552699</v>
      </c>
      <c r="L1774">
        <v>92</v>
      </c>
      <c r="M1774" t="s">
        <v>18</v>
      </c>
      <c r="N1774" t="s">
        <v>18</v>
      </c>
      <c r="O1774" t="s">
        <v>18</v>
      </c>
      <c r="P1774" t="s">
        <v>18</v>
      </c>
      <c r="Q1774" t="s">
        <v>18</v>
      </c>
      <c r="R1774" t="s">
        <v>18</v>
      </c>
      <c r="S1774" s="4" t="str">
        <f t="shared" si="81"/>
        <v>None</v>
      </c>
      <c r="T1774" s="4" t="str">
        <f t="shared" si="82"/>
        <v>None</v>
      </c>
      <c r="U1774" s="10">
        <v>-35.271167869999999</v>
      </c>
      <c r="V1774" s="10">
        <v>13.58709382</v>
      </c>
      <c r="W1774" s="10">
        <v>4.5361969350000004</v>
      </c>
      <c r="X1774" s="10">
        <v>13.776808109999999</v>
      </c>
      <c r="Y1774" s="10">
        <v>2.2827098440000002</v>
      </c>
      <c r="Z1774" s="10">
        <v>52.368245700000003</v>
      </c>
      <c r="AA1774" s="4">
        <f t="shared" si="83"/>
        <v>1</v>
      </c>
    </row>
    <row r="1775" spans="1:27" x14ac:dyDescent="0.2">
      <c r="A1775">
        <v>1774</v>
      </c>
      <c r="B1775" t="s">
        <v>23</v>
      </c>
      <c r="C1775" t="str">
        <f>B1775&amp;":"&amp;L1775</f>
        <v>sat_light_black_dot_pos_right:92</v>
      </c>
      <c r="D1775" t="str">
        <f>_xlfn.FLOOR.MATH(A1775/300)*100&amp;":"&amp;L1775</f>
        <v>500:92</v>
      </c>
      <c r="E1775" t="s">
        <v>16</v>
      </c>
      <c r="F1775">
        <v>1000</v>
      </c>
      <c r="G1775">
        <v>1280</v>
      </c>
      <c r="H1775">
        <v>720</v>
      </c>
      <c r="I1775" t="s">
        <v>17</v>
      </c>
      <c r="J1775">
        <v>24</v>
      </c>
      <c r="K1775">
        <v>32.223999977111802</v>
      </c>
      <c r="L1775">
        <v>92</v>
      </c>
      <c r="M1775" t="s">
        <v>18</v>
      </c>
      <c r="N1775" t="s">
        <v>18</v>
      </c>
      <c r="O1775" t="s">
        <v>18</v>
      </c>
      <c r="P1775" t="s">
        <v>18</v>
      </c>
      <c r="Q1775" t="s">
        <v>18</v>
      </c>
      <c r="R1775" t="s">
        <v>18</v>
      </c>
      <c r="S1775" s="4" t="str">
        <f t="shared" si="81"/>
        <v>None</v>
      </c>
      <c r="T1775" s="4" t="str">
        <f t="shared" si="82"/>
        <v>None</v>
      </c>
      <c r="U1775" s="10">
        <v>-35.271167869999999</v>
      </c>
      <c r="V1775" s="10">
        <v>13.58709382</v>
      </c>
      <c r="W1775" s="10">
        <v>4.5361969350000004</v>
      </c>
      <c r="X1775" s="10">
        <v>13.776808109999999</v>
      </c>
      <c r="Y1775" s="10">
        <v>2.2827098440000002</v>
      </c>
      <c r="Z1775" s="10">
        <v>52.368245700000003</v>
      </c>
      <c r="AA1775" s="4">
        <f t="shared" si="83"/>
        <v>1</v>
      </c>
    </row>
    <row r="1776" spans="1:27" x14ac:dyDescent="0.2">
      <c r="A1776">
        <v>1775</v>
      </c>
      <c r="B1776" t="s">
        <v>23</v>
      </c>
      <c r="C1776" t="str">
        <f>B1776&amp;":"&amp;L1776</f>
        <v>sat_light_black_dot_pos_right:92</v>
      </c>
      <c r="D1776" t="str">
        <f>_xlfn.FLOOR.MATH(A1776/300)*100&amp;":"&amp;L1776</f>
        <v>500:92</v>
      </c>
      <c r="E1776" t="s">
        <v>16</v>
      </c>
      <c r="F1776">
        <v>1000</v>
      </c>
      <c r="G1776">
        <v>1280</v>
      </c>
      <c r="H1776">
        <v>720</v>
      </c>
      <c r="I1776" t="s">
        <v>17</v>
      </c>
      <c r="J1776">
        <v>25</v>
      </c>
      <c r="K1776">
        <v>31.337000131606999</v>
      </c>
      <c r="L1776">
        <v>92</v>
      </c>
      <c r="M1776" t="s">
        <v>18</v>
      </c>
      <c r="N1776" t="s">
        <v>18</v>
      </c>
      <c r="O1776" t="s">
        <v>18</v>
      </c>
      <c r="P1776" t="s">
        <v>18</v>
      </c>
      <c r="Q1776" t="s">
        <v>18</v>
      </c>
      <c r="R1776" t="s">
        <v>18</v>
      </c>
      <c r="S1776" s="4" t="str">
        <f t="shared" si="81"/>
        <v>None</v>
      </c>
      <c r="T1776" s="4" t="str">
        <f t="shared" si="82"/>
        <v>None</v>
      </c>
      <c r="U1776" s="10">
        <v>-35.271167869999999</v>
      </c>
      <c r="V1776" s="10">
        <v>13.58709382</v>
      </c>
      <c r="W1776" s="10">
        <v>4.5361969350000004</v>
      </c>
      <c r="X1776" s="10">
        <v>13.776808109999999</v>
      </c>
      <c r="Y1776" s="10">
        <v>2.2827098440000002</v>
      </c>
      <c r="Z1776" s="10">
        <v>52.368245700000003</v>
      </c>
      <c r="AA1776" s="4">
        <f t="shared" si="83"/>
        <v>1</v>
      </c>
    </row>
    <row r="1777" spans="1:27" x14ac:dyDescent="0.2">
      <c r="A1777">
        <v>1776</v>
      </c>
      <c r="B1777" t="s">
        <v>23</v>
      </c>
      <c r="C1777" t="str">
        <f>B1777&amp;":"&amp;L1777</f>
        <v>sat_light_black_dot_pos_right:92</v>
      </c>
      <c r="D1777" t="str">
        <f>_xlfn.FLOOR.MATH(A1777/300)*100&amp;":"&amp;L1777</f>
        <v>500:92</v>
      </c>
      <c r="E1777" t="s">
        <v>16</v>
      </c>
      <c r="F1777">
        <v>1000</v>
      </c>
      <c r="G1777">
        <v>1280</v>
      </c>
      <c r="H1777">
        <v>720</v>
      </c>
      <c r="I1777" t="s">
        <v>17</v>
      </c>
      <c r="J1777">
        <v>26</v>
      </c>
      <c r="K1777">
        <v>31.7850000858306</v>
      </c>
      <c r="L1777">
        <v>92</v>
      </c>
      <c r="M1777" t="s">
        <v>18</v>
      </c>
      <c r="N1777" t="s">
        <v>18</v>
      </c>
      <c r="O1777" t="s">
        <v>18</v>
      </c>
      <c r="P1777" t="s">
        <v>18</v>
      </c>
      <c r="Q1777" t="s">
        <v>18</v>
      </c>
      <c r="R1777" t="s">
        <v>18</v>
      </c>
      <c r="S1777" s="4" t="str">
        <f t="shared" si="81"/>
        <v>None</v>
      </c>
      <c r="T1777" s="4" t="str">
        <f t="shared" si="82"/>
        <v>None</v>
      </c>
      <c r="U1777" s="10">
        <v>-35.271167869999999</v>
      </c>
      <c r="V1777" s="10">
        <v>13.58709382</v>
      </c>
      <c r="W1777" s="10">
        <v>4.5361969350000004</v>
      </c>
      <c r="X1777" s="10">
        <v>13.776808109999999</v>
      </c>
      <c r="Y1777" s="10">
        <v>2.2827098440000002</v>
      </c>
      <c r="Z1777" s="10">
        <v>52.368245700000003</v>
      </c>
      <c r="AA1777" s="4">
        <f t="shared" si="83"/>
        <v>1</v>
      </c>
    </row>
    <row r="1778" spans="1:27" x14ac:dyDescent="0.2">
      <c r="A1778">
        <v>1777</v>
      </c>
      <c r="B1778" t="s">
        <v>23</v>
      </c>
      <c r="C1778" t="str">
        <f>B1778&amp;":"&amp;L1778</f>
        <v>sat_light_black_dot_pos_right:92</v>
      </c>
      <c r="D1778" t="str">
        <f>_xlfn.FLOOR.MATH(A1778/300)*100&amp;":"&amp;L1778</f>
        <v>500:92</v>
      </c>
      <c r="E1778" t="s">
        <v>16</v>
      </c>
      <c r="F1778">
        <v>1000</v>
      </c>
      <c r="G1778">
        <v>1280</v>
      </c>
      <c r="H1778">
        <v>720</v>
      </c>
      <c r="I1778" t="s">
        <v>17</v>
      </c>
      <c r="J1778">
        <v>27</v>
      </c>
      <c r="K1778">
        <v>29.093999862670898</v>
      </c>
      <c r="L1778">
        <v>92</v>
      </c>
      <c r="M1778" t="s">
        <v>18</v>
      </c>
      <c r="N1778" t="s">
        <v>18</v>
      </c>
      <c r="O1778" t="s">
        <v>18</v>
      </c>
      <c r="P1778" t="s">
        <v>18</v>
      </c>
      <c r="Q1778" t="s">
        <v>18</v>
      </c>
      <c r="R1778" t="s">
        <v>18</v>
      </c>
      <c r="S1778" s="4" t="str">
        <f t="shared" si="81"/>
        <v>None</v>
      </c>
      <c r="T1778" s="4" t="str">
        <f t="shared" si="82"/>
        <v>None</v>
      </c>
      <c r="U1778" s="10">
        <v>-35.271167869999999</v>
      </c>
      <c r="V1778" s="10">
        <v>13.58709382</v>
      </c>
      <c r="W1778" s="10">
        <v>4.5361969350000004</v>
      </c>
      <c r="X1778" s="10">
        <v>13.776808109999999</v>
      </c>
      <c r="Y1778" s="10">
        <v>2.2827098440000002</v>
      </c>
      <c r="Z1778" s="10">
        <v>52.368245700000003</v>
      </c>
      <c r="AA1778" s="4">
        <f t="shared" si="83"/>
        <v>1</v>
      </c>
    </row>
    <row r="1779" spans="1:27" x14ac:dyDescent="0.2">
      <c r="A1779">
        <v>1778</v>
      </c>
      <c r="B1779" t="s">
        <v>23</v>
      </c>
      <c r="C1779" t="str">
        <f>B1779&amp;":"&amp;L1779</f>
        <v>sat_light_black_dot_pos_right:92</v>
      </c>
      <c r="D1779" t="str">
        <f>_xlfn.FLOOR.MATH(A1779/300)*100&amp;":"&amp;L1779</f>
        <v>500:92</v>
      </c>
      <c r="E1779" t="s">
        <v>16</v>
      </c>
      <c r="F1779">
        <v>1000</v>
      </c>
      <c r="G1779">
        <v>1280</v>
      </c>
      <c r="H1779">
        <v>720</v>
      </c>
      <c r="I1779" t="s">
        <v>17</v>
      </c>
      <c r="J1779">
        <v>28</v>
      </c>
      <c r="K1779">
        <v>32.062000036239603</v>
      </c>
      <c r="L1779">
        <v>92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 t="s">
        <v>18</v>
      </c>
      <c r="S1779" s="4" t="str">
        <f t="shared" si="81"/>
        <v>None</v>
      </c>
      <c r="T1779" s="4" t="str">
        <f t="shared" si="82"/>
        <v>None</v>
      </c>
      <c r="U1779" s="10">
        <v>-35.271167869999999</v>
      </c>
      <c r="V1779" s="10">
        <v>13.58709382</v>
      </c>
      <c r="W1779" s="10">
        <v>4.5361969350000004</v>
      </c>
      <c r="X1779" s="10">
        <v>13.776808109999999</v>
      </c>
      <c r="Y1779" s="10">
        <v>2.2827098440000002</v>
      </c>
      <c r="Z1779" s="10">
        <v>52.368245700000003</v>
      </c>
      <c r="AA1779" s="4">
        <f t="shared" si="83"/>
        <v>1</v>
      </c>
    </row>
    <row r="1780" spans="1:27" x14ac:dyDescent="0.2">
      <c r="A1780">
        <v>1779</v>
      </c>
      <c r="B1780" t="s">
        <v>23</v>
      </c>
      <c r="C1780" t="str">
        <f>B1780&amp;":"&amp;L1780</f>
        <v>sat_light_black_dot_pos_right:92</v>
      </c>
      <c r="D1780" t="str">
        <f>_xlfn.FLOOR.MATH(A1780/300)*100&amp;":"&amp;L1780</f>
        <v>500:92</v>
      </c>
      <c r="E1780" t="s">
        <v>16</v>
      </c>
      <c r="F1780">
        <v>1000</v>
      </c>
      <c r="G1780">
        <v>1280</v>
      </c>
      <c r="H1780">
        <v>720</v>
      </c>
      <c r="I1780" t="s">
        <v>17</v>
      </c>
      <c r="J1780">
        <v>29</v>
      </c>
      <c r="K1780">
        <v>33.075000047683702</v>
      </c>
      <c r="L1780">
        <v>92</v>
      </c>
      <c r="M1780" t="s">
        <v>18</v>
      </c>
      <c r="N1780" t="s">
        <v>18</v>
      </c>
      <c r="O1780" t="s">
        <v>18</v>
      </c>
      <c r="P1780" t="s">
        <v>18</v>
      </c>
      <c r="Q1780" t="s">
        <v>18</v>
      </c>
      <c r="R1780" t="s">
        <v>18</v>
      </c>
      <c r="S1780" s="4" t="str">
        <f t="shared" si="81"/>
        <v>None</v>
      </c>
      <c r="T1780" s="4" t="str">
        <f t="shared" si="82"/>
        <v>None</v>
      </c>
      <c r="U1780" s="10">
        <v>-35.271167869999999</v>
      </c>
      <c r="V1780" s="10">
        <v>13.58709382</v>
      </c>
      <c r="W1780" s="10">
        <v>4.5361969350000004</v>
      </c>
      <c r="X1780" s="10">
        <v>13.776808109999999</v>
      </c>
      <c r="Y1780" s="10">
        <v>2.2827098440000002</v>
      </c>
      <c r="Z1780" s="10">
        <v>52.368245700000003</v>
      </c>
      <c r="AA1780" s="4">
        <f t="shared" si="83"/>
        <v>1</v>
      </c>
    </row>
    <row r="1781" spans="1:27" x14ac:dyDescent="0.2">
      <c r="A1781">
        <v>1780</v>
      </c>
      <c r="B1781" t="s">
        <v>23</v>
      </c>
      <c r="C1781" t="str">
        <f>B1781&amp;":"&amp;L1781</f>
        <v>sat_light_black_dot_pos_right:92</v>
      </c>
      <c r="D1781" t="str">
        <f>_xlfn.FLOOR.MATH(A1781/300)*100&amp;":"&amp;L1781</f>
        <v>500:92</v>
      </c>
      <c r="E1781" t="s">
        <v>16</v>
      </c>
      <c r="F1781">
        <v>1000</v>
      </c>
      <c r="G1781">
        <v>1280</v>
      </c>
      <c r="H1781">
        <v>720</v>
      </c>
      <c r="I1781" t="s">
        <v>17</v>
      </c>
      <c r="J1781">
        <v>30</v>
      </c>
      <c r="K1781">
        <v>31.047000169754</v>
      </c>
      <c r="L1781">
        <v>92</v>
      </c>
      <c r="M1781" t="s">
        <v>18</v>
      </c>
      <c r="N1781" t="s">
        <v>18</v>
      </c>
      <c r="O1781" t="s">
        <v>18</v>
      </c>
      <c r="P1781" t="s">
        <v>18</v>
      </c>
      <c r="Q1781" t="s">
        <v>18</v>
      </c>
      <c r="R1781" t="s">
        <v>18</v>
      </c>
      <c r="S1781" s="4" t="str">
        <f t="shared" si="81"/>
        <v>None</v>
      </c>
      <c r="T1781" s="4" t="str">
        <f t="shared" si="82"/>
        <v>None</v>
      </c>
      <c r="U1781" s="10">
        <v>-35.271167869999999</v>
      </c>
      <c r="V1781" s="10">
        <v>13.58709382</v>
      </c>
      <c r="W1781" s="10">
        <v>4.5361969350000004</v>
      </c>
      <c r="X1781" s="10">
        <v>13.776808109999999</v>
      </c>
      <c r="Y1781" s="10">
        <v>2.2827098440000002</v>
      </c>
      <c r="Z1781" s="10">
        <v>52.368245700000003</v>
      </c>
      <c r="AA1781" s="4">
        <f t="shared" si="83"/>
        <v>1</v>
      </c>
    </row>
    <row r="1782" spans="1:27" x14ac:dyDescent="0.2">
      <c r="A1782">
        <v>1781</v>
      </c>
      <c r="B1782" t="s">
        <v>23</v>
      </c>
      <c r="C1782" t="str">
        <f>B1782&amp;":"&amp;L1782</f>
        <v>sat_light_black_dot_pos_right:92</v>
      </c>
      <c r="D1782" t="str">
        <f>_xlfn.FLOOR.MATH(A1782/300)*100&amp;":"&amp;L1782</f>
        <v>500:92</v>
      </c>
      <c r="E1782" t="s">
        <v>16</v>
      </c>
      <c r="F1782">
        <v>1000</v>
      </c>
      <c r="G1782">
        <v>1280</v>
      </c>
      <c r="H1782">
        <v>720</v>
      </c>
      <c r="I1782" t="s">
        <v>17</v>
      </c>
      <c r="J1782">
        <v>31</v>
      </c>
      <c r="K1782">
        <v>31.648999929428101</v>
      </c>
      <c r="L1782">
        <v>92</v>
      </c>
      <c r="M1782" t="s">
        <v>18</v>
      </c>
      <c r="N1782" t="s">
        <v>18</v>
      </c>
      <c r="O1782" t="s">
        <v>18</v>
      </c>
      <c r="P1782" t="s">
        <v>18</v>
      </c>
      <c r="Q1782" t="s">
        <v>18</v>
      </c>
      <c r="R1782" t="s">
        <v>18</v>
      </c>
      <c r="S1782" s="4" t="str">
        <f t="shared" si="81"/>
        <v>None</v>
      </c>
      <c r="T1782" s="4" t="str">
        <f t="shared" si="82"/>
        <v>None</v>
      </c>
      <c r="U1782" s="10">
        <v>-35.271167869999999</v>
      </c>
      <c r="V1782" s="10">
        <v>13.58709382</v>
      </c>
      <c r="W1782" s="10">
        <v>4.5361969350000004</v>
      </c>
      <c r="X1782" s="10">
        <v>13.776808109999999</v>
      </c>
      <c r="Y1782" s="10">
        <v>2.2827098440000002</v>
      </c>
      <c r="Z1782" s="10">
        <v>52.368245700000003</v>
      </c>
      <c r="AA1782" s="4">
        <f t="shared" si="83"/>
        <v>1</v>
      </c>
    </row>
    <row r="1783" spans="1:27" x14ac:dyDescent="0.2">
      <c r="A1783">
        <v>1782</v>
      </c>
      <c r="B1783" t="s">
        <v>23</v>
      </c>
      <c r="C1783" t="str">
        <f>B1783&amp;":"&amp;L1783</f>
        <v>sat_light_black_dot_pos_right:92</v>
      </c>
      <c r="D1783" t="str">
        <f>_xlfn.FLOOR.MATH(A1783/300)*100&amp;":"&amp;L1783</f>
        <v>500:92</v>
      </c>
      <c r="E1783" t="s">
        <v>16</v>
      </c>
      <c r="F1783">
        <v>1000</v>
      </c>
      <c r="G1783">
        <v>1280</v>
      </c>
      <c r="H1783">
        <v>720</v>
      </c>
      <c r="I1783" t="s">
        <v>17</v>
      </c>
      <c r="J1783">
        <v>32</v>
      </c>
      <c r="K1783">
        <v>31.634000062942501</v>
      </c>
      <c r="L1783">
        <v>92</v>
      </c>
      <c r="M1783" t="s">
        <v>18</v>
      </c>
      <c r="N1783" t="s">
        <v>18</v>
      </c>
      <c r="O1783" t="s">
        <v>18</v>
      </c>
      <c r="P1783" t="s">
        <v>18</v>
      </c>
      <c r="Q1783" t="s">
        <v>18</v>
      </c>
      <c r="R1783" t="s">
        <v>18</v>
      </c>
      <c r="S1783" s="4" t="str">
        <f t="shared" si="81"/>
        <v>None</v>
      </c>
      <c r="T1783" s="4" t="str">
        <f t="shared" si="82"/>
        <v>None</v>
      </c>
      <c r="U1783" s="10">
        <v>-35.271167869999999</v>
      </c>
      <c r="V1783" s="10">
        <v>13.58709382</v>
      </c>
      <c r="W1783" s="10">
        <v>4.5361969350000004</v>
      </c>
      <c r="X1783" s="10">
        <v>13.776808109999999</v>
      </c>
      <c r="Y1783" s="10">
        <v>2.2827098440000002</v>
      </c>
      <c r="Z1783" s="10">
        <v>52.368245700000003</v>
      </c>
      <c r="AA1783" s="4">
        <f t="shared" si="83"/>
        <v>1</v>
      </c>
    </row>
    <row r="1784" spans="1:27" x14ac:dyDescent="0.2">
      <c r="A1784">
        <v>1783</v>
      </c>
      <c r="B1784" t="s">
        <v>23</v>
      </c>
      <c r="C1784" t="str">
        <f>B1784&amp;":"&amp;L1784</f>
        <v>sat_light_black_dot_pos_right:92</v>
      </c>
      <c r="D1784" t="str">
        <f>_xlfn.FLOOR.MATH(A1784/300)*100&amp;":"&amp;L1784</f>
        <v>500:92</v>
      </c>
      <c r="E1784" t="s">
        <v>16</v>
      </c>
      <c r="F1784">
        <v>1000</v>
      </c>
      <c r="G1784">
        <v>1280</v>
      </c>
      <c r="H1784">
        <v>720</v>
      </c>
      <c r="I1784" t="s">
        <v>17</v>
      </c>
      <c r="J1784">
        <v>33</v>
      </c>
      <c r="K1784">
        <v>30.983999967574999</v>
      </c>
      <c r="L1784">
        <v>92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  <c r="S1784" s="4" t="str">
        <f t="shared" si="81"/>
        <v>None</v>
      </c>
      <c r="T1784" s="4" t="str">
        <f t="shared" si="82"/>
        <v>None</v>
      </c>
      <c r="U1784" s="10">
        <v>-35.271167869999999</v>
      </c>
      <c r="V1784" s="10">
        <v>13.58709382</v>
      </c>
      <c r="W1784" s="10">
        <v>4.5361969350000004</v>
      </c>
      <c r="X1784" s="10">
        <v>13.776808109999999</v>
      </c>
      <c r="Y1784" s="10">
        <v>2.2827098440000002</v>
      </c>
      <c r="Z1784" s="10">
        <v>52.368245700000003</v>
      </c>
      <c r="AA1784" s="4">
        <f t="shared" si="83"/>
        <v>1</v>
      </c>
    </row>
    <row r="1785" spans="1:27" x14ac:dyDescent="0.2">
      <c r="A1785">
        <v>1784</v>
      </c>
      <c r="B1785" t="s">
        <v>23</v>
      </c>
      <c r="C1785" t="str">
        <f>B1785&amp;":"&amp;L1785</f>
        <v>sat_light_black_dot_pos_right:92</v>
      </c>
      <c r="D1785" t="str">
        <f>_xlfn.FLOOR.MATH(A1785/300)*100&amp;":"&amp;L1785</f>
        <v>500:92</v>
      </c>
      <c r="E1785" t="s">
        <v>16</v>
      </c>
      <c r="F1785">
        <v>1000</v>
      </c>
      <c r="G1785">
        <v>1280</v>
      </c>
      <c r="H1785">
        <v>720</v>
      </c>
      <c r="I1785" t="s">
        <v>17</v>
      </c>
      <c r="J1785">
        <v>34</v>
      </c>
      <c r="K1785">
        <v>31.744999885559</v>
      </c>
      <c r="L1785">
        <v>92</v>
      </c>
      <c r="M1785" t="s">
        <v>18</v>
      </c>
      <c r="N1785" t="s">
        <v>18</v>
      </c>
      <c r="O1785" t="s">
        <v>18</v>
      </c>
      <c r="P1785" t="s">
        <v>18</v>
      </c>
      <c r="Q1785" t="s">
        <v>18</v>
      </c>
      <c r="R1785" t="s">
        <v>18</v>
      </c>
      <c r="S1785" s="4" t="str">
        <f t="shared" si="81"/>
        <v>None</v>
      </c>
      <c r="T1785" s="4" t="str">
        <f t="shared" si="82"/>
        <v>None</v>
      </c>
      <c r="U1785" s="10">
        <v>-35.271167869999999</v>
      </c>
      <c r="V1785" s="10">
        <v>13.58709382</v>
      </c>
      <c r="W1785" s="10">
        <v>4.5361969350000004</v>
      </c>
      <c r="X1785" s="10">
        <v>13.776808109999999</v>
      </c>
      <c r="Y1785" s="10">
        <v>2.2827098440000002</v>
      </c>
      <c r="Z1785" s="10">
        <v>52.368245700000003</v>
      </c>
      <c r="AA1785" s="4">
        <f t="shared" si="83"/>
        <v>1</v>
      </c>
    </row>
    <row r="1786" spans="1:27" x14ac:dyDescent="0.2">
      <c r="A1786">
        <v>1785</v>
      </c>
      <c r="B1786" t="s">
        <v>23</v>
      </c>
      <c r="C1786" t="str">
        <f>B1786&amp;":"&amp;L1786</f>
        <v>sat_light_black_dot_pos_right:92</v>
      </c>
      <c r="D1786" t="str">
        <f>_xlfn.FLOOR.MATH(A1786/300)*100&amp;":"&amp;L1786</f>
        <v>500:92</v>
      </c>
      <c r="E1786" t="s">
        <v>16</v>
      </c>
      <c r="F1786">
        <v>1000</v>
      </c>
      <c r="G1786">
        <v>1280</v>
      </c>
      <c r="H1786">
        <v>720</v>
      </c>
      <c r="I1786" t="s">
        <v>17</v>
      </c>
      <c r="J1786">
        <v>35</v>
      </c>
      <c r="K1786">
        <v>31.414000034332201</v>
      </c>
      <c r="L1786">
        <v>92</v>
      </c>
      <c r="M1786" t="s">
        <v>18</v>
      </c>
      <c r="N1786" t="s">
        <v>18</v>
      </c>
      <c r="O1786" t="s">
        <v>18</v>
      </c>
      <c r="P1786" t="s">
        <v>18</v>
      </c>
      <c r="Q1786" t="s">
        <v>18</v>
      </c>
      <c r="R1786" t="s">
        <v>18</v>
      </c>
      <c r="S1786" s="4" t="str">
        <f t="shared" si="81"/>
        <v>None</v>
      </c>
      <c r="T1786" s="4" t="str">
        <f t="shared" si="82"/>
        <v>None</v>
      </c>
      <c r="U1786" s="10">
        <v>-35.271167869999999</v>
      </c>
      <c r="V1786" s="10">
        <v>13.58709382</v>
      </c>
      <c r="W1786" s="10">
        <v>4.5361969350000004</v>
      </c>
      <c r="X1786" s="10">
        <v>13.776808109999999</v>
      </c>
      <c r="Y1786" s="10">
        <v>2.2827098440000002</v>
      </c>
      <c r="Z1786" s="10">
        <v>52.368245700000003</v>
      </c>
      <c r="AA1786" s="4">
        <f t="shared" si="83"/>
        <v>1</v>
      </c>
    </row>
    <row r="1787" spans="1:27" x14ac:dyDescent="0.2">
      <c r="A1787">
        <v>1786</v>
      </c>
      <c r="B1787" t="s">
        <v>23</v>
      </c>
      <c r="C1787" t="str">
        <f>B1787&amp;":"&amp;L1787</f>
        <v>sat_light_black_dot_pos_right:92</v>
      </c>
      <c r="D1787" t="str">
        <f>_xlfn.FLOOR.MATH(A1787/300)*100&amp;":"&amp;L1787</f>
        <v>500:92</v>
      </c>
      <c r="E1787" t="s">
        <v>16</v>
      </c>
      <c r="F1787">
        <v>1000</v>
      </c>
      <c r="G1787">
        <v>1280</v>
      </c>
      <c r="H1787">
        <v>720</v>
      </c>
      <c r="I1787" t="s">
        <v>17</v>
      </c>
      <c r="J1787">
        <v>36</v>
      </c>
      <c r="K1787">
        <v>31.6909999847412</v>
      </c>
      <c r="L1787">
        <v>92</v>
      </c>
      <c r="M1787" t="s">
        <v>18</v>
      </c>
      <c r="N1787" t="s">
        <v>18</v>
      </c>
      <c r="O1787" t="s">
        <v>18</v>
      </c>
      <c r="P1787" t="s">
        <v>18</v>
      </c>
      <c r="Q1787" t="s">
        <v>18</v>
      </c>
      <c r="R1787" t="s">
        <v>18</v>
      </c>
      <c r="S1787" s="4" t="str">
        <f t="shared" si="81"/>
        <v>None</v>
      </c>
      <c r="T1787" s="4" t="str">
        <f t="shared" si="82"/>
        <v>None</v>
      </c>
      <c r="U1787" s="10">
        <v>-35.271167869999999</v>
      </c>
      <c r="V1787" s="10">
        <v>13.58709382</v>
      </c>
      <c r="W1787" s="10">
        <v>4.5361969350000004</v>
      </c>
      <c r="X1787" s="10">
        <v>13.776808109999999</v>
      </c>
      <c r="Y1787" s="10">
        <v>2.2827098440000002</v>
      </c>
      <c r="Z1787" s="10">
        <v>52.368245700000003</v>
      </c>
      <c r="AA1787" s="4">
        <f t="shared" si="83"/>
        <v>1</v>
      </c>
    </row>
    <row r="1788" spans="1:27" x14ac:dyDescent="0.2">
      <c r="A1788">
        <v>1787</v>
      </c>
      <c r="B1788" t="s">
        <v>23</v>
      </c>
      <c r="C1788" t="str">
        <f>B1788&amp;":"&amp;L1788</f>
        <v>sat_light_black_dot_pos_right:92</v>
      </c>
      <c r="D1788" t="str">
        <f>_xlfn.FLOOR.MATH(A1788/300)*100&amp;":"&amp;L1788</f>
        <v>500:92</v>
      </c>
      <c r="E1788" t="s">
        <v>16</v>
      </c>
      <c r="F1788">
        <v>1000</v>
      </c>
      <c r="G1788">
        <v>1280</v>
      </c>
      <c r="H1788">
        <v>720</v>
      </c>
      <c r="I1788" t="s">
        <v>17</v>
      </c>
      <c r="J1788">
        <v>37</v>
      </c>
      <c r="K1788">
        <v>32.105000019073401</v>
      </c>
      <c r="L1788">
        <v>92</v>
      </c>
      <c r="M1788" t="s">
        <v>18</v>
      </c>
      <c r="N1788" t="s">
        <v>18</v>
      </c>
      <c r="O1788" t="s">
        <v>18</v>
      </c>
      <c r="P1788" t="s">
        <v>18</v>
      </c>
      <c r="Q1788" t="s">
        <v>18</v>
      </c>
      <c r="R1788" t="s">
        <v>18</v>
      </c>
      <c r="S1788" s="4" t="str">
        <f t="shared" si="81"/>
        <v>None</v>
      </c>
      <c r="T1788" s="4" t="str">
        <f t="shared" si="82"/>
        <v>None</v>
      </c>
      <c r="U1788" s="10">
        <v>-35.271167869999999</v>
      </c>
      <c r="V1788" s="10">
        <v>13.58709382</v>
      </c>
      <c r="W1788" s="10">
        <v>4.5361969350000004</v>
      </c>
      <c r="X1788" s="10">
        <v>13.776808109999999</v>
      </c>
      <c r="Y1788" s="10">
        <v>2.2827098440000002</v>
      </c>
      <c r="Z1788" s="10">
        <v>52.368245700000003</v>
      </c>
      <c r="AA1788" s="4">
        <f t="shared" si="83"/>
        <v>1</v>
      </c>
    </row>
    <row r="1789" spans="1:27" x14ac:dyDescent="0.2">
      <c r="A1789">
        <v>1788</v>
      </c>
      <c r="B1789" t="s">
        <v>23</v>
      </c>
      <c r="C1789" t="str">
        <f>B1789&amp;":"&amp;L1789</f>
        <v>sat_light_black_dot_pos_right:92</v>
      </c>
      <c r="D1789" t="str">
        <f>_xlfn.FLOOR.MATH(A1789/300)*100&amp;":"&amp;L1789</f>
        <v>500:92</v>
      </c>
      <c r="E1789" t="s">
        <v>16</v>
      </c>
      <c r="F1789">
        <v>1000</v>
      </c>
      <c r="G1789">
        <v>1280</v>
      </c>
      <c r="H1789">
        <v>720</v>
      </c>
      <c r="I1789" t="s">
        <v>17</v>
      </c>
      <c r="J1789">
        <v>38</v>
      </c>
      <c r="K1789">
        <v>31.2769999504089</v>
      </c>
      <c r="L1789">
        <v>92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  <c r="S1789" s="4" t="str">
        <f t="shared" si="81"/>
        <v>None</v>
      </c>
      <c r="T1789" s="4" t="str">
        <f t="shared" si="82"/>
        <v>None</v>
      </c>
      <c r="U1789" s="10">
        <v>-35.271167869999999</v>
      </c>
      <c r="V1789" s="10">
        <v>13.58709382</v>
      </c>
      <c r="W1789" s="10">
        <v>4.5361969350000004</v>
      </c>
      <c r="X1789" s="10">
        <v>13.776808109999999</v>
      </c>
      <c r="Y1789" s="10">
        <v>2.2827098440000002</v>
      </c>
      <c r="Z1789" s="10">
        <v>52.368245700000003</v>
      </c>
      <c r="AA1789" s="4">
        <f t="shared" si="83"/>
        <v>1</v>
      </c>
    </row>
    <row r="1790" spans="1:27" x14ac:dyDescent="0.2">
      <c r="A1790">
        <v>1789</v>
      </c>
      <c r="B1790" t="s">
        <v>23</v>
      </c>
      <c r="C1790" t="str">
        <f>B1790&amp;":"&amp;L1790</f>
        <v>sat_light_black_dot_pos_right:92</v>
      </c>
      <c r="D1790" t="str">
        <f>_xlfn.FLOOR.MATH(A1790/300)*100&amp;":"&amp;L1790</f>
        <v>500:92</v>
      </c>
      <c r="E1790" t="s">
        <v>16</v>
      </c>
      <c r="F1790">
        <v>1000</v>
      </c>
      <c r="G1790">
        <v>1280</v>
      </c>
      <c r="H1790">
        <v>720</v>
      </c>
      <c r="I1790" t="s">
        <v>17</v>
      </c>
      <c r="J1790">
        <v>39</v>
      </c>
      <c r="K1790">
        <v>30.332000017166099</v>
      </c>
      <c r="L1790">
        <v>92</v>
      </c>
      <c r="M1790" t="s">
        <v>18</v>
      </c>
      <c r="N1790" t="s">
        <v>18</v>
      </c>
      <c r="O1790" t="s">
        <v>18</v>
      </c>
      <c r="P1790" t="s">
        <v>18</v>
      </c>
      <c r="Q1790" t="s">
        <v>18</v>
      </c>
      <c r="R1790" t="s">
        <v>18</v>
      </c>
      <c r="S1790" s="4" t="str">
        <f t="shared" si="81"/>
        <v>None</v>
      </c>
      <c r="T1790" s="4" t="str">
        <f t="shared" si="82"/>
        <v>None</v>
      </c>
      <c r="U1790" s="10">
        <v>-35.271167869999999</v>
      </c>
      <c r="V1790" s="10">
        <v>13.58709382</v>
      </c>
      <c r="W1790" s="10">
        <v>4.5361969350000004</v>
      </c>
      <c r="X1790" s="10">
        <v>13.776808109999999</v>
      </c>
      <c r="Y1790" s="10">
        <v>2.2827098440000002</v>
      </c>
      <c r="Z1790" s="10">
        <v>52.368245700000003</v>
      </c>
      <c r="AA1790" s="4">
        <f t="shared" si="83"/>
        <v>1</v>
      </c>
    </row>
    <row r="1791" spans="1:27" x14ac:dyDescent="0.2">
      <c r="A1791">
        <v>1790</v>
      </c>
      <c r="B1791" t="s">
        <v>23</v>
      </c>
      <c r="C1791" t="str">
        <f>B1791&amp;":"&amp;L1791</f>
        <v>sat_light_black_dot_pos_right:92</v>
      </c>
      <c r="D1791" t="str">
        <f>_xlfn.FLOOR.MATH(A1791/300)*100&amp;":"&amp;L1791</f>
        <v>500:92</v>
      </c>
      <c r="E1791" t="s">
        <v>16</v>
      </c>
      <c r="F1791">
        <v>1000</v>
      </c>
      <c r="G1791">
        <v>1280</v>
      </c>
      <c r="H1791">
        <v>720</v>
      </c>
      <c r="I1791" t="s">
        <v>17</v>
      </c>
      <c r="J1791">
        <v>40</v>
      </c>
      <c r="K1791">
        <v>31.171999931335399</v>
      </c>
      <c r="L1791">
        <v>92</v>
      </c>
      <c r="M1791" t="s">
        <v>18</v>
      </c>
      <c r="N1791" t="s">
        <v>18</v>
      </c>
      <c r="O1791" t="s">
        <v>18</v>
      </c>
      <c r="P1791" t="s">
        <v>18</v>
      </c>
      <c r="Q1791" t="s">
        <v>18</v>
      </c>
      <c r="R1791" t="s">
        <v>18</v>
      </c>
      <c r="S1791" s="4" t="str">
        <f t="shared" si="81"/>
        <v>None</v>
      </c>
      <c r="T1791" s="4" t="str">
        <f t="shared" si="82"/>
        <v>None</v>
      </c>
      <c r="U1791" s="10">
        <v>-35.271167869999999</v>
      </c>
      <c r="V1791" s="10">
        <v>13.58709382</v>
      </c>
      <c r="W1791" s="10">
        <v>4.5361969350000004</v>
      </c>
      <c r="X1791" s="10">
        <v>13.776808109999999</v>
      </c>
      <c r="Y1791" s="10">
        <v>2.2827098440000002</v>
      </c>
      <c r="Z1791" s="10">
        <v>52.368245700000003</v>
      </c>
      <c r="AA1791" s="4">
        <f t="shared" si="83"/>
        <v>1</v>
      </c>
    </row>
    <row r="1792" spans="1:27" x14ac:dyDescent="0.2">
      <c r="A1792">
        <v>1791</v>
      </c>
      <c r="B1792" t="s">
        <v>23</v>
      </c>
      <c r="C1792" t="str">
        <f>B1792&amp;":"&amp;L1792</f>
        <v>sat_light_black_dot_pos_right:92</v>
      </c>
      <c r="D1792" t="str">
        <f>_xlfn.FLOOR.MATH(A1792/300)*100&amp;":"&amp;L1792</f>
        <v>500:92</v>
      </c>
      <c r="E1792" t="s">
        <v>16</v>
      </c>
      <c r="F1792">
        <v>1000</v>
      </c>
      <c r="G1792">
        <v>1280</v>
      </c>
      <c r="H1792">
        <v>720</v>
      </c>
      <c r="I1792" t="s">
        <v>17</v>
      </c>
      <c r="J1792">
        <v>41</v>
      </c>
      <c r="K1792">
        <v>31.230999946594199</v>
      </c>
      <c r="L1792">
        <v>92</v>
      </c>
      <c r="M1792" t="s">
        <v>18</v>
      </c>
      <c r="N1792" t="s">
        <v>18</v>
      </c>
      <c r="O1792" t="s">
        <v>18</v>
      </c>
      <c r="P1792" t="s">
        <v>18</v>
      </c>
      <c r="Q1792" t="s">
        <v>18</v>
      </c>
      <c r="R1792" t="s">
        <v>18</v>
      </c>
      <c r="S1792" s="4" t="str">
        <f t="shared" si="81"/>
        <v>None</v>
      </c>
      <c r="T1792" s="4" t="str">
        <f t="shared" si="82"/>
        <v>None</v>
      </c>
      <c r="U1792" s="10">
        <v>-35.271167869999999</v>
      </c>
      <c r="V1792" s="10">
        <v>13.58709382</v>
      </c>
      <c r="W1792" s="10">
        <v>4.5361969350000004</v>
      </c>
      <c r="X1792" s="10">
        <v>13.776808109999999</v>
      </c>
      <c r="Y1792" s="10">
        <v>2.2827098440000002</v>
      </c>
      <c r="Z1792" s="10">
        <v>52.368245700000003</v>
      </c>
      <c r="AA1792" s="4">
        <f t="shared" si="83"/>
        <v>1</v>
      </c>
    </row>
    <row r="1793" spans="1:27" x14ac:dyDescent="0.2">
      <c r="A1793">
        <v>1792</v>
      </c>
      <c r="B1793" t="s">
        <v>23</v>
      </c>
      <c r="C1793" t="str">
        <f>B1793&amp;":"&amp;L1793</f>
        <v>sat_light_black_dot_pos_right:92</v>
      </c>
      <c r="D1793" t="str">
        <f>_xlfn.FLOOR.MATH(A1793/300)*100&amp;":"&amp;L1793</f>
        <v>500:92</v>
      </c>
      <c r="E1793" t="s">
        <v>16</v>
      </c>
      <c r="F1793">
        <v>1000</v>
      </c>
      <c r="G1793">
        <v>1280</v>
      </c>
      <c r="H1793">
        <v>720</v>
      </c>
      <c r="I1793" t="s">
        <v>17</v>
      </c>
      <c r="J1793">
        <v>42</v>
      </c>
      <c r="K1793">
        <v>30.796000003814601</v>
      </c>
      <c r="L1793">
        <v>92</v>
      </c>
      <c r="M1793" t="s">
        <v>18</v>
      </c>
      <c r="N1793" t="s">
        <v>18</v>
      </c>
      <c r="O1793" t="s">
        <v>18</v>
      </c>
      <c r="P1793" t="s">
        <v>18</v>
      </c>
      <c r="Q1793" t="s">
        <v>18</v>
      </c>
      <c r="R1793" t="s">
        <v>18</v>
      </c>
      <c r="S1793" s="4" t="str">
        <f t="shared" si="81"/>
        <v>None</v>
      </c>
      <c r="T1793" s="4" t="str">
        <f t="shared" si="82"/>
        <v>None</v>
      </c>
      <c r="U1793" s="10">
        <v>-35.271167869999999</v>
      </c>
      <c r="V1793" s="10">
        <v>13.58709382</v>
      </c>
      <c r="W1793" s="10">
        <v>4.5361969350000004</v>
      </c>
      <c r="X1793" s="10">
        <v>13.776808109999999</v>
      </c>
      <c r="Y1793" s="10">
        <v>2.2827098440000002</v>
      </c>
      <c r="Z1793" s="10">
        <v>52.368245700000003</v>
      </c>
      <c r="AA1793" s="4">
        <f t="shared" si="83"/>
        <v>1</v>
      </c>
    </row>
    <row r="1794" spans="1:27" x14ac:dyDescent="0.2">
      <c r="A1794">
        <v>1793</v>
      </c>
      <c r="B1794" t="s">
        <v>23</v>
      </c>
      <c r="C1794" t="str">
        <f>B1794&amp;":"&amp;L1794</f>
        <v>sat_light_black_dot_pos_right:92</v>
      </c>
      <c r="D1794" t="str">
        <f>_xlfn.FLOOR.MATH(A1794/300)*100&amp;":"&amp;L1794</f>
        <v>500:92</v>
      </c>
      <c r="E1794" t="s">
        <v>16</v>
      </c>
      <c r="F1794">
        <v>1000</v>
      </c>
      <c r="G1794">
        <v>1280</v>
      </c>
      <c r="H1794">
        <v>720</v>
      </c>
      <c r="I1794" t="s">
        <v>17</v>
      </c>
      <c r="J1794">
        <v>43</v>
      </c>
      <c r="K1794">
        <v>32.828999996185303</v>
      </c>
      <c r="L1794">
        <v>92</v>
      </c>
      <c r="M1794" t="s">
        <v>18</v>
      </c>
      <c r="N1794" t="s">
        <v>18</v>
      </c>
      <c r="O1794" t="s">
        <v>18</v>
      </c>
      <c r="P1794" t="s">
        <v>18</v>
      </c>
      <c r="Q1794" t="s">
        <v>18</v>
      </c>
      <c r="R1794" t="s">
        <v>18</v>
      </c>
      <c r="S1794" s="4" t="str">
        <f t="shared" si="81"/>
        <v>None</v>
      </c>
      <c r="T1794" s="4" t="str">
        <f t="shared" si="82"/>
        <v>None</v>
      </c>
      <c r="U1794" s="10">
        <v>-35.271167869999999</v>
      </c>
      <c r="V1794" s="10">
        <v>13.58709382</v>
      </c>
      <c r="W1794" s="10">
        <v>4.5361969350000004</v>
      </c>
      <c r="X1794" s="10">
        <v>13.776808109999999</v>
      </c>
      <c r="Y1794" s="10">
        <v>2.2827098440000002</v>
      </c>
      <c r="Z1794" s="10">
        <v>52.368245700000003</v>
      </c>
      <c r="AA1794" s="4">
        <f t="shared" si="83"/>
        <v>1</v>
      </c>
    </row>
    <row r="1795" spans="1:27" x14ac:dyDescent="0.2">
      <c r="A1795">
        <v>1794</v>
      </c>
      <c r="B1795" t="s">
        <v>23</v>
      </c>
      <c r="C1795" t="str">
        <f>B1795&amp;":"&amp;L1795</f>
        <v>sat_light_black_dot_pos_right:92</v>
      </c>
      <c r="D1795" t="str">
        <f>_xlfn.FLOOR.MATH(A1795/300)*100&amp;":"&amp;L1795</f>
        <v>500:92</v>
      </c>
      <c r="E1795" t="s">
        <v>16</v>
      </c>
      <c r="F1795">
        <v>1000</v>
      </c>
      <c r="G1795">
        <v>1280</v>
      </c>
      <c r="H1795">
        <v>720</v>
      </c>
      <c r="I1795" t="s">
        <v>17</v>
      </c>
      <c r="J1795">
        <v>44</v>
      </c>
      <c r="K1795">
        <v>32.385999917984002</v>
      </c>
      <c r="L1795">
        <v>92</v>
      </c>
      <c r="M1795" t="s">
        <v>18</v>
      </c>
      <c r="N1795" t="s">
        <v>18</v>
      </c>
      <c r="O1795" t="s">
        <v>18</v>
      </c>
      <c r="P1795" t="s">
        <v>18</v>
      </c>
      <c r="Q1795" t="s">
        <v>18</v>
      </c>
      <c r="R1795" t="s">
        <v>18</v>
      </c>
      <c r="S1795" s="4" t="str">
        <f t="shared" ref="S1795:S1801" si="84">IF(M1795="None","None",SQRT((M1795-U1795)^2+(N1795-V1795)^2+(O1795-W1795)^2))</f>
        <v>None</v>
      </c>
      <c r="T1795" s="4" t="str">
        <f t="shared" ref="T1795:T1801" si="85">IF(M1795="None","None",SQRT((P1795-X1795)^2+(Q1795-Y1795)^2+(R1795-Z1795)^2))</f>
        <v>None</v>
      </c>
      <c r="U1795" s="10">
        <v>-35.271167869999999</v>
      </c>
      <c r="V1795" s="10">
        <v>13.58709382</v>
      </c>
      <c r="W1795" s="10">
        <v>4.5361969350000004</v>
      </c>
      <c r="X1795" s="10">
        <v>13.776808109999999</v>
      </c>
      <c r="Y1795" s="10">
        <v>2.2827098440000002</v>
      </c>
      <c r="Z1795" s="10">
        <v>52.368245700000003</v>
      </c>
      <c r="AA1795" s="4">
        <f t="shared" ref="AA1795:AA1801" si="86">IF(M1795="None",1,0)</f>
        <v>1</v>
      </c>
    </row>
    <row r="1796" spans="1:27" x14ac:dyDescent="0.2">
      <c r="A1796">
        <v>1795</v>
      </c>
      <c r="B1796" t="s">
        <v>23</v>
      </c>
      <c r="C1796" t="str">
        <f>B1796&amp;":"&amp;L1796</f>
        <v>sat_light_black_dot_pos_right:92</v>
      </c>
      <c r="D1796" t="str">
        <f>_xlfn.FLOOR.MATH(A1796/300)*100&amp;":"&amp;L1796</f>
        <v>500:92</v>
      </c>
      <c r="E1796" t="s">
        <v>16</v>
      </c>
      <c r="F1796">
        <v>1000</v>
      </c>
      <c r="G1796">
        <v>1280</v>
      </c>
      <c r="H1796">
        <v>720</v>
      </c>
      <c r="I1796" t="s">
        <v>17</v>
      </c>
      <c r="J1796">
        <v>45</v>
      </c>
      <c r="K1796">
        <v>32.282000064849797</v>
      </c>
      <c r="L1796">
        <v>92</v>
      </c>
      <c r="M1796" t="s">
        <v>18</v>
      </c>
      <c r="N1796" t="s">
        <v>18</v>
      </c>
      <c r="O1796" t="s">
        <v>18</v>
      </c>
      <c r="P1796" t="s">
        <v>18</v>
      </c>
      <c r="Q1796" t="s">
        <v>18</v>
      </c>
      <c r="R1796" t="s">
        <v>18</v>
      </c>
      <c r="S1796" s="4" t="str">
        <f t="shared" si="84"/>
        <v>None</v>
      </c>
      <c r="T1796" s="4" t="str">
        <f t="shared" si="85"/>
        <v>None</v>
      </c>
      <c r="U1796" s="10">
        <v>-35.271167869999999</v>
      </c>
      <c r="V1796" s="10">
        <v>13.58709382</v>
      </c>
      <c r="W1796" s="10">
        <v>4.5361969350000004</v>
      </c>
      <c r="X1796" s="10">
        <v>13.776808109999999</v>
      </c>
      <c r="Y1796" s="10">
        <v>2.2827098440000002</v>
      </c>
      <c r="Z1796" s="10">
        <v>52.368245700000003</v>
      </c>
      <c r="AA1796" s="4">
        <f t="shared" si="86"/>
        <v>1</v>
      </c>
    </row>
    <row r="1797" spans="1:27" x14ac:dyDescent="0.2">
      <c r="A1797">
        <v>1796</v>
      </c>
      <c r="B1797" t="s">
        <v>23</v>
      </c>
      <c r="C1797" t="str">
        <f>B1797&amp;":"&amp;L1797</f>
        <v>sat_light_black_dot_pos_right:92</v>
      </c>
      <c r="D1797" t="str">
        <f>_xlfn.FLOOR.MATH(A1797/300)*100&amp;":"&amp;L1797</f>
        <v>500:92</v>
      </c>
      <c r="E1797" t="s">
        <v>16</v>
      </c>
      <c r="F1797">
        <v>1000</v>
      </c>
      <c r="G1797">
        <v>1280</v>
      </c>
      <c r="H1797">
        <v>720</v>
      </c>
      <c r="I1797" t="s">
        <v>17</v>
      </c>
      <c r="J1797">
        <v>46</v>
      </c>
      <c r="K1797">
        <v>27.2750000953674</v>
      </c>
      <c r="L1797">
        <v>92</v>
      </c>
      <c r="M1797" t="s">
        <v>18</v>
      </c>
      <c r="N1797" t="s">
        <v>18</v>
      </c>
      <c r="O1797" t="s">
        <v>18</v>
      </c>
      <c r="P1797" t="s">
        <v>18</v>
      </c>
      <c r="Q1797" t="s">
        <v>18</v>
      </c>
      <c r="R1797" t="s">
        <v>18</v>
      </c>
      <c r="S1797" s="4" t="str">
        <f t="shared" si="84"/>
        <v>None</v>
      </c>
      <c r="T1797" s="4" t="str">
        <f t="shared" si="85"/>
        <v>None</v>
      </c>
      <c r="U1797" s="10">
        <v>-35.271167869999999</v>
      </c>
      <c r="V1797" s="10">
        <v>13.58709382</v>
      </c>
      <c r="W1797" s="10">
        <v>4.5361969350000004</v>
      </c>
      <c r="X1797" s="10">
        <v>13.776808109999999</v>
      </c>
      <c r="Y1797" s="10">
        <v>2.2827098440000002</v>
      </c>
      <c r="Z1797" s="10">
        <v>52.368245700000003</v>
      </c>
      <c r="AA1797" s="4">
        <f t="shared" si="86"/>
        <v>1</v>
      </c>
    </row>
    <row r="1798" spans="1:27" x14ac:dyDescent="0.2">
      <c r="A1798">
        <v>1797</v>
      </c>
      <c r="B1798" t="s">
        <v>23</v>
      </c>
      <c r="C1798" t="str">
        <f>B1798&amp;":"&amp;L1798</f>
        <v>sat_light_black_dot_pos_right:92</v>
      </c>
      <c r="D1798" t="str">
        <f>_xlfn.FLOOR.MATH(A1798/300)*100&amp;":"&amp;L1798</f>
        <v>500:92</v>
      </c>
      <c r="E1798" t="s">
        <v>16</v>
      </c>
      <c r="F1798">
        <v>1000</v>
      </c>
      <c r="G1798">
        <v>1280</v>
      </c>
      <c r="H1798">
        <v>720</v>
      </c>
      <c r="I1798" t="s">
        <v>17</v>
      </c>
      <c r="J1798">
        <v>47</v>
      </c>
      <c r="K1798">
        <v>22.6349999904632</v>
      </c>
      <c r="L1798">
        <v>92</v>
      </c>
      <c r="M1798" t="s">
        <v>18</v>
      </c>
      <c r="N1798" t="s">
        <v>18</v>
      </c>
      <c r="O1798" t="s">
        <v>18</v>
      </c>
      <c r="P1798" t="s">
        <v>18</v>
      </c>
      <c r="Q1798" t="s">
        <v>18</v>
      </c>
      <c r="R1798" t="s">
        <v>18</v>
      </c>
      <c r="S1798" s="4" t="str">
        <f t="shared" si="84"/>
        <v>None</v>
      </c>
      <c r="T1798" s="4" t="str">
        <f t="shared" si="85"/>
        <v>None</v>
      </c>
      <c r="U1798" s="10">
        <v>-35.271167869999999</v>
      </c>
      <c r="V1798" s="10">
        <v>13.58709382</v>
      </c>
      <c r="W1798" s="10">
        <v>4.5361969350000004</v>
      </c>
      <c r="X1798" s="10">
        <v>13.776808109999999</v>
      </c>
      <c r="Y1798" s="10">
        <v>2.2827098440000002</v>
      </c>
      <c r="Z1798" s="10">
        <v>52.368245700000003</v>
      </c>
      <c r="AA1798" s="4">
        <f t="shared" si="86"/>
        <v>1</v>
      </c>
    </row>
    <row r="1799" spans="1:27" x14ac:dyDescent="0.2">
      <c r="A1799">
        <v>1798</v>
      </c>
      <c r="B1799" t="s">
        <v>23</v>
      </c>
      <c r="C1799" t="str">
        <f>B1799&amp;":"&amp;L1799</f>
        <v>sat_light_black_dot_pos_right:92</v>
      </c>
      <c r="D1799" t="str">
        <f>_xlfn.FLOOR.MATH(A1799/300)*100&amp;":"&amp;L1799</f>
        <v>500:92</v>
      </c>
      <c r="E1799" t="s">
        <v>16</v>
      </c>
      <c r="F1799">
        <v>1000</v>
      </c>
      <c r="G1799">
        <v>1280</v>
      </c>
      <c r="H1799">
        <v>720</v>
      </c>
      <c r="I1799" t="s">
        <v>17</v>
      </c>
      <c r="J1799">
        <v>48</v>
      </c>
      <c r="K1799">
        <v>23.647000074386501</v>
      </c>
      <c r="L1799">
        <v>92</v>
      </c>
      <c r="M1799" t="s">
        <v>18</v>
      </c>
      <c r="N1799" t="s">
        <v>18</v>
      </c>
      <c r="O1799" t="s">
        <v>18</v>
      </c>
      <c r="P1799" t="s">
        <v>18</v>
      </c>
      <c r="Q1799" t="s">
        <v>18</v>
      </c>
      <c r="R1799" t="s">
        <v>18</v>
      </c>
      <c r="S1799" s="4" t="str">
        <f t="shared" si="84"/>
        <v>None</v>
      </c>
      <c r="T1799" s="4" t="str">
        <f t="shared" si="85"/>
        <v>None</v>
      </c>
      <c r="U1799" s="10">
        <v>-35.271167869999999</v>
      </c>
      <c r="V1799" s="10">
        <v>13.58709382</v>
      </c>
      <c r="W1799" s="10">
        <v>4.5361969350000004</v>
      </c>
      <c r="X1799" s="10">
        <v>13.776808109999999</v>
      </c>
      <c r="Y1799" s="10">
        <v>2.2827098440000002</v>
      </c>
      <c r="Z1799" s="10">
        <v>52.368245700000003</v>
      </c>
      <c r="AA1799" s="4">
        <f t="shared" si="86"/>
        <v>1</v>
      </c>
    </row>
    <row r="1800" spans="1:27" x14ac:dyDescent="0.2">
      <c r="A1800">
        <v>1799</v>
      </c>
      <c r="B1800" t="s">
        <v>23</v>
      </c>
      <c r="C1800" t="str">
        <f>B1800&amp;":"&amp;L1800</f>
        <v>sat_light_black_dot_pos_right:92</v>
      </c>
      <c r="D1800" t="str">
        <f>_xlfn.FLOOR.MATH(A1800/300)*100&amp;":"&amp;L1800</f>
        <v>500:92</v>
      </c>
      <c r="E1800" t="s">
        <v>16</v>
      </c>
      <c r="F1800">
        <v>1000</v>
      </c>
      <c r="G1800">
        <v>1280</v>
      </c>
      <c r="H1800">
        <v>720</v>
      </c>
      <c r="I1800" t="s">
        <v>17</v>
      </c>
      <c r="J1800">
        <v>49</v>
      </c>
      <c r="K1800">
        <v>30.478999853134098</v>
      </c>
      <c r="L1800">
        <v>92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s="4" t="str">
        <f t="shared" si="84"/>
        <v>None</v>
      </c>
      <c r="T1800" s="4" t="str">
        <f t="shared" si="85"/>
        <v>None</v>
      </c>
      <c r="U1800" s="10">
        <v>-35.271167869999999</v>
      </c>
      <c r="V1800" s="10">
        <v>13.58709382</v>
      </c>
      <c r="W1800" s="10">
        <v>4.5361969350000004</v>
      </c>
      <c r="X1800" s="10">
        <v>13.776808109999999</v>
      </c>
      <c r="Y1800" s="10">
        <v>2.2827098440000002</v>
      </c>
      <c r="Z1800" s="10">
        <v>52.368245700000003</v>
      </c>
      <c r="AA1800" s="4">
        <f t="shared" si="86"/>
        <v>1</v>
      </c>
    </row>
    <row r="1801" spans="1:27" x14ac:dyDescent="0.2">
      <c r="A1801">
        <v>1800</v>
      </c>
      <c r="B1801" t="s">
        <v>23</v>
      </c>
      <c r="C1801" t="str">
        <f>B1801&amp;":"&amp;L1801</f>
        <v>sat_light_black_dot_pos_right:92</v>
      </c>
      <c r="D1801" t="str">
        <f>_xlfn.FLOOR.MATH(A1801/300)*100&amp;":"&amp;L1801</f>
        <v>600:92</v>
      </c>
      <c r="E1801" t="s">
        <v>16</v>
      </c>
      <c r="F1801">
        <v>1000</v>
      </c>
      <c r="G1801">
        <v>1280</v>
      </c>
      <c r="H1801">
        <v>720</v>
      </c>
      <c r="I1801" t="s">
        <v>17</v>
      </c>
      <c r="J1801">
        <v>50</v>
      </c>
      <c r="K1801">
        <v>30.725000143051101</v>
      </c>
      <c r="L1801">
        <v>92</v>
      </c>
      <c r="M1801" t="s">
        <v>18</v>
      </c>
      <c r="N1801" t="s">
        <v>18</v>
      </c>
      <c r="O1801" t="s">
        <v>18</v>
      </c>
      <c r="P1801" t="s">
        <v>18</v>
      </c>
      <c r="Q1801" t="s">
        <v>18</v>
      </c>
      <c r="R1801" t="s">
        <v>18</v>
      </c>
      <c r="S1801" s="4" t="str">
        <f t="shared" si="84"/>
        <v>None</v>
      </c>
      <c r="T1801" s="4" t="str">
        <f t="shared" si="85"/>
        <v>None</v>
      </c>
      <c r="U1801" s="10">
        <v>-35.271167869999999</v>
      </c>
      <c r="V1801" s="10">
        <v>13.58709382</v>
      </c>
      <c r="W1801" s="10">
        <v>4.5361969350000004</v>
      </c>
      <c r="X1801" s="10">
        <v>13.776808109999999</v>
      </c>
      <c r="Y1801" s="10">
        <v>2.2827098440000002</v>
      </c>
      <c r="Z1801" s="10">
        <v>52.368245700000003</v>
      </c>
      <c r="AA1801" s="4">
        <f t="shared" si="86"/>
        <v>1</v>
      </c>
    </row>
  </sheetData>
  <autoFilter ref="L1:L1801">
    <sortState ref="A2:S1801">
      <sortCondition ref="L1:L1801"/>
    </sortState>
  </autoFilter>
  <sortState ref="A2:AG1801">
    <sortCondition ref="C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2"/>
  <sheetViews>
    <sheetView workbookViewId="0">
      <selection activeCell="G11" sqref="A5:G11"/>
    </sheetView>
  </sheetViews>
  <sheetFormatPr baseColWidth="10" defaultRowHeight="15" x14ac:dyDescent="0.2"/>
  <cols>
    <col min="1" max="1" width="25.5" customWidth="1"/>
    <col min="2" max="7" width="15.83203125" customWidth="1"/>
    <col min="8" max="10" width="20.1640625" customWidth="1"/>
    <col min="11" max="13" width="20" customWidth="1"/>
    <col min="14" max="14" width="15.83203125" bestFit="1" customWidth="1"/>
    <col min="15" max="21" width="15.83203125" customWidth="1"/>
    <col min="22" max="22" width="15.83203125" bestFit="1" customWidth="1"/>
    <col min="23" max="26" width="15.83203125" customWidth="1"/>
    <col min="27" max="28" width="15.83203125" bestFit="1" customWidth="1"/>
    <col min="29" max="33" width="15.83203125" customWidth="1"/>
    <col min="34" max="36" width="15.83203125" bestFit="1" customWidth="1"/>
    <col min="37" max="41" width="15.83203125" customWidth="1"/>
    <col min="42" max="43" width="15.83203125" bestFit="1" customWidth="1"/>
    <col min="44" max="46" width="20.1640625" bestFit="1" customWidth="1"/>
    <col min="47" max="49" width="20" bestFit="1" customWidth="1"/>
  </cols>
  <sheetData>
    <row r="3" spans="1:13" x14ac:dyDescent="0.2">
      <c r="B3" s="6" t="s">
        <v>70</v>
      </c>
    </row>
    <row r="4" spans="1:13" x14ac:dyDescent="0.2">
      <c r="B4">
        <v>44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 x14ac:dyDescent="0.2">
      <c r="A5" s="6" t="s">
        <v>65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</row>
    <row r="6" spans="1:13" x14ac:dyDescent="0.2">
      <c r="A6" s="7" t="s">
        <v>15</v>
      </c>
      <c r="B6" s="5">
        <v>-35.089542386302902</v>
      </c>
      <c r="C6" s="5">
        <v>3.5187746307756065</v>
      </c>
      <c r="D6" s="5">
        <v>2.7685058183034887</v>
      </c>
      <c r="E6" s="5">
        <v>-1.4863659703093961</v>
      </c>
      <c r="F6" s="5">
        <v>1.5242914783943262</v>
      </c>
      <c r="G6" s="5">
        <v>50.405559144501332</v>
      </c>
      <c r="H6" s="5">
        <v>-35.089542386302902</v>
      </c>
      <c r="I6" s="5">
        <v>3.5187746307756065</v>
      </c>
      <c r="J6" s="5">
        <v>2.7685058183034887</v>
      </c>
      <c r="K6" s="5">
        <v>-1.4863659703093961</v>
      </c>
      <c r="L6" s="5">
        <v>1.5242914783943262</v>
      </c>
      <c r="M6" s="5">
        <v>50.405559144501332</v>
      </c>
    </row>
    <row r="7" spans="1:13" x14ac:dyDescent="0.2">
      <c r="A7" s="7" t="s">
        <v>19</v>
      </c>
      <c r="B7" s="5">
        <v>-33.82442010579166</v>
      </c>
      <c r="C7" s="5">
        <v>1.7115925167400263</v>
      </c>
      <c r="D7" s="5">
        <v>0.8530681065545952</v>
      </c>
      <c r="E7" s="5">
        <v>-10.517439620678935</v>
      </c>
      <c r="F7" s="5">
        <v>0.82612918563227966</v>
      </c>
      <c r="G7" s="5">
        <v>50.914424963603516</v>
      </c>
      <c r="H7" s="5">
        <v>-33.82442010579166</v>
      </c>
      <c r="I7" s="5">
        <v>1.7115925167400263</v>
      </c>
      <c r="J7" s="5">
        <v>0.8530681065545952</v>
      </c>
      <c r="K7" s="5">
        <v>-10.517439620678935</v>
      </c>
      <c r="L7" s="5">
        <v>0.82612918563227966</v>
      </c>
      <c r="M7" s="5">
        <v>50.914424963603516</v>
      </c>
    </row>
    <row r="8" spans="1:13" x14ac:dyDescent="0.2">
      <c r="A8" s="7" t="s">
        <v>20</v>
      </c>
      <c r="B8" s="5">
        <v>-36.171746245908786</v>
      </c>
      <c r="C8" s="5">
        <v>12.285381511608039</v>
      </c>
      <c r="D8" s="5">
        <v>4.0504408597940591</v>
      </c>
      <c r="E8" s="5">
        <v>13.535737672531072</v>
      </c>
      <c r="F8" s="5">
        <v>2.2303389100169366</v>
      </c>
      <c r="G8" s="5">
        <v>51.702039730954169</v>
      </c>
      <c r="H8" s="5">
        <v>-36.171746245908786</v>
      </c>
      <c r="I8" s="5">
        <v>12.285381511608039</v>
      </c>
      <c r="J8" s="5">
        <v>4.0504408597940591</v>
      </c>
      <c r="K8" s="5">
        <v>13.535737672531072</v>
      </c>
      <c r="L8" s="5">
        <v>2.2303389100169366</v>
      </c>
      <c r="M8" s="5">
        <v>51.702039730954169</v>
      </c>
    </row>
    <row r="9" spans="1:13" x14ac:dyDescent="0.2">
      <c r="A9" s="7" t="s">
        <v>21</v>
      </c>
      <c r="B9" s="5">
        <v>-36.688937377882489</v>
      </c>
      <c r="C9" s="5">
        <v>6.1067523057632993</v>
      </c>
      <c r="D9" s="5">
        <v>3.107144302847769</v>
      </c>
      <c r="E9" s="5">
        <v>-5.0077467336752612E-2</v>
      </c>
      <c r="F9" s="5">
        <v>3.3597428185989986</v>
      </c>
      <c r="G9" s="5">
        <v>51.484284618092225</v>
      </c>
      <c r="H9" s="5">
        <v>-36.688937377882489</v>
      </c>
      <c r="I9" s="5">
        <v>6.1067523057632993</v>
      </c>
      <c r="J9" s="5">
        <v>3.107144302847769</v>
      </c>
      <c r="K9" s="5">
        <v>-5.0077467336752612E-2</v>
      </c>
      <c r="L9" s="5">
        <v>3.3597428185989986</v>
      </c>
      <c r="M9" s="5">
        <v>51.484284618092225</v>
      </c>
    </row>
    <row r="10" spans="1:13" x14ac:dyDescent="0.2">
      <c r="A10" s="7" t="s">
        <v>22</v>
      </c>
      <c r="B10" s="5">
        <v>-34.801473900627734</v>
      </c>
      <c r="C10" s="5">
        <v>-4.7780449913094545</v>
      </c>
      <c r="D10" s="5">
        <v>2.6359973343158072</v>
      </c>
      <c r="E10" s="5">
        <v>-11.115542152685594</v>
      </c>
      <c r="F10" s="5">
        <v>1.7974951391885798</v>
      </c>
      <c r="G10" s="5">
        <v>51.460617935462494</v>
      </c>
      <c r="H10" s="5">
        <v>-34.801473900627734</v>
      </c>
      <c r="I10" s="5">
        <v>-4.7780449913094545</v>
      </c>
      <c r="J10" s="5">
        <v>2.6359973343158072</v>
      </c>
      <c r="K10" s="5">
        <v>-11.115542152685594</v>
      </c>
      <c r="L10" s="5">
        <v>1.7974951391885798</v>
      </c>
      <c r="M10" s="5">
        <v>51.460617935462494</v>
      </c>
    </row>
    <row r="11" spans="1:13" x14ac:dyDescent="0.2">
      <c r="A11" s="7" t="s">
        <v>23</v>
      </c>
      <c r="B11" s="5">
        <v>-35.271167871109519</v>
      </c>
      <c r="C11" s="5">
        <v>13.587093818299504</v>
      </c>
      <c r="D11" s="5">
        <v>4.5361969347605173</v>
      </c>
      <c r="E11" s="5">
        <v>13.776808109177603</v>
      </c>
      <c r="F11" s="5">
        <v>2.2827098437185387</v>
      </c>
      <c r="G11" s="5">
        <v>52.368245701354688</v>
      </c>
      <c r="H11" s="5">
        <v>-35.271167871109519</v>
      </c>
      <c r="I11" s="5">
        <v>13.587093818299504</v>
      </c>
      <c r="J11" s="5">
        <v>4.5361969347605173</v>
      </c>
      <c r="K11" s="5">
        <v>13.776808109177603</v>
      </c>
      <c r="L11" s="5">
        <v>2.2827098437185387</v>
      </c>
      <c r="M11" s="5">
        <v>52.368245701354688</v>
      </c>
    </row>
    <row r="12" spans="1:13" x14ac:dyDescent="0.2">
      <c r="A12" s="7" t="s">
        <v>67</v>
      </c>
      <c r="B12" s="5">
        <v>-35.307881314603847</v>
      </c>
      <c r="C12" s="5">
        <v>5.4052582986461921</v>
      </c>
      <c r="D12" s="5">
        <v>2.9918922260960303</v>
      </c>
      <c r="E12" s="5">
        <v>0.69052009511633117</v>
      </c>
      <c r="F12" s="5">
        <v>2.0034512292582751</v>
      </c>
      <c r="G12" s="5">
        <v>51.389195348994818</v>
      </c>
      <c r="H12" s="5">
        <v>-35.307881314603847</v>
      </c>
      <c r="I12" s="5">
        <v>5.4052582986461708</v>
      </c>
      <c r="J12" s="5">
        <v>2.9918922260960392</v>
      </c>
      <c r="K12" s="5">
        <v>0.69052009511633283</v>
      </c>
      <c r="L12" s="5">
        <v>2.0034512292582765</v>
      </c>
      <c r="M12" s="5">
        <v>51.38919534899474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3"/>
  <sheetViews>
    <sheetView workbookViewId="0">
      <selection activeCell="F8" sqref="F8"/>
    </sheetView>
  </sheetViews>
  <sheetFormatPr baseColWidth="10" defaultRowHeight="15" x14ac:dyDescent="0.2"/>
  <cols>
    <col min="1" max="1" width="12.33203125" customWidth="1"/>
    <col min="2" max="2" width="26" customWidth="1"/>
    <col min="3" max="3" width="17.83203125" customWidth="1"/>
    <col min="4" max="4" width="23.6640625" customWidth="1"/>
    <col min="5" max="5" width="17.83203125" customWidth="1"/>
    <col min="6" max="6" width="24.6640625" customWidth="1"/>
    <col min="7" max="7" width="17.83203125" customWidth="1"/>
    <col min="8" max="8" width="25.5" customWidth="1"/>
    <col min="9" max="9" width="17.83203125" customWidth="1"/>
    <col min="10" max="10" width="23.1640625" bestFit="1" customWidth="1"/>
    <col min="11" max="11" width="17.83203125" bestFit="1" customWidth="1"/>
    <col min="12" max="12" width="24.1640625" bestFit="1" customWidth="1"/>
    <col min="13" max="13" width="17.83203125" bestFit="1" customWidth="1"/>
    <col min="14" max="14" width="17.1640625" bestFit="1" customWidth="1"/>
    <col min="15" max="15" width="17.83203125" bestFit="1" customWidth="1"/>
    <col min="16" max="16" width="21.5" bestFit="1" customWidth="1"/>
    <col min="17" max="17" width="22.1640625" bestFit="1" customWidth="1"/>
  </cols>
  <sheetData>
    <row r="3" spans="1:17" x14ac:dyDescent="0.2">
      <c r="B3" s="6" t="s">
        <v>70</v>
      </c>
    </row>
    <row r="4" spans="1:17" x14ac:dyDescent="0.2">
      <c r="B4" t="s">
        <v>15</v>
      </c>
      <c r="D4" t="s">
        <v>19</v>
      </c>
      <c r="F4" t="s">
        <v>20</v>
      </c>
      <c r="H4" t="s">
        <v>21</v>
      </c>
      <c r="J4" t="s">
        <v>22</v>
      </c>
      <c r="L4" t="s">
        <v>23</v>
      </c>
      <c r="N4" t="s">
        <v>66</v>
      </c>
      <c r="P4" t="s">
        <v>71</v>
      </c>
      <c r="Q4" t="s">
        <v>72</v>
      </c>
    </row>
    <row r="5" spans="1:17" x14ac:dyDescent="0.2">
      <c r="A5" s="6" t="s">
        <v>65</v>
      </c>
      <c r="B5" t="s">
        <v>68</v>
      </c>
      <c r="C5" t="s">
        <v>69</v>
      </c>
      <c r="D5" t="s">
        <v>68</v>
      </c>
      <c r="E5" t="s">
        <v>69</v>
      </c>
      <c r="F5" t="s">
        <v>68</v>
      </c>
      <c r="G5" t="s">
        <v>69</v>
      </c>
      <c r="H5" t="s">
        <v>68</v>
      </c>
      <c r="I5" t="s">
        <v>69</v>
      </c>
      <c r="J5" t="s">
        <v>68</v>
      </c>
      <c r="K5" t="s">
        <v>69</v>
      </c>
      <c r="L5" t="s">
        <v>68</v>
      </c>
      <c r="M5" t="s">
        <v>69</v>
      </c>
      <c r="N5" t="s">
        <v>68</v>
      </c>
      <c r="O5" t="s">
        <v>69</v>
      </c>
    </row>
    <row r="6" spans="1:17" x14ac:dyDescent="0.2">
      <c r="A6" s="7">
        <v>44</v>
      </c>
      <c r="B6" s="5">
        <v>8.9866610955019188E-2</v>
      </c>
      <c r="C6" s="5">
        <v>3.7582502003925965E-3</v>
      </c>
      <c r="D6" s="5">
        <v>5.5701296432913078E-2</v>
      </c>
      <c r="E6" s="5">
        <v>5.4668085286789236E-3</v>
      </c>
      <c r="F6" s="5">
        <v>0.3820405586076418</v>
      </c>
      <c r="G6" s="5">
        <v>4.2747466668107414E-2</v>
      </c>
      <c r="H6" s="5">
        <v>2.1361151568532782E-9</v>
      </c>
      <c r="I6" s="5">
        <v>1.9783591141758085E-9</v>
      </c>
      <c r="J6" s="5">
        <v>7.6779126601465256E-10</v>
      </c>
      <c r="K6" s="5">
        <v>5.2760685198648474E-9</v>
      </c>
      <c r="L6" s="5">
        <v>2.044513426531801E-9</v>
      </c>
      <c r="M6" s="5">
        <v>1.6095875598686852E-9</v>
      </c>
      <c r="N6" s="5"/>
      <c r="O6" s="5"/>
      <c r="P6" s="5">
        <v>8.7934745157332128E-2</v>
      </c>
      <c r="Q6" s="5">
        <v>8.6620890435323769E-3</v>
      </c>
    </row>
    <row r="7" spans="1:17" x14ac:dyDescent="0.2">
      <c r="A7" s="7">
        <v>48</v>
      </c>
      <c r="B7" s="5">
        <v>64.465861254018151</v>
      </c>
      <c r="C7" s="5">
        <v>13.699212598878026</v>
      </c>
      <c r="D7" s="5" t="e">
        <v>#DIV/0!</v>
      </c>
      <c r="E7" s="5" t="e">
        <v>#DIV/0!</v>
      </c>
      <c r="F7" s="5">
        <v>8.3671862766938236</v>
      </c>
      <c r="G7" s="5">
        <v>1.3479116624318102</v>
      </c>
      <c r="H7" s="5">
        <v>22.239199826617288</v>
      </c>
      <c r="I7" s="5">
        <v>0.33830562460378366</v>
      </c>
      <c r="J7" s="5">
        <v>3.106192901448499</v>
      </c>
      <c r="K7" s="5">
        <v>0.39858274574277802</v>
      </c>
      <c r="L7" s="5">
        <v>23.759644844072024</v>
      </c>
      <c r="M7" s="5">
        <v>1.5653536587864174</v>
      </c>
      <c r="N7" s="5"/>
      <c r="O7" s="5"/>
      <c r="P7" s="5">
        <v>17.544695959415993</v>
      </c>
      <c r="Q7" s="5">
        <v>1.2448331104227772</v>
      </c>
    </row>
    <row r="8" spans="1:17" x14ac:dyDescent="0.2">
      <c r="A8" s="7">
        <v>56</v>
      </c>
      <c r="B8" s="5">
        <v>95.681833204494055</v>
      </c>
      <c r="C8" s="5">
        <v>18.70191942513252</v>
      </c>
      <c r="D8" s="5">
        <v>82.135776401379545</v>
      </c>
      <c r="E8" s="5">
        <v>19.622818290595209</v>
      </c>
      <c r="F8" s="5">
        <v>49.001957332212648</v>
      </c>
      <c r="G8" s="5">
        <v>4.2294940157171812</v>
      </c>
      <c r="H8" s="5">
        <v>10.53417186899712</v>
      </c>
      <c r="I8" s="5">
        <v>0.29972457911844641</v>
      </c>
      <c r="J8" s="5">
        <v>1.8291351654638999</v>
      </c>
      <c r="K8" s="5">
        <v>0.40817219844165381</v>
      </c>
      <c r="L8" s="5">
        <v>19.89515077831922</v>
      </c>
      <c r="M8" s="5">
        <v>1.5027803818588903</v>
      </c>
      <c r="N8" s="5"/>
      <c r="O8" s="5"/>
      <c r="P8" s="5">
        <v>13.010785452713812</v>
      </c>
      <c r="Q8" s="5">
        <v>1.1712748366663117</v>
      </c>
    </row>
    <row r="9" spans="1:17" x14ac:dyDescent="0.2">
      <c r="A9" s="7">
        <v>68</v>
      </c>
      <c r="B9" s="5">
        <v>71.441941743810034</v>
      </c>
      <c r="C9" s="5">
        <v>9.5219285204779069</v>
      </c>
      <c r="D9" s="5">
        <v>220.46975597971391</v>
      </c>
      <c r="E9" s="5">
        <v>36.885751815244681</v>
      </c>
      <c r="F9" s="5">
        <v>37.686884828566136</v>
      </c>
      <c r="G9" s="5">
        <v>6.563260665035874</v>
      </c>
      <c r="H9" s="5">
        <v>33.381153660319271</v>
      </c>
      <c r="I9" s="5">
        <v>1.740939906628034</v>
      </c>
      <c r="J9" s="5">
        <v>4.8536835950500095</v>
      </c>
      <c r="K9" s="5">
        <v>0.43019777910950152</v>
      </c>
      <c r="L9" s="5">
        <v>26.837837722854132</v>
      </c>
      <c r="M9" s="5">
        <v>1.1157328693509667</v>
      </c>
      <c r="N9" s="5"/>
      <c r="O9" s="5"/>
      <c r="P9" s="5">
        <v>22.908662654936151</v>
      </c>
      <c r="Q9" s="5">
        <v>1.5053515095244019</v>
      </c>
    </row>
    <row r="10" spans="1:17" x14ac:dyDescent="0.2">
      <c r="A10" s="7">
        <v>80</v>
      </c>
      <c r="B10" s="5" t="e">
        <v>#DIV/0!</v>
      </c>
      <c r="C10" s="5" t="e">
        <v>#DIV/0!</v>
      </c>
      <c r="D10" s="5" t="e">
        <v>#DIV/0!</v>
      </c>
      <c r="E10" s="5" t="e">
        <v>#DIV/0!</v>
      </c>
      <c r="F10" s="5" t="e">
        <v>#DIV/0!</v>
      </c>
      <c r="G10" s="5" t="e">
        <v>#DIV/0!</v>
      </c>
      <c r="H10" s="5">
        <v>31.91020122546886</v>
      </c>
      <c r="I10" s="5">
        <v>0.42819058476861893</v>
      </c>
      <c r="J10" s="5">
        <v>44.532223612253254</v>
      </c>
      <c r="K10" s="5">
        <v>1.8507154965277317</v>
      </c>
      <c r="L10" s="5">
        <v>29.292483660704381</v>
      </c>
      <c r="M10" s="5">
        <v>4.3944446170853899</v>
      </c>
      <c r="N10" s="5"/>
      <c r="O10" s="5"/>
      <c r="P10" s="5">
        <v>37.408535323773776</v>
      </c>
      <c r="Q10" s="5">
        <v>1.5805222980816516</v>
      </c>
    </row>
    <row r="11" spans="1:17" x14ac:dyDescent="0.2">
      <c r="A11" s="7">
        <v>92</v>
      </c>
      <c r="B11" s="5" t="e">
        <v>#DIV/0!</v>
      </c>
      <c r="C11" s="5" t="e">
        <v>#DIV/0!</v>
      </c>
      <c r="D11" s="5" t="e">
        <v>#DIV/0!</v>
      </c>
      <c r="E11" s="5" t="e">
        <v>#DIV/0!</v>
      </c>
      <c r="F11" s="5" t="e">
        <v>#DIV/0!</v>
      </c>
      <c r="G11" s="5" t="e">
        <v>#DIV/0!</v>
      </c>
      <c r="H11" s="5">
        <v>28.361509341602147</v>
      </c>
      <c r="I11" s="5">
        <v>1.3288210642817477</v>
      </c>
      <c r="J11" s="5">
        <v>166.32778957475625</v>
      </c>
      <c r="K11" s="5">
        <v>20.765575300750911</v>
      </c>
      <c r="L11" s="5" t="e">
        <v>#DIV/0!</v>
      </c>
      <c r="M11" s="5" t="e">
        <v>#DIV/0!</v>
      </c>
      <c r="N11" s="5"/>
      <c r="O11" s="5"/>
      <c r="P11" s="5">
        <v>136.76358666765182</v>
      </c>
      <c r="Q11" s="5">
        <v>16.600556535793235</v>
      </c>
    </row>
    <row r="12" spans="1:17" x14ac:dyDescent="0.2">
      <c r="A12" s="7" t="s">
        <v>66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7" t="s">
        <v>67</v>
      </c>
      <c r="B13" s="5">
        <v>11.086340783468778</v>
      </c>
      <c r="C13" s="5">
        <v>2.1916772114242495</v>
      </c>
      <c r="D13" s="5">
        <v>5.8728961000526754</v>
      </c>
      <c r="E13" s="5">
        <v>1.0919598179283432</v>
      </c>
      <c r="F13" s="5">
        <v>6.1140053992680805</v>
      </c>
      <c r="G13" s="5">
        <v>0.68529526871787327</v>
      </c>
      <c r="H13" s="5">
        <v>19.312523652910762</v>
      </c>
      <c r="I13" s="5">
        <v>0.56982132264366947</v>
      </c>
      <c r="J13" s="5">
        <v>17.206961397092606</v>
      </c>
      <c r="K13" s="5">
        <v>1.4637193381084608</v>
      </c>
      <c r="L13" s="5">
        <v>16.833156534867125</v>
      </c>
      <c r="M13" s="5">
        <v>1.2302427111702023</v>
      </c>
      <c r="N13" s="5"/>
      <c r="O13" s="5"/>
      <c r="P13" s="5">
        <v>15.818258794941233</v>
      </c>
      <c r="Q13" s="5">
        <v>1.1297218332326471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7"/>
  <sheetViews>
    <sheetView topLeftCell="A163" workbookViewId="0">
      <selection activeCell="I52" sqref="I52:N52"/>
    </sheetView>
  </sheetViews>
  <sheetFormatPr baseColWidth="10" defaultColWidth="8.83203125" defaultRowHeight="15" x14ac:dyDescent="0.2"/>
  <cols>
    <col min="16" max="16" width="13.33203125" customWidth="1"/>
    <col min="19" max="19" width="14" customWidth="1"/>
    <col min="20" max="20" width="17.83203125" customWidth="1"/>
    <col min="21" max="21" width="15.33203125" customWidth="1"/>
    <col min="22" max="22" width="12.83203125" customWidth="1"/>
    <col min="23" max="23" width="15.1640625" customWidth="1"/>
  </cols>
  <sheetData>
    <row r="1" spans="1:2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25" x14ac:dyDescent="0.2">
      <c r="A2" t="s">
        <v>16</v>
      </c>
      <c r="B2">
        <v>1000</v>
      </c>
      <c r="C2">
        <v>1280</v>
      </c>
      <c r="D2">
        <v>720</v>
      </c>
      <c r="E2" t="s">
        <v>17</v>
      </c>
      <c r="F2">
        <v>5</v>
      </c>
      <c r="G2">
        <v>27.847000122070298</v>
      </c>
      <c r="H2">
        <v>44</v>
      </c>
      <c r="I2">
        <v>-36.781054435846002</v>
      </c>
      <c r="J2">
        <v>3.7921309818864501</v>
      </c>
      <c r="K2">
        <v>2.7980102033182499</v>
      </c>
      <c r="L2">
        <v>-1.49094755508863</v>
      </c>
      <c r="M2">
        <v>1.4735660483078801</v>
      </c>
      <c r="N2">
        <v>50.440663144962002</v>
      </c>
      <c r="S2" s="2" t="s">
        <v>25</v>
      </c>
      <c r="T2" s="2" t="s">
        <v>9</v>
      </c>
      <c r="U2" s="2" t="s">
        <v>10</v>
      </c>
      <c r="V2" s="2" t="s">
        <v>11</v>
      </c>
      <c r="W2" s="2" t="s">
        <v>12</v>
      </c>
      <c r="X2" s="2" t="s">
        <v>13</v>
      </c>
      <c r="Y2" s="2" t="s">
        <v>14</v>
      </c>
    </row>
    <row r="3" spans="1:25" x14ac:dyDescent="0.2">
      <c r="A3" t="s">
        <v>16</v>
      </c>
      <c r="B3">
        <v>1000</v>
      </c>
      <c r="C3">
        <v>1280</v>
      </c>
      <c r="D3">
        <v>720</v>
      </c>
      <c r="E3" t="s">
        <v>17</v>
      </c>
      <c r="F3">
        <v>31</v>
      </c>
      <c r="G3">
        <v>18.541999816894499</v>
      </c>
      <c r="H3">
        <v>44</v>
      </c>
      <c r="I3">
        <v>-35.291620712264603</v>
      </c>
      <c r="J3">
        <v>2.7777963668107502</v>
      </c>
      <c r="K3">
        <v>2.50628369928525</v>
      </c>
      <c r="L3">
        <v>-1.47839917057549</v>
      </c>
      <c r="M3">
        <v>1.5230324548632299</v>
      </c>
      <c r="N3">
        <v>50.345510732615999</v>
      </c>
      <c r="S3" s="1" t="s">
        <v>26</v>
      </c>
      <c r="T3">
        <v>-35.089542386302902</v>
      </c>
      <c r="U3">
        <v>3.5187746307756074</v>
      </c>
      <c r="V3">
        <v>2.7685058183034892</v>
      </c>
      <c r="W3">
        <v>-1.4863659703093963</v>
      </c>
      <c r="X3">
        <v>1.5242914783943262</v>
      </c>
      <c r="Y3">
        <v>50.405559144501339</v>
      </c>
    </row>
    <row r="4" spans="1:25" x14ac:dyDescent="0.2">
      <c r="A4" t="s">
        <v>16</v>
      </c>
      <c r="B4">
        <v>1000</v>
      </c>
      <c r="C4">
        <v>1280</v>
      </c>
      <c r="D4">
        <v>720</v>
      </c>
      <c r="E4" t="s">
        <v>17</v>
      </c>
      <c r="F4">
        <v>3</v>
      </c>
      <c r="G4">
        <v>22.322999954223601</v>
      </c>
      <c r="H4">
        <v>44</v>
      </c>
      <c r="I4">
        <v>-35.058195788236802</v>
      </c>
      <c r="J4">
        <v>3.52627888990737</v>
      </c>
      <c r="K4">
        <v>2.7734569733503101</v>
      </c>
      <c r="L4">
        <v>-1.48638438854042</v>
      </c>
      <c r="M4">
        <v>1.52533164151219</v>
      </c>
      <c r="N4">
        <v>50.405751801577097</v>
      </c>
      <c r="S4" s="1">
        <v>48</v>
      </c>
      <c r="T4">
        <v>55.480726448558521</v>
      </c>
      <c r="U4">
        <v>31.029817968862815</v>
      </c>
      <c r="V4">
        <v>39.062163041550512</v>
      </c>
      <c r="W4">
        <v>0.34591947158459696</v>
      </c>
      <c r="X4">
        <v>1.347043099871676</v>
      </c>
      <c r="Y4">
        <v>17.339934510490192</v>
      </c>
    </row>
    <row r="5" spans="1:25" x14ac:dyDescent="0.2">
      <c r="A5" t="s">
        <v>16</v>
      </c>
      <c r="B5">
        <v>1000</v>
      </c>
      <c r="C5">
        <v>1280</v>
      </c>
      <c r="D5">
        <v>720</v>
      </c>
      <c r="E5" t="s">
        <v>17</v>
      </c>
      <c r="F5">
        <v>4</v>
      </c>
      <c r="G5">
        <v>22.925999879837001</v>
      </c>
      <c r="H5">
        <v>44</v>
      </c>
      <c r="I5">
        <v>-35.058195788236802</v>
      </c>
      <c r="J5">
        <v>3.52627888990737</v>
      </c>
      <c r="K5">
        <v>2.7734569733503101</v>
      </c>
      <c r="L5">
        <v>-1.48638438854042</v>
      </c>
      <c r="M5">
        <v>1.52533164151219</v>
      </c>
      <c r="N5">
        <v>50.405751801577097</v>
      </c>
      <c r="S5" s="1">
        <v>56</v>
      </c>
      <c r="T5">
        <v>50.68523573078204</v>
      </c>
      <c r="U5">
        <v>106.53141970940487</v>
      </c>
      <c r="V5">
        <v>63.817081963089997</v>
      </c>
      <c r="W5">
        <v>1.9741129058722728</v>
      </c>
      <c r="X5">
        <v>0.35420415793837928</v>
      </c>
      <c r="Y5">
        <v>26.139440798177393</v>
      </c>
    </row>
    <row r="6" spans="1:25" x14ac:dyDescent="0.2">
      <c r="A6" t="s">
        <v>16</v>
      </c>
      <c r="B6">
        <v>1000</v>
      </c>
      <c r="C6">
        <v>1280</v>
      </c>
      <c r="D6">
        <v>720</v>
      </c>
      <c r="E6" t="s">
        <v>17</v>
      </c>
      <c r="F6">
        <v>6</v>
      </c>
      <c r="G6">
        <v>26.702999830245901</v>
      </c>
      <c r="H6">
        <v>44</v>
      </c>
      <c r="I6">
        <v>-35.058195788236802</v>
      </c>
      <c r="J6">
        <v>3.52627888990737</v>
      </c>
      <c r="K6">
        <v>2.7734569733503101</v>
      </c>
      <c r="L6">
        <v>-1.48638438854042</v>
      </c>
      <c r="M6">
        <v>1.52533164151219</v>
      </c>
      <c r="N6">
        <v>50.405751801577097</v>
      </c>
      <c r="S6" s="1">
        <v>68</v>
      </c>
      <c r="T6">
        <v>66.302594537172297</v>
      </c>
      <c r="U6">
        <v>25.684946312302195</v>
      </c>
      <c r="V6">
        <v>6.9426601685874312</v>
      </c>
      <c r="W6">
        <v>0.11028962419584376</v>
      </c>
      <c r="X6">
        <v>0.3023866627566838</v>
      </c>
      <c r="Y6">
        <v>9.5164868080658636</v>
      </c>
    </row>
    <row r="7" spans="1:25" x14ac:dyDescent="0.2">
      <c r="A7" t="s">
        <v>16</v>
      </c>
      <c r="B7">
        <v>1000</v>
      </c>
      <c r="C7">
        <v>1280</v>
      </c>
      <c r="D7">
        <v>720</v>
      </c>
      <c r="E7" t="s">
        <v>17</v>
      </c>
      <c r="F7">
        <v>7</v>
      </c>
      <c r="G7">
        <v>29.619999885559</v>
      </c>
      <c r="H7">
        <v>44</v>
      </c>
      <c r="I7">
        <v>-35.058195788236802</v>
      </c>
      <c r="J7">
        <v>3.52627888990737</v>
      </c>
      <c r="K7">
        <v>2.7734569733503101</v>
      </c>
      <c r="L7">
        <v>-1.48638438854042</v>
      </c>
      <c r="M7">
        <v>1.52533164151219</v>
      </c>
      <c r="N7">
        <v>50.405751801577097</v>
      </c>
      <c r="S7" s="1">
        <v>80</v>
      </c>
      <c r="T7" s="1" t="s">
        <v>18</v>
      </c>
      <c r="U7" s="1" t="s">
        <v>18</v>
      </c>
      <c r="V7" s="1" t="s">
        <v>18</v>
      </c>
      <c r="W7" s="1" t="s">
        <v>18</v>
      </c>
      <c r="X7" s="1" t="s">
        <v>18</v>
      </c>
      <c r="Y7" s="1" t="s">
        <v>18</v>
      </c>
    </row>
    <row r="8" spans="1:25" x14ac:dyDescent="0.2">
      <c r="A8" t="s">
        <v>16</v>
      </c>
      <c r="B8">
        <v>1000</v>
      </c>
      <c r="C8">
        <v>1280</v>
      </c>
      <c r="D8">
        <v>720</v>
      </c>
      <c r="E8" t="s">
        <v>17</v>
      </c>
      <c r="F8">
        <v>8</v>
      </c>
      <c r="G8">
        <v>28.213000059127801</v>
      </c>
      <c r="H8">
        <v>44</v>
      </c>
      <c r="I8">
        <v>-35.058195788236802</v>
      </c>
      <c r="J8">
        <v>3.52627888990737</v>
      </c>
      <c r="K8">
        <v>2.7734569733503101</v>
      </c>
      <c r="L8">
        <v>-1.48638438854042</v>
      </c>
      <c r="M8">
        <v>1.52533164151219</v>
      </c>
      <c r="N8">
        <v>50.405751801577097</v>
      </c>
      <c r="S8" s="1">
        <v>92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 t="s">
        <v>18</v>
      </c>
    </row>
    <row r="9" spans="1:25" x14ac:dyDescent="0.2">
      <c r="A9" t="s">
        <v>16</v>
      </c>
      <c r="B9">
        <v>1000</v>
      </c>
      <c r="C9">
        <v>1280</v>
      </c>
      <c r="D9">
        <v>720</v>
      </c>
      <c r="E9" t="s">
        <v>17</v>
      </c>
      <c r="F9">
        <v>9</v>
      </c>
      <c r="G9">
        <v>27.000999927520699</v>
      </c>
      <c r="H9">
        <v>44</v>
      </c>
      <c r="I9">
        <v>-35.058195788236802</v>
      </c>
      <c r="J9">
        <v>3.52627888990737</v>
      </c>
      <c r="K9">
        <v>2.7734569733503101</v>
      </c>
      <c r="L9">
        <v>-1.48638438854042</v>
      </c>
      <c r="M9">
        <v>1.52533164151219</v>
      </c>
      <c r="N9">
        <v>50.405751801577097</v>
      </c>
      <c r="S9" s="1"/>
    </row>
    <row r="10" spans="1:25" x14ac:dyDescent="0.2">
      <c r="A10" t="s">
        <v>16</v>
      </c>
      <c r="B10">
        <v>1000</v>
      </c>
      <c r="C10">
        <v>1280</v>
      </c>
      <c r="D10">
        <v>720</v>
      </c>
      <c r="E10" t="s">
        <v>17</v>
      </c>
      <c r="F10">
        <v>10</v>
      </c>
      <c r="G10">
        <v>26.093000173568701</v>
      </c>
      <c r="H10">
        <v>44</v>
      </c>
      <c r="I10">
        <v>-35.058195788236802</v>
      </c>
      <c r="J10">
        <v>3.52627888990737</v>
      </c>
      <c r="K10">
        <v>2.7734569733503101</v>
      </c>
      <c r="L10">
        <v>-1.48638438854042</v>
      </c>
      <c r="M10">
        <v>1.52533164151219</v>
      </c>
      <c r="N10">
        <v>50.405751801577097</v>
      </c>
      <c r="S10" s="2" t="s">
        <v>25</v>
      </c>
      <c r="T10" s="2" t="s">
        <v>27</v>
      </c>
      <c r="U10" s="2" t="s">
        <v>28</v>
      </c>
      <c r="V10" s="2" t="s">
        <v>29</v>
      </c>
      <c r="W10" s="2" t="s">
        <v>30</v>
      </c>
    </row>
    <row r="11" spans="1:25" x14ac:dyDescent="0.2">
      <c r="A11" t="s">
        <v>16</v>
      </c>
      <c r="B11">
        <v>1000</v>
      </c>
      <c r="C11">
        <v>1280</v>
      </c>
      <c r="D11">
        <v>720</v>
      </c>
      <c r="E11" t="s">
        <v>17</v>
      </c>
      <c r="F11">
        <v>11</v>
      </c>
      <c r="G11">
        <v>29.976000070571899</v>
      </c>
      <c r="H11">
        <v>44</v>
      </c>
      <c r="I11">
        <v>-35.058195788236802</v>
      </c>
      <c r="J11">
        <v>3.52627888990737</v>
      </c>
      <c r="K11">
        <v>2.7734569733503101</v>
      </c>
      <c r="L11">
        <v>-1.48638438854042</v>
      </c>
      <c r="M11">
        <v>1.52533164151219</v>
      </c>
      <c r="N11">
        <v>50.405751801577097</v>
      </c>
      <c r="S11" s="1" t="s">
        <v>26</v>
      </c>
      <c r="T11">
        <v>50</v>
      </c>
      <c r="U11">
        <v>50</v>
      </c>
      <c r="V11">
        <v>0</v>
      </c>
      <c r="W11">
        <v>0</v>
      </c>
    </row>
    <row r="12" spans="1:25" x14ac:dyDescent="0.2">
      <c r="A12" t="s">
        <v>16</v>
      </c>
      <c r="B12">
        <v>1000</v>
      </c>
      <c r="C12">
        <v>1280</v>
      </c>
      <c r="D12">
        <v>720</v>
      </c>
      <c r="E12" t="s">
        <v>17</v>
      </c>
      <c r="F12">
        <v>12</v>
      </c>
      <c r="G12">
        <v>28.658999919891301</v>
      </c>
      <c r="H12">
        <v>44</v>
      </c>
      <c r="I12">
        <v>-35.058195788236802</v>
      </c>
      <c r="J12">
        <v>3.52627888990737</v>
      </c>
      <c r="K12">
        <v>2.7734569733503101</v>
      </c>
      <c r="L12">
        <v>-1.48638438854042</v>
      </c>
      <c r="M12">
        <v>1.52533164151219</v>
      </c>
      <c r="N12">
        <v>50.405751801577097</v>
      </c>
      <c r="S12" s="1">
        <v>48</v>
      </c>
      <c r="T12">
        <v>50</v>
      </c>
      <c r="U12">
        <v>6</v>
      </c>
      <c r="V12">
        <f>T12-(U12+W12)</f>
        <v>37</v>
      </c>
      <c r="W12">
        <v>7</v>
      </c>
    </row>
    <row r="13" spans="1:25" x14ac:dyDescent="0.2">
      <c r="A13" t="s">
        <v>16</v>
      </c>
      <c r="B13">
        <v>1000</v>
      </c>
      <c r="C13">
        <v>1280</v>
      </c>
      <c r="D13">
        <v>720</v>
      </c>
      <c r="E13" t="s">
        <v>17</v>
      </c>
      <c r="F13">
        <v>13</v>
      </c>
      <c r="G13">
        <v>25.980999946594199</v>
      </c>
      <c r="H13">
        <v>44</v>
      </c>
      <c r="I13">
        <v>-35.058195788236802</v>
      </c>
      <c r="J13">
        <v>3.52627888990737</v>
      </c>
      <c r="K13">
        <v>2.7734569733503101</v>
      </c>
      <c r="L13">
        <v>-1.48638438854042</v>
      </c>
      <c r="M13">
        <v>1.52533164151219</v>
      </c>
      <c r="N13">
        <v>50.405751801577097</v>
      </c>
      <c r="S13" s="1">
        <v>56</v>
      </c>
      <c r="T13">
        <v>50</v>
      </c>
      <c r="U13">
        <v>2</v>
      </c>
      <c r="V13">
        <f t="shared" ref="V13:V16" si="0">T13-(U13+W13)</f>
        <v>37</v>
      </c>
      <c r="W13">
        <v>11</v>
      </c>
    </row>
    <row r="14" spans="1:25" x14ac:dyDescent="0.2">
      <c r="A14" t="s">
        <v>16</v>
      </c>
      <c r="B14">
        <v>1000</v>
      </c>
      <c r="C14">
        <v>1280</v>
      </c>
      <c r="D14">
        <v>720</v>
      </c>
      <c r="E14" t="s">
        <v>17</v>
      </c>
      <c r="F14">
        <v>14</v>
      </c>
      <c r="G14">
        <v>24.648999929428101</v>
      </c>
      <c r="H14">
        <v>44</v>
      </c>
      <c r="I14">
        <v>-35.058195788236802</v>
      </c>
      <c r="J14">
        <v>3.52627888990737</v>
      </c>
      <c r="K14">
        <v>2.7734569733503101</v>
      </c>
      <c r="L14">
        <v>-1.48638438854042</v>
      </c>
      <c r="M14">
        <v>1.52533164151219</v>
      </c>
      <c r="N14">
        <v>50.405751801577097</v>
      </c>
      <c r="S14" s="1">
        <v>68</v>
      </c>
      <c r="T14">
        <v>50</v>
      </c>
      <c r="U14">
        <v>1</v>
      </c>
      <c r="V14">
        <f t="shared" si="0"/>
        <v>46</v>
      </c>
      <c r="W14">
        <v>3</v>
      </c>
    </row>
    <row r="15" spans="1:25" x14ac:dyDescent="0.2">
      <c r="A15" t="s">
        <v>16</v>
      </c>
      <c r="B15">
        <v>1000</v>
      </c>
      <c r="C15">
        <v>1280</v>
      </c>
      <c r="D15">
        <v>720</v>
      </c>
      <c r="E15" t="s">
        <v>17</v>
      </c>
      <c r="F15">
        <v>15</v>
      </c>
      <c r="G15">
        <v>21.546000003814601</v>
      </c>
      <c r="H15">
        <v>44</v>
      </c>
      <c r="I15">
        <v>-35.058195788236802</v>
      </c>
      <c r="J15">
        <v>3.52627888990737</v>
      </c>
      <c r="K15">
        <v>2.7734569733503101</v>
      </c>
      <c r="L15">
        <v>-1.48638438854042</v>
      </c>
      <c r="M15">
        <v>1.52533164151219</v>
      </c>
      <c r="N15">
        <v>50.405751801577097</v>
      </c>
      <c r="S15" s="1">
        <v>80</v>
      </c>
      <c r="T15">
        <v>50</v>
      </c>
      <c r="U15">
        <v>0</v>
      </c>
      <c r="V15">
        <f t="shared" si="0"/>
        <v>48</v>
      </c>
      <c r="W15">
        <v>2</v>
      </c>
    </row>
    <row r="16" spans="1:25" x14ac:dyDescent="0.2">
      <c r="A16" t="s">
        <v>16</v>
      </c>
      <c r="B16">
        <v>1000</v>
      </c>
      <c r="C16">
        <v>1280</v>
      </c>
      <c r="D16">
        <v>720</v>
      </c>
      <c r="E16" t="s">
        <v>17</v>
      </c>
      <c r="F16">
        <v>16</v>
      </c>
      <c r="G16">
        <v>25.520999908447202</v>
      </c>
      <c r="H16">
        <v>44</v>
      </c>
      <c r="I16">
        <v>-35.058195788236802</v>
      </c>
      <c r="J16">
        <v>3.52627888990737</v>
      </c>
      <c r="K16">
        <v>2.7734569733503101</v>
      </c>
      <c r="L16">
        <v>-1.48638438854042</v>
      </c>
      <c r="M16">
        <v>1.52533164151219</v>
      </c>
      <c r="N16">
        <v>50.405751801577097</v>
      </c>
      <c r="S16" s="1">
        <v>92</v>
      </c>
      <c r="T16">
        <v>50</v>
      </c>
      <c r="U16">
        <v>0</v>
      </c>
      <c r="V16">
        <f t="shared" si="0"/>
        <v>49</v>
      </c>
      <c r="W16">
        <v>1</v>
      </c>
    </row>
    <row r="17" spans="1:14" x14ac:dyDescent="0.2">
      <c r="A17" t="s">
        <v>16</v>
      </c>
      <c r="B17">
        <v>1000</v>
      </c>
      <c r="C17">
        <v>1280</v>
      </c>
      <c r="D17">
        <v>720</v>
      </c>
      <c r="E17" t="s">
        <v>17</v>
      </c>
      <c r="F17">
        <v>17</v>
      </c>
      <c r="G17">
        <v>27.1569998264312</v>
      </c>
      <c r="H17">
        <v>44</v>
      </c>
      <c r="I17">
        <v>-35.058195788236802</v>
      </c>
      <c r="J17">
        <v>3.52627888990737</v>
      </c>
      <c r="K17">
        <v>2.7734569733503101</v>
      </c>
      <c r="L17">
        <v>-1.48638438854042</v>
      </c>
      <c r="M17">
        <v>1.52533164151219</v>
      </c>
      <c r="N17">
        <v>50.405751801577097</v>
      </c>
    </row>
    <row r="18" spans="1:14" x14ac:dyDescent="0.2">
      <c r="A18" t="s">
        <v>16</v>
      </c>
      <c r="B18">
        <v>1000</v>
      </c>
      <c r="C18">
        <v>1280</v>
      </c>
      <c r="D18">
        <v>720</v>
      </c>
      <c r="E18" t="s">
        <v>17</v>
      </c>
      <c r="F18">
        <v>18</v>
      </c>
      <c r="G18">
        <v>28.397000074386501</v>
      </c>
      <c r="H18">
        <v>44</v>
      </c>
      <c r="I18">
        <v>-35.058195788236802</v>
      </c>
      <c r="J18">
        <v>3.52627888990737</v>
      </c>
      <c r="K18">
        <v>2.7734569733503101</v>
      </c>
      <c r="L18">
        <v>-1.48638438854042</v>
      </c>
      <c r="M18">
        <v>1.52533164151219</v>
      </c>
      <c r="N18">
        <v>50.405751801577097</v>
      </c>
    </row>
    <row r="19" spans="1:14" x14ac:dyDescent="0.2">
      <c r="A19" t="s">
        <v>16</v>
      </c>
      <c r="B19">
        <v>1000</v>
      </c>
      <c r="C19">
        <v>1280</v>
      </c>
      <c r="D19">
        <v>720</v>
      </c>
      <c r="E19" t="s">
        <v>17</v>
      </c>
      <c r="F19">
        <v>19</v>
      </c>
      <c r="G19">
        <v>27.610000133514401</v>
      </c>
      <c r="H19">
        <v>44</v>
      </c>
      <c r="I19">
        <v>-35.058195788236802</v>
      </c>
      <c r="J19">
        <v>3.52627888990737</v>
      </c>
      <c r="K19">
        <v>2.7734569733503101</v>
      </c>
      <c r="L19">
        <v>-1.48638438854042</v>
      </c>
      <c r="M19">
        <v>1.52533164151219</v>
      </c>
      <c r="N19">
        <v>50.405751801577097</v>
      </c>
    </row>
    <row r="20" spans="1:14" x14ac:dyDescent="0.2">
      <c r="A20" t="s">
        <v>16</v>
      </c>
      <c r="B20">
        <v>1000</v>
      </c>
      <c r="C20">
        <v>1280</v>
      </c>
      <c r="D20">
        <v>720</v>
      </c>
      <c r="E20" t="s">
        <v>17</v>
      </c>
      <c r="F20">
        <v>20</v>
      </c>
      <c r="G20">
        <v>26.5640001296997</v>
      </c>
      <c r="H20">
        <v>44</v>
      </c>
      <c r="I20">
        <v>-35.058195788236802</v>
      </c>
      <c r="J20">
        <v>3.52627888990737</v>
      </c>
      <c r="K20">
        <v>2.7734569733503101</v>
      </c>
      <c r="L20">
        <v>-1.48638438854042</v>
      </c>
      <c r="M20">
        <v>1.52533164151219</v>
      </c>
      <c r="N20">
        <v>50.405751801577097</v>
      </c>
    </row>
    <row r="21" spans="1:14" x14ac:dyDescent="0.2">
      <c r="A21" t="s">
        <v>16</v>
      </c>
      <c r="B21">
        <v>1000</v>
      </c>
      <c r="C21">
        <v>1280</v>
      </c>
      <c r="D21">
        <v>720</v>
      </c>
      <c r="E21" t="s">
        <v>17</v>
      </c>
      <c r="F21">
        <v>21</v>
      </c>
      <c r="G21">
        <v>23.289999961852999</v>
      </c>
      <c r="H21">
        <v>44</v>
      </c>
      <c r="I21">
        <v>-35.058195788236802</v>
      </c>
      <c r="J21">
        <v>3.52627888990737</v>
      </c>
      <c r="K21">
        <v>2.7734569733503101</v>
      </c>
      <c r="L21">
        <v>-1.48638438854042</v>
      </c>
      <c r="M21">
        <v>1.52533164151219</v>
      </c>
      <c r="N21">
        <v>50.405751801577097</v>
      </c>
    </row>
    <row r="22" spans="1:14" x14ac:dyDescent="0.2">
      <c r="A22" t="s">
        <v>16</v>
      </c>
      <c r="B22">
        <v>1000</v>
      </c>
      <c r="C22">
        <v>1280</v>
      </c>
      <c r="D22">
        <v>720</v>
      </c>
      <c r="E22" t="s">
        <v>17</v>
      </c>
      <c r="F22">
        <v>22</v>
      </c>
      <c r="G22">
        <v>28.6619999408721</v>
      </c>
      <c r="H22">
        <v>44</v>
      </c>
      <c r="I22">
        <v>-35.058195788236802</v>
      </c>
      <c r="J22">
        <v>3.52627888990737</v>
      </c>
      <c r="K22">
        <v>2.7734569733503101</v>
      </c>
      <c r="L22">
        <v>-1.48638438854042</v>
      </c>
      <c r="M22">
        <v>1.52533164151219</v>
      </c>
      <c r="N22">
        <v>50.405751801577097</v>
      </c>
    </row>
    <row r="23" spans="1:14" x14ac:dyDescent="0.2">
      <c r="A23" t="s">
        <v>16</v>
      </c>
      <c r="B23">
        <v>1000</v>
      </c>
      <c r="C23">
        <v>1280</v>
      </c>
      <c r="D23">
        <v>720</v>
      </c>
      <c r="E23" t="s">
        <v>17</v>
      </c>
      <c r="F23">
        <v>23</v>
      </c>
      <c r="G23">
        <v>26.656000137329102</v>
      </c>
      <c r="H23">
        <v>44</v>
      </c>
      <c r="I23">
        <v>-35.058195788236802</v>
      </c>
      <c r="J23">
        <v>3.52627888990737</v>
      </c>
      <c r="K23">
        <v>2.7734569733503101</v>
      </c>
      <c r="L23">
        <v>-1.48638438854042</v>
      </c>
      <c r="M23">
        <v>1.52533164151219</v>
      </c>
      <c r="N23">
        <v>50.405751801577097</v>
      </c>
    </row>
    <row r="24" spans="1:14" x14ac:dyDescent="0.2">
      <c r="A24" t="s">
        <v>16</v>
      </c>
      <c r="B24">
        <v>1000</v>
      </c>
      <c r="C24">
        <v>1280</v>
      </c>
      <c r="D24">
        <v>720</v>
      </c>
      <c r="E24" t="s">
        <v>17</v>
      </c>
      <c r="F24">
        <v>24</v>
      </c>
      <c r="G24">
        <v>29.009000062942501</v>
      </c>
      <c r="H24">
        <v>44</v>
      </c>
      <c r="I24">
        <v>-35.058195788236802</v>
      </c>
      <c r="J24">
        <v>3.52627888990737</v>
      </c>
      <c r="K24">
        <v>2.7734569733503101</v>
      </c>
      <c r="L24">
        <v>-1.48638438854042</v>
      </c>
      <c r="M24">
        <v>1.52533164151219</v>
      </c>
      <c r="N24">
        <v>50.405751801577097</v>
      </c>
    </row>
    <row r="25" spans="1:14" x14ac:dyDescent="0.2">
      <c r="A25" t="s">
        <v>16</v>
      </c>
      <c r="B25">
        <v>1000</v>
      </c>
      <c r="C25">
        <v>1280</v>
      </c>
      <c r="D25">
        <v>720</v>
      </c>
      <c r="E25" t="s">
        <v>17</v>
      </c>
      <c r="F25">
        <v>25</v>
      </c>
      <c r="G25">
        <v>26.523000001907299</v>
      </c>
      <c r="H25">
        <v>44</v>
      </c>
      <c r="I25">
        <v>-35.058195788236802</v>
      </c>
      <c r="J25">
        <v>3.52627888990737</v>
      </c>
      <c r="K25">
        <v>2.7734569733503101</v>
      </c>
      <c r="L25">
        <v>-1.48638438854042</v>
      </c>
      <c r="M25">
        <v>1.52533164151219</v>
      </c>
      <c r="N25">
        <v>50.405751801577097</v>
      </c>
    </row>
    <row r="26" spans="1:14" x14ac:dyDescent="0.2">
      <c r="A26" t="s">
        <v>16</v>
      </c>
      <c r="B26">
        <v>1000</v>
      </c>
      <c r="C26">
        <v>1280</v>
      </c>
      <c r="D26">
        <v>720</v>
      </c>
      <c r="E26" t="s">
        <v>17</v>
      </c>
      <c r="F26">
        <v>26</v>
      </c>
      <c r="G26">
        <v>29.098000049591001</v>
      </c>
      <c r="H26">
        <v>44</v>
      </c>
      <c r="I26">
        <v>-35.058195788236802</v>
      </c>
      <c r="J26">
        <v>3.52627888990737</v>
      </c>
      <c r="K26">
        <v>2.7734569733503101</v>
      </c>
      <c r="L26">
        <v>-1.48638438854042</v>
      </c>
      <c r="M26">
        <v>1.52533164151219</v>
      </c>
      <c r="N26">
        <v>50.405751801577097</v>
      </c>
    </row>
    <row r="27" spans="1:14" x14ac:dyDescent="0.2">
      <c r="A27" t="s">
        <v>16</v>
      </c>
      <c r="B27">
        <v>1000</v>
      </c>
      <c r="C27">
        <v>1280</v>
      </c>
      <c r="D27">
        <v>720</v>
      </c>
      <c r="E27" t="s">
        <v>17</v>
      </c>
      <c r="F27">
        <v>27</v>
      </c>
      <c r="G27">
        <v>28.4559998512268</v>
      </c>
      <c r="H27">
        <v>44</v>
      </c>
      <c r="I27">
        <v>-35.058195788236802</v>
      </c>
      <c r="J27">
        <v>3.52627888990737</v>
      </c>
      <c r="K27">
        <v>2.7734569733503101</v>
      </c>
      <c r="L27">
        <v>-1.48638438854042</v>
      </c>
      <c r="M27">
        <v>1.52533164151219</v>
      </c>
      <c r="N27">
        <v>50.405751801577097</v>
      </c>
    </row>
    <row r="28" spans="1:14" x14ac:dyDescent="0.2">
      <c r="A28" t="s">
        <v>16</v>
      </c>
      <c r="B28">
        <v>1000</v>
      </c>
      <c r="C28">
        <v>1280</v>
      </c>
      <c r="D28">
        <v>720</v>
      </c>
      <c r="E28" t="s">
        <v>17</v>
      </c>
      <c r="F28">
        <v>28</v>
      </c>
      <c r="G28">
        <v>26.968000173568701</v>
      </c>
      <c r="H28">
        <v>44</v>
      </c>
      <c r="I28">
        <v>-35.058195788236802</v>
      </c>
      <c r="J28">
        <v>3.52627888990737</v>
      </c>
      <c r="K28">
        <v>2.7734569733503101</v>
      </c>
      <c r="L28">
        <v>-1.48638438854042</v>
      </c>
      <c r="M28">
        <v>1.52533164151219</v>
      </c>
      <c r="N28">
        <v>50.405751801577097</v>
      </c>
    </row>
    <row r="29" spans="1:14" x14ac:dyDescent="0.2">
      <c r="A29" t="s">
        <v>16</v>
      </c>
      <c r="B29">
        <v>1000</v>
      </c>
      <c r="C29">
        <v>1280</v>
      </c>
      <c r="D29">
        <v>720</v>
      </c>
      <c r="E29" t="s">
        <v>17</v>
      </c>
      <c r="F29">
        <v>29</v>
      </c>
      <c r="G29">
        <v>26.995000123977601</v>
      </c>
      <c r="H29">
        <v>44</v>
      </c>
      <c r="I29">
        <v>-35.058195788236802</v>
      </c>
      <c r="J29">
        <v>3.52627888990737</v>
      </c>
      <c r="K29">
        <v>2.7734569733503101</v>
      </c>
      <c r="L29">
        <v>-1.48638438854042</v>
      </c>
      <c r="M29">
        <v>1.52533164151219</v>
      </c>
      <c r="N29">
        <v>50.405751801577097</v>
      </c>
    </row>
    <row r="30" spans="1:14" x14ac:dyDescent="0.2">
      <c r="A30" t="s">
        <v>16</v>
      </c>
      <c r="B30">
        <v>1000</v>
      </c>
      <c r="C30">
        <v>1280</v>
      </c>
      <c r="D30">
        <v>720</v>
      </c>
      <c r="E30" t="s">
        <v>17</v>
      </c>
      <c r="F30">
        <v>30</v>
      </c>
      <c r="G30">
        <v>20.568000078201202</v>
      </c>
      <c r="H30">
        <v>44</v>
      </c>
      <c r="I30">
        <v>-35.058195788236802</v>
      </c>
      <c r="J30">
        <v>3.52627888990737</v>
      </c>
      <c r="K30">
        <v>2.7734569733503101</v>
      </c>
      <c r="L30">
        <v>-1.48638438854042</v>
      </c>
      <c r="M30">
        <v>1.52533164151219</v>
      </c>
      <c r="N30">
        <v>50.405751801577097</v>
      </c>
    </row>
    <row r="31" spans="1:14" x14ac:dyDescent="0.2">
      <c r="A31" t="s">
        <v>16</v>
      </c>
      <c r="B31">
        <v>1000</v>
      </c>
      <c r="C31">
        <v>1280</v>
      </c>
      <c r="D31">
        <v>720</v>
      </c>
      <c r="E31" t="s">
        <v>17</v>
      </c>
      <c r="F31">
        <v>32</v>
      </c>
      <c r="G31">
        <v>24.3899998664855</v>
      </c>
      <c r="H31">
        <v>44</v>
      </c>
      <c r="I31">
        <v>-35.058195788236802</v>
      </c>
      <c r="J31">
        <v>3.52627888990737</v>
      </c>
      <c r="K31">
        <v>2.7734569733503101</v>
      </c>
      <c r="L31">
        <v>-1.48638438854042</v>
      </c>
      <c r="M31">
        <v>1.52533164151219</v>
      </c>
      <c r="N31">
        <v>50.405751801577097</v>
      </c>
    </row>
    <row r="32" spans="1:14" x14ac:dyDescent="0.2">
      <c r="A32" t="s">
        <v>16</v>
      </c>
      <c r="B32">
        <v>1000</v>
      </c>
      <c r="C32">
        <v>1280</v>
      </c>
      <c r="D32">
        <v>720</v>
      </c>
      <c r="E32" t="s">
        <v>17</v>
      </c>
      <c r="F32">
        <v>33</v>
      </c>
      <c r="G32">
        <v>21.065000057220399</v>
      </c>
      <c r="H32">
        <v>44</v>
      </c>
      <c r="I32">
        <v>-35.058195788236802</v>
      </c>
      <c r="J32">
        <v>3.52627888990737</v>
      </c>
      <c r="K32">
        <v>2.7734569733503101</v>
      </c>
      <c r="L32">
        <v>-1.48638438854042</v>
      </c>
      <c r="M32">
        <v>1.52533164151219</v>
      </c>
      <c r="N32">
        <v>50.405751801577097</v>
      </c>
    </row>
    <row r="33" spans="1:14" x14ac:dyDescent="0.2">
      <c r="A33" t="s">
        <v>16</v>
      </c>
      <c r="B33">
        <v>1000</v>
      </c>
      <c r="C33">
        <v>1280</v>
      </c>
      <c r="D33">
        <v>720</v>
      </c>
      <c r="E33" t="s">
        <v>17</v>
      </c>
      <c r="F33">
        <v>34</v>
      </c>
      <c r="G33">
        <v>18.4019999504089</v>
      </c>
      <c r="H33">
        <v>44</v>
      </c>
      <c r="I33">
        <v>-35.058195788236802</v>
      </c>
      <c r="J33">
        <v>3.52627888990737</v>
      </c>
      <c r="K33">
        <v>2.7734569733503101</v>
      </c>
      <c r="L33">
        <v>-1.48638438854042</v>
      </c>
      <c r="M33">
        <v>1.52533164151219</v>
      </c>
      <c r="N33">
        <v>50.405751801577097</v>
      </c>
    </row>
    <row r="34" spans="1:14" x14ac:dyDescent="0.2">
      <c r="A34" t="s">
        <v>16</v>
      </c>
      <c r="B34">
        <v>1000</v>
      </c>
      <c r="C34">
        <v>1280</v>
      </c>
      <c r="D34">
        <v>720</v>
      </c>
      <c r="E34" t="s">
        <v>17</v>
      </c>
      <c r="F34">
        <v>35</v>
      </c>
      <c r="G34">
        <v>19.753000020980799</v>
      </c>
      <c r="H34">
        <v>44</v>
      </c>
      <c r="I34">
        <v>-35.058195788236802</v>
      </c>
      <c r="J34">
        <v>3.52627888990737</v>
      </c>
      <c r="K34">
        <v>2.7734569733503101</v>
      </c>
      <c r="L34">
        <v>-1.48638438854042</v>
      </c>
      <c r="M34">
        <v>1.52533164151219</v>
      </c>
      <c r="N34">
        <v>50.405751801577097</v>
      </c>
    </row>
    <row r="35" spans="1:14" x14ac:dyDescent="0.2">
      <c r="A35" t="s">
        <v>16</v>
      </c>
      <c r="B35">
        <v>1000</v>
      </c>
      <c r="C35">
        <v>1280</v>
      </c>
      <c r="D35">
        <v>720</v>
      </c>
      <c r="E35" t="s">
        <v>17</v>
      </c>
      <c r="F35">
        <v>36</v>
      </c>
      <c r="G35">
        <v>21.009000062942501</v>
      </c>
      <c r="H35">
        <v>44</v>
      </c>
      <c r="I35">
        <v>-35.058195788236802</v>
      </c>
      <c r="J35">
        <v>3.52627888990737</v>
      </c>
      <c r="K35">
        <v>2.7734569733503101</v>
      </c>
      <c r="L35">
        <v>-1.48638438854042</v>
      </c>
      <c r="M35">
        <v>1.52533164151219</v>
      </c>
      <c r="N35">
        <v>50.405751801577097</v>
      </c>
    </row>
    <row r="36" spans="1:14" x14ac:dyDescent="0.2">
      <c r="A36" t="s">
        <v>16</v>
      </c>
      <c r="B36">
        <v>1000</v>
      </c>
      <c r="C36">
        <v>1280</v>
      </c>
      <c r="D36">
        <v>720</v>
      </c>
      <c r="E36" t="s">
        <v>17</v>
      </c>
      <c r="F36">
        <v>37</v>
      </c>
      <c r="G36">
        <v>26.1989998817443</v>
      </c>
      <c r="H36">
        <v>44</v>
      </c>
      <c r="I36">
        <v>-35.058195788236802</v>
      </c>
      <c r="J36">
        <v>3.52627888990737</v>
      </c>
      <c r="K36">
        <v>2.7734569733503101</v>
      </c>
      <c r="L36">
        <v>-1.48638438854042</v>
      </c>
      <c r="M36">
        <v>1.52533164151219</v>
      </c>
      <c r="N36">
        <v>50.405751801577097</v>
      </c>
    </row>
    <row r="37" spans="1:14" x14ac:dyDescent="0.2">
      <c r="A37" t="s">
        <v>16</v>
      </c>
      <c r="B37">
        <v>1000</v>
      </c>
      <c r="C37">
        <v>1280</v>
      </c>
      <c r="D37">
        <v>720</v>
      </c>
      <c r="E37" t="s">
        <v>17</v>
      </c>
      <c r="F37">
        <v>38</v>
      </c>
      <c r="G37">
        <v>28.9830000400543</v>
      </c>
      <c r="H37">
        <v>44</v>
      </c>
      <c r="I37">
        <v>-35.058195788236802</v>
      </c>
      <c r="J37">
        <v>3.52627888990737</v>
      </c>
      <c r="K37">
        <v>2.7734569733503101</v>
      </c>
      <c r="L37">
        <v>-1.48638438854042</v>
      </c>
      <c r="M37">
        <v>1.52533164151219</v>
      </c>
      <c r="N37">
        <v>50.405751801577097</v>
      </c>
    </row>
    <row r="38" spans="1:14" x14ac:dyDescent="0.2">
      <c r="A38" t="s">
        <v>16</v>
      </c>
      <c r="B38">
        <v>1000</v>
      </c>
      <c r="C38">
        <v>1280</v>
      </c>
      <c r="D38">
        <v>720</v>
      </c>
      <c r="E38" t="s">
        <v>17</v>
      </c>
      <c r="F38">
        <v>39</v>
      </c>
      <c r="G38">
        <v>26.151000022888098</v>
      </c>
      <c r="H38">
        <v>44</v>
      </c>
      <c r="I38">
        <v>-35.058195788236802</v>
      </c>
      <c r="J38">
        <v>3.52627888990737</v>
      </c>
      <c r="K38">
        <v>2.7734569733503101</v>
      </c>
      <c r="L38">
        <v>-1.48638438854042</v>
      </c>
      <c r="M38">
        <v>1.52533164151219</v>
      </c>
      <c r="N38">
        <v>50.405751801577097</v>
      </c>
    </row>
    <row r="39" spans="1:14" x14ac:dyDescent="0.2">
      <c r="A39" t="s">
        <v>16</v>
      </c>
      <c r="B39">
        <v>1000</v>
      </c>
      <c r="C39">
        <v>1280</v>
      </c>
      <c r="D39">
        <v>720</v>
      </c>
      <c r="E39" t="s">
        <v>17</v>
      </c>
      <c r="F39">
        <v>40</v>
      </c>
      <c r="G39">
        <v>25.049999952316199</v>
      </c>
      <c r="H39">
        <v>44</v>
      </c>
      <c r="I39">
        <v>-35.058195788236802</v>
      </c>
      <c r="J39">
        <v>3.52627888990737</v>
      </c>
      <c r="K39">
        <v>2.7734569733503101</v>
      </c>
      <c r="L39">
        <v>-1.48638438854042</v>
      </c>
      <c r="M39">
        <v>1.52533164151219</v>
      </c>
      <c r="N39">
        <v>50.405751801577097</v>
      </c>
    </row>
    <row r="40" spans="1:14" x14ac:dyDescent="0.2">
      <c r="A40" t="s">
        <v>16</v>
      </c>
      <c r="B40">
        <v>1000</v>
      </c>
      <c r="C40">
        <v>1280</v>
      </c>
      <c r="D40">
        <v>720</v>
      </c>
      <c r="E40" t="s">
        <v>17</v>
      </c>
      <c r="F40">
        <v>41</v>
      </c>
      <c r="G40">
        <v>29.4390001296997</v>
      </c>
      <c r="H40">
        <v>44</v>
      </c>
      <c r="I40">
        <v>-35.058195788236802</v>
      </c>
      <c r="J40">
        <v>3.52627888990737</v>
      </c>
      <c r="K40">
        <v>2.7734569733503101</v>
      </c>
      <c r="L40">
        <v>-1.48638438854042</v>
      </c>
      <c r="M40">
        <v>1.52533164151219</v>
      </c>
      <c r="N40">
        <v>50.405751801577097</v>
      </c>
    </row>
    <row r="41" spans="1:14" x14ac:dyDescent="0.2">
      <c r="A41" t="s">
        <v>16</v>
      </c>
      <c r="B41">
        <v>1000</v>
      </c>
      <c r="C41">
        <v>1280</v>
      </c>
      <c r="D41">
        <v>720</v>
      </c>
      <c r="E41" t="s">
        <v>17</v>
      </c>
      <c r="F41">
        <v>42</v>
      </c>
      <c r="G41">
        <v>36.8070001602172</v>
      </c>
      <c r="H41">
        <v>44</v>
      </c>
      <c r="I41">
        <v>-35.058195788236802</v>
      </c>
      <c r="J41">
        <v>3.52627888990737</v>
      </c>
      <c r="K41">
        <v>2.7734569733503101</v>
      </c>
      <c r="L41">
        <v>-1.48638438854042</v>
      </c>
      <c r="M41">
        <v>1.52533164151219</v>
      </c>
      <c r="N41">
        <v>50.405751801577097</v>
      </c>
    </row>
    <row r="42" spans="1:14" x14ac:dyDescent="0.2">
      <c r="A42" t="s">
        <v>16</v>
      </c>
      <c r="B42">
        <v>1000</v>
      </c>
      <c r="C42">
        <v>1280</v>
      </c>
      <c r="D42">
        <v>720</v>
      </c>
      <c r="E42" t="s">
        <v>17</v>
      </c>
      <c r="F42">
        <v>43</v>
      </c>
      <c r="G42">
        <v>33.952000141143799</v>
      </c>
      <c r="H42">
        <v>44</v>
      </c>
      <c r="I42">
        <v>-35.058195788236802</v>
      </c>
      <c r="J42">
        <v>3.52627888990737</v>
      </c>
      <c r="K42">
        <v>2.7734569733503101</v>
      </c>
      <c r="L42">
        <v>-1.48638438854042</v>
      </c>
      <c r="M42">
        <v>1.52533164151219</v>
      </c>
      <c r="N42">
        <v>50.405751801577097</v>
      </c>
    </row>
    <row r="43" spans="1:14" x14ac:dyDescent="0.2">
      <c r="A43" t="s">
        <v>16</v>
      </c>
      <c r="B43">
        <v>1000</v>
      </c>
      <c r="C43">
        <v>1280</v>
      </c>
      <c r="D43">
        <v>720</v>
      </c>
      <c r="E43" t="s">
        <v>17</v>
      </c>
      <c r="F43">
        <v>44</v>
      </c>
      <c r="G43">
        <v>30.1890001296997</v>
      </c>
      <c r="H43">
        <v>44</v>
      </c>
      <c r="I43">
        <v>-35.058195788236802</v>
      </c>
      <c r="J43">
        <v>3.52627888990737</v>
      </c>
      <c r="K43">
        <v>2.7734569733503101</v>
      </c>
      <c r="L43">
        <v>-1.48638438854042</v>
      </c>
      <c r="M43">
        <v>1.52533164151219</v>
      </c>
      <c r="N43">
        <v>50.405751801577097</v>
      </c>
    </row>
    <row r="44" spans="1:14" x14ac:dyDescent="0.2">
      <c r="A44" t="s">
        <v>16</v>
      </c>
      <c r="B44">
        <v>1000</v>
      </c>
      <c r="C44">
        <v>1280</v>
      </c>
      <c r="D44">
        <v>720</v>
      </c>
      <c r="E44" t="s">
        <v>17</v>
      </c>
      <c r="F44">
        <v>45</v>
      </c>
      <c r="G44">
        <v>23.714999914169301</v>
      </c>
      <c r="H44">
        <v>44</v>
      </c>
      <c r="I44">
        <v>-35.058195788236802</v>
      </c>
      <c r="J44">
        <v>3.52627888990737</v>
      </c>
      <c r="K44">
        <v>2.7734569733503101</v>
      </c>
      <c r="L44">
        <v>-1.48638438854042</v>
      </c>
      <c r="M44">
        <v>1.52533164151219</v>
      </c>
      <c r="N44">
        <v>50.405751801577097</v>
      </c>
    </row>
    <row r="45" spans="1:14" x14ac:dyDescent="0.2">
      <c r="A45" t="s">
        <v>16</v>
      </c>
      <c r="B45">
        <v>1000</v>
      </c>
      <c r="C45">
        <v>1280</v>
      </c>
      <c r="D45">
        <v>720</v>
      </c>
      <c r="E45" t="s">
        <v>17</v>
      </c>
      <c r="F45">
        <v>46</v>
      </c>
      <c r="G45">
        <v>27.21599984169</v>
      </c>
      <c r="H45">
        <v>44</v>
      </c>
      <c r="I45">
        <v>-35.058195788236802</v>
      </c>
      <c r="J45">
        <v>3.52627888990737</v>
      </c>
      <c r="K45">
        <v>2.7734569733503101</v>
      </c>
      <c r="L45">
        <v>-1.48638438854042</v>
      </c>
      <c r="M45">
        <v>1.52533164151219</v>
      </c>
      <c r="N45">
        <v>50.405751801577097</v>
      </c>
    </row>
    <row r="46" spans="1:14" x14ac:dyDescent="0.2">
      <c r="A46" t="s">
        <v>16</v>
      </c>
      <c r="B46">
        <v>1000</v>
      </c>
      <c r="C46">
        <v>1280</v>
      </c>
      <c r="D46">
        <v>720</v>
      </c>
      <c r="E46" t="s">
        <v>17</v>
      </c>
      <c r="F46">
        <v>47</v>
      </c>
      <c r="G46">
        <v>22.661000013351401</v>
      </c>
      <c r="H46">
        <v>44</v>
      </c>
      <c r="I46">
        <v>-35.058195788236802</v>
      </c>
      <c r="J46">
        <v>3.52627888990737</v>
      </c>
      <c r="K46">
        <v>2.7734569733503101</v>
      </c>
      <c r="L46">
        <v>-1.48638438854042</v>
      </c>
      <c r="M46">
        <v>1.52533164151219</v>
      </c>
      <c r="N46">
        <v>50.405751801577097</v>
      </c>
    </row>
    <row r="47" spans="1:14" x14ac:dyDescent="0.2">
      <c r="A47" t="s">
        <v>16</v>
      </c>
      <c r="B47">
        <v>1000</v>
      </c>
      <c r="C47">
        <v>1280</v>
      </c>
      <c r="D47">
        <v>720</v>
      </c>
      <c r="E47" t="s">
        <v>17</v>
      </c>
      <c r="F47">
        <v>48</v>
      </c>
      <c r="G47">
        <v>30.922999858856201</v>
      </c>
      <c r="H47">
        <v>44</v>
      </c>
      <c r="I47">
        <v>-35.058195788236802</v>
      </c>
      <c r="J47">
        <v>3.52627888990737</v>
      </c>
      <c r="K47">
        <v>2.7734569733503101</v>
      </c>
      <c r="L47">
        <v>-1.48638438854042</v>
      </c>
      <c r="M47">
        <v>1.52533164151219</v>
      </c>
      <c r="N47">
        <v>50.405751801577097</v>
      </c>
    </row>
    <row r="48" spans="1:14" x14ac:dyDescent="0.2">
      <c r="A48" t="s">
        <v>16</v>
      </c>
      <c r="B48">
        <v>1000</v>
      </c>
      <c r="C48">
        <v>1280</v>
      </c>
      <c r="D48">
        <v>720</v>
      </c>
      <c r="E48" t="s">
        <v>17</v>
      </c>
      <c r="F48">
        <v>49</v>
      </c>
      <c r="G48">
        <v>25.547999858856201</v>
      </c>
      <c r="H48">
        <v>44</v>
      </c>
      <c r="I48">
        <v>-35.058195788236802</v>
      </c>
      <c r="J48">
        <v>3.52627888990737</v>
      </c>
      <c r="K48">
        <v>2.7734569733503101</v>
      </c>
      <c r="L48">
        <v>-1.48638438854042</v>
      </c>
      <c r="M48">
        <v>1.52533164151219</v>
      </c>
      <c r="N48">
        <v>50.405751801577097</v>
      </c>
    </row>
    <row r="49" spans="1:22" x14ac:dyDescent="0.2">
      <c r="A49" t="s">
        <v>16</v>
      </c>
      <c r="B49">
        <v>1000</v>
      </c>
      <c r="C49">
        <v>1280</v>
      </c>
      <c r="D49">
        <v>720</v>
      </c>
      <c r="E49" t="s">
        <v>17</v>
      </c>
      <c r="F49">
        <v>50</v>
      </c>
      <c r="G49">
        <v>21.796000003814601</v>
      </c>
      <c r="H49">
        <v>44</v>
      </c>
      <c r="I49">
        <v>-35.058195788236802</v>
      </c>
      <c r="J49">
        <v>3.52627888990737</v>
      </c>
      <c r="K49">
        <v>2.7734569733503101</v>
      </c>
      <c r="L49">
        <v>-1.48638438854042</v>
      </c>
      <c r="M49">
        <v>1.52533164151219</v>
      </c>
      <c r="N49">
        <v>50.405751801577097</v>
      </c>
    </row>
    <row r="50" spans="1:22" x14ac:dyDescent="0.2">
      <c r="A50" t="s">
        <v>16</v>
      </c>
      <c r="B50">
        <v>1000</v>
      </c>
      <c r="C50">
        <v>1280</v>
      </c>
      <c r="D50">
        <v>720</v>
      </c>
      <c r="E50" t="s">
        <v>17</v>
      </c>
      <c r="F50">
        <v>1</v>
      </c>
      <c r="G50">
        <v>32.6349999904632</v>
      </c>
      <c r="H50">
        <v>44</v>
      </c>
      <c r="I50">
        <v>-34.863718954070201</v>
      </c>
      <c r="J50">
        <v>3.5799876271721001</v>
      </c>
      <c r="K50">
        <v>2.7709881192284</v>
      </c>
      <c r="L50">
        <v>-1.4876349584731801</v>
      </c>
      <c r="M50">
        <v>1.5263599534922301</v>
      </c>
      <c r="N50">
        <v>50.413600237471897</v>
      </c>
    </row>
    <row r="51" spans="1:22" x14ac:dyDescent="0.2">
      <c r="A51" t="s">
        <v>16</v>
      </c>
      <c r="B51">
        <v>1000</v>
      </c>
      <c r="C51">
        <v>1280</v>
      </c>
      <c r="D51">
        <v>720</v>
      </c>
      <c r="E51" t="s">
        <v>17</v>
      </c>
      <c r="F51">
        <v>2</v>
      </c>
      <c r="G51">
        <v>28.6960000991821</v>
      </c>
      <c r="H51">
        <v>44</v>
      </c>
      <c r="I51">
        <v>-34.863718954070201</v>
      </c>
      <c r="J51">
        <v>3.5799876271721001</v>
      </c>
      <c r="K51">
        <v>2.7709881192284</v>
      </c>
      <c r="L51">
        <v>-1.4876349584731801</v>
      </c>
      <c r="M51">
        <v>1.5263599534922301</v>
      </c>
      <c r="N51">
        <v>50.413600237471897</v>
      </c>
    </row>
    <row r="53" spans="1:22" x14ac:dyDescent="0.2">
      <c r="P53" s="1" t="s">
        <v>26</v>
      </c>
      <c r="Q53">
        <v>-35.089542386302902</v>
      </c>
      <c r="R53">
        <v>3.5187746307756074</v>
      </c>
      <c r="S53">
        <v>2.7685058183034892</v>
      </c>
      <c r="T53">
        <v>-1.4863659703093963</v>
      </c>
      <c r="U53">
        <v>1.5242914783943262</v>
      </c>
      <c r="V53">
        <v>50.405559144501339</v>
      </c>
    </row>
    <row r="54" spans="1:22" x14ac:dyDescent="0.2">
      <c r="A54" t="s">
        <v>16</v>
      </c>
      <c r="B54">
        <v>1000</v>
      </c>
      <c r="C54">
        <v>1280</v>
      </c>
      <c r="D54">
        <v>720</v>
      </c>
      <c r="E54" t="s">
        <v>17</v>
      </c>
      <c r="F54">
        <v>4</v>
      </c>
      <c r="G54">
        <v>23.180000066757199</v>
      </c>
      <c r="H54">
        <v>48</v>
      </c>
      <c r="I54">
        <v>-99.709414139413099</v>
      </c>
      <c r="J54">
        <v>-23.790864818407599</v>
      </c>
      <c r="K54">
        <v>-73.161095587570202</v>
      </c>
      <c r="L54">
        <v>-0.94113739348422298</v>
      </c>
      <c r="M54">
        <v>0.509606015846642</v>
      </c>
      <c r="N54">
        <v>21.303291306817801</v>
      </c>
      <c r="P54" s="1">
        <v>48</v>
      </c>
      <c r="Q54">
        <v>-99.709414139413099</v>
      </c>
      <c r="R54">
        <v>-23.790864818407599</v>
      </c>
      <c r="S54">
        <v>-73.161095587570202</v>
      </c>
      <c r="T54">
        <v>-0.94113739348422298</v>
      </c>
      <c r="U54">
        <v>0.509606015846642</v>
      </c>
      <c r="V54">
        <v>21.303291306817801</v>
      </c>
    </row>
    <row r="55" spans="1:22" x14ac:dyDescent="0.2">
      <c r="A55" t="s">
        <v>16</v>
      </c>
      <c r="B55">
        <v>1000</v>
      </c>
      <c r="C55">
        <v>1280</v>
      </c>
      <c r="D55">
        <v>720</v>
      </c>
      <c r="E55" t="s">
        <v>17</v>
      </c>
      <c r="F55">
        <v>25</v>
      </c>
      <c r="G55">
        <v>26.6960000991821</v>
      </c>
      <c r="H55">
        <v>48</v>
      </c>
      <c r="I55">
        <v>-41.323423400721701</v>
      </c>
      <c r="J55">
        <v>7.6473284204068301</v>
      </c>
      <c r="K55">
        <v>0.61399644127664899</v>
      </c>
      <c r="L55">
        <v>-1.3763695130170699</v>
      </c>
      <c r="M55">
        <v>1.3074071548739601</v>
      </c>
      <c r="N55">
        <v>46.674818808478797</v>
      </c>
      <c r="P55" s="1">
        <v>48</v>
      </c>
      <c r="Q55">
        <v>-41.323423400721701</v>
      </c>
      <c r="R55">
        <v>7.6473284204068301</v>
      </c>
      <c r="S55">
        <v>0.61399644127664899</v>
      </c>
      <c r="T55">
        <v>-1.3763695130170699</v>
      </c>
      <c r="U55">
        <v>1.3074071548739601</v>
      </c>
      <c r="V55">
        <v>46.674818808478797</v>
      </c>
    </row>
    <row r="56" spans="1:22" x14ac:dyDescent="0.2">
      <c r="A56" t="s">
        <v>16</v>
      </c>
      <c r="B56">
        <v>1000</v>
      </c>
      <c r="C56">
        <v>1280</v>
      </c>
      <c r="D56">
        <v>720</v>
      </c>
      <c r="E56" t="s">
        <v>17</v>
      </c>
      <c r="F56">
        <v>6</v>
      </c>
      <c r="G56">
        <v>26.828999996185299</v>
      </c>
      <c r="H56">
        <v>48</v>
      </c>
      <c r="I56">
        <v>-37.444405878343098</v>
      </c>
      <c r="J56">
        <v>8.7463685540148308</v>
      </c>
      <c r="K56">
        <v>0.469041286880436</v>
      </c>
      <c r="L56">
        <v>-1.4896088767854101</v>
      </c>
      <c r="M56">
        <v>1.39403575085783</v>
      </c>
      <c r="N56">
        <v>50.196409205390701</v>
      </c>
      <c r="P56" s="1">
        <v>48</v>
      </c>
      <c r="Q56">
        <v>-37.444405878343098</v>
      </c>
      <c r="R56">
        <v>8.7463685540148308</v>
      </c>
      <c r="S56">
        <v>0.469041286880436</v>
      </c>
      <c r="T56">
        <v>-1.4896088767854101</v>
      </c>
      <c r="U56">
        <v>1.39403575085783</v>
      </c>
      <c r="V56">
        <v>50.196409205390701</v>
      </c>
    </row>
    <row r="57" spans="1:22" x14ac:dyDescent="0.2">
      <c r="A57" t="s">
        <v>16</v>
      </c>
      <c r="B57">
        <v>1000</v>
      </c>
      <c r="C57">
        <v>1280</v>
      </c>
      <c r="D57">
        <v>720</v>
      </c>
      <c r="E57" t="s">
        <v>17</v>
      </c>
      <c r="F57">
        <v>30</v>
      </c>
      <c r="G57">
        <v>20.648999929428101</v>
      </c>
      <c r="H57">
        <v>48</v>
      </c>
      <c r="I57">
        <v>-36.828673191720299</v>
      </c>
      <c r="J57">
        <v>1.7032835267328501</v>
      </c>
      <c r="K57">
        <v>2.8877019632629799</v>
      </c>
      <c r="L57">
        <v>-1.4961259514068499</v>
      </c>
      <c r="M57">
        <v>1.4501687471743701</v>
      </c>
      <c r="N57">
        <v>50.059727587180902</v>
      </c>
      <c r="P57" s="1">
        <v>48</v>
      </c>
      <c r="Q57">
        <v>-36.828673191720299</v>
      </c>
      <c r="R57">
        <v>1.7032835267328501</v>
      </c>
      <c r="S57">
        <v>2.8877019632629799</v>
      </c>
      <c r="T57">
        <v>-1.4961259514068499</v>
      </c>
      <c r="U57">
        <v>1.4501687471743701</v>
      </c>
      <c r="V57">
        <v>50.059727587180902</v>
      </c>
    </row>
    <row r="58" spans="1:22" x14ac:dyDescent="0.2">
      <c r="A58" t="s">
        <v>16</v>
      </c>
      <c r="B58">
        <v>1000</v>
      </c>
      <c r="C58">
        <v>1280</v>
      </c>
      <c r="D58">
        <v>720</v>
      </c>
      <c r="E58" t="s">
        <v>17</v>
      </c>
      <c r="F58">
        <v>3</v>
      </c>
      <c r="G58">
        <v>22.4509999752044</v>
      </c>
      <c r="H58">
        <v>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 s="1">
        <v>48</v>
      </c>
      <c r="Q58">
        <v>70.586358274084503</v>
      </c>
      <c r="R58">
        <v>-59.890711303825697</v>
      </c>
      <c r="S58">
        <v>-40.289767280609503</v>
      </c>
      <c r="T58">
        <v>-0.94894415382840103</v>
      </c>
      <c r="U58">
        <v>-1.2994541604735601</v>
      </c>
      <c r="V58">
        <v>25.0610748485785</v>
      </c>
    </row>
    <row r="59" spans="1:22" x14ac:dyDescent="0.2">
      <c r="A59" t="s">
        <v>16</v>
      </c>
      <c r="B59">
        <v>1000</v>
      </c>
      <c r="C59">
        <v>1280</v>
      </c>
      <c r="D59">
        <v>720</v>
      </c>
      <c r="E59" t="s">
        <v>17</v>
      </c>
      <c r="F59">
        <v>10</v>
      </c>
      <c r="G59">
        <v>26.3020000457763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 s="1">
        <v>48</v>
      </c>
      <c r="Q59">
        <v>83.240456534457806</v>
      </c>
      <c r="R59">
        <v>-39.562626698244202</v>
      </c>
      <c r="S59">
        <v>55.171339952838302</v>
      </c>
      <c r="T59">
        <v>-0.37374931198803402</v>
      </c>
      <c r="U59">
        <v>1.3110432912396299</v>
      </c>
      <c r="V59">
        <v>27.208844329922101</v>
      </c>
    </row>
    <row r="60" spans="1:22" x14ac:dyDescent="0.2">
      <c r="A60" t="s">
        <v>16</v>
      </c>
      <c r="B60">
        <v>1000</v>
      </c>
      <c r="C60">
        <v>1280</v>
      </c>
      <c r="D60">
        <v>720</v>
      </c>
      <c r="E60" t="s">
        <v>17</v>
      </c>
      <c r="F60">
        <v>16</v>
      </c>
      <c r="G60">
        <v>25.628999948501502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 t="s">
        <v>31</v>
      </c>
      <c r="Q60">
        <f>POWER((Q54-Q53),2)</f>
        <v>4175.7278253884097</v>
      </c>
      <c r="R60">
        <f>POWER((R54-R53),2)</f>
        <v>745.81640684438355</v>
      </c>
      <c r="S60">
        <f t="shared" ref="S60:V60" si="1">POWER((S54-S53),2)</f>
        <v>5765.3043696548566</v>
      </c>
      <c r="T60">
        <f t="shared" si="1"/>
        <v>0.29727420098680396</v>
      </c>
      <c r="U60">
        <f t="shared" si="1"/>
        <v>1.0295865879056079</v>
      </c>
      <c r="V60">
        <f t="shared" si="1"/>
        <v>846.94199329626963</v>
      </c>
    </row>
    <row r="61" spans="1:22" x14ac:dyDescent="0.2">
      <c r="A61" t="s">
        <v>16</v>
      </c>
      <c r="B61">
        <v>1000</v>
      </c>
      <c r="C61">
        <v>1280</v>
      </c>
      <c r="D61">
        <v>720</v>
      </c>
      <c r="E61" t="s">
        <v>17</v>
      </c>
      <c r="F61">
        <v>18</v>
      </c>
      <c r="G61">
        <v>28.562000036239599</v>
      </c>
      <c r="H61">
        <v>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 t="s">
        <v>31</v>
      </c>
      <c r="Q61">
        <f>POWER((Q55-Q53),2)</f>
        <v>38.861272501931154</v>
      </c>
      <c r="R61">
        <f>POWER((R55-R53),2)</f>
        <v>17.04495639387833</v>
      </c>
      <c r="S61">
        <f t="shared" ref="S61:V61" si="2">POWER((S55-S53),2)</f>
        <v>4.6419106556965817</v>
      </c>
      <c r="T61">
        <f t="shared" si="2"/>
        <v>1.2099220616862593E-2</v>
      </c>
      <c r="U61">
        <f t="shared" si="2"/>
        <v>4.7038809788886839E-2</v>
      </c>
      <c r="V61">
        <f t="shared" si="2"/>
        <v>13.918423454825591</v>
      </c>
    </row>
    <row r="62" spans="1:22" x14ac:dyDescent="0.2">
      <c r="A62" t="s">
        <v>16</v>
      </c>
      <c r="B62">
        <v>1000</v>
      </c>
      <c r="C62">
        <v>1280</v>
      </c>
      <c r="D62">
        <v>720</v>
      </c>
      <c r="E62" t="s">
        <v>17</v>
      </c>
      <c r="F62">
        <v>31</v>
      </c>
      <c r="G62">
        <v>18.638000011443999</v>
      </c>
      <c r="H62">
        <v>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 t="s">
        <v>31</v>
      </c>
      <c r="Q62">
        <f>POWER((Q56-Q53),2)</f>
        <v>5.5453820661437421</v>
      </c>
      <c r="R62">
        <f>POWER((R56-R53),2)</f>
        <v>27.327738226287657</v>
      </c>
      <c r="S62">
        <f t="shared" ref="S62:V62" si="3">POWER((S56-S53),2)</f>
        <v>5.2875371312726411</v>
      </c>
      <c r="T62">
        <f t="shared" si="3"/>
        <v>1.0516442412172073E-5</v>
      </c>
      <c r="U62">
        <f t="shared" si="3"/>
        <v>1.6966554556061927E-2</v>
      </c>
      <c r="V62">
        <f t="shared" si="3"/>
        <v>4.3743697029983653E-2</v>
      </c>
    </row>
    <row r="63" spans="1:22" x14ac:dyDescent="0.2">
      <c r="A63" t="s">
        <v>16</v>
      </c>
      <c r="B63">
        <v>1000</v>
      </c>
      <c r="C63">
        <v>1280</v>
      </c>
      <c r="D63">
        <v>720</v>
      </c>
      <c r="E63" t="s">
        <v>17</v>
      </c>
      <c r="F63">
        <v>32</v>
      </c>
      <c r="G63">
        <v>24.647000074386501</v>
      </c>
      <c r="H63">
        <v>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 t="s">
        <v>31</v>
      </c>
      <c r="Q63">
        <f>POWER((Q57-Q53),2)</f>
        <v>3.0245759583517611</v>
      </c>
      <c r="R63">
        <f>POWER((R57-R53),2)</f>
        <v>3.2960079488583895</v>
      </c>
      <c r="S63">
        <f t="shared" ref="S63:V63" si="4">POWER((S57-S53),2)</f>
        <v>1.4207720973203924E-2</v>
      </c>
      <c r="T63">
        <f t="shared" si="4"/>
        <v>9.5257231022651069E-5</v>
      </c>
      <c r="U63">
        <f t="shared" si="4"/>
        <v>5.4941792835058638E-3</v>
      </c>
      <c r="V63">
        <f t="shared" si="4"/>
        <v>0.11959946603867895</v>
      </c>
    </row>
    <row r="64" spans="1:22" x14ac:dyDescent="0.2">
      <c r="A64" t="s">
        <v>16</v>
      </c>
      <c r="B64">
        <v>1000</v>
      </c>
      <c r="C64">
        <v>1280</v>
      </c>
      <c r="D64">
        <v>720</v>
      </c>
      <c r="E64" t="s">
        <v>17</v>
      </c>
      <c r="F64">
        <v>43</v>
      </c>
      <c r="G64">
        <v>35.113000154495197</v>
      </c>
      <c r="H64">
        <v>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 t="s">
        <v>31</v>
      </c>
      <c r="Q64">
        <f>POWER((Q58-Q53),2)</f>
        <v>11167.395980384068</v>
      </c>
      <c r="R64">
        <f>POWER((R58-R53),2)</f>
        <v>4020.7629064904008</v>
      </c>
      <c r="S64">
        <f t="shared" ref="S64:V64" si="5">POWER((S58-S53),2)</f>
        <v>1854.0148822605743</v>
      </c>
      <c r="T64">
        <f t="shared" si="5"/>
        <v>0.28882220882973259</v>
      </c>
      <c r="U64">
        <f t="shared" si="5"/>
        <v>7.9735394330254072</v>
      </c>
      <c r="V64">
        <f t="shared" si="5"/>
        <v>642.34288422627947</v>
      </c>
    </row>
    <row r="65" spans="1:22" x14ac:dyDescent="0.2">
      <c r="A65" t="s">
        <v>16</v>
      </c>
      <c r="B65">
        <v>1000</v>
      </c>
      <c r="C65">
        <v>1280</v>
      </c>
      <c r="D65">
        <v>720</v>
      </c>
      <c r="E65" t="s">
        <v>17</v>
      </c>
      <c r="F65">
        <v>26</v>
      </c>
      <c r="G65">
        <v>29.355000019073401</v>
      </c>
      <c r="H65">
        <v>48</v>
      </c>
      <c r="I65">
        <v>70.586358274084503</v>
      </c>
      <c r="J65">
        <v>-59.890711303825697</v>
      </c>
      <c r="K65">
        <v>-40.289767280609503</v>
      </c>
      <c r="L65">
        <v>-0.94894415382840103</v>
      </c>
      <c r="M65">
        <v>-1.2994541604735601</v>
      </c>
      <c r="N65">
        <v>25.0610748485785</v>
      </c>
      <c r="P65" t="s">
        <v>32</v>
      </c>
      <c r="Q65">
        <f>AVERAGE(Q60:Q64)</f>
        <v>3078.1110072597812</v>
      </c>
      <c r="R65">
        <f t="shared" ref="R65:V65" si="6">AVERAGE(R60:R64)</f>
        <v>962.84960318076173</v>
      </c>
      <c r="S65">
        <f t="shared" si="6"/>
        <v>1525.8525814846748</v>
      </c>
      <c r="T65">
        <f t="shared" si="6"/>
        <v>0.11966028082136679</v>
      </c>
      <c r="U65">
        <f t="shared" si="6"/>
        <v>1.814525112911894</v>
      </c>
      <c r="V65">
        <f t="shared" si="6"/>
        <v>300.6733288280887</v>
      </c>
    </row>
    <row r="66" spans="1:22" x14ac:dyDescent="0.2">
      <c r="A66" t="s">
        <v>16</v>
      </c>
      <c r="B66">
        <v>1000</v>
      </c>
      <c r="C66">
        <v>1280</v>
      </c>
      <c r="D66">
        <v>720</v>
      </c>
      <c r="E66" t="s">
        <v>17</v>
      </c>
      <c r="F66">
        <v>35</v>
      </c>
      <c r="G66">
        <v>19.887000083923301</v>
      </c>
      <c r="H66">
        <v>48</v>
      </c>
      <c r="I66">
        <v>83.240456534457806</v>
      </c>
      <c r="J66">
        <v>-39.562626698244202</v>
      </c>
      <c r="K66">
        <v>55.171339952838302</v>
      </c>
      <c r="L66">
        <v>-0.37374931198803402</v>
      </c>
      <c r="M66">
        <v>1.3110432912396299</v>
      </c>
      <c r="N66">
        <v>27.208844329922101</v>
      </c>
      <c r="P66" t="s">
        <v>33</v>
      </c>
      <c r="Q66">
        <f>SQRT(Q65)</f>
        <v>55.480726448558521</v>
      </c>
      <c r="R66">
        <f t="shared" ref="R66:V66" si="7">SQRT(R65)</f>
        <v>31.029817968862815</v>
      </c>
      <c r="S66">
        <f t="shared" si="7"/>
        <v>39.062163041550512</v>
      </c>
      <c r="T66">
        <f t="shared" si="7"/>
        <v>0.34591947158459696</v>
      </c>
      <c r="U66">
        <f t="shared" si="7"/>
        <v>1.347043099871676</v>
      </c>
      <c r="V66">
        <f t="shared" si="7"/>
        <v>17.339934510490192</v>
      </c>
    </row>
    <row r="67" spans="1:22" x14ac:dyDescent="0.2">
      <c r="A67" t="s">
        <v>16</v>
      </c>
      <c r="B67">
        <v>1000</v>
      </c>
      <c r="C67">
        <v>1280</v>
      </c>
      <c r="D67">
        <v>720</v>
      </c>
      <c r="E67" t="s">
        <v>17</v>
      </c>
      <c r="F67">
        <v>1</v>
      </c>
      <c r="G67">
        <v>32.738000154495197</v>
      </c>
      <c r="H67">
        <v>48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</row>
    <row r="68" spans="1:22" x14ac:dyDescent="0.2">
      <c r="A68" t="s">
        <v>16</v>
      </c>
      <c r="B68">
        <v>1000</v>
      </c>
      <c r="C68">
        <v>1280</v>
      </c>
      <c r="D68">
        <v>720</v>
      </c>
      <c r="E68" t="s">
        <v>17</v>
      </c>
      <c r="F68">
        <v>2</v>
      </c>
      <c r="G68">
        <v>28.792999982833798</v>
      </c>
      <c r="H68">
        <v>48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</row>
    <row r="69" spans="1:22" x14ac:dyDescent="0.2">
      <c r="A69" t="s">
        <v>16</v>
      </c>
      <c r="B69">
        <v>1000</v>
      </c>
      <c r="C69">
        <v>1280</v>
      </c>
      <c r="D69">
        <v>720</v>
      </c>
      <c r="E69" t="s">
        <v>17</v>
      </c>
      <c r="F69">
        <v>5</v>
      </c>
      <c r="G69">
        <v>27.9390001296997</v>
      </c>
      <c r="H69">
        <v>48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22" x14ac:dyDescent="0.2">
      <c r="A70" t="s">
        <v>16</v>
      </c>
      <c r="B70">
        <v>1000</v>
      </c>
      <c r="C70">
        <v>1280</v>
      </c>
      <c r="D70">
        <v>720</v>
      </c>
      <c r="E70" t="s">
        <v>17</v>
      </c>
      <c r="F70">
        <v>7</v>
      </c>
      <c r="G70">
        <v>29.6740000247955</v>
      </c>
      <c r="H70">
        <v>48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22" x14ac:dyDescent="0.2">
      <c r="A71" t="s">
        <v>16</v>
      </c>
      <c r="B71">
        <v>1000</v>
      </c>
      <c r="C71">
        <v>1280</v>
      </c>
      <c r="D71">
        <v>720</v>
      </c>
      <c r="E71" t="s">
        <v>17</v>
      </c>
      <c r="F71">
        <v>8</v>
      </c>
      <c r="G71">
        <v>28.3070001602172</v>
      </c>
      <c r="H71">
        <v>48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22" x14ac:dyDescent="0.2">
      <c r="A72" t="s">
        <v>16</v>
      </c>
      <c r="B72">
        <v>1000</v>
      </c>
      <c r="C72">
        <v>1280</v>
      </c>
      <c r="D72">
        <v>720</v>
      </c>
      <c r="E72" t="s">
        <v>17</v>
      </c>
      <c r="F72">
        <v>9</v>
      </c>
      <c r="G72">
        <v>27.098999977111799</v>
      </c>
      <c r="H72">
        <v>48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22" x14ac:dyDescent="0.2">
      <c r="A73" t="s">
        <v>16</v>
      </c>
      <c r="B73">
        <v>1000</v>
      </c>
      <c r="C73">
        <v>1280</v>
      </c>
      <c r="D73">
        <v>720</v>
      </c>
      <c r="E73" t="s">
        <v>17</v>
      </c>
      <c r="F73">
        <v>11</v>
      </c>
      <c r="G73">
        <v>30.072000026702799</v>
      </c>
      <c r="H73">
        <v>48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22" x14ac:dyDescent="0.2">
      <c r="A74" t="s">
        <v>16</v>
      </c>
      <c r="B74">
        <v>1000</v>
      </c>
      <c r="C74">
        <v>1280</v>
      </c>
      <c r="D74">
        <v>720</v>
      </c>
      <c r="E74" t="s">
        <v>17</v>
      </c>
      <c r="F74">
        <v>12</v>
      </c>
      <c r="G74">
        <v>28.746999979019101</v>
      </c>
      <c r="H74">
        <v>48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22" x14ac:dyDescent="0.2">
      <c r="A75" t="s">
        <v>16</v>
      </c>
      <c r="B75">
        <v>1000</v>
      </c>
      <c r="C75">
        <v>1280</v>
      </c>
      <c r="D75">
        <v>720</v>
      </c>
      <c r="E75" t="s">
        <v>17</v>
      </c>
      <c r="F75">
        <v>13</v>
      </c>
      <c r="G75">
        <v>26.0320000648498</v>
      </c>
      <c r="H75">
        <v>48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22" x14ac:dyDescent="0.2">
      <c r="A76" t="s">
        <v>16</v>
      </c>
      <c r="B76">
        <v>1000</v>
      </c>
      <c r="C76">
        <v>1280</v>
      </c>
      <c r="D76">
        <v>720</v>
      </c>
      <c r="E76" t="s">
        <v>17</v>
      </c>
      <c r="F76">
        <v>14</v>
      </c>
      <c r="G76">
        <v>24.696999788284302</v>
      </c>
      <c r="H76">
        <v>48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22" x14ac:dyDescent="0.2">
      <c r="A77" t="s">
        <v>16</v>
      </c>
      <c r="B77">
        <v>1000</v>
      </c>
      <c r="C77">
        <v>1280</v>
      </c>
      <c r="D77">
        <v>720</v>
      </c>
      <c r="E77" t="s">
        <v>17</v>
      </c>
      <c r="F77">
        <v>15</v>
      </c>
      <c r="G77">
        <v>21.608999967574999</v>
      </c>
      <c r="H77">
        <v>48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22" x14ac:dyDescent="0.2">
      <c r="A78" t="s">
        <v>16</v>
      </c>
      <c r="B78">
        <v>1000</v>
      </c>
      <c r="C78">
        <v>1280</v>
      </c>
      <c r="D78">
        <v>720</v>
      </c>
      <c r="E78" t="s">
        <v>17</v>
      </c>
      <c r="F78">
        <v>17</v>
      </c>
      <c r="G78">
        <v>27.268999814987101</v>
      </c>
      <c r="H78">
        <v>48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22" x14ac:dyDescent="0.2">
      <c r="A79" t="s">
        <v>16</v>
      </c>
      <c r="B79">
        <v>1000</v>
      </c>
      <c r="C79">
        <v>1280</v>
      </c>
      <c r="D79">
        <v>720</v>
      </c>
      <c r="E79" t="s">
        <v>17</v>
      </c>
      <c r="F79">
        <v>19</v>
      </c>
      <c r="G79">
        <v>27.7060000896453</v>
      </c>
      <c r="H79">
        <v>48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22" x14ac:dyDescent="0.2">
      <c r="A80" t="s">
        <v>16</v>
      </c>
      <c r="B80">
        <v>1000</v>
      </c>
      <c r="C80">
        <v>1280</v>
      </c>
      <c r="D80">
        <v>720</v>
      </c>
      <c r="E80" t="s">
        <v>17</v>
      </c>
      <c r="F80">
        <v>20</v>
      </c>
      <c r="G80">
        <v>26.6130001544952</v>
      </c>
      <c r="H80">
        <v>48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16</v>
      </c>
      <c r="B81">
        <v>1000</v>
      </c>
      <c r="C81">
        <v>1280</v>
      </c>
      <c r="D81">
        <v>720</v>
      </c>
      <c r="E81" t="s">
        <v>17</v>
      </c>
      <c r="F81">
        <v>21</v>
      </c>
      <c r="G81">
        <v>23.374000072479198</v>
      </c>
      <c r="H81">
        <v>48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16</v>
      </c>
      <c r="B82">
        <v>1000</v>
      </c>
      <c r="C82">
        <v>1280</v>
      </c>
      <c r="D82">
        <v>720</v>
      </c>
      <c r="E82" t="s">
        <v>17</v>
      </c>
      <c r="F82">
        <v>22</v>
      </c>
      <c r="G82">
        <v>28.756000041961599</v>
      </c>
      <c r="H82">
        <v>48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16</v>
      </c>
      <c r="B83">
        <v>1000</v>
      </c>
      <c r="C83">
        <v>1280</v>
      </c>
      <c r="D83">
        <v>720</v>
      </c>
      <c r="E83" t="s">
        <v>17</v>
      </c>
      <c r="F83">
        <v>23</v>
      </c>
      <c r="G83">
        <v>26.722000122070298</v>
      </c>
      <c r="H83">
        <v>48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16</v>
      </c>
      <c r="B84">
        <v>1000</v>
      </c>
      <c r="C84">
        <v>1280</v>
      </c>
      <c r="D84">
        <v>720</v>
      </c>
      <c r="E84" t="s">
        <v>17</v>
      </c>
      <c r="F84">
        <v>24</v>
      </c>
      <c r="G84">
        <v>29.104000091552699</v>
      </c>
      <c r="H84">
        <v>48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16</v>
      </c>
      <c r="B85">
        <v>1000</v>
      </c>
      <c r="C85">
        <v>1280</v>
      </c>
      <c r="D85">
        <v>720</v>
      </c>
      <c r="E85" t="s">
        <v>17</v>
      </c>
      <c r="F85">
        <v>27</v>
      </c>
      <c r="G85">
        <v>28.556999921798699</v>
      </c>
      <c r="H85">
        <v>48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16</v>
      </c>
      <c r="B86">
        <v>1000</v>
      </c>
      <c r="C86">
        <v>1280</v>
      </c>
      <c r="D86">
        <v>720</v>
      </c>
      <c r="E86" t="s">
        <v>17</v>
      </c>
      <c r="F86">
        <v>28</v>
      </c>
      <c r="G86">
        <v>27.0270001888275</v>
      </c>
      <c r="H86">
        <v>48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16</v>
      </c>
      <c r="B87">
        <v>1000</v>
      </c>
      <c r="C87">
        <v>1280</v>
      </c>
      <c r="D87">
        <v>720</v>
      </c>
      <c r="E87" t="s">
        <v>17</v>
      </c>
      <c r="F87">
        <v>29</v>
      </c>
      <c r="G87">
        <v>27.164999961852999</v>
      </c>
      <c r="H87">
        <v>48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16</v>
      </c>
      <c r="B88">
        <v>1000</v>
      </c>
      <c r="C88">
        <v>1280</v>
      </c>
      <c r="D88">
        <v>720</v>
      </c>
      <c r="E88" t="s">
        <v>17</v>
      </c>
      <c r="F88">
        <v>33</v>
      </c>
      <c r="G88">
        <v>21.1129999160766</v>
      </c>
      <c r="H88">
        <v>48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">
      <c r="A89" t="s">
        <v>16</v>
      </c>
      <c r="B89">
        <v>1000</v>
      </c>
      <c r="C89">
        <v>1280</v>
      </c>
      <c r="D89">
        <v>720</v>
      </c>
      <c r="E89" t="s">
        <v>17</v>
      </c>
      <c r="F89">
        <v>34</v>
      </c>
      <c r="G89">
        <v>18.468999862670898</v>
      </c>
      <c r="H89">
        <v>48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16</v>
      </c>
      <c r="B90">
        <v>1000</v>
      </c>
      <c r="C90">
        <v>1280</v>
      </c>
      <c r="D90">
        <v>720</v>
      </c>
      <c r="E90" t="s">
        <v>17</v>
      </c>
      <c r="F90">
        <v>36</v>
      </c>
      <c r="G90">
        <v>21.076000213623001</v>
      </c>
      <c r="H90">
        <v>48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16</v>
      </c>
      <c r="B91">
        <v>1000</v>
      </c>
      <c r="C91">
        <v>1280</v>
      </c>
      <c r="D91">
        <v>720</v>
      </c>
      <c r="E91" t="s">
        <v>17</v>
      </c>
      <c r="F91">
        <v>37</v>
      </c>
      <c r="G91">
        <v>26.2920000553131</v>
      </c>
      <c r="H91">
        <v>48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16</v>
      </c>
      <c r="B92">
        <v>1000</v>
      </c>
      <c r="C92">
        <v>1280</v>
      </c>
      <c r="D92">
        <v>720</v>
      </c>
      <c r="E92" t="s">
        <v>17</v>
      </c>
      <c r="F92">
        <v>38</v>
      </c>
      <c r="G92">
        <v>29.082000017166099</v>
      </c>
      <c r="H92">
        <v>48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16</v>
      </c>
      <c r="B93">
        <v>1000</v>
      </c>
      <c r="C93">
        <v>1280</v>
      </c>
      <c r="D93">
        <v>720</v>
      </c>
      <c r="E93" t="s">
        <v>17</v>
      </c>
      <c r="F93">
        <v>39</v>
      </c>
      <c r="G93">
        <v>26.203000068664501</v>
      </c>
      <c r="H93">
        <v>48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">
      <c r="A94" t="s">
        <v>16</v>
      </c>
      <c r="B94">
        <v>1000</v>
      </c>
      <c r="C94">
        <v>1280</v>
      </c>
      <c r="D94">
        <v>720</v>
      </c>
      <c r="E94" t="s">
        <v>17</v>
      </c>
      <c r="F94">
        <v>40</v>
      </c>
      <c r="G94">
        <v>25.1029999256134</v>
      </c>
      <c r="H94">
        <v>48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16</v>
      </c>
      <c r="B95">
        <v>1000</v>
      </c>
      <c r="C95">
        <v>1280</v>
      </c>
      <c r="D95">
        <v>720</v>
      </c>
      <c r="E95" t="s">
        <v>17</v>
      </c>
      <c r="F95">
        <v>41</v>
      </c>
      <c r="G95">
        <v>29.506000041961599</v>
      </c>
      <c r="H95">
        <v>48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">
      <c r="A96" t="s">
        <v>16</v>
      </c>
      <c r="B96">
        <v>1000</v>
      </c>
      <c r="C96">
        <v>1280</v>
      </c>
      <c r="D96">
        <v>720</v>
      </c>
      <c r="E96" t="s">
        <v>17</v>
      </c>
      <c r="F96">
        <v>42</v>
      </c>
      <c r="G96">
        <v>36.876000165939303</v>
      </c>
      <c r="H96">
        <v>48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22" x14ac:dyDescent="0.2">
      <c r="A97" t="s">
        <v>16</v>
      </c>
      <c r="B97">
        <v>1000</v>
      </c>
      <c r="C97">
        <v>1280</v>
      </c>
      <c r="D97">
        <v>720</v>
      </c>
      <c r="E97" t="s">
        <v>17</v>
      </c>
      <c r="F97">
        <v>44</v>
      </c>
      <c r="G97">
        <v>30.2430000305175</v>
      </c>
      <c r="H97">
        <v>48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22" x14ac:dyDescent="0.2">
      <c r="A98" t="s">
        <v>16</v>
      </c>
      <c r="B98">
        <v>1000</v>
      </c>
      <c r="C98">
        <v>1280</v>
      </c>
      <c r="D98">
        <v>720</v>
      </c>
      <c r="E98" t="s">
        <v>17</v>
      </c>
      <c r="F98">
        <v>45</v>
      </c>
      <c r="G98">
        <v>23.767999887466399</v>
      </c>
      <c r="H98">
        <v>48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22" x14ac:dyDescent="0.2">
      <c r="A99" t="s">
        <v>16</v>
      </c>
      <c r="B99">
        <v>1000</v>
      </c>
      <c r="C99">
        <v>1280</v>
      </c>
      <c r="D99">
        <v>720</v>
      </c>
      <c r="E99" t="s">
        <v>17</v>
      </c>
      <c r="F99">
        <v>46</v>
      </c>
      <c r="G99">
        <v>27.461999893188398</v>
      </c>
      <c r="H99">
        <v>48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22" x14ac:dyDescent="0.2">
      <c r="A100" t="s">
        <v>16</v>
      </c>
      <c r="B100">
        <v>1000</v>
      </c>
      <c r="C100">
        <v>1280</v>
      </c>
      <c r="D100">
        <v>720</v>
      </c>
      <c r="E100" t="s">
        <v>17</v>
      </c>
      <c r="F100">
        <v>47</v>
      </c>
      <c r="G100">
        <v>22.713999986648499</v>
      </c>
      <c r="H100">
        <v>48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22" x14ac:dyDescent="0.2">
      <c r="A101" t="s">
        <v>16</v>
      </c>
      <c r="B101">
        <v>1000</v>
      </c>
      <c r="C101">
        <v>1280</v>
      </c>
      <c r="D101">
        <v>720</v>
      </c>
      <c r="E101" t="s">
        <v>17</v>
      </c>
      <c r="F101">
        <v>48</v>
      </c>
      <c r="G101">
        <v>31.006000041961599</v>
      </c>
      <c r="H101">
        <v>48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22" x14ac:dyDescent="0.2">
      <c r="A102" t="s">
        <v>16</v>
      </c>
      <c r="B102">
        <v>1000</v>
      </c>
      <c r="C102">
        <v>1280</v>
      </c>
      <c r="D102">
        <v>720</v>
      </c>
      <c r="E102" t="s">
        <v>17</v>
      </c>
      <c r="F102">
        <v>49</v>
      </c>
      <c r="G102">
        <v>25.605999946594199</v>
      </c>
      <c r="H102">
        <v>48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22" x14ac:dyDescent="0.2">
      <c r="A103" t="s">
        <v>16</v>
      </c>
      <c r="B103">
        <v>1000</v>
      </c>
      <c r="C103">
        <v>1280</v>
      </c>
      <c r="D103">
        <v>720</v>
      </c>
      <c r="E103" t="s">
        <v>17</v>
      </c>
      <c r="F103">
        <v>50</v>
      </c>
      <c r="G103">
        <v>21.848000049591001</v>
      </c>
      <c r="H103">
        <v>48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5" spans="1:22" x14ac:dyDescent="0.2">
      <c r="A105" t="s">
        <v>16</v>
      </c>
      <c r="B105">
        <v>1000</v>
      </c>
      <c r="C105">
        <v>1280</v>
      </c>
      <c r="D105">
        <v>720</v>
      </c>
      <c r="E105" t="s">
        <v>17</v>
      </c>
      <c r="F105">
        <v>43</v>
      </c>
      <c r="G105">
        <v>36.180000066757202</v>
      </c>
      <c r="H105">
        <v>56</v>
      </c>
      <c r="I105">
        <v>-106.75842067075099</v>
      </c>
      <c r="J105">
        <v>-147.13586095823999</v>
      </c>
      <c r="K105">
        <v>93.018319299026601</v>
      </c>
      <c r="L105">
        <v>-4.2774683015366799</v>
      </c>
      <c r="M105">
        <v>2.0226676052841399</v>
      </c>
      <c r="N105">
        <v>13.440191146170299</v>
      </c>
      <c r="P105" s="1" t="s">
        <v>26</v>
      </c>
      <c r="Q105">
        <v>-35.089542386302902</v>
      </c>
      <c r="R105">
        <v>3.5187746307756074</v>
      </c>
      <c r="S105">
        <v>2.7685058183034892</v>
      </c>
      <c r="T105">
        <v>-1.4863659703093963</v>
      </c>
      <c r="U105">
        <v>1.5242914783943262</v>
      </c>
      <c r="V105">
        <v>50.405559144501339</v>
      </c>
    </row>
    <row r="106" spans="1:22" x14ac:dyDescent="0.2">
      <c r="A106" t="s">
        <v>16</v>
      </c>
      <c r="B106">
        <v>1000</v>
      </c>
      <c r="C106">
        <v>1280</v>
      </c>
      <c r="D106">
        <v>720</v>
      </c>
      <c r="E106" t="s">
        <v>17</v>
      </c>
      <c r="F106">
        <v>40</v>
      </c>
      <c r="G106">
        <v>25.1909999847412</v>
      </c>
      <c r="H106">
        <v>56</v>
      </c>
      <c r="I106">
        <v>-36.337792208595701</v>
      </c>
      <c r="J106">
        <v>2.4855533845384099</v>
      </c>
      <c r="K106">
        <v>2.3090852460792299</v>
      </c>
      <c r="L106">
        <v>-1.4231891796298799</v>
      </c>
      <c r="M106">
        <v>1.47386919018781</v>
      </c>
      <c r="N106">
        <v>50.085716635123397</v>
      </c>
      <c r="P106" s="1">
        <v>56</v>
      </c>
      <c r="Q106">
        <v>-106.75842067075099</v>
      </c>
      <c r="R106">
        <v>-147.13586095823999</v>
      </c>
      <c r="S106">
        <v>93.018319299026601</v>
      </c>
      <c r="T106">
        <v>-4.2774683015366799</v>
      </c>
      <c r="U106">
        <v>2.0226676052841399</v>
      </c>
      <c r="V106">
        <v>13.440191146170299</v>
      </c>
    </row>
    <row r="107" spans="1:22" x14ac:dyDescent="0.2">
      <c r="A107" t="s">
        <v>16</v>
      </c>
      <c r="B107">
        <v>1000</v>
      </c>
      <c r="C107">
        <v>1280</v>
      </c>
      <c r="D107">
        <v>720</v>
      </c>
      <c r="E107" t="s">
        <v>17</v>
      </c>
      <c r="F107">
        <v>7</v>
      </c>
      <c r="G107">
        <v>29.760999917984002</v>
      </c>
      <c r="H107">
        <v>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 s="1">
        <v>56</v>
      </c>
      <c r="Q107">
        <v>-36.337792208595701</v>
      </c>
      <c r="R107">
        <v>2.4855533845384099</v>
      </c>
      <c r="S107">
        <v>2.3090852460792299</v>
      </c>
      <c r="T107">
        <v>-1.4231891796298799</v>
      </c>
      <c r="U107">
        <v>1.47386919018781</v>
      </c>
      <c r="V107">
        <v>50.085716635123397</v>
      </c>
    </row>
    <row r="108" spans="1:22" x14ac:dyDescent="0.2">
      <c r="A108" t="s">
        <v>16</v>
      </c>
      <c r="B108">
        <v>1000</v>
      </c>
      <c r="C108">
        <v>1280</v>
      </c>
      <c r="D108">
        <v>720</v>
      </c>
      <c r="E108" t="s">
        <v>17</v>
      </c>
      <c r="F108">
        <v>13</v>
      </c>
      <c r="G108">
        <v>26.144999980926499</v>
      </c>
      <c r="H108">
        <v>56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 t="s">
        <v>34</v>
      </c>
      <c r="Q108">
        <f>POWER((Q106-Q105),2)</f>
        <v>5136.428114551034</v>
      </c>
      <c r="R108">
        <f t="shared" ref="R108:V108" si="8">POWER((R106-R105),2)</f>
        <v>22696.819224459079</v>
      </c>
      <c r="S108">
        <f t="shared" si="8"/>
        <v>8145.0288333053104</v>
      </c>
      <c r="T108">
        <f t="shared" si="8"/>
        <v>7.7902522233823754</v>
      </c>
      <c r="U108">
        <f t="shared" si="8"/>
        <v>0.24837876385369168</v>
      </c>
      <c r="V108">
        <f t="shared" si="8"/>
        <v>1366.4384312520365</v>
      </c>
    </row>
    <row r="109" spans="1:22" x14ac:dyDescent="0.2">
      <c r="A109" t="s">
        <v>16</v>
      </c>
      <c r="B109">
        <v>1000</v>
      </c>
      <c r="C109">
        <v>1280</v>
      </c>
      <c r="D109">
        <v>720</v>
      </c>
      <c r="E109" t="s">
        <v>17</v>
      </c>
      <c r="F109">
        <v>15</v>
      </c>
      <c r="G109">
        <v>21.674999952316199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 t="s">
        <v>34</v>
      </c>
      <c r="Q109">
        <f>POWER((Q107-Q105),2)</f>
        <v>1.5581276188540034</v>
      </c>
      <c r="R109">
        <f t="shared" ref="R109:V109" si="9">POWER((R107-R105),2)</f>
        <v>1.0675461436759475</v>
      </c>
      <c r="S109">
        <f t="shared" si="9"/>
        <v>0.21106726218286581</v>
      </c>
      <c r="T109">
        <f t="shared" si="9"/>
        <v>3.9913068805634338E-3</v>
      </c>
      <c r="U109">
        <f t="shared" si="9"/>
        <v>2.5424071479809803E-3</v>
      </c>
      <c r="V109">
        <f t="shared" si="9"/>
        <v>0.10229923080517891</v>
      </c>
    </row>
    <row r="110" spans="1:22" x14ac:dyDescent="0.2">
      <c r="A110" t="s">
        <v>16</v>
      </c>
      <c r="B110">
        <v>1000</v>
      </c>
      <c r="C110">
        <v>1280</v>
      </c>
      <c r="D110">
        <v>720</v>
      </c>
      <c r="E110" t="s">
        <v>17</v>
      </c>
      <c r="F110">
        <v>20</v>
      </c>
      <c r="G110">
        <v>26.664999961852999</v>
      </c>
      <c r="H110">
        <v>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 t="s">
        <v>35</v>
      </c>
      <c r="Q110">
        <f>AVERAGE(Q108,Q109)</f>
        <v>2568.9931210849441</v>
      </c>
      <c r="R110">
        <f t="shared" ref="R110:V110" si="10">AVERAGE(R108,R109)</f>
        <v>11348.943385301378</v>
      </c>
      <c r="S110">
        <f t="shared" si="10"/>
        <v>4072.6199502837467</v>
      </c>
      <c r="T110">
        <f t="shared" si="10"/>
        <v>3.8971217651314696</v>
      </c>
      <c r="U110">
        <f t="shared" si="10"/>
        <v>0.12546058550083633</v>
      </c>
      <c r="V110">
        <f t="shared" si="10"/>
        <v>683.27036524142079</v>
      </c>
    </row>
    <row r="111" spans="1:22" x14ac:dyDescent="0.2">
      <c r="A111" t="s">
        <v>16</v>
      </c>
      <c r="B111">
        <v>1000</v>
      </c>
      <c r="C111">
        <v>1280</v>
      </c>
      <c r="D111">
        <v>720</v>
      </c>
      <c r="E111" t="s">
        <v>17</v>
      </c>
      <c r="F111">
        <v>21</v>
      </c>
      <c r="G111">
        <v>23.441999912261899</v>
      </c>
      <c r="H111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 t="s">
        <v>36</v>
      </c>
      <c r="Q111">
        <f>SQRT(Q110)</f>
        <v>50.68523573078204</v>
      </c>
      <c r="R111">
        <f t="shared" ref="R111:V111" si="11">SQRT(R110)</f>
        <v>106.53141970940487</v>
      </c>
      <c r="S111">
        <f t="shared" si="11"/>
        <v>63.817081963089997</v>
      </c>
      <c r="T111">
        <f t="shared" si="11"/>
        <v>1.9741129058722728</v>
      </c>
      <c r="U111">
        <f t="shared" si="11"/>
        <v>0.35420415793837928</v>
      </c>
      <c r="V111">
        <f t="shared" si="11"/>
        <v>26.139440798177393</v>
      </c>
    </row>
    <row r="112" spans="1:22" x14ac:dyDescent="0.2">
      <c r="A112" t="s">
        <v>16</v>
      </c>
      <c r="B112">
        <v>1000</v>
      </c>
      <c r="C112">
        <v>1280</v>
      </c>
      <c r="D112">
        <v>720</v>
      </c>
      <c r="E112" t="s">
        <v>17</v>
      </c>
      <c r="F112">
        <v>28</v>
      </c>
      <c r="G112">
        <v>27.180999994277901</v>
      </c>
      <c r="H112">
        <v>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 t="s">
        <v>16</v>
      </c>
      <c r="B113">
        <v>1000</v>
      </c>
      <c r="C113">
        <v>1280</v>
      </c>
      <c r="D113">
        <v>720</v>
      </c>
      <c r="E113" t="s">
        <v>17</v>
      </c>
      <c r="F113">
        <v>31</v>
      </c>
      <c r="G113">
        <v>18.787999868392902</v>
      </c>
      <c r="H113">
        <v>56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 t="s">
        <v>16</v>
      </c>
      <c r="B114">
        <v>1000</v>
      </c>
      <c r="C114">
        <v>1280</v>
      </c>
      <c r="D114">
        <v>720</v>
      </c>
      <c r="E114" t="s">
        <v>17</v>
      </c>
      <c r="F114">
        <v>32</v>
      </c>
      <c r="G114">
        <v>24.805999994277901</v>
      </c>
      <c r="H114">
        <v>56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 t="s">
        <v>16</v>
      </c>
      <c r="B115">
        <v>1000</v>
      </c>
      <c r="C115">
        <v>1280</v>
      </c>
      <c r="D115">
        <v>720</v>
      </c>
      <c r="E115" t="s">
        <v>17</v>
      </c>
      <c r="F115">
        <v>35</v>
      </c>
      <c r="G115">
        <v>20.065000057220399</v>
      </c>
      <c r="H115">
        <v>56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 t="s">
        <v>16</v>
      </c>
      <c r="B116">
        <v>1000</v>
      </c>
      <c r="C116">
        <v>1280</v>
      </c>
      <c r="D116">
        <v>720</v>
      </c>
      <c r="E116" t="s">
        <v>17</v>
      </c>
      <c r="F116">
        <v>39</v>
      </c>
      <c r="G116">
        <v>26.257999897003099</v>
      </c>
      <c r="H116">
        <v>56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 t="s">
        <v>16</v>
      </c>
      <c r="B117">
        <v>1000</v>
      </c>
      <c r="C117">
        <v>1280</v>
      </c>
      <c r="D117">
        <v>720</v>
      </c>
      <c r="E117" t="s">
        <v>17</v>
      </c>
      <c r="F117">
        <v>48</v>
      </c>
      <c r="G117">
        <v>31.146999835968</v>
      </c>
      <c r="H117">
        <v>56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 t="s">
        <v>16</v>
      </c>
      <c r="B118">
        <v>1000</v>
      </c>
      <c r="C118">
        <v>1280</v>
      </c>
      <c r="D118">
        <v>720</v>
      </c>
      <c r="E118" t="s">
        <v>17</v>
      </c>
      <c r="F118">
        <v>1</v>
      </c>
      <c r="G118">
        <v>32.835000038146902</v>
      </c>
      <c r="H118">
        <v>56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14" x14ac:dyDescent="0.2">
      <c r="A119" t="s">
        <v>16</v>
      </c>
      <c r="B119">
        <v>1000</v>
      </c>
      <c r="C119">
        <v>1280</v>
      </c>
      <c r="D119">
        <v>720</v>
      </c>
      <c r="E119" t="s">
        <v>17</v>
      </c>
      <c r="F119">
        <v>2</v>
      </c>
      <c r="G119">
        <v>28.886000156402499</v>
      </c>
      <c r="H119">
        <v>56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</row>
    <row r="120" spans="1:14" x14ac:dyDescent="0.2">
      <c r="A120" t="s">
        <v>16</v>
      </c>
      <c r="B120">
        <v>1000</v>
      </c>
      <c r="C120">
        <v>1280</v>
      </c>
      <c r="D120">
        <v>720</v>
      </c>
      <c r="E120" t="s">
        <v>17</v>
      </c>
      <c r="F120">
        <v>3</v>
      </c>
      <c r="G120">
        <v>22.499000072479198</v>
      </c>
      <c r="H120">
        <v>56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</row>
    <row r="121" spans="1:14" x14ac:dyDescent="0.2">
      <c r="A121" t="s">
        <v>16</v>
      </c>
      <c r="B121">
        <v>1000</v>
      </c>
      <c r="C121">
        <v>1280</v>
      </c>
      <c r="D121">
        <v>720</v>
      </c>
      <c r="E121" t="s">
        <v>17</v>
      </c>
      <c r="F121">
        <v>4</v>
      </c>
      <c r="G121">
        <v>23.296999931335399</v>
      </c>
      <c r="H121">
        <v>56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14" x14ac:dyDescent="0.2">
      <c r="A122" t="s">
        <v>16</v>
      </c>
      <c r="B122">
        <v>1000</v>
      </c>
      <c r="C122">
        <v>1280</v>
      </c>
      <c r="D122">
        <v>720</v>
      </c>
      <c r="E122" t="s">
        <v>17</v>
      </c>
      <c r="F122">
        <v>5</v>
      </c>
      <c r="G122">
        <v>28.0320000648498</v>
      </c>
      <c r="H122">
        <v>56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</row>
    <row r="123" spans="1:14" x14ac:dyDescent="0.2">
      <c r="A123" t="s">
        <v>16</v>
      </c>
      <c r="B123">
        <v>1000</v>
      </c>
      <c r="C123">
        <v>1280</v>
      </c>
      <c r="D123">
        <v>720</v>
      </c>
      <c r="E123" t="s">
        <v>17</v>
      </c>
      <c r="F123">
        <v>6</v>
      </c>
      <c r="G123">
        <v>26.885999917984002</v>
      </c>
      <c r="H123">
        <v>56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</row>
    <row r="124" spans="1:14" x14ac:dyDescent="0.2">
      <c r="A124" t="s">
        <v>16</v>
      </c>
      <c r="B124">
        <v>1000</v>
      </c>
      <c r="C124">
        <v>1280</v>
      </c>
      <c r="D124">
        <v>720</v>
      </c>
      <c r="E124" t="s">
        <v>17</v>
      </c>
      <c r="F124">
        <v>8</v>
      </c>
      <c r="G124">
        <v>28.403000116348199</v>
      </c>
      <c r="H124">
        <v>56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</row>
    <row r="125" spans="1:14" x14ac:dyDescent="0.2">
      <c r="A125" t="s">
        <v>16</v>
      </c>
      <c r="B125">
        <v>1000</v>
      </c>
      <c r="C125">
        <v>1280</v>
      </c>
      <c r="D125">
        <v>720</v>
      </c>
      <c r="E125" t="s">
        <v>17</v>
      </c>
      <c r="F125">
        <v>9</v>
      </c>
      <c r="G125">
        <v>27.194000005722</v>
      </c>
      <c r="H125">
        <v>56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</row>
    <row r="126" spans="1:14" x14ac:dyDescent="0.2">
      <c r="A126" t="s">
        <v>16</v>
      </c>
      <c r="B126">
        <v>1000</v>
      </c>
      <c r="C126">
        <v>1280</v>
      </c>
      <c r="D126">
        <v>720</v>
      </c>
      <c r="E126" t="s">
        <v>17</v>
      </c>
      <c r="F126">
        <v>10</v>
      </c>
      <c r="G126">
        <v>26.4000000953674</v>
      </c>
      <c r="H126">
        <v>56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14" x14ac:dyDescent="0.2">
      <c r="A127" t="s">
        <v>16</v>
      </c>
      <c r="B127">
        <v>1000</v>
      </c>
      <c r="C127">
        <v>1280</v>
      </c>
      <c r="D127">
        <v>720</v>
      </c>
      <c r="E127" t="s">
        <v>17</v>
      </c>
      <c r="F127">
        <v>11</v>
      </c>
      <c r="G127">
        <v>30.167999982833798</v>
      </c>
      <c r="H127">
        <v>56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14" x14ac:dyDescent="0.2">
      <c r="A128" t="s">
        <v>16</v>
      </c>
      <c r="B128">
        <v>1000</v>
      </c>
      <c r="C128">
        <v>1280</v>
      </c>
      <c r="D128">
        <v>720</v>
      </c>
      <c r="E128" t="s">
        <v>17</v>
      </c>
      <c r="F128">
        <v>12</v>
      </c>
      <c r="G128">
        <v>28.844000101089399</v>
      </c>
      <c r="H128">
        <v>56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">
      <c r="A129" t="s">
        <v>16</v>
      </c>
      <c r="B129">
        <v>1000</v>
      </c>
      <c r="C129">
        <v>1280</v>
      </c>
      <c r="D129">
        <v>720</v>
      </c>
      <c r="E129" t="s">
        <v>17</v>
      </c>
      <c r="F129">
        <v>14</v>
      </c>
      <c r="G129">
        <v>24.745999813079798</v>
      </c>
      <c r="H129">
        <v>56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">
      <c r="A130" t="s">
        <v>16</v>
      </c>
      <c r="B130">
        <v>1000</v>
      </c>
      <c r="C130">
        <v>1280</v>
      </c>
      <c r="D130">
        <v>720</v>
      </c>
      <c r="E130" t="s">
        <v>17</v>
      </c>
      <c r="F130">
        <v>16</v>
      </c>
      <c r="G130">
        <v>25.6840000152587</v>
      </c>
      <c r="H130">
        <v>56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">
      <c r="A131" t="s">
        <v>16</v>
      </c>
      <c r="B131">
        <v>1000</v>
      </c>
      <c r="C131">
        <v>1280</v>
      </c>
      <c r="D131">
        <v>720</v>
      </c>
      <c r="E131" t="s">
        <v>17</v>
      </c>
      <c r="F131">
        <v>17</v>
      </c>
      <c r="G131">
        <v>27.363999843597401</v>
      </c>
      <c r="H131">
        <v>56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">
      <c r="A132" t="s">
        <v>16</v>
      </c>
      <c r="B132">
        <v>1000</v>
      </c>
      <c r="C132">
        <v>1280</v>
      </c>
      <c r="D132">
        <v>720</v>
      </c>
      <c r="E132" t="s">
        <v>17</v>
      </c>
      <c r="F132">
        <v>18</v>
      </c>
      <c r="G132">
        <v>28.654999971389699</v>
      </c>
      <c r="H132">
        <v>56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">
      <c r="A133" t="s">
        <v>16</v>
      </c>
      <c r="B133">
        <v>1000</v>
      </c>
      <c r="C133">
        <v>1280</v>
      </c>
      <c r="D133">
        <v>720</v>
      </c>
      <c r="E133" t="s">
        <v>17</v>
      </c>
      <c r="F133">
        <v>19</v>
      </c>
      <c r="G133">
        <v>27.801000118255601</v>
      </c>
      <c r="H133">
        <v>56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">
      <c r="A134" t="s">
        <v>16</v>
      </c>
      <c r="B134">
        <v>1000</v>
      </c>
      <c r="C134">
        <v>1280</v>
      </c>
      <c r="D134">
        <v>720</v>
      </c>
      <c r="E134" t="s">
        <v>17</v>
      </c>
      <c r="F134">
        <v>22</v>
      </c>
      <c r="G134">
        <v>28.848999977111799</v>
      </c>
      <c r="H134">
        <v>56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">
      <c r="A135" t="s">
        <v>16</v>
      </c>
      <c r="B135">
        <v>1000</v>
      </c>
      <c r="C135">
        <v>1280</v>
      </c>
      <c r="D135">
        <v>720</v>
      </c>
      <c r="E135" t="s">
        <v>17</v>
      </c>
      <c r="F135">
        <v>23</v>
      </c>
      <c r="G135">
        <v>26.796000003814601</v>
      </c>
      <c r="H135">
        <v>56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">
      <c r="A136" t="s">
        <v>16</v>
      </c>
      <c r="B136">
        <v>1000</v>
      </c>
      <c r="C136">
        <v>1280</v>
      </c>
      <c r="D136">
        <v>720</v>
      </c>
      <c r="E136" t="s">
        <v>17</v>
      </c>
      <c r="F136">
        <v>24</v>
      </c>
      <c r="G136">
        <v>29.195000171661299</v>
      </c>
      <c r="H136">
        <v>56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">
      <c r="A137" t="s">
        <v>16</v>
      </c>
      <c r="B137">
        <v>1000</v>
      </c>
      <c r="C137">
        <v>1280</v>
      </c>
      <c r="D137">
        <v>720</v>
      </c>
      <c r="E137" t="s">
        <v>17</v>
      </c>
      <c r="F137">
        <v>25</v>
      </c>
      <c r="G137">
        <v>26.789999961852999</v>
      </c>
      <c r="H137">
        <v>56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16</v>
      </c>
      <c r="B138">
        <v>1000</v>
      </c>
      <c r="C138">
        <v>1280</v>
      </c>
      <c r="D138">
        <v>720</v>
      </c>
      <c r="E138" t="s">
        <v>17</v>
      </c>
      <c r="F138">
        <v>26</v>
      </c>
      <c r="G138">
        <v>29.450000047683702</v>
      </c>
      <c r="H138">
        <v>56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16</v>
      </c>
      <c r="B139">
        <v>1000</v>
      </c>
      <c r="C139">
        <v>1280</v>
      </c>
      <c r="D139">
        <v>720</v>
      </c>
      <c r="E139" t="s">
        <v>17</v>
      </c>
      <c r="F139">
        <v>27</v>
      </c>
      <c r="G139">
        <v>28.650999784469601</v>
      </c>
      <c r="H139">
        <v>56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16</v>
      </c>
      <c r="B140">
        <v>1000</v>
      </c>
      <c r="C140">
        <v>1280</v>
      </c>
      <c r="D140">
        <v>720</v>
      </c>
      <c r="E140" t="s">
        <v>17</v>
      </c>
      <c r="F140">
        <v>29</v>
      </c>
      <c r="G140">
        <v>27.223999977111799</v>
      </c>
      <c r="H140">
        <v>56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">
      <c r="A141" t="s">
        <v>16</v>
      </c>
      <c r="B141">
        <v>1000</v>
      </c>
      <c r="C141">
        <v>1280</v>
      </c>
      <c r="D141">
        <v>720</v>
      </c>
      <c r="E141" t="s">
        <v>17</v>
      </c>
      <c r="F141">
        <v>30</v>
      </c>
      <c r="G141">
        <v>20.703000068664501</v>
      </c>
      <c r="H141">
        <v>56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16</v>
      </c>
      <c r="B142">
        <v>1000</v>
      </c>
      <c r="C142">
        <v>1280</v>
      </c>
      <c r="D142">
        <v>720</v>
      </c>
      <c r="E142" t="s">
        <v>17</v>
      </c>
      <c r="F142">
        <v>33</v>
      </c>
      <c r="G142">
        <v>21.164999961852999</v>
      </c>
      <c r="H142">
        <v>56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">
      <c r="A143" t="s">
        <v>16</v>
      </c>
      <c r="B143">
        <v>1000</v>
      </c>
      <c r="C143">
        <v>1280</v>
      </c>
      <c r="D143">
        <v>720</v>
      </c>
      <c r="E143" t="s">
        <v>17</v>
      </c>
      <c r="F143">
        <v>34</v>
      </c>
      <c r="G143">
        <v>18.534999847412099</v>
      </c>
      <c r="H143">
        <v>56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">
      <c r="A144" t="s">
        <v>16</v>
      </c>
      <c r="B144">
        <v>1000</v>
      </c>
      <c r="C144">
        <v>1280</v>
      </c>
      <c r="D144">
        <v>720</v>
      </c>
      <c r="E144" t="s">
        <v>17</v>
      </c>
      <c r="F144">
        <v>36</v>
      </c>
      <c r="G144">
        <v>21.153000116348199</v>
      </c>
      <c r="H144">
        <v>56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22" x14ac:dyDescent="0.2">
      <c r="A145" t="s">
        <v>16</v>
      </c>
      <c r="B145">
        <v>1000</v>
      </c>
      <c r="C145">
        <v>1280</v>
      </c>
      <c r="D145">
        <v>720</v>
      </c>
      <c r="E145" t="s">
        <v>17</v>
      </c>
      <c r="F145">
        <v>37</v>
      </c>
      <c r="G145">
        <v>26.3869998455047</v>
      </c>
      <c r="H145">
        <v>56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22" x14ac:dyDescent="0.2">
      <c r="A146" t="s">
        <v>16</v>
      </c>
      <c r="B146">
        <v>1000</v>
      </c>
      <c r="C146">
        <v>1280</v>
      </c>
      <c r="D146">
        <v>720</v>
      </c>
      <c r="E146" t="s">
        <v>17</v>
      </c>
      <c r="F146">
        <v>38</v>
      </c>
      <c r="G146">
        <v>29.1770000457763</v>
      </c>
      <c r="H146">
        <v>56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 spans="1:22" x14ac:dyDescent="0.2">
      <c r="A147" t="s">
        <v>16</v>
      </c>
      <c r="B147">
        <v>1000</v>
      </c>
      <c r="C147">
        <v>1280</v>
      </c>
      <c r="D147">
        <v>720</v>
      </c>
      <c r="E147" t="s">
        <v>17</v>
      </c>
      <c r="F147">
        <v>41</v>
      </c>
      <c r="G147">
        <v>29.5740001201629</v>
      </c>
      <c r="H147">
        <v>56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22" x14ac:dyDescent="0.2">
      <c r="A148" t="s">
        <v>16</v>
      </c>
      <c r="B148">
        <v>1000</v>
      </c>
      <c r="C148">
        <v>1280</v>
      </c>
      <c r="D148">
        <v>720</v>
      </c>
      <c r="E148" t="s">
        <v>17</v>
      </c>
      <c r="F148">
        <v>42</v>
      </c>
      <c r="G148">
        <v>37.013000011443999</v>
      </c>
      <c r="H148">
        <v>56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22" x14ac:dyDescent="0.2">
      <c r="A149" t="s">
        <v>16</v>
      </c>
      <c r="B149">
        <v>1000</v>
      </c>
      <c r="C149">
        <v>1280</v>
      </c>
      <c r="D149">
        <v>720</v>
      </c>
      <c r="E149" t="s">
        <v>17</v>
      </c>
      <c r="F149">
        <v>44</v>
      </c>
      <c r="G149">
        <v>30.294000148773101</v>
      </c>
      <c r="H149">
        <v>56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22" x14ac:dyDescent="0.2">
      <c r="A150" t="s">
        <v>16</v>
      </c>
      <c r="B150">
        <v>1000</v>
      </c>
      <c r="C150">
        <v>1280</v>
      </c>
      <c r="D150">
        <v>720</v>
      </c>
      <c r="E150" t="s">
        <v>17</v>
      </c>
      <c r="F150">
        <v>45</v>
      </c>
      <c r="G150">
        <v>23.8239998817443</v>
      </c>
      <c r="H150">
        <v>56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22" x14ac:dyDescent="0.2">
      <c r="A151" t="s">
        <v>16</v>
      </c>
      <c r="B151">
        <v>1000</v>
      </c>
      <c r="C151">
        <v>1280</v>
      </c>
      <c r="D151">
        <v>720</v>
      </c>
      <c r="E151" t="s">
        <v>17</v>
      </c>
      <c r="F151">
        <v>46</v>
      </c>
      <c r="G151">
        <v>27.516000032424898</v>
      </c>
      <c r="H151">
        <v>56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22" x14ac:dyDescent="0.2">
      <c r="A152" t="s">
        <v>16</v>
      </c>
      <c r="B152">
        <v>1000</v>
      </c>
      <c r="C152">
        <v>1280</v>
      </c>
      <c r="D152">
        <v>720</v>
      </c>
      <c r="E152" t="s">
        <v>17</v>
      </c>
      <c r="F152">
        <v>47</v>
      </c>
      <c r="G152">
        <v>22.768000125884999</v>
      </c>
      <c r="H152">
        <v>56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22" x14ac:dyDescent="0.2">
      <c r="A153" t="s">
        <v>16</v>
      </c>
      <c r="B153">
        <v>1000</v>
      </c>
      <c r="C153">
        <v>1280</v>
      </c>
      <c r="D153">
        <v>720</v>
      </c>
      <c r="E153" t="s">
        <v>17</v>
      </c>
      <c r="F153">
        <v>49</v>
      </c>
      <c r="G153">
        <v>25.659999847412099</v>
      </c>
      <c r="H153">
        <v>56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22" x14ac:dyDescent="0.2">
      <c r="A154" t="s">
        <v>16</v>
      </c>
      <c r="B154">
        <v>1000</v>
      </c>
      <c r="C154">
        <v>1280</v>
      </c>
      <c r="D154">
        <v>720</v>
      </c>
      <c r="E154" t="s">
        <v>17</v>
      </c>
      <c r="F154">
        <v>50</v>
      </c>
      <c r="G154">
        <v>21.904999971389699</v>
      </c>
      <c r="H154">
        <v>56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6" spans="1:22" x14ac:dyDescent="0.2">
      <c r="A156" t="s">
        <v>16</v>
      </c>
      <c r="B156">
        <v>1000</v>
      </c>
      <c r="C156">
        <v>1280</v>
      </c>
      <c r="D156">
        <v>720</v>
      </c>
      <c r="E156" t="s">
        <v>17</v>
      </c>
      <c r="F156">
        <v>11</v>
      </c>
      <c r="G156">
        <v>30.402999877929599</v>
      </c>
      <c r="H156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P156" s="1" t="s">
        <v>26</v>
      </c>
      <c r="Q156">
        <v>-35.089542386302902</v>
      </c>
      <c r="R156">
        <v>3.5187746307756074</v>
      </c>
      <c r="S156">
        <v>2.7685058183034892</v>
      </c>
      <c r="T156">
        <v>-1.4863659703093963</v>
      </c>
      <c r="U156">
        <v>1.5242914783943262</v>
      </c>
      <c r="V156">
        <v>50.405559144501339</v>
      </c>
    </row>
    <row r="157" spans="1:22" x14ac:dyDescent="0.2">
      <c r="A157" t="s">
        <v>16</v>
      </c>
      <c r="B157">
        <v>1000</v>
      </c>
      <c r="C157">
        <v>1280</v>
      </c>
      <c r="D157">
        <v>720</v>
      </c>
      <c r="E157" t="s">
        <v>17</v>
      </c>
      <c r="F157">
        <v>20</v>
      </c>
      <c r="G157">
        <v>26.789000034332201</v>
      </c>
      <c r="H157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68</v>
      </c>
      <c r="Q157">
        <v>31.213052150869402</v>
      </c>
      <c r="R157">
        <v>29.203720943077801</v>
      </c>
      <c r="S157">
        <v>9.7111659868909204</v>
      </c>
      <c r="T157">
        <v>-1.5966555945052401</v>
      </c>
      <c r="U157">
        <v>1.82667814115101</v>
      </c>
      <c r="V157">
        <v>59.922045952567203</v>
      </c>
    </row>
    <row r="158" spans="1:22" x14ac:dyDescent="0.2">
      <c r="A158" t="s">
        <v>16</v>
      </c>
      <c r="B158">
        <v>1000</v>
      </c>
      <c r="C158">
        <v>1280</v>
      </c>
      <c r="D158">
        <v>720</v>
      </c>
      <c r="E158" t="s">
        <v>17</v>
      </c>
      <c r="F158">
        <v>49</v>
      </c>
      <c r="G158">
        <v>25.740000009536701</v>
      </c>
      <c r="H158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 t="s">
        <v>38</v>
      </c>
      <c r="Q158">
        <f>POWER((Q157-Q156),2)</f>
        <v>4396.0340423606694</v>
      </c>
      <c r="R158">
        <f t="shared" ref="R158:V158" si="12">POWER((R157-R156),2)</f>
        <v>659.71646706584613</v>
      </c>
      <c r="S158">
        <f t="shared" si="12"/>
        <v>48.200530216490456</v>
      </c>
      <c r="T158">
        <f t="shared" si="12"/>
        <v>1.2163801205260446E-2</v>
      </c>
      <c r="U158">
        <f t="shared" si="12"/>
        <v>9.1437693813124415E-2</v>
      </c>
      <c r="V158">
        <f t="shared" si="12"/>
        <v>90.563521168091611</v>
      </c>
    </row>
    <row r="159" spans="1:22" x14ac:dyDescent="0.2">
      <c r="A159" t="s">
        <v>16</v>
      </c>
      <c r="B159">
        <v>1000</v>
      </c>
      <c r="C159">
        <v>1280</v>
      </c>
      <c r="D159">
        <v>720</v>
      </c>
      <c r="E159" t="s">
        <v>17</v>
      </c>
      <c r="F159">
        <v>16</v>
      </c>
      <c r="G159">
        <v>25.8159999847412</v>
      </c>
      <c r="H159">
        <v>68</v>
      </c>
      <c r="I159">
        <v>31.213052150869402</v>
      </c>
      <c r="J159">
        <v>29.203720943077801</v>
      </c>
      <c r="K159">
        <v>9.7111659868909204</v>
      </c>
      <c r="L159">
        <v>-1.5966555945052401</v>
      </c>
      <c r="M159">
        <v>1.82667814115101</v>
      </c>
      <c r="N159">
        <v>59.922045952567203</v>
      </c>
      <c r="P159" t="s">
        <v>39</v>
      </c>
      <c r="Q159">
        <v>4396.0340423606694</v>
      </c>
      <c r="R159">
        <v>659.71646706584613</v>
      </c>
      <c r="S159">
        <v>48.200530216490456</v>
      </c>
      <c r="T159">
        <v>1.2163801205260446E-2</v>
      </c>
      <c r="U159">
        <v>9.1437693813124415E-2</v>
      </c>
      <c r="V159">
        <v>90.563521168091611</v>
      </c>
    </row>
    <row r="160" spans="1:22" x14ac:dyDescent="0.2">
      <c r="A160" t="s">
        <v>16</v>
      </c>
      <c r="B160">
        <v>1000</v>
      </c>
      <c r="C160">
        <v>1280</v>
      </c>
      <c r="D160">
        <v>720</v>
      </c>
      <c r="E160" t="s">
        <v>17</v>
      </c>
      <c r="F160">
        <v>1</v>
      </c>
      <c r="G160">
        <v>32.934000015258697</v>
      </c>
      <c r="H160">
        <v>68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P160" t="s">
        <v>40</v>
      </c>
      <c r="Q160">
        <f>SQRT(Q159)</f>
        <v>66.302594537172297</v>
      </c>
      <c r="R160">
        <f t="shared" ref="R160:V160" si="13">SQRT(R159)</f>
        <v>25.684946312302195</v>
      </c>
      <c r="S160">
        <f t="shared" si="13"/>
        <v>6.9426601685874312</v>
      </c>
      <c r="T160">
        <f t="shared" si="13"/>
        <v>0.11028962419584376</v>
      </c>
      <c r="U160">
        <f t="shared" si="13"/>
        <v>0.3023866627566838</v>
      </c>
      <c r="V160">
        <f t="shared" si="13"/>
        <v>9.5164868080658636</v>
      </c>
    </row>
    <row r="161" spans="1:14" x14ac:dyDescent="0.2">
      <c r="A161" t="s">
        <v>16</v>
      </c>
      <c r="B161">
        <v>1000</v>
      </c>
      <c r="C161">
        <v>1280</v>
      </c>
      <c r="D161">
        <v>720</v>
      </c>
      <c r="E161" t="s">
        <v>17</v>
      </c>
      <c r="F161">
        <v>2</v>
      </c>
      <c r="G161">
        <v>28.982000112533498</v>
      </c>
      <c r="H161">
        <v>68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</row>
    <row r="162" spans="1:14" x14ac:dyDescent="0.2">
      <c r="A162" t="s">
        <v>16</v>
      </c>
      <c r="B162">
        <v>1000</v>
      </c>
      <c r="C162">
        <v>1280</v>
      </c>
      <c r="D162">
        <v>720</v>
      </c>
      <c r="E162" t="s">
        <v>17</v>
      </c>
      <c r="F162">
        <v>3</v>
      </c>
      <c r="G162">
        <v>22.546000003814601</v>
      </c>
      <c r="H162">
        <v>68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</row>
    <row r="163" spans="1:14" x14ac:dyDescent="0.2">
      <c r="A163" t="s">
        <v>16</v>
      </c>
      <c r="B163">
        <v>1000</v>
      </c>
      <c r="C163">
        <v>1280</v>
      </c>
      <c r="D163">
        <v>720</v>
      </c>
      <c r="E163" t="s">
        <v>17</v>
      </c>
      <c r="F163">
        <v>4</v>
      </c>
      <c r="G163">
        <v>23.4189999103546</v>
      </c>
      <c r="H163">
        <v>68</v>
      </c>
      <c r="I163" t="s">
        <v>18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</row>
    <row r="164" spans="1:14" x14ac:dyDescent="0.2">
      <c r="A164" t="s">
        <v>16</v>
      </c>
      <c r="B164">
        <v>1000</v>
      </c>
      <c r="C164">
        <v>1280</v>
      </c>
      <c r="D164">
        <v>720</v>
      </c>
      <c r="E164" t="s">
        <v>17</v>
      </c>
      <c r="F164">
        <v>5</v>
      </c>
      <c r="G164">
        <v>28.126000165939299</v>
      </c>
      <c r="H164">
        <v>68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</row>
    <row r="165" spans="1:14" x14ac:dyDescent="0.2">
      <c r="A165" t="s">
        <v>16</v>
      </c>
      <c r="B165">
        <v>1000</v>
      </c>
      <c r="C165">
        <v>1280</v>
      </c>
      <c r="D165">
        <v>720</v>
      </c>
      <c r="E165" t="s">
        <v>17</v>
      </c>
      <c r="F165">
        <v>6</v>
      </c>
      <c r="G165">
        <v>26.949999809265101</v>
      </c>
      <c r="H165">
        <v>68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</row>
    <row r="166" spans="1:14" x14ac:dyDescent="0.2">
      <c r="A166" t="s">
        <v>16</v>
      </c>
      <c r="B166">
        <v>1000</v>
      </c>
      <c r="C166">
        <v>1280</v>
      </c>
      <c r="D166">
        <v>720</v>
      </c>
      <c r="E166" t="s">
        <v>17</v>
      </c>
      <c r="F166">
        <v>7</v>
      </c>
      <c r="G166">
        <v>29.828000068664501</v>
      </c>
      <c r="H166">
        <v>68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14" x14ac:dyDescent="0.2">
      <c r="A167" t="s">
        <v>16</v>
      </c>
      <c r="B167">
        <v>1000</v>
      </c>
      <c r="C167">
        <v>1280</v>
      </c>
      <c r="D167">
        <v>720</v>
      </c>
      <c r="E167" t="s">
        <v>17</v>
      </c>
      <c r="F167">
        <v>8</v>
      </c>
      <c r="G167">
        <v>28.496000051498399</v>
      </c>
      <c r="H167">
        <v>68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 spans="1:14" x14ac:dyDescent="0.2">
      <c r="A168" t="s">
        <v>16</v>
      </c>
      <c r="B168">
        <v>1000</v>
      </c>
      <c r="C168">
        <v>1280</v>
      </c>
      <c r="D168">
        <v>720</v>
      </c>
      <c r="E168" t="s">
        <v>17</v>
      </c>
      <c r="F168">
        <v>9</v>
      </c>
      <c r="G168">
        <v>27.289000034332201</v>
      </c>
      <c r="H168">
        <v>68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 spans="1:14" x14ac:dyDescent="0.2">
      <c r="A169" t="s">
        <v>16</v>
      </c>
      <c r="B169">
        <v>1000</v>
      </c>
      <c r="C169">
        <v>1280</v>
      </c>
      <c r="D169">
        <v>720</v>
      </c>
      <c r="E169" t="s">
        <v>17</v>
      </c>
      <c r="F169">
        <v>10</v>
      </c>
      <c r="G169">
        <v>26.499000072479198</v>
      </c>
      <c r="H169">
        <v>68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14" x14ac:dyDescent="0.2">
      <c r="A170" t="s">
        <v>16</v>
      </c>
      <c r="B170">
        <v>1000</v>
      </c>
      <c r="C170">
        <v>1280</v>
      </c>
      <c r="D170">
        <v>720</v>
      </c>
      <c r="E170" t="s">
        <v>17</v>
      </c>
      <c r="F170">
        <v>12</v>
      </c>
      <c r="G170">
        <v>28.934999942779498</v>
      </c>
      <c r="H170">
        <v>68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14" x14ac:dyDescent="0.2">
      <c r="A171" t="s">
        <v>16</v>
      </c>
      <c r="B171">
        <v>1000</v>
      </c>
      <c r="C171">
        <v>1280</v>
      </c>
      <c r="D171">
        <v>720</v>
      </c>
      <c r="E171" t="s">
        <v>17</v>
      </c>
      <c r="F171">
        <v>13</v>
      </c>
      <c r="G171">
        <v>26.197999954223601</v>
      </c>
      <c r="H171">
        <v>68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14" x14ac:dyDescent="0.2">
      <c r="A172" t="s">
        <v>16</v>
      </c>
      <c r="B172">
        <v>1000</v>
      </c>
      <c r="C172">
        <v>1280</v>
      </c>
      <c r="D172">
        <v>720</v>
      </c>
      <c r="E172" t="s">
        <v>17</v>
      </c>
      <c r="F172">
        <v>14</v>
      </c>
      <c r="G172">
        <v>24.796999931335399</v>
      </c>
      <c r="H172">
        <v>68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14" x14ac:dyDescent="0.2">
      <c r="A173" t="s">
        <v>16</v>
      </c>
      <c r="B173">
        <v>1000</v>
      </c>
      <c r="C173">
        <v>1280</v>
      </c>
      <c r="D173">
        <v>720</v>
      </c>
      <c r="E173" t="s">
        <v>17</v>
      </c>
      <c r="F173">
        <v>15</v>
      </c>
      <c r="G173">
        <v>21.726000070571899</v>
      </c>
      <c r="H173">
        <v>68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 spans="1:14" x14ac:dyDescent="0.2">
      <c r="A174" t="s">
        <v>16</v>
      </c>
      <c r="B174">
        <v>1000</v>
      </c>
      <c r="C174">
        <v>1280</v>
      </c>
      <c r="D174">
        <v>720</v>
      </c>
      <c r="E174" t="s">
        <v>17</v>
      </c>
      <c r="F174">
        <v>17</v>
      </c>
      <c r="G174">
        <v>27.457000017166099</v>
      </c>
      <c r="H174">
        <v>68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14" x14ac:dyDescent="0.2">
      <c r="A175" t="s">
        <v>16</v>
      </c>
      <c r="B175">
        <v>1000</v>
      </c>
      <c r="C175">
        <v>1280</v>
      </c>
      <c r="D175">
        <v>720</v>
      </c>
      <c r="E175" t="s">
        <v>17</v>
      </c>
      <c r="F175">
        <v>18</v>
      </c>
      <c r="G175">
        <v>28.753000020980799</v>
      </c>
      <c r="H175">
        <v>68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14" x14ac:dyDescent="0.2">
      <c r="A176" t="s">
        <v>16</v>
      </c>
      <c r="B176">
        <v>1000</v>
      </c>
      <c r="C176">
        <v>1280</v>
      </c>
      <c r="D176">
        <v>720</v>
      </c>
      <c r="E176" t="s">
        <v>17</v>
      </c>
      <c r="F176">
        <v>19</v>
      </c>
      <c r="G176">
        <v>27.9000000953674</v>
      </c>
      <c r="H176">
        <v>68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">
      <c r="A177" t="s">
        <v>16</v>
      </c>
      <c r="B177">
        <v>1000</v>
      </c>
      <c r="C177">
        <v>1280</v>
      </c>
      <c r="D177">
        <v>720</v>
      </c>
      <c r="E177" t="s">
        <v>17</v>
      </c>
      <c r="F177">
        <v>21</v>
      </c>
      <c r="G177">
        <v>23.503999948501502</v>
      </c>
      <c r="H177">
        <v>68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">
      <c r="A178" t="s">
        <v>16</v>
      </c>
      <c r="B178">
        <v>1000</v>
      </c>
      <c r="C178">
        <v>1280</v>
      </c>
      <c r="D178">
        <v>720</v>
      </c>
      <c r="E178" t="s">
        <v>17</v>
      </c>
      <c r="F178">
        <v>22</v>
      </c>
      <c r="G178">
        <v>28.942999839782701</v>
      </c>
      <c r="H178">
        <v>68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">
      <c r="A179" t="s">
        <v>16</v>
      </c>
      <c r="B179">
        <v>1000</v>
      </c>
      <c r="C179">
        <v>1280</v>
      </c>
      <c r="D179">
        <v>720</v>
      </c>
      <c r="E179" t="s">
        <v>17</v>
      </c>
      <c r="F179">
        <v>23</v>
      </c>
      <c r="G179">
        <v>26.871000051498399</v>
      </c>
      <c r="H179">
        <v>68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">
      <c r="A180" t="s">
        <v>16</v>
      </c>
      <c r="B180">
        <v>1000</v>
      </c>
      <c r="C180">
        <v>1280</v>
      </c>
      <c r="D180">
        <v>720</v>
      </c>
      <c r="E180" t="s">
        <v>17</v>
      </c>
      <c r="F180">
        <v>24</v>
      </c>
      <c r="G180">
        <v>29.2750000953674</v>
      </c>
      <c r="H180">
        <v>68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">
      <c r="A181" t="s">
        <v>16</v>
      </c>
      <c r="B181">
        <v>1000</v>
      </c>
      <c r="C181">
        <v>1280</v>
      </c>
      <c r="D181">
        <v>720</v>
      </c>
      <c r="E181" t="s">
        <v>17</v>
      </c>
      <c r="F181">
        <v>25</v>
      </c>
      <c r="G181">
        <v>26.893000125884999</v>
      </c>
      <c r="H181">
        <v>68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">
      <c r="A182" t="s">
        <v>16</v>
      </c>
      <c r="B182">
        <v>1000</v>
      </c>
      <c r="C182">
        <v>1280</v>
      </c>
      <c r="D182">
        <v>720</v>
      </c>
      <c r="E182" t="s">
        <v>17</v>
      </c>
      <c r="F182">
        <v>26</v>
      </c>
      <c r="G182">
        <v>29.5439999103546</v>
      </c>
      <c r="H182">
        <v>68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16</v>
      </c>
      <c r="B183">
        <v>1000</v>
      </c>
      <c r="C183">
        <v>1280</v>
      </c>
      <c r="D183">
        <v>720</v>
      </c>
      <c r="E183" t="s">
        <v>17</v>
      </c>
      <c r="F183">
        <v>27</v>
      </c>
      <c r="G183">
        <v>28.744999885559</v>
      </c>
      <c r="H183">
        <v>68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">
      <c r="A184" t="s">
        <v>16</v>
      </c>
      <c r="B184">
        <v>1000</v>
      </c>
      <c r="C184">
        <v>1280</v>
      </c>
      <c r="D184">
        <v>720</v>
      </c>
      <c r="E184" t="s">
        <v>17</v>
      </c>
      <c r="F184">
        <v>28</v>
      </c>
      <c r="G184">
        <v>27.2430000305175</v>
      </c>
      <c r="H184">
        <v>68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">
      <c r="A185" t="s">
        <v>16</v>
      </c>
      <c r="B185">
        <v>1000</v>
      </c>
      <c r="C185">
        <v>1280</v>
      </c>
      <c r="D185">
        <v>720</v>
      </c>
      <c r="E185" t="s">
        <v>17</v>
      </c>
      <c r="F185">
        <v>29</v>
      </c>
      <c r="G185">
        <v>27.2850000858306</v>
      </c>
      <c r="H185">
        <v>68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16</v>
      </c>
      <c r="B186">
        <v>1000</v>
      </c>
      <c r="C186">
        <v>1280</v>
      </c>
      <c r="D186">
        <v>720</v>
      </c>
      <c r="E186" t="s">
        <v>17</v>
      </c>
      <c r="F186">
        <v>30</v>
      </c>
      <c r="G186">
        <v>20.756999969482401</v>
      </c>
      <c r="H186">
        <v>68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">
      <c r="A187" t="s">
        <v>16</v>
      </c>
      <c r="B187">
        <v>1000</v>
      </c>
      <c r="C187">
        <v>1280</v>
      </c>
      <c r="D187">
        <v>720</v>
      </c>
      <c r="E187" t="s">
        <v>17</v>
      </c>
      <c r="F187">
        <v>31</v>
      </c>
      <c r="G187">
        <v>18.850999832153299</v>
      </c>
      <c r="H187">
        <v>68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">
      <c r="A188" t="s">
        <v>16</v>
      </c>
      <c r="B188">
        <v>1000</v>
      </c>
      <c r="C188">
        <v>1280</v>
      </c>
      <c r="D188">
        <v>720</v>
      </c>
      <c r="E188" t="s">
        <v>17</v>
      </c>
      <c r="F188">
        <v>32</v>
      </c>
      <c r="G188">
        <v>24.898000001907299</v>
      </c>
      <c r="H188">
        <v>68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">
      <c r="A189" t="s">
        <v>16</v>
      </c>
      <c r="B189">
        <v>1000</v>
      </c>
      <c r="C189">
        <v>1280</v>
      </c>
      <c r="D189">
        <v>720</v>
      </c>
      <c r="E189" t="s">
        <v>17</v>
      </c>
      <c r="F189">
        <v>33</v>
      </c>
      <c r="G189">
        <v>21.223000049591001</v>
      </c>
      <c r="H189">
        <v>68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">
      <c r="A190" t="s">
        <v>16</v>
      </c>
      <c r="B190">
        <v>1000</v>
      </c>
      <c r="C190">
        <v>1280</v>
      </c>
      <c r="D190">
        <v>720</v>
      </c>
      <c r="E190" t="s">
        <v>17</v>
      </c>
      <c r="F190">
        <v>34</v>
      </c>
      <c r="G190">
        <v>18.599999904632501</v>
      </c>
      <c r="H190">
        <v>68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">
      <c r="A191" t="s">
        <v>16</v>
      </c>
      <c r="B191">
        <v>1000</v>
      </c>
      <c r="C191">
        <v>1280</v>
      </c>
      <c r="D191">
        <v>720</v>
      </c>
      <c r="E191" t="s">
        <v>17</v>
      </c>
      <c r="F191">
        <v>35</v>
      </c>
      <c r="G191">
        <v>20.144000053405701</v>
      </c>
      <c r="H191">
        <v>68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">
      <c r="A192" t="s">
        <v>16</v>
      </c>
      <c r="B192">
        <v>1000</v>
      </c>
      <c r="C192">
        <v>1280</v>
      </c>
      <c r="D192">
        <v>720</v>
      </c>
      <c r="E192" t="s">
        <v>17</v>
      </c>
      <c r="F192">
        <v>36</v>
      </c>
      <c r="G192">
        <v>21.232000112533498</v>
      </c>
      <c r="H192">
        <v>68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">
      <c r="A193" t="s">
        <v>16</v>
      </c>
      <c r="B193">
        <v>1000</v>
      </c>
      <c r="C193">
        <v>1280</v>
      </c>
      <c r="D193">
        <v>720</v>
      </c>
      <c r="E193" t="s">
        <v>17</v>
      </c>
      <c r="F193">
        <v>37</v>
      </c>
      <c r="G193">
        <v>26.478999853134098</v>
      </c>
      <c r="H193">
        <v>68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">
      <c r="A194" t="s">
        <v>16</v>
      </c>
      <c r="B194">
        <v>1000</v>
      </c>
      <c r="C194">
        <v>1280</v>
      </c>
      <c r="D194">
        <v>720</v>
      </c>
      <c r="E194" t="s">
        <v>17</v>
      </c>
      <c r="F194">
        <v>38</v>
      </c>
      <c r="G194">
        <v>29.2850000858306</v>
      </c>
      <c r="H194">
        <v>68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">
      <c r="A195" t="s">
        <v>16</v>
      </c>
      <c r="B195">
        <v>1000</v>
      </c>
      <c r="C195">
        <v>1280</v>
      </c>
      <c r="D195">
        <v>720</v>
      </c>
      <c r="E195" t="s">
        <v>17</v>
      </c>
      <c r="F195">
        <v>39</v>
      </c>
      <c r="G195">
        <v>26.309999942779498</v>
      </c>
      <c r="H195">
        <v>68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">
      <c r="A196" t="s">
        <v>16</v>
      </c>
      <c r="B196">
        <v>1000</v>
      </c>
      <c r="C196">
        <v>1280</v>
      </c>
      <c r="D196">
        <v>720</v>
      </c>
      <c r="E196" t="s">
        <v>17</v>
      </c>
      <c r="F196">
        <v>40</v>
      </c>
      <c r="G196">
        <v>25.247999906539899</v>
      </c>
      <c r="H196">
        <v>68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">
      <c r="A197" t="s">
        <v>16</v>
      </c>
      <c r="B197">
        <v>1000</v>
      </c>
      <c r="C197">
        <v>1280</v>
      </c>
      <c r="D197">
        <v>720</v>
      </c>
      <c r="E197" t="s">
        <v>17</v>
      </c>
      <c r="F197">
        <v>41</v>
      </c>
      <c r="G197">
        <v>29.6400001049041</v>
      </c>
      <c r="H197">
        <v>68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">
      <c r="A198" t="s">
        <v>16</v>
      </c>
      <c r="B198">
        <v>1000</v>
      </c>
      <c r="C198">
        <v>1280</v>
      </c>
      <c r="D198">
        <v>720</v>
      </c>
      <c r="E198" t="s">
        <v>17</v>
      </c>
      <c r="F198">
        <v>42</v>
      </c>
      <c r="G198">
        <v>37.4390001296997</v>
      </c>
      <c r="H198">
        <v>68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">
      <c r="A199" t="s">
        <v>16</v>
      </c>
      <c r="B199">
        <v>1000</v>
      </c>
      <c r="C199">
        <v>1280</v>
      </c>
      <c r="D199">
        <v>720</v>
      </c>
      <c r="E199" t="s">
        <v>17</v>
      </c>
      <c r="F199">
        <v>43</v>
      </c>
      <c r="G199">
        <v>36.428000211715698</v>
      </c>
      <c r="H199">
        <v>68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">
      <c r="A200" t="s">
        <v>16</v>
      </c>
      <c r="B200">
        <v>1000</v>
      </c>
      <c r="C200">
        <v>1280</v>
      </c>
      <c r="D200">
        <v>720</v>
      </c>
      <c r="E200" t="s">
        <v>17</v>
      </c>
      <c r="F200">
        <v>44</v>
      </c>
      <c r="G200">
        <v>30.3459999561309</v>
      </c>
      <c r="H200">
        <v>68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">
      <c r="A201" t="s">
        <v>16</v>
      </c>
      <c r="B201">
        <v>1000</v>
      </c>
      <c r="C201">
        <v>1280</v>
      </c>
      <c r="D201">
        <v>720</v>
      </c>
      <c r="E201" t="s">
        <v>17</v>
      </c>
      <c r="F201">
        <v>45</v>
      </c>
      <c r="G201">
        <v>23.8799998760223</v>
      </c>
      <c r="H201">
        <v>68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">
      <c r="A202" t="s">
        <v>16</v>
      </c>
      <c r="B202">
        <v>1000</v>
      </c>
      <c r="C202">
        <v>1280</v>
      </c>
      <c r="D202">
        <v>720</v>
      </c>
      <c r="E202" t="s">
        <v>17</v>
      </c>
      <c r="F202">
        <v>46</v>
      </c>
      <c r="G202">
        <v>27.575000047683702</v>
      </c>
      <c r="H202">
        <v>68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">
      <c r="A203" t="s">
        <v>16</v>
      </c>
      <c r="B203">
        <v>1000</v>
      </c>
      <c r="C203">
        <v>1280</v>
      </c>
      <c r="D203">
        <v>720</v>
      </c>
      <c r="E203" t="s">
        <v>17</v>
      </c>
      <c r="F203">
        <v>47</v>
      </c>
      <c r="G203">
        <v>22.8210000991821</v>
      </c>
      <c r="H203">
        <v>68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">
      <c r="A204" t="s">
        <v>16</v>
      </c>
      <c r="B204">
        <v>1000</v>
      </c>
      <c r="C204">
        <v>1280</v>
      </c>
      <c r="D204">
        <v>720</v>
      </c>
      <c r="E204" t="s">
        <v>17</v>
      </c>
      <c r="F204">
        <v>48</v>
      </c>
      <c r="G204">
        <v>31.213999986648499</v>
      </c>
      <c r="H204">
        <v>68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</row>
    <row r="205" spans="1:14" x14ac:dyDescent="0.2">
      <c r="A205" t="s">
        <v>16</v>
      </c>
      <c r="B205">
        <v>1000</v>
      </c>
      <c r="C205">
        <v>1280</v>
      </c>
      <c r="D205">
        <v>720</v>
      </c>
      <c r="E205" t="s">
        <v>17</v>
      </c>
      <c r="F205">
        <v>50</v>
      </c>
      <c r="G205">
        <v>21.959000110626199</v>
      </c>
      <c r="H205">
        <v>68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</row>
    <row r="207" spans="1:14" x14ac:dyDescent="0.2">
      <c r="A207" t="s">
        <v>16</v>
      </c>
      <c r="B207">
        <v>1000</v>
      </c>
      <c r="C207">
        <v>1280</v>
      </c>
      <c r="D207">
        <v>720</v>
      </c>
      <c r="E207" t="s">
        <v>17</v>
      </c>
      <c r="F207">
        <v>2</v>
      </c>
      <c r="G207">
        <v>29.228000164031901</v>
      </c>
      <c r="H207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t="s">
        <v>16</v>
      </c>
      <c r="B208">
        <v>1000</v>
      </c>
      <c r="C208">
        <v>1280</v>
      </c>
      <c r="D208">
        <v>720</v>
      </c>
      <c r="E208" t="s">
        <v>17</v>
      </c>
      <c r="F208">
        <v>11</v>
      </c>
      <c r="G208">
        <v>30.6909999847412</v>
      </c>
      <c r="H208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t="s">
        <v>16</v>
      </c>
      <c r="B209">
        <v>1000</v>
      </c>
      <c r="C209">
        <v>1280</v>
      </c>
      <c r="D209">
        <v>720</v>
      </c>
      <c r="E209" t="s">
        <v>17</v>
      </c>
      <c r="F209">
        <v>1</v>
      </c>
      <c r="G209">
        <v>33.034000158309901</v>
      </c>
      <c r="H209">
        <v>80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">
      <c r="A210" t="s">
        <v>16</v>
      </c>
      <c r="B210">
        <v>1000</v>
      </c>
      <c r="C210">
        <v>1280</v>
      </c>
      <c r="D210">
        <v>720</v>
      </c>
      <c r="E210" t="s">
        <v>17</v>
      </c>
      <c r="F210">
        <v>3</v>
      </c>
      <c r="G210">
        <v>22.595000028610201</v>
      </c>
      <c r="H210">
        <v>80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">
      <c r="A211" t="s">
        <v>16</v>
      </c>
      <c r="B211">
        <v>1000</v>
      </c>
      <c r="C211">
        <v>1280</v>
      </c>
      <c r="D211">
        <v>720</v>
      </c>
      <c r="E211" t="s">
        <v>17</v>
      </c>
      <c r="F211">
        <v>4</v>
      </c>
      <c r="G211">
        <v>23.527999877929599</v>
      </c>
      <c r="H211">
        <v>80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">
      <c r="A212" t="s">
        <v>16</v>
      </c>
      <c r="B212">
        <v>1000</v>
      </c>
      <c r="C212">
        <v>1280</v>
      </c>
      <c r="D212">
        <v>720</v>
      </c>
      <c r="E212" t="s">
        <v>17</v>
      </c>
      <c r="F212">
        <v>5</v>
      </c>
      <c r="G212">
        <v>28.222000122070298</v>
      </c>
      <c r="H212">
        <v>80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">
      <c r="A213" t="s">
        <v>16</v>
      </c>
      <c r="B213">
        <v>1000</v>
      </c>
      <c r="C213">
        <v>1280</v>
      </c>
      <c r="D213">
        <v>720</v>
      </c>
      <c r="E213" t="s">
        <v>17</v>
      </c>
      <c r="F213">
        <v>6</v>
      </c>
      <c r="G213">
        <v>27.0149998664855</v>
      </c>
      <c r="H213">
        <v>80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">
      <c r="A214" t="s">
        <v>16</v>
      </c>
      <c r="B214">
        <v>1000</v>
      </c>
      <c r="C214">
        <v>1280</v>
      </c>
      <c r="D214">
        <v>720</v>
      </c>
      <c r="E214" t="s">
        <v>17</v>
      </c>
      <c r="F214">
        <v>7</v>
      </c>
      <c r="G214">
        <v>29.888000011443999</v>
      </c>
      <c r="H214">
        <v>80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">
      <c r="A215" t="s">
        <v>16</v>
      </c>
      <c r="B215">
        <v>1000</v>
      </c>
      <c r="C215">
        <v>1280</v>
      </c>
      <c r="D215">
        <v>720</v>
      </c>
      <c r="E215" t="s">
        <v>17</v>
      </c>
      <c r="F215">
        <v>8</v>
      </c>
      <c r="G215">
        <v>28.592000007629299</v>
      </c>
      <c r="H215">
        <v>80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">
      <c r="A216" t="s">
        <v>16</v>
      </c>
      <c r="B216">
        <v>1000</v>
      </c>
      <c r="C216">
        <v>1280</v>
      </c>
      <c r="D216">
        <v>720</v>
      </c>
      <c r="E216" t="s">
        <v>17</v>
      </c>
      <c r="F216">
        <v>9</v>
      </c>
      <c r="G216">
        <v>27.392999887466399</v>
      </c>
      <c r="H216">
        <v>80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">
      <c r="A217" t="s">
        <v>16</v>
      </c>
      <c r="B217">
        <v>1000</v>
      </c>
      <c r="C217">
        <v>1280</v>
      </c>
      <c r="D217">
        <v>720</v>
      </c>
      <c r="E217" t="s">
        <v>17</v>
      </c>
      <c r="F217">
        <v>10</v>
      </c>
      <c r="G217">
        <v>26.597000122070298</v>
      </c>
      <c r="H217">
        <v>80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">
      <c r="A218" t="s">
        <v>16</v>
      </c>
      <c r="B218">
        <v>1000</v>
      </c>
      <c r="C218">
        <v>1280</v>
      </c>
      <c r="D218">
        <v>720</v>
      </c>
      <c r="E218" t="s">
        <v>17</v>
      </c>
      <c r="F218">
        <v>12</v>
      </c>
      <c r="G218">
        <v>29.0350000858306</v>
      </c>
      <c r="H218">
        <v>80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">
      <c r="A219" t="s">
        <v>16</v>
      </c>
      <c r="B219">
        <v>1000</v>
      </c>
      <c r="C219">
        <v>1280</v>
      </c>
      <c r="D219">
        <v>720</v>
      </c>
      <c r="E219" t="s">
        <v>17</v>
      </c>
      <c r="F219">
        <v>13</v>
      </c>
      <c r="G219">
        <v>26.2519998550415</v>
      </c>
      <c r="H219">
        <v>80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">
      <c r="A220" t="s">
        <v>16</v>
      </c>
      <c r="B220">
        <v>1000</v>
      </c>
      <c r="C220">
        <v>1280</v>
      </c>
      <c r="D220">
        <v>720</v>
      </c>
      <c r="E220" t="s">
        <v>17</v>
      </c>
      <c r="F220">
        <v>14</v>
      </c>
      <c r="G220">
        <v>24.8579998016357</v>
      </c>
      <c r="H220">
        <v>80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">
      <c r="A221" t="s">
        <v>16</v>
      </c>
      <c r="B221">
        <v>1000</v>
      </c>
      <c r="C221">
        <v>1280</v>
      </c>
      <c r="D221">
        <v>720</v>
      </c>
      <c r="E221" t="s">
        <v>17</v>
      </c>
      <c r="F221">
        <v>15</v>
      </c>
      <c r="G221">
        <v>21.7769999504089</v>
      </c>
      <c r="H221">
        <v>80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">
      <c r="A222" t="s">
        <v>16</v>
      </c>
      <c r="B222">
        <v>1000</v>
      </c>
      <c r="C222">
        <v>1280</v>
      </c>
      <c r="D222">
        <v>720</v>
      </c>
      <c r="E222" t="s">
        <v>17</v>
      </c>
      <c r="F222">
        <v>16</v>
      </c>
      <c r="G222">
        <v>25.927999973297101</v>
      </c>
      <c r="H222">
        <v>80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">
      <c r="A223" t="s">
        <v>16</v>
      </c>
      <c r="B223">
        <v>1000</v>
      </c>
      <c r="C223">
        <v>1280</v>
      </c>
      <c r="D223">
        <v>720</v>
      </c>
      <c r="E223" t="s">
        <v>17</v>
      </c>
      <c r="F223">
        <v>17</v>
      </c>
      <c r="G223">
        <v>27.554999828338602</v>
      </c>
      <c r="H223">
        <v>80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">
      <c r="A224" t="s">
        <v>16</v>
      </c>
      <c r="B224">
        <v>1000</v>
      </c>
      <c r="C224">
        <v>1280</v>
      </c>
      <c r="D224">
        <v>720</v>
      </c>
      <c r="E224" t="s">
        <v>17</v>
      </c>
      <c r="F224">
        <v>18</v>
      </c>
      <c r="G224">
        <v>28.853000164031901</v>
      </c>
      <c r="H224">
        <v>80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">
      <c r="A225" t="s">
        <v>16</v>
      </c>
      <c r="B225">
        <v>1000</v>
      </c>
      <c r="C225">
        <v>1280</v>
      </c>
      <c r="D225">
        <v>720</v>
      </c>
      <c r="E225" t="s">
        <v>17</v>
      </c>
      <c r="F225">
        <v>19</v>
      </c>
      <c r="G225">
        <v>28.001000165939299</v>
      </c>
      <c r="H225">
        <v>80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">
      <c r="A226" t="s">
        <v>16</v>
      </c>
      <c r="B226">
        <v>1000</v>
      </c>
      <c r="C226">
        <v>1280</v>
      </c>
      <c r="D226">
        <v>720</v>
      </c>
      <c r="E226" t="s">
        <v>17</v>
      </c>
      <c r="F226">
        <v>20</v>
      </c>
      <c r="G226">
        <v>26.840000152587798</v>
      </c>
      <c r="H226">
        <v>80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">
      <c r="A227" t="s">
        <v>16</v>
      </c>
      <c r="B227">
        <v>1000</v>
      </c>
      <c r="C227">
        <v>1280</v>
      </c>
      <c r="D227">
        <v>720</v>
      </c>
      <c r="E227" t="s">
        <v>17</v>
      </c>
      <c r="F227">
        <v>21</v>
      </c>
      <c r="G227">
        <v>23.568000078201202</v>
      </c>
      <c r="H227">
        <v>80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">
      <c r="A228" t="s">
        <v>16</v>
      </c>
      <c r="B228">
        <v>1000</v>
      </c>
      <c r="C228">
        <v>1280</v>
      </c>
      <c r="D228">
        <v>720</v>
      </c>
      <c r="E228" t="s">
        <v>17</v>
      </c>
      <c r="F228">
        <v>22</v>
      </c>
      <c r="G228">
        <v>29.040999889373701</v>
      </c>
      <c r="H228">
        <v>80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">
      <c r="A229" t="s">
        <v>16</v>
      </c>
      <c r="B229">
        <v>1000</v>
      </c>
      <c r="C229">
        <v>1280</v>
      </c>
      <c r="D229">
        <v>720</v>
      </c>
      <c r="E229" t="s">
        <v>17</v>
      </c>
      <c r="F229">
        <v>23</v>
      </c>
      <c r="G229">
        <v>26.9460000991821</v>
      </c>
      <c r="H229">
        <v>80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">
      <c r="A230" t="s">
        <v>16</v>
      </c>
      <c r="B230">
        <v>1000</v>
      </c>
      <c r="C230">
        <v>1280</v>
      </c>
      <c r="D230">
        <v>720</v>
      </c>
      <c r="E230" t="s">
        <v>17</v>
      </c>
      <c r="F230">
        <v>24</v>
      </c>
      <c r="G230">
        <v>29.370000123977601</v>
      </c>
      <c r="H230">
        <v>80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">
      <c r="A231" t="s">
        <v>16</v>
      </c>
      <c r="B231">
        <v>1000</v>
      </c>
      <c r="C231">
        <v>1280</v>
      </c>
      <c r="D231">
        <v>720</v>
      </c>
      <c r="E231" t="s">
        <v>17</v>
      </c>
      <c r="F231">
        <v>25</v>
      </c>
      <c r="G231">
        <v>26.990000009536701</v>
      </c>
      <c r="H231">
        <v>80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</row>
    <row r="232" spans="1:14" x14ac:dyDescent="0.2">
      <c r="A232" t="s">
        <v>16</v>
      </c>
      <c r="B232">
        <v>1000</v>
      </c>
      <c r="C232">
        <v>1280</v>
      </c>
      <c r="D232">
        <v>720</v>
      </c>
      <c r="E232" t="s">
        <v>17</v>
      </c>
      <c r="F232">
        <v>26</v>
      </c>
      <c r="G232">
        <v>29.641000032424898</v>
      </c>
      <c r="H232">
        <v>80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">
      <c r="A233" t="s">
        <v>16</v>
      </c>
      <c r="B233">
        <v>1000</v>
      </c>
      <c r="C233">
        <v>1280</v>
      </c>
      <c r="D233">
        <v>720</v>
      </c>
      <c r="E233" t="s">
        <v>17</v>
      </c>
      <c r="F233">
        <v>27</v>
      </c>
      <c r="G233">
        <v>28.841999769210801</v>
      </c>
      <c r="H233">
        <v>80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">
      <c r="A234" t="s">
        <v>16</v>
      </c>
      <c r="B234">
        <v>1000</v>
      </c>
      <c r="C234">
        <v>1280</v>
      </c>
      <c r="D234">
        <v>720</v>
      </c>
      <c r="E234" t="s">
        <v>17</v>
      </c>
      <c r="F234">
        <v>28</v>
      </c>
      <c r="G234">
        <v>27.310000181198099</v>
      </c>
      <c r="H234">
        <v>80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">
      <c r="A235" t="s">
        <v>16</v>
      </c>
      <c r="B235">
        <v>1000</v>
      </c>
      <c r="C235">
        <v>1280</v>
      </c>
      <c r="D235">
        <v>720</v>
      </c>
      <c r="E235" t="s">
        <v>17</v>
      </c>
      <c r="F235">
        <v>29</v>
      </c>
      <c r="G235">
        <v>27.353000164031901</v>
      </c>
      <c r="H235">
        <v>80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">
      <c r="A236" t="s">
        <v>16</v>
      </c>
      <c r="B236">
        <v>1000</v>
      </c>
      <c r="C236">
        <v>1280</v>
      </c>
      <c r="D236">
        <v>720</v>
      </c>
      <c r="E236" t="s">
        <v>17</v>
      </c>
      <c r="F236">
        <v>30</v>
      </c>
      <c r="G236">
        <v>20.815000057220399</v>
      </c>
      <c r="H236">
        <v>80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">
      <c r="A237" t="s">
        <v>16</v>
      </c>
      <c r="B237">
        <v>1000</v>
      </c>
      <c r="C237">
        <v>1280</v>
      </c>
      <c r="D237">
        <v>720</v>
      </c>
      <c r="E237" t="s">
        <v>17</v>
      </c>
      <c r="F237">
        <v>31</v>
      </c>
      <c r="G237">
        <v>18.916999816894499</v>
      </c>
      <c r="H237">
        <v>80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">
      <c r="A238" t="s">
        <v>16</v>
      </c>
      <c r="B238">
        <v>1000</v>
      </c>
      <c r="C238">
        <v>1280</v>
      </c>
      <c r="D238">
        <v>720</v>
      </c>
      <c r="E238" t="s">
        <v>17</v>
      </c>
      <c r="F238">
        <v>32</v>
      </c>
      <c r="G238">
        <v>24.9930000305175</v>
      </c>
      <c r="H238">
        <v>80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">
      <c r="A239" t="s">
        <v>16</v>
      </c>
      <c r="B239">
        <v>1000</v>
      </c>
      <c r="C239">
        <v>1280</v>
      </c>
      <c r="D239">
        <v>720</v>
      </c>
      <c r="E239" t="s">
        <v>17</v>
      </c>
      <c r="F239">
        <v>33</v>
      </c>
      <c r="G239">
        <v>21.276000022888098</v>
      </c>
      <c r="H239">
        <v>80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">
      <c r="A240" t="s">
        <v>16</v>
      </c>
      <c r="B240">
        <v>1000</v>
      </c>
      <c r="C240">
        <v>1280</v>
      </c>
      <c r="D240">
        <v>720</v>
      </c>
      <c r="E240" t="s">
        <v>17</v>
      </c>
      <c r="F240">
        <v>34</v>
      </c>
      <c r="G240">
        <v>18.6689999103546</v>
      </c>
      <c r="H240">
        <v>80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">
      <c r="A241" t="s">
        <v>16</v>
      </c>
      <c r="B241">
        <v>1000</v>
      </c>
      <c r="C241">
        <v>1280</v>
      </c>
      <c r="D241">
        <v>720</v>
      </c>
      <c r="E241" t="s">
        <v>17</v>
      </c>
      <c r="F241">
        <v>35</v>
      </c>
      <c r="G241">
        <v>20.2209999561309</v>
      </c>
      <c r="H241">
        <v>80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">
      <c r="A242" t="s">
        <v>16</v>
      </c>
      <c r="B242">
        <v>1000</v>
      </c>
      <c r="C242">
        <v>1280</v>
      </c>
      <c r="D242">
        <v>720</v>
      </c>
      <c r="E242" t="s">
        <v>17</v>
      </c>
      <c r="F242">
        <v>36</v>
      </c>
      <c r="G242">
        <v>21.2990000247955</v>
      </c>
      <c r="H242">
        <v>80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">
      <c r="A243" t="s">
        <v>16</v>
      </c>
      <c r="B243">
        <v>1000</v>
      </c>
      <c r="C243">
        <v>1280</v>
      </c>
      <c r="D243">
        <v>720</v>
      </c>
      <c r="E243" t="s">
        <v>17</v>
      </c>
      <c r="F243">
        <v>37</v>
      </c>
      <c r="G243">
        <v>26.5809998512268</v>
      </c>
      <c r="H243">
        <v>80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">
      <c r="A244" t="s">
        <v>16</v>
      </c>
      <c r="B244">
        <v>1000</v>
      </c>
      <c r="C244">
        <v>1280</v>
      </c>
      <c r="D244">
        <v>720</v>
      </c>
      <c r="E244" t="s">
        <v>17</v>
      </c>
      <c r="F244">
        <v>38</v>
      </c>
      <c r="G244">
        <v>29.404000043869001</v>
      </c>
      <c r="H244">
        <v>80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">
      <c r="A245" t="s">
        <v>16</v>
      </c>
      <c r="B245">
        <v>1000</v>
      </c>
      <c r="C245">
        <v>1280</v>
      </c>
      <c r="D245">
        <v>720</v>
      </c>
      <c r="E245" t="s">
        <v>17</v>
      </c>
      <c r="F245">
        <v>39</v>
      </c>
      <c r="G245">
        <v>26.3629999160766</v>
      </c>
      <c r="H245">
        <v>80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">
      <c r="A246" t="s">
        <v>16</v>
      </c>
      <c r="B246">
        <v>1000</v>
      </c>
      <c r="C246">
        <v>1280</v>
      </c>
      <c r="D246">
        <v>720</v>
      </c>
      <c r="E246" t="s">
        <v>17</v>
      </c>
      <c r="F246">
        <v>40</v>
      </c>
      <c r="G246">
        <v>25.3139998912811</v>
      </c>
      <c r="H246">
        <v>80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">
      <c r="A247" t="s">
        <v>16</v>
      </c>
      <c r="B247">
        <v>1000</v>
      </c>
      <c r="C247">
        <v>1280</v>
      </c>
      <c r="D247">
        <v>720</v>
      </c>
      <c r="E247" t="s">
        <v>17</v>
      </c>
      <c r="F247">
        <v>41</v>
      </c>
      <c r="G247">
        <v>29.936000108718801</v>
      </c>
      <c r="H247">
        <v>80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">
      <c r="A248" t="s">
        <v>16</v>
      </c>
      <c r="B248">
        <v>1000</v>
      </c>
      <c r="C248">
        <v>1280</v>
      </c>
      <c r="D248">
        <v>720</v>
      </c>
      <c r="E248" t="s">
        <v>17</v>
      </c>
      <c r="F248">
        <v>42</v>
      </c>
      <c r="G248">
        <v>37.513999938964801</v>
      </c>
      <c r="H248">
        <v>80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">
      <c r="A249" t="s">
        <v>16</v>
      </c>
      <c r="B249">
        <v>1000</v>
      </c>
      <c r="C249">
        <v>1280</v>
      </c>
      <c r="D249">
        <v>720</v>
      </c>
      <c r="E249" t="s">
        <v>17</v>
      </c>
      <c r="F249">
        <v>43</v>
      </c>
      <c r="G249">
        <v>36.653000116348203</v>
      </c>
      <c r="H249">
        <v>80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">
      <c r="A250" t="s">
        <v>16</v>
      </c>
      <c r="B250">
        <v>1000</v>
      </c>
      <c r="C250">
        <v>1280</v>
      </c>
      <c r="D250">
        <v>720</v>
      </c>
      <c r="E250" t="s">
        <v>17</v>
      </c>
      <c r="F250">
        <v>44</v>
      </c>
      <c r="G250">
        <v>30.404000043869001</v>
      </c>
      <c r="H250">
        <v>80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">
      <c r="A251" t="s">
        <v>16</v>
      </c>
      <c r="B251">
        <v>1000</v>
      </c>
      <c r="C251">
        <v>1280</v>
      </c>
      <c r="D251">
        <v>720</v>
      </c>
      <c r="E251" t="s">
        <v>17</v>
      </c>
      <c r="F251">
        <v>45</v>
      </c>
      <c r="G251">
        <v>23.9389998912811</v>
      </c>
      <c r="H251">
        <v>80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">
      <c r="A252" t="s">
        <v>16</v>
      </c>
      <c r="B252">
        <v>1000</v>
      </c>
      <c r="C252">
        <v>1280</v>
      </c>
      <c r="D252">
        <v>720</v>
      </c>
      <c r="E252" t="s">
        <v>17</v>
      </c>
      <c r="F252">
        <v>46</v>
      </c>
      <c r="G252">
        <v>27.826999902725198</v>
      </c>
      <c r="H252">
        <v>80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">
      <c r="A253" t="s">
        <v>16</v>
      </c>
      <c r="B253">
        <v>1000</v>
      </c>
      <c r="C253">
        <v>1280</v>
      </c>
      <c r="D253">
        <v>720</v>
      </c>
      <c r="E253" t="s">
        <v>17</v>
      </c>
      <c r="F253">
        <v>47</v>
      </c>
      <c r="G253">
        <v>22.877000093460001</v>
      </c>
      <c r="H253">
        <v>80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">
      <c r="A254" t="s">
        <v>16</v>
      </c>
      <c r="B254">
        <v>1000</v>
      </c>
      <c r="C254">
        <v>1280</v>
      </c>
      <c r="D254">
        <v>720</v>
      </c>
      <c r="E254" t="s">
        <v>17</v>
      </c>
      <c r="F254">
        <v>48</v>
      </c>
      <c r="G254">
        <v>31.270999908447202</v>
      </c>
      <c r="H254">
        <v>80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">
      <c r="A255" t="s">
        <v>16</v>
      </c>
      <c r="B255">
        <v>1000</v>
      </c>
      <c r="C255">
        <v>1280</v>
      </c>
      <c r="D255">
        <v>720</v>
      </c>
      <c r="E255" t="s">
        <v>17</v>
      </c>
      <c r="F255">
        <v>49</v>
      </c>
      <c r="G255">
        <v>25.8309998512268</v>
      </c>
      <c r="H255">
        <v>80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">
      <c r="A256" t="s">
        <v>16</v>
      </c>
      <c r="B256">
        <v>1000</v>
      </c>
      <c r="C256">
        <v>1280</v>
      </c>
      <c r="D256">
        <v>720</v>
      </c>
      <c r="E256" t="s">
        <v>17</v>
      </c>
      <c r="F256">
        <v>50</v>
      </c>
      <c r="G256">
        <v>22.013999938964801</v>
      </c>
      <c r="H256">
        <v>80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</row>
    <row r="258" spans="1:17" x14ac:dyDescent="0.2">
      <c r="A258" t="s">
        <v>16</v>
      </c>
      <c r="B258">
        <v>1000</v>
      </c>
      <c r="C258">
        <v>1280</v>
      </c>
      <c r="D258">
        <v>720</v>
      </c>
      <c r="E258" t="s">
        <v>17</v>
      </c>
      <c r="F258">
        <v>41</v>
      </c>
      <c r="G258">
        <v>30.032999992370598</v>
      </c>
      <c r="H258">
        <v>92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Q258" t="s">
        <v>24</v>
      </c>
    </row>
    <row r="259" spans="1:17" x14ac:dyDescent="0.2">
      <c r="A259" t="s">
        <v>16</v>
      </c>
      <c r="B259">
        <v>1000</v>
      </c>
      <c r="C259">
        <v>1280</v>
      </c>
      <c r="D259">
        <v>720</v>
      </c>
      <c r="E259" t="s">
        <v>17</v>
      </c>
      <c r="F259">
        <v>1</v>
      </c>
      <c r="G259">
        <v>33.150000095367403</v>
      </c>
      <c r="H259">
        <v>92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Q259">
        <v>44</v>
      </c>
    </row>
    <row r="260" spans="1:17" x14ac:dyDescent="0.2">
      <c r="A260" t="s">
        <v>16</v>
      </c>
      <c r="B260">
        <v>1000</v>
      </c>
      <c r="C260">
        <v>1280</v>
      </c>
      <c r="D260">
        <v>720</v>
      </c>
      <c r="E260" t="s">
        <v>17</v>
      </c>
      <c r="F260">
        <v>2</v>
      </c>
      <c r="G260">
        <v>29.337000131606999</v>
      </c>
      <c r="H260">
        <v>92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Q260">
        <v>48</v>
      </c>
    </row>
    <row r="261" spans="1:17" x14ac:dyDescent="0.2">
      <c r="A261" t="s">
        <v>16</v>
      </c>
      <c r="B261">
        <v>1000</v>
      </c>
      <c r="C261">
        <v>1280</v>
      </c>
      <c r="D261">
        <v>720</v>
      </c>
      <c r="E261" t="s">
        <v>17</v>
      </c>
      <c r="F261">
        <v>3</v>
      </c>
      <c r="G261">
        <v>22.653000116348199</v>
      </c>
      <c r="H261">
        <v>92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</row>
    <row r="262" spans="1:17" x14ac:dyDescent="0.2">
      <c r="A262" t="s">
        <v>16</v>
      </c>
      <c r="B262">
        <v>1000</v>
      </c>
      <c r="C262">
        <v>1280</v>
      </c>
      <c r="D262">
        <v>720</v>
      </c>
      <c r="E262" t="s">
        <v>17</v>
      </c>
      <c r="F262">
        <v>4</v>
      </c>
      <c r="G262">
        <v>23.619999885559</v>
      </c>
      <c r="H262">
        <v>92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</row>
    <row r="263" spans="1:17" x14ac:dyDescent="0.2">
      <c r="A263" t="s">
        <v>16</v>
      </c>
      <c r="B263">
        <v>1000</v>
      </c>
      <c r="C263">
        <v>1280</v>
      </c>
      <c r="D263">
        <v>720</v>
      </c>
      <c r="E263" t="s">
        <v>17</v>
      </c>
      <c r="F263">
        <v>5</v>
      </c>
      <c r="G263">
        <v>28.330000162124598</v>
      </c>
      <c r="H263">
        <v>92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</row>
    <row r="264" spans="1:17" x14ac:dyDescent="0.2">
      <c r="A264" t="s">
        <v>16</v>
      </c>
      <c r="B264">
        <v>1000</v>
      </c>
      <c r="C264">
        <v>1280</v>
      </c>
      <c r="D264">
        <v>720</v>
      </c>
      <c r="E264" t="s">
        <v>17</v>
      </c>
      <c r="F264">
        <v>6</v>
      </c>
      <c r="G264">
        <v>27.082999944686801</v>
      </c>
      <c r="H264">
        <v>92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</row>
    <row r="265" spans="1:17" x14ac:dyDescent="0.2">
      <c r="A265" t="s">
        <v>16</v>
      </c>
      <c r="B265">
        <v>1000</v>
      </c>
      <c r="C265">
        <v>1280</v>
      </c>
      <c r="D265">
        <v>720</v>
      </c>
      <c r="E265" t="s">
        <v>17</v>
      </c>
      <c r="F265">
        <v>7</v>
      </c>
      <c r="G265">
        <v>29.961999893188398</v>
      </c>
      <c r="H265">
        <v>92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</row>
    <row r="266" spans="1:17" x14ac:dyDescent="0.2">
      <c r="A266" t="s">
        <v>16</v>
      </c>
      <c r="B266">
        <v>1000</v>
      </c>
      <c r="C266">
        <v>1280</v>
      </c>
      <c r="D266">
        <v>720</v>
      </c>
      <c r="E266" t="s">
        <v>17</v>
      </c>
      <c r="F266">
        <v>8</v>
      </c>
      <c r="G266">
        <v>28.7060000896453</v>
      </c>
      <c r="H266">
        <v>92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</row>
    <row r="267" spans="1:17" x14ac:dyDescent="0.2">
      <c r="A267" t="s">
        <v>16</v>
      </c>
      <c r="B267">
        <v>1000</v>
      </c>
      <c r="C267">
        <v>1280</v>
      </c>
      <c r="D267">
        <v>720</v>
      </c>
      <c r="E267" t="s">
        <v>17</v>
      </c>
      <c r="F267">
        <v>9</v>
      </c>
      <c r="G267">
        <v>27.500999927520699</v>
      </c>
      <c r="H267">
        <v>92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</row>
    <row r="268" spans="1:17" x14ac:dyDescent="0.2">
      <c r="A268" t="s">
        <v>16</v>
      </c>
      <c r="B268">
        <v>1000</v>
      </c>
      <c r="C268">
        <v>1280</v>
      </c>
      <c r="D268">
        <v>720</v>
      </c>
      <c r="E268" t="s">
        <v>17</v>
      </c>
      <c r="F268">
        <v>10</v>
      </c>
      <c r="G268">
        <v>26.715000152587798</v>
      </c>
      <c r="H268">
        <v>92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</row>
    <row r="269" spans="1:17" x14ac:dyDescent="0.2">
      <c r="A269" t="s">
        <v>16</v>
      </c>
      <c r="B269">
        <v>1000</v>
      </c>
      <c r="C269">
        <v>1280</v>
      </c>
      <c r="D269">
        <v>720</v>
      </c>
      <c r="E269" t="s">
        <v>17</v>
      </c>
      <c r="F269">
        <v>11</v>
      </c>
      <c r="G269">
        <v>30.835000038146902</v>
      </c>
      <c r="H269">
        <v>92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</row>
    <row r="270" spans="1:17" x14ac:dyDescent="0.2">
      <c r="A270" t="s">
        <v>16</v>
      </c>
      <c r="B270">
        <v>1000</v>
      </c>
      <c r="C270">
        <v>1280</v>
      </c>
      <c r="D270">
        <v>720</v>
      </c>
      <c r="E270" t="s">
        <v>17</v>
      </c>
      <c r="F270">
        <v>12</v>
      </c>
      <c r="G270">
        <v>29.147000074386501</v>
      </c>
      <c r="H270">
        <v>92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</row>
    <row r="271" spans="1:17" x14ac:dyDescent="0.2">
      <c r="A271" t="s">
        <v>16</v>
      </c>
      <c r="B271">
        <v>1000</v>
      </c>
      <c r="C271">
        <v>1280</v>
      </c>
      <c r="D271">
        <v>720</v>
      </c>
      <c r="E271" t="s">
        <v>17</v>
      </c>
      <c r="F271">
        <v>13</v>
      </c>
      <c r="G271">
        <v>26.336999893188398</v>
      </c>
      <c r="H271">
        <v>92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</row>
    <row r="272" spans="1:17" x14ac:dyDescent="0.2">
      <c r="A272" t="s">
        <v>16</v>
      </c>
      <c r="B272">
        <v>1000</v>
      </c>
      <c r="C272">
        <v>1280</v>
      </c>
      <c r="D272">
        <v>720</v>
      </c>
      <c r="E272" t="s">
        <v>17</v>
      </c>
      <c r="F272">
        <v>14</v>
      </c>
      <c r="G272">
        <v>24.915999889373701</v>
      </c>
      <c r="H272">
        <v>92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">
      <c r="A273" t="s">
        <v>16</v>
      </c>
      <c r="B273">
        <v>1000</v>
      </c>
      <c r="C273">
        <v>1280</v>
      </c>
      <c r="D273">
        <v>720</v>
      </c>
      <c r="E273" t="s">
        <v>17</v>
      </c>
      <c r="F273">
        <v>15</v>
      </c>
      <c r="G273">
        <v>21.835000038146902</v>
      </c>
      <c r="H273">
        <v>92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">
      <c r="A274" t="s">
        <v>16</v>
      </c>
      <c r="B274">
        <v>1000</v>
      </c>
      <c r="C274">
        <v>1280</v>
      </c>
      <c r="D274">
        <v>720</v>
      </c>
      <c r="E274" t="s">
        <v>17</v>
      </c>
      <c r="F274">
        <v>16</v>
      </c>
      <c r="G274">
        <v>25.986000061035099</v>
      </c>
      <c r="H274">
        <v>92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">
      <c r="A275" t="s">
        <v>16</v>
      </c>
      <c r="B275">
        <v>1000</v>
      </c>
      <c r="C275">
        <v>1280</v>
      </c>
      <c r="D275">
        <v>720</v>
      </c>
      <c r="E275" t="s">
        <v>17</v>
      </c>
      <c r="F275">
        <v>17</v>
      </c>
      <c r="G275">
        <v>27.665999889373701</v>
      </c>
      <c r="H275">
        <v>92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">
      <c r="A276" t="s">
        <v>16</v>
      </c>
      <c r="B276">
        <v>1000</v>
      </c>
      <c r="C276">
        <v>1280</v>
      </c>
      <c r="D276">
        <v>720</v>
      </c>
      <c r="E276" t="s">
        <v>17</v>
      </c>
      <c r="F276">
        <v>18</v>
      </c>
      <c r="G276">
        <v>28.979000091552699</v>
      </c>
      <c r="H276">
        <v>92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">
      <c r="A277" t="s">
        <v>16</v>
      </c>
      <c r="B277">
        <v>1000</v>
      </c>
      <c r="C277">
        <v>1280</v>
      </c>
      <c r="D277">
        <v>720</v>
      </c>
      <c r="E277" t="s">
        <v>17</v>
      </c>
      <c r="F277">
        <v>19</v>
      </c>
      <c r="G277">
        <v>28.078000068664501</v>
      </c>
      <c r="H277">
        <v>92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">
      <c r="A278" t="s">
        <v>16</v>
      </c>
      <c r="B278">
        <v>1000</v>
      </c>
      <c r="C278">
        <v>1280</v>
      </c>
      <c r="D278">
        <v>720</v>
      </c>
      <c r="E278" t="s">
        <v>17</v>
      </c>
      <c r="F278">
        <v>20</v>
      </c>
      <c r="G278">
        <v>26.897000074386501</v>
      </c>
      <c r="H278">
        <v>92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">
      <c r="A279" t="s">
        <v>16</v>
      </c>
      <c r="B279">
        <v>1000</v>
      </c>
      <c r="C279">
        <v>1280</v>
      </c>
      <c r="D279">
        <v>720</v>
      </c>
      <c r="E279" t="s">
        <v>17</v>
      </c>
      <c r="F279">
        <v>21</v>
      </c>
      <c r="G279">
        <v>23.644000053405701</v>
      </c>
      <c r="H279">
        <v>92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">
      <c r="A280" t="s">
        <v>16</v>
      </c>
      <c r="B280">
        <v>1000</v>
      </c>
      <c r="C280">
        <v>1280</v>
      </c>
      <c r="D280">
        <v>720</v>
      </c>
      <c r="E280" t="s">
        <v>17</v>
      </c>
      <c r="F280">
        <v>22</v>
      </c>
      <c r="G280">
        <v>29.214999914169301</v>
      </c>
      <c r="H280">
        <v>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">
      <c r="A281" t="s">
        <v>16</v>
      </c>
      <c r="B281">
        <v>1000</v>
      </c>
      <c r="C281">
        <v>1280</v>
      </c>
      <c r="D281">
        <v>720</v>
      </c>
      <c r="E281" t="s">
        <v>17</v>
      </c>
      <c r="F281">
        <v>23</v>
      </c>
      <c r="G281">
        <v>27.0250000953674</v>
      </c>
      <c r="H281">
        <v>92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">
      <c r="A282" t="s">
        <v>16</v>
      </c>
      <c r="B282">
        <v>1000</v>
      </c>
      <c r="C282">
        <v>1280</v>
      </c>
      <c r="D282">
        <v>720</v>
      </c>
      <c r="E282" t="s">
        <v>17</v>
      </c>
      <c r="F282">
        <v>24</v>
      </c>
      <c r="G282">
        <v>29.462000131606999</v>
      </c>
      <c r="H282">
        <v>92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">
      <c r="A283" t="s">
        <v>16</v>
      </c>
      <c r="B283">
        <v>1000</v>
      </c>
      <c r="C283">
        <v>1280</v>
      </c>
      <c r="D283">
        <v>720</v>
      </c>
      <c r="E283" t="s">
        <v>17</v>
      </c>
      <c r="F283">
        <v>25</v>
      </c>
      <c r="G283">
        <v>27.1029999256134</v>
      </c>
      <c r="H283">
        <v>92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">
      <c r="A284" t="s">
        <v>16</v>
      </c>
      <c r="B284">
        <v>1000</v>
      </c>
      <c r="C284">
        <v>1280</v>
      </c>
      <c r="D284">
        <v>720</v>
      </c>
      <c r="E284" t="s">
        <v>17</v>
      </c>
      <c r="F284">
        <v>26</v>
      </c>
      <c r="G284">
        <v>29.750999927520699</v>
      </c>
      <c r="H284">
        <v>92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">
      <c r="A285" t="s">
        <v>16</v>
      </c>
      <c r="B285">
        <v>1000</v>
      </c>
      <c r="C285">
        <v>1280</v>
      </c>
      <c r="D285">
        <v>720</v>
      </c>
      <c r="E285" t="s">
        <v>17</v>
      </c>
      <c r="F285">
        <v>27</v>
      </c>
      <c r="G285">
        <v>28.9559998512268</v>
      </c>
      <c r="H285">
        <v>92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">
      <c r="A286" t="s">
        <v>16</v>
      </c>
      <c r="B286">
        <v>1000</v>
      </c>
      <c r="C286">
        <v>1280</v>
      </c>
      <c r="D286">
        <v>720</v>
      </c>
      <c r="E286" t="s">
        <v>17</v>
      </c>
      <c r="F286">
        <v>28</v>
      </c>
      <c r="G286">
        <v>27.394000053405701</v>
      </c>
      <c r="H286">
        <v>92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">
      <c r="A287" t="s">
        <v>16</v>
      </c>
      <c r="B287">
        <v>1000</v>
      </c>
      <c r="C287">
        <v>1280</v>
      </c>
      <c r="D287">
        <v>720</v>
      </c>
      <c r="E287" t="s">
        <v>17</v>
      </c>
      <c r="F287">
        <v>29</v>
      </c>
      <c r="G287">
        <v>27.423000097274699</v>
      </c>
      <c r="H287">
        <v>92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">
      <c r="A288" t="s">
        <v>16</v>
      </c>
      <c r="B288">
        <v>1000</v>
      </c>
      <c r="C288">
        <v>1280</v>
      </c>
      <c r="D288">
        <v>720</v>
      </c>
      <c r="E288" t="s">
        <v>17</v>
      </c>
      <c r="F288">
        <v>30</v>
      </c>
      <c r="G288">
        <v>20.8800001144409</v>
      </c>
      <c r="H288">
        <v>92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">
      <c r="A289" t="s">
        <v>16</v>
      </c>
      <c r="B289">
        <v>1000</v>
      </c>
      <c r="C289">
        <v>1280</v>
      </c>
      <c r="D289">
        <v>720</v>
      </c>
      <c r="E289" t="s">
        <v>17</v>
      </c>
      <c r="F289">
        <v>31</v>
      </c>
      <c r="G289">
        <v>18.990000009536701</v>
      </c>
      <c r="H289">
        <v>92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">
      <c r="A290" t="s">
        <v>16</v>
      </c>
      <c r="B290">
        <v>1000</v>
      </c>
      <c r="C290">
        <v>1280</v>
      </c>
      <c r="D290">
        <v>720</v>
      </c>
      <c r="E290" t="s">
        <v>17</v>
      </c>
      <c r="F290">
        <v>32</v>
      </c>
      <c r="G290">
        <v>25.098000049591001</v>
      </c>
      <c r="H290">
        <v>92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">
      <c r="A291" t="s">
        <v>16</v>
      </c>
      <c r="B291">
        <v>1000</v>
      </c>
      <c r="C291">
        <v>1280</v>
      </c>
      <c r="D291">
        <v>720</v>
      </c>
      <c r="E291" t="s">
        <v>17</v>
      </c>
      <c r="F291">
        <v>33</v>
      </c>
      <c r="G291">
        <v>21.335000038146902</v>
      </c>
      <c r="H291">
        <v>92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">
      <c r="A292" t="s">
        <v>16</v>
      </c>
      <c r="B292">
        <v>1000</v>
      </c>
      <c r="C292">
        <v>1280</v>
      </c>
      <c r="D292">
        <v>720</v>
      </c>
      <c r="E292" t="s">
        <v>17</v>
      </c>
      <c r="F292">
        <v>34</v>
      </c>
      <c r="G292">
        <v>18.746999979019101</v>
      </c>
      <c r="H292">
        <v>92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">
      <c r="A293" t="s">
        <v>16</v>
      </c>
      <c r="B293">
        <v>1000</v>
      </c>
      <c r="C293">
        <v>1280</v>
      </c>
      <c r="D293">
        <v>720</v>
      </c>
      <c r="E293" t="s">
        <v>17</v>
      </c>
      <c r="F293">
        <v>35</v>
      </c>
      <c r="G293">
        <v>20.3090000152587</v>
      </c>
      <c r="H293">
        <v>92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">
      <c r="A294" t="s">
        <v>16</v>
      </c>
      <c r="B294">
        <v>1000</v>
      </c>
      <c r="C294">
        <v>1280</v>
      </c>
      <c r="D294">
        <v>720</v>
      </c>
      <c r="E294" t="s">
        <v>17</v>
      </c>
      <c r="F294">
        <v>36</v>
      </c>
      <c r="G294">
        <v>21.3630001544952</v>
      </c>
      <c r="H294">
        <v>92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</row>
    <row r="295" spans="1:14" x14ac:dyDescent="0.2">
      <c r="A295" t="s">
        <v>16</v>
      </c>
      <c r="B295">
        <v>1000</v>
      </c>
      <c r="C295">
        <v>1280</v>
      </c>
      <c r="D295">
        <v>720</v>
      </c>
      <c r="E295" t="s">
        <v>17</v>
      </c>
      <c r="F295">
        <v>37</v>
      </c>
      <c r="G295">
        <v>26.691999912261899</v>
      </c>
      <c r="H295">
        <v>92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">
      <c r="A296" t="s">
        <v>16</v>
      </c>
      <c r="B296">
        <v>1000</v>
      </c>
      <c r="C296">
        <v>1280</v>
      </c>
      <c r="D296">
        <v>720</v>
      </c>
      <c r="E296" t="s">
        <v>17</v>
      </c>
      <c r="F296">
        <v>38</v>
      </c>
      <c r="G296">
        <v>29.517000198364201</v>
      </c>
      <c r="H296">
        <v>92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</row>
    <row r="297" spans="1:14" x14ac:dyDescent="0.2">
      <c r="A297" t="s">
        <v>16</v>
      </c>
      <c r="B297">
        <v>1000</v>
      </c>
      <c r="C297">
        <v>1280</v>
      </c>
      <c r="D297">
        <v>720</v>
      </c>
      <c r="E297" t="s">
        <v>17</v>
      </c>
      <c r="F297">
        <v>39</v>
      </c>
      <c r="G297">
        <v>26.421999931335399</v>
      </c>
      <c r="H297">
        <v>92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">
      <c r="A298" t="s">
        <v>16</v>
      </c>
      <c r="B298">
        <v>1000</v>
      </c>
      <c r="C298">
        <v>1280</v>
      </c>
      <c r="D298">
        <v>720</v>
      </c>
      <c r="E298" t="s">
        <v>17</v>
      </c>
      <c r="F298">
        <v>40</v>
      </c>
      <c r="G298">
        <v>25.385999917984002</v>
      </c>
      <c r="H298">
        <v>92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">
      <c r="A299" t="s">
        <v>16</v>
      </c>
      <c r="B299">
        <v>1000</v>
      </c>
      <c r="C299">
        <v>1280</v>
      </c>
      <c r="D299">
        <v>720</v>
      </c>
      <c r="E299" t="s">
        <v>17</v>
      </c>
      <c r="F299">
        <v>42</v>
      </c>
      <c r="G299">
        <v>37.842999935150097</v>
      </c>
      <c r="H299">
        <v>92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">
      <c r="A300" t="s">
        <v>16</v>
      </c>
      <c r="B300">
        <v>1000</v>
      </c>
      <c r="C300">
        <v>1280</v>
      </c>
      <c r="D300">
        <v>720</v>
      </c>
      <c r="E300" t="s">
        <v>17</v>
      </c>
      <c r="F300">
        <v>43</v>
      </c>
      <c r="G300">
        <v>36.712000131606999</v>
      </c>
      <c r="H300">
        <v>92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">
      <c r="A301" t="s">
        <v>16</v>
      </c>
      <c r="B301">
        <v>1000</v>
      </c>
      <c r="C301">
        <v>1280</v>
      </c>
      <c r="D301">
        <v>720</v>
      </c>
      <c r="E301" t="s">
        <v>17</v>
      </c>
      <c r="F301">
        <v>44</v>
      </c>
      <c r="G301">
        <v>30.4660000801086</v>
      </c>
      <c r="H301">
        <v>92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">
      <c r="A302" t="s">
        <v>16</v>
      </c>
      <c r="B302">
        <v>1000</v>
      </c>
      <c r="C302">
        <v>1280</v>
      </c>
      <c r="D302">
        <v>720</v>
      </c>
      <c r="E302" t="s">
        <v>17</v>
      </c>
      <c r="F302">
        <v>45</v>
      </c>
      <c r="G302">
        <v>24.002000093460001</v>
      </c>
      <c r="H302">
        <v>92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">
      <c r="A303" t="s">
        <v>16</v>
      </c>
      <c r="B303">
        <v>1000</v>
      </c>
      <c r="C303">
        <v>1280</v>
      </c>
      <c r="D303">
        <v>720</v>
      </c>
      <c r="E303" t="s">
        <v>17</v>
      </c>
      <c r="F303">
        <v>46</v>
      </c>
      <c r="G303">
        <v>28.082000017166099</v>
      </c>
      <c r="H303">
        <v>92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">
      <c r="A304" t="s">
        <v>16</v>
      </c>
      <c r="B304">
        <v>1000</v>
      </c>
      <c r="C304">
        <v>1280</v>
      </c>
      <c r="D304">
        <v>720</v>
      </c>
      <c r="E304" t="s">
        <v>17</v>
      </c>
      <c r="F304">
        <v>47</v>
      </c>
      <c r="G304">
        <v>22.943000078201202</v>
      </c>
      <c r="H304">
        <v>92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">
      <c r="A305" t="s">
        <v>16</v>
      </c>
      <c r="B305">
        <v>1000</v>
      </c>
      <c r="C305">
        <v>1280</v>
      </c>
      <c r="D305">
        <v>720</v>
      </c>
      <c r="E305" t="s">
        <v>17</v>
      </c>
      <c r="F305">
        <v>48</v>
      </c>
      <c r="G305">
        <v>31.332000017166099</v>
      </c>
      <c r="H305">
        <v>92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</row>
    <row r="306" spans="1:14" x14ac:dyDescent="0.2">
      <c r="A306" t="s">
        <v>16</v>
      </c>
      <c r="B306">
        <v>1000</v>
      </c>
      <c r="C306">
        <v>1280</v>
      </c>
      <c r="D306">
        <v>720</v>
      </c>
      <c r="E306" t="s">
        <v>17</v>
      </c>
      <c r="F306">
        <v>49</v>
      </c>
      <c r="G306">
        <v>25.961999893188398</v>
      </c>
      <c r="H306">
        <v>92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</row>
    <row r="307" spans="1:14" x14ac:dyDescent="0.2">
      <c r="A307" t="s">
        <v>16</v>
      </c>
      <c r="B307">
        <v>1000</v>
      </c>
      <c r="C307">
        <v>1280</v>
      </c>
      <c r="D307">
        <v>720</v>
      </c>
      <c r="E307" t="s">
        <v>17</v>
      </c>
      <c r="F307">
        <v>50</v>
      </c>
      <c r="G307">
        <v>22.078000068664501</v>
      </c>
      <c r="H307">
        <v>92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</row>
  </sheetData>
  <sortState ref="A2:N306">
    <sortCondition ref="H2:H30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workbookViewId="0">
      <selection activeCell="I52" sqref="I52:N52"/>
    </sheetView>
  </sheetViews>
  <sheetFormatPr baseColWidth="10" defaultColWidth="8.83203125" defaultRowHeight="15" x14ac:dyDescent="0.2"/>
  <cols>
    <col min="16" max="16" width="17.5" customWidth="1"/>
    <col min="18" max="18" width="11.6640625" customWidth="1"/>
    <col min="19" max="19" width="15.1640625" customWidth="1"/>
    <col min="20" max="20" width="13.1640625" customWidth="1"/>
    <col min="21" max="21" width="14.1640625" customWidth="1"/>
    <col min="22" max="22" width="16.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24" x14ac:dyDescent="0.2">
      <c r="A2" t="s">
        <v>19</v>
      </c>
      <c r="B2" t="s">
        <v>16</v>
      </c>
      <c r="C2">
        <v>1000</v>
      </c>
      <c r="D2">
        <v>1280</v>
      </c>
      <c r="E2">
        <v>720</v>
      </c>
      <c r="F2" t="s">
        <v>17</v>
      </c>
      <c r="G2">
        <v>1</v>
      </c>
      <c r="H2">
        <v>21.0049998760223</v>
      </c>
      <c r="I2">
        <v>44</v>
      </c>
      <c r="J2">
        <v>-33.821197765967099</v>
      </c>
      <c r="K2">
        <v>1.68461201336054</v>
      </c>
      <c r="L2">
        <v>0.84474283555871599</v>
      </c>
      <c r="M2">
        <v>-10.5176125391847</v>
      </c>
      <c r="N2">
        <v>0.826078097897191</v>
      </c>
      <c r="O2">
        <v>50.917208315739501</v>
      </c>
    </row>
    <row r="3" spans="1:24" x14ac:dyDescent="0.2">
      <c r="A3" t="s">
        <v>19</v>
      </c>
      <c r="B3" t="s">
        <v>16</v>
      </c>
      <c r="C3">
        <v>1000</v>
      </c>
      <c r="D3">
        <v>1280</v>
      </c>
      <c r="E3">
        <v>720</v>
      </c>
      <c r="F3" t="s">
        <v>17</v>
      </c>
      <c r="G3">
        <v>2</v>
      </c>
      <c r="H3">
        <v>22.866000175476</v>
      </c>
      <c r="I3">
        <v>44</v>
      </c>
      <c r="J3">
        <v>-33.821197765967099</v>
      </c>
      <c r="K3">
        <v>1.68461201336054</v>
      </c>
      <c r="L3">
        <v>0.84474283555871599</v>
      </c>
      <c r="M3">
        <v>-10.5176125391847</v>
      </c>
      <c r="N3">
        <v>0.826078097897191</v>
      </c>
      <c r="O3">
        <v>50.917208315739501</v>
      </c>
      <c r="R3" s="2" t="s">
        <v>25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</row>
    <row r="4" spans="1:24" x14ac:dyDescent="0.2">
      <c r="A4" t="s">
        <v>19</v>
      </c>
      <c r="B4" t="s">
        <v>16</v>
      </c>
      <c r="C4">
        <v>1000</v>
      </c>
      <c r="D4">
        <v>1280</v>
      </c>
      <c r="E4">
        <v>720</v>
      </c>
      <c r="F4" t="s">
        <v>17</v>
      </c>
      <c r="G4">
        <v>3</v>
      </c>
      <c r="H4">
        <v>23.771000146865799</v>
      </c>
      <c r="I4">
        <v>44</v>
      </c>
      <c r="J4">
        <v>-33.821197765967099</v>
      </c>
      <c r="K4">
        <v>1.68461201336054</v>
      </c>
      <c r="L4">
        <v>0.84474283555871599</v>
      </c>
      <c r="M4">
        <v>-10.5176125391847</v>
      </c>
      <c r="N4">
        <v>0.826078097897191</v>
      </c>
      <c r="O4">
        <v>50.917208315739501</v>
      </c>
      <c r="R4" s="1" t="s">
        <v>26</v>
      </c>
      <c r="S4">
        <v>-33.821197765967099</v>
      </c>
      <c r="T4">
        <v>1.68461201336054</v>
      </c>
      <c r="U4">
        <v>0.84474283555871599</v>
      </c>
      <c r="V4">
        <v>-10.5176125391847</v>
      </c>
      <c r="W4">
        <v>0.826078097897191</v>
      </c>
      <c r="X4">
        <v>50.917208315739501</v>
      </c>
    </row>
    <row r="5" spans="1:24" x14ac:dyDescent="0.2">
      <c r="A5" t="s">
        <v>19</v>
      </c>
      <c r="B5" t="s">
        <v>16</v>
      </c>
      <c r="C5">
        <v>1000</v>
      </c>
      <c r="D5">
        <v>1280</v>
      </c>
      <c r="E5">
        <v>720</v>
      </c>
      <c r="F5" t="s">
        <v>17</v>
      </c>
      <c r="G5">
        <v>4</v>
      </c>
      <c r="H5">
        <v>23.745000123977601</v>
      </c>
      <c r="I5">
        <v>44</v>
      </c>
      <c r="J5">
        <v>-33.821197765967099</v>
      </c>
      <c r="K5">
        <v>1.68461201336054</v>
      </c>
      <c r="L5">
        <v>0.84474283555871599</v>
      </c>
      <c r="M5">
        <v>-10.5176125391847</v>
      </c>
      <c r="N5">
        <v>0.826078097897191</v>
      </c>
      <c r="O5">
        <v>50.917208315739501</v>
      </c>
      <c r="R5" s="1">
        <v>48</v>
      </c>
      <c r="S5" s="1" t="s">
        <v>18</v>
      </c>
      <c r="T5" s="1" t="s">
        <v>18</v>
      </c>
      <c r="U5" s="1" t="s">
        <v>18</v>
      </c>
      <c r="V5" s="1" t="s">
        <v>18</v>
      </c>
      <c r="W5" s="1" t="s">
        <v>18</v>
      </c>
      <c r="X5" s="1" t="s">
        <v>18</v>
      </c>
    </row>
    <row r="6" spans="1:24" x14ac:dyDescent="0.2">
      <c r="A6" t="s">
        <v>19</v>
      </c>
      <c r="B6" t="s">
        <v>16</v>
      </c>
      <c r="C6">
        <v>1000</v>
      </c>
      <c r="D6">
        <v>1280</v>
      </c>
      <c r="E6">
        <v>720</v>
      </c>
      <c r="F6" t="s">
        <v>17</v>
      </c>
      <c r="G6">
        <v>5</v>
      </c>
      <c r="H6">
        <v>24.843000173568701</v>
      </c>
      <c r="I6">
        <v>44</v>
      </c>
      <c r="J6">
        <v>-33.821197765967099</v>
      </c>
      <c r="K6">
        <v>1.68461201336054</v>
      </c>
      <c r="L6">
        <v>0.84474283555871599</v>
      </c>
      <c r="M6">
        <v>-10.5176125391847</v>
      </c>
      <c r="N6">
        <v>0.826078097897191</v>
      </c>
      <c r="O6">
        <v>50.917208315739501</v>
      </c>
      <c r="R6" s="1">
        <v>56</v>
      </c>
      <c r="S6">
        <v>78.170136579085806</v>
      </c>
      <c r="T6">
        <v>23.314691099001262</v>
      </c>
      <c r="U6">
        <v>9.6464918482000837</v>
      </c>
      <c r="V6">
        <v>4.2775298229391199</v>
      </c>
      <c r="W6">
        <v>0.38399578796453893</v>
      </c>
      <c r="X6">
        <v>19.1498928517201</v>
      </c>
    </row>
    <row r="7" spans="1:24" x14ac:dyDescent="0.2">
      <c r="A7" t="s">
        <v>19</v>
      </c>
      <c r="B7" t="s">
        <v>16</v>
      </c>
      <c r="C7">
        <v>1000</v>
      </c>
      <c r="D7">
        <v>1280</v>
      </c>
      <c r="E7">
        <v>720</v>
      </c>
      <c r="F7" t="s">
        <v>17</v>
      </c>
      <c r="G7">
        <v>6</v>
      </c>
      <c r="H7">
        <v>27.1330001354217</v>
      </c>
      <c r="I7">
        <v>44</v>
      </c>
      <c r="J7">
        <v>-33.821197765967099</v>
      </c>
      <c r="K7">
        <v>1.68461201336054</v>
      </c>
      <c r="L7">
        <v>0.84474283555871599</v>
      </c>
      <c r="M7">
        <v>-10.5176125391847</v>
      </c>
      <c r="N7">
        <v>0.826078097897191</v>
      </c>
      <c r="O7">
        <v>50.917208315739501</v>
      </c>
      <c r="R7" s="1">
        <v>68</v>
      </c>
      <c r="S7">
        <v>157.42678247531211</v>
      </c>
      <c r="T7">
        <v>37.555114535768041</v>
      </c>
      <c r="U7">
        <v>149.70900334867829</v>
      </c>
      <c r="V7">
        <v>6.9339658407385407</v>
      </c>
      <c r="W7">
        <v>0.94348869297027904</v>
      </c>
      <c r="X7">
        <v>36.218676764274498</v>
      </c>
    </row>
    <row r="8" spans="1:24" x14ac:dyDescent="0.2">
      <c r="A8" t="s">
        <v>19</v>
      </c>
      <c r="B8" t="s">
        <v>16</v>
      </c>
      <c r="C8">
        <v>1000</v>
      </c>
      <c r="D8">
        <v>1280</v>
      </c>
      <c r="E8">
        <v>720</v>
      </c>
      <c r="F8" t="s">
        <v>17</v>
      </c>
      <c r="G8">
        <v>7</v>
      </c>
      <c r="H8">
        <v>30.236999988555901</v>
      </c>
      <c r="I8">
        <v>44</v>
      </c>
      <c r="J8">
        <v>-33.821197765967099</v>
      </c>
      <c r="K8">
        <v>1.68461201336054</v>
      </c>
      <c r="L8">
        <v>0.84474283555871599</v>
      </c>
      <c r="M8">
        <v>-10.5176125391847</v>
      </c>
      <c r="N8">
        <v>0.826078097897191</v>
      </c>
      <c r="O8">
        <v>50.917208315739501</v>
      </c>
      <c r="R8" s="1">
        <v>80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</row>
    <row r="9" spans="1:24" x14ac:dyDescent="0.2">
      <c r="A9" t="s">
        <v>19</v>
      </c>
      <c r="B9" t="s">
        <v>16</v>
      </c>
      <c r="C9">
        <v>1000</v>
      </c>
      <c r="D9">
        <v>1280</v>
      </c>
      <c r="E9">
        <v>720</v>
      </c>
      <c r="F9" t="s">
        <v>17</v>
      </c>
      <c r="G9">
        <v>8</v>
      </c>
      <c r="H9">
        <v>30.3090000152587</v>
      </c>
      <c r="I9">
        <v>44</v>
      </c>
      <c r="J9">
        <v>-33.821197765967099</v>
      </c>
      <c r="K9">
        <v>1.68461201336054</v>
      </c>
      <c r="L9">
        <v>0.84474283555871599</v>
      </c>
      <c r="M9">
        <v>-10.5176125391847</v>
      </c>
      <c r="N9">
        <v>0.826078097897191</v>
      </c>
      <c r="O9">
        <v>50.917208315739501</v>
      </c>
      <c r="R9" s="1">
        <v>92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</row>
    <row r="10" spans="1:24" x14ac:dyDescent="0.2">
      <c r="A10" t="s">
        <v>19</v>
      </c>
      <c r="B10" t="s">
        <v>16</v>
      </c>
      <c r="C10">
        <v>1000</v>
      </c>
      <c r="D10">
        <v>1280</v>
      </c>
      <c r="E10">
        <v>720</v>
      </c>
      <c r="F10" t="s">
        <v>17</v>
      </c>
      <c r="G10">
        <v>9</v>
      </c>
      <c r="H10">
        <v>30.770999908447202</v>
      </c>
      <c r="I10">
        <v>44</v>
      </c>
      <c r="J10">
        <v>-33.821197765967099</v>
      </c>
      <c r="K10">
        <v>1.68461201336054</v>
      </c>
      <c r="L10">
        <v>0.84474283555871599</v>
      </c>
      <c r="M10">
        <v>-10.5176125391847</v>
      </c>
      <c r="N10">
        <v>0.826078097897191</v>
      </c>
      <c r="O10">
        <v>50.917208315739501</v>
      </c>
      <c r="R10" s="1"/>
    </row>
    <row r="11" spans="1:24" x14ac:dyDescent="0.2">
      <c r="A11" t="s">
        <v>19</v>
      </c>
      <c r="B11" t="s">
        <v>16</v>
      </c>
      <c r="C11">
        <v>1000</v>
      </c>
      <c r="D11">
        <v>1280</v>
      </c>
      <c r="E11">
        <v>720</v>
      </c>
      <c r="F11" t="s">
        <v>17</v>
      </c>
      <c r="G11">
        <v>10</v>
      </c>
      <c r="H11">
        <v>30.603000164031901</v>
      </c>
      <c r="I11">
        <v>44</v>
      </c>
      <c r="J11">
        <v>-33.821197765967099</v>
      </c>
      <c r="K11">
        <v>1.68461201336054</v>
      </c>
      <c r="L11">
        <v>0.84474283555871599</v>
      </c>
      <c r="M11">
        <v>-10.5176125391847</v>
      </c>
      <c r="N11">
        <v>0.826078097897191</v>
      </c>
      <c r="O11">
        <v>50.917208315739501</v>
      </c>
      <c r="R11" s="2" t="s">
        <v>25</v>
      </c>
      <c r="S11" s="2" t="s">
        <v>27</v>
      </c>
      <c r="T11" s="2" t="s">
        <v>28</v>
      </c>
      <c r="U11" s="2" t="s">
        <v>29</v>
      </c>
      <c r="V11" s="2" t="s">
        <v>30</v>
      </c>
    </row>
    <row r="12" spans="1:24" x14ac:dyDescent="0.2">
      <c r="A12" t="s">
        <v>19</v>
      </c>
      <c r="B12" t="s">
        <v>16</v>
      </c>
      <c r="C12">
        <v>1000</v>
      </c>
      <c r="D12">
        <v>1280</v>
      </c>
      <c r="E12">
        <v>720</v>
      </c>
      <c r="F12" t="s">
        <v>17</v>
      </c>
      <c r="G12">
        <v>11</v>
      </c>
      <c r="H12">
        <v>30.449999809265101</v>
      </c>
      <c r="I12">
        <v>44</v>
      </c>
      <c r="J12">
        <v>-33.821197765967099</v>
      </c>
      <c r="K12">
        <v>1.68461201336054</v>
      </c>
      <c r="L12">
        <v>0.84474283555871599</v>
      </c>
      <c r="M12">
        <v>-10.5176125391847</v>
      </c>
      <c r="N12">
        <v>0.826078097897191</v>
      </c>
      <c r="O12">
        <v>50.917208315739501</v>
      </c>
      <c r="R12" s="1" t="s">
        <v>26</v>
      </c>
      <c r="S12">
        <v>50</v>
      </c>
      <c r="T12">
        <v>50</v>
      </c>
      <c r="U12">
        <v>0</v>
      </c>
      <c r="V12">
        <v>0</v>
      </c>
    </row>
    <row r="13" spans="1:24" x14ac:dyDescent="0.2">
      <c r="A13" t="s">
        <v>19</v>
      </c>
      <c r="B13" t="s">
        <v>16</v>
      </c>
      <c r="C13">
        <v>1000</v>
      </c>
      <c r="D13">
        <v>1280</v>
      </c>
      <c r="E13">
        <v>720</v>
      </c>
      <c r="F13" t="s">
        <v>17</v>
      </c>
      <c r="G13">
        <v>12</v>
      </c>
      <c r="H13">
        <v>30.476000070571899</v>
      </c>
      <c r="I13">
        <v>44</v>
      </c>
      <c r="J13">
        <v>-33.821197765967099</v>
      </c>
      <c r="K13">
        <v>1.68461201336054</v>
      </c>
      <c r="L13">
        <v>0.84474283555871599</v>
      </c>
      <c r="M13">
        <v>-10.5176125391847</v>
      </c>
      <c r="N13">
        <v>0.826078097897191</v>
      </c>
      <c r="O13">
        <v>50.917208315739501</v>
      </c>
      <c r="R13" s="1">
        <v>48</v>
      </c>
      <c r="S13">
        <v>50</v>
      </c>
      <c r="T13">
        <v>0</v>
      </c>
      <c r="U13">
        <f>S13-(T13+V13)</f>
        <v>46</v>
      </c>
      <c r="V13">
        <v>4</v>
      </c>
    </row>
    <row r="14" spans="1:24" x14ac:dyDescent="0.2">
      <c r="A14" t="s">
        <v>19</v>
      </c>
      <c r="B14" t="s">
        <v>16</v>
      </c>
      <c r="C14">
        <v>1000</v>
      </c>
      <c r="D14">
        <v>1280</v>
      </c>
      <c r="E14">
        <v>720</v>
      </c>
      <c r="F14" t="s">
        <v>17</v>
      </c>
      <c r="G14">
        <v>13</v>
      </c>
      <c r="H14">
        <v>29.740000009536701</v>
      </c>
      <c r="I14">
        <v>44</v>
      </c>
      <c r="J14">
        <v>-33.821197765967099</v>
      </c>
      <c r="K14">
        <v>1.68461201336054</v>
      </c>
      <c r="L14">
        <v>0.84474283555871599</v>
      </c>
      <c r="M14">
        <v>-10.5176125391847</v>
      </c>
      <c r="N14">
        <v>0.826078097897191</v>
      </c>
      <c r="O14">
        <v>50.917208315739501</v>
      </c>
      <c r="R14" s="1">
        <v>56</v>
      </c>
      <c r="S14">
        <v>50</v>
      </c>
      <c r="T14">
        <v>1</v>
      </c>
      <c r="U14">
        <f t="shared" ref="U14:U17" si="0">S14-(T14+V14)</f>
        <v>45</v>
      </c>
      <c r="V14">
        <v>4</v>
      </c>
    </row>
    <row r="15" spans="1:24" x14ac:dyDescent="0.2">
      <c r="A15" t="s">
        <v>19</v>
      </c>
      <c r="B15" t="s">
        <v>16</v>
      </c>
      <c r="C15">
        <v>1000</v>
      </c>
      <c r="D15">
        <v>1280</v>
      </c>
      <c r="E15">
        <v>720</v>
      </c>
      <c r="F15" t="s">
        <v>17</v>
      </c>
      <c r="G15">
        <v>14</v>
      </c>
      <c r="H15">
        <v>28.394999980926499</v>
      </c>
      <c r="I15">
        <v>44</v>
      </c>
      <c r="J15">
        <v>-33.821197765967099</v>
      </c>
      <c r="K15">
        <v>1.68461201336054</v>
      </c>
      <c r="L15">
        <v>0.84474283555871599</v>
      </c>
      <c r="M15">
        <v>-10.5176125391847</v>
      </c>
      <c r="N15">
        <v>0.826078097897191</v>
      </c>
      <c r="O15">
        <v>50.917208315739501</v>
      </c>
      <c r="R15" s="1">
        <v>68</v>
      </c>
      <c r="S15">
        <v>50</v>
      </c>
      <c r="T15">
        <v>1</v>
      </c>
      <c r="U15">
        <f t="shared" si="0"/>
        <v>47</v>
      </c>
      <c r="V15">
        <v>2</v>
      </c>
    </row>
    <row r="16" spans="1:24" x14ac:dyDescent="0.2">
      <c r="A16" t="s">
        <v>19</v>
      </c>
      <c r="B16" t="s">
        <v>16</v>
      </c>
      <c r="C16">
        <v>1000</v>
      </c>
      <c r="D16">
        <v>1280</v>
      </c>
      <c r="E16">
        <v>720</v>
      </c>
      <c r="F16" t="s">
        <v>17</v>
      </c>
      <c r="G16">
        <v>15</v>
      </c>
      <c r="H16">
        <v>30.500999927520699</v>
      </c>
      <c r="I16">
        <v>44</v>
      </c>
      <c r="J16">
        <v>-33.821197765967099</v>
      </c>
      <c r="K16">
        <v>1.68461201336054</v>
      </c>
      <c r="L16">
        <v>0.84474283555871599</v>
      </c>
      <c r="M16">
        <v>-10.5176125391847</v>
      </c>
      <c r="N16">
        <v>0.826078097897191</v>
      </c>
      <c r="O16">
        <v>50.917208315739501</v>
      </c>
      <c r="R16" s="1">
        <v>80</v>
      </c>
      <c r="S16">
        <v>50</v>
      </c>
      <c r="T16">
        <v>0</v>
      </c>
      <c r="U16">
        <f t="shared" si="0"/>
        <v>49</v>
      </c>
      <c r="V16">
        <v>1</v>
      </c>
    </row>
    <row r="17" spans="1:22" x14ac:dyDescent="0.2">
      <c r="A17" t="s">
        <v>19</v>
      </c>
      <c r="B17" t="s">
        <v>16</v>
      </c>
      <c r="C17">
        <v>1000</v>
      </c>
      <c r="D17">
        <v>1280</v>
      </c>
      <c r="E17">
        <v>720</v>
      </c>
      <c r="F17" t="s">
        <v>17</v>
      </c>
      <c r="G17">
        <v>16</v>
      </c>
      <c r="H17">
        <v>30.267999887466399</v>
      </c>
      <c r="I17">
        <v>44</v>
      </c>
      <c r="J17">
        <v>-33.821197765967099</v>
      </c>
      <c r="K17">
        <v>1.68461201336054</v>
      </c>
      <c r="L17">
        <v>0.84474283555871599</v>
      </c>
      <c r="M17">
        <v>-10.5176125391847</v>
      </c>
      <c r="N17">
        <v>0.826078097897191</v>
      </c>
      <c r="O17">
        <v>50.917208315739501</v>
      </c>
      <c r="R17" s="1">
        <v>92</v>
      </c>
      <c r="S17">
        <v>50</v>
      </c>
      <c r="T17">
        <v>0</v>
      </c>
      <c r="U17">
        <f t="shared" si="0"/>
        <v>50</v>
      </c>
      <c r="V17">
        <v>0</v>
      </c>
    </row>
    <row r="18" spans="1:22" x14ac:dyDescent="0.2">
      <c r="A18" t="s">
        <v>19</v>
      </c>
      <c r="B18" t="s">
        <v>16</v>
      </c>
      <c r="C18">
        <v>1000</v>
      </c>
      <c r="D18">
        <v>1280</v>
      </c>
      <c r="E18">
        <v>720</v>
      </c>
      <c r="F18" t="s">
        <v>17</v>
      </c>
      <c r="G18">
        <v>17</v>
      </c>
      <c r="H18">
        <v>30.029999971389699</v>
      </c>
      <c r="I18">
        <v>44</v>
      </c>
      <c r="J18">
        <v>-33.821197765967099</v>
      </c>
      <c r="K18">
        <v>1.68461201336054</v>
      </c>
      <c r="L18">
        <v>0.84474283555871599</v>
      </c>
      <c r="M18">
        <v>-10.5176125391847</v>
      </c>
      <c r="N18">
        <v>0.826078097897191</v>
      </c>
      <c r="O18">
        <v>50.917208315739501</v>
      </c>
    </row>
    <row r="19" spans="1:22" x14ac:dyDescent="0.2">
      <c r="A19" t="s">
        <v>19</v>
      </c>
      <c r="B19" t="s">
        <v>16</v>
      </c>
      <c r="C19">
        <v>1000</v>
      </c>
      <c r="D19">
        <v>1280</v>
      </c>
      <c r="E19">
        <v>720</v>
      </c>
      <c r="F19" t="s">
        <v>17</v>
      </c>
      <c r="G19">
        <v>18</v>
      </c>
      <c r="H19">
        <v>30.098999977111799</v>
      </c>
      <c r="I19">
        <v>44</v>
      </c>
      <c r="J19">
        <v>-33.821197765967099</v>
      </c>
      <c r="K19">
        <v>1.68461201336054</v>
      </c>
      <c r="L19">
        <v>0.84474283555871599</v>
      </c>
      <c r="M19">
        <v>-10.5176125391847</v>
      </c>
      <c r="N19">
        <v>0.826078097897191</v>
      </c>
      <c r="O19">
        <v>50.917208315739501</v>
      </c>
    </row>
    <row r="20" spans="1:22" x14ac:dyDescent="0.2">
      <c r="A20" t="s">
        <v>19</v>
      </c>
      <c r="B20" t="s">
        <v>16</v>
      </c>
      <c r="C20">
        <v>1000</v>
      </c>
      <c r="D20">
        <v>1280</v>
      </c>
      <c r="E20">
        <v>720</v>
      </c>
      <c r="F20" t="s">
        <v>17</v>
      </c>
      <c r="G20">
        <v>19</v>
      </c>
      <c r="H20">
        <v>30.115000009536701</v>
      </c>
      <c r="I20">
        <v>44</v>
      </c>
      <c r="J20">
        <v>-33.821197765967099</v>
      </c>
      <c r="K20">
        <v>1.68461201336054</v>
      </c>
      <c r="L20">
        <v>0.84474283555871599</v>
      </c>
      <c r="M20">
        <v>-10.5176125391847</v>
      </c>
      <c r="N20">
        <v>0.826078097897191</v>
      </c>
      <c r="O20">
        <v>50.917208315739501</v>
      </c>
    </row>
    <row r="21" spans="1:22" x14ac:dyDescent="0.2">
      <c r="A21" t="s">
        <v>19</v>
      </c>
      <c r="B21" t="s">
        <v>16</v>
      </c>
      <c r="C21">
        <v>1000</v>
      </c>
      <c r="D21">
        <v>1280</v>
      </c>
      <c r="E21">
        <v>720</v>
      </c>
      <c r="F21" t="s">
        <v>17</v>
      </c>
      <c r="G21">
        <v>20</v>
      </c>
      <c r="H21">
        <v>28.273000001907299</v>
      </c>
      <c r="I21">
        <v>44</v>
      </c>
      <c r="J21">
        <v>-33.821197765967099</v>
      </c>
      <c r="K21">
        <v>1.68461201336054</v>
      </c>
      <c r="L21">
        <v>0.84474283555871599</v>
      </c>
      <c r="M21">
        <v>-10.5176125391847</v>
      </c>
      <c r="N21">
        <v>0.826078097897191</v>
      </c>
      <c r="O21">
        <v>50.917208315739501</v>
      </c>
    </row>
    <row r="22" spans="1:22" x14ac:dyDescent="0.2">
      <c r="A22" t="s">
        <v>19</v>
      </c>
      <c r="B22" t="s">
        <v>16</v>
      </c>
      <c r="C22">
        <v>1000</v>
      </c>
      <c r="D22">
        <v>1280</v>
      </c>
      <c r="E22">
        <v>720</v>
      </c>
      <c r="F22" t="s">
        <v>17</v>
      </c>
      <c r="G22">
        <v>21</v>
      </c>
      <c r="H22">
        <v>28.3459999561309</v>
      </c>
      <c r="I22">
        <v>44</v>
      </c>
      <c r="J22">
        <v>-33.821197765967099</v>
      </c>
      <c r="K22">
        <v>1.68461201336054</v>
      </c>
      <c r="L22">
        <v>0.84474283555871599</v>
      </c>
      <c r="M22">
        <v>-10.5176125391847</v>
      </c>
      <c r="N22">
        <v>0.826078097897191</v>
      </c>
      <c r="O22">
        <v>50.917208315739501</v>
      </c>
    </row>
    <row r="23" spans="1:22" x14ac:dyDescent="0.2">
      <c r="A23" t="s">
        <v>19</v>
      </c>
      <c r="B23" t="s">
        <v>16</v>
      </c>
      <c r="C23">
        <v>1000</v>
      </c>
      <c r="D23">
        <v>1280</v>
      </c>
      <c r="E23">
        <v>720</v>
      </c>
      <c r="F23" t="s">
        <v>17</v>
      </c>
      <c r="G23">
        <v>22</v>
      </c>
      <c r="H23">
        <v>26.029000043869001</v>
      </c>
      <c r="I23">
        <v>44</v>
      </c>
      <c r="J23">
        <v>-33.821197765967099</v>
      </c>
      <c r="K23">
        <v>1.68461201336054</v>
      </c>
      <c r="L23">
        <v>0.84474283555871599</v>
      </c>
      <c r="M23">
        <v>-10.5176125391847</v>
      </c>
      <c r="N23">
        <v>0.826078097897191</v>
      </c>
      <c r="O23">
        <v>50.917208315739501</v>
      </c>
    </row>
    <row r="24" spans="1:22" x14ac:dyDescent="0.2">
      <c r="A24" t="s">
        <v>19</v>
      </c>
      <c r="B24" t="s">
        <v>16</v>
      </c>
      <c r="C24">
        <v>1000</v>
      </c>
      <c r="D24">
        <v>1280</v>
      </c>
      <c r="E24">
        <v>720</v>
      </c>
      <c r="F24" t="s">
        <v>17</v>
      </c>
      <c r="G24">
        <v>23</v>
      </c>
      <c r="H24">
        <v>28.993999958038302</v>
      </c>
      <c r="I24">
        <v>44</v>
      </c>
      <c r="J24">
        <v>-33.821197765967099</v>
      </c>
      <c r="K24">
        <v>1.68461201336054</v>
      </c>
      <c r="L24">
        <v>0.84474283555871599</v>
      </c>
      <c r="M24">
        <v>-10.5176125391847</v>
      </c>
      <c r="N24">
        <v>0.826078097897191</v>
      </c>
      <c r="O24">
        <v>50.917208315739501</v>
      </c>
    </row>
    <row r="25" spans="1:22" x14ac:dyDescent="0.2">
      <c r="A25" t="s">
        <v>19</v>
      </c>
      <c r="B25" t="s">
        <v>16</v>
      </c>
      <c r="C25">
        <v>1000</v>
      </c>
      <c r="D25">
        <v>1280</v>
      </c>
      <c r="E25">
        <v>720</v>
      </c>
      <c r="F25" t="s">
        <v>17</v>
      </c>
      <c r="G25">
        <v>24</v>
      </c>
      <c r="H25">
        <v>26.116000175476</v>
      </c>
      <c r="I25">
        <v>44</v>
      </c>
      <c r="J25">
        <v>-33.821197765967099</v>
      </c>
      <c r="K25">
        <v>1.68461201336054</v>
      </c>
      <c r="L25">
        <v>0.84474283555871599</v>
      </c>
      <c r="M25">
        <v>-10.5176125391847</v>
      </c>
      <c r="N25">
        <v>0.826078097897191</v>
      </c>
      <c r="O25">
        <v>50.917208315739501</v>
      </c>
    </row>
    <row r="26" spans="1:22" x14ac:dyDescent="0.2">
      <c r="A26" t="s">
        <v>19</v>
      </c>
      <c r="B26" t="s">
        <v>16</v>
      </c>
      <c r="C26">
        <v>1000</v>
      </c>
      <c r="D26">
        <v>1280</v>
      </c>
      <c r="E26">
        <v>720</v>
      </c>
      <c r="F26" t="s">
        <v>17</v>
      </c>
      <c r="G26">
        <v>25</v>
      </c>
      <c r="H26">
        <v>26.675999879837001</v>
      </c>
      <c r="I26">
        <v>44</v>
      </c>
      <c r="J26">
        <v>-33.821197765967099</v>
      </c>
      <c r="K26">
        <v>1.68461201336054</v>
      </c>
      <c r="L26">
        <v>0.84474283555871599</v>
      </c>
      <c r="M26">
        <v>-10.5176125391847</v>
      </c>
      <c r="N26">
        <v>0.826078097897191</v>
      </c>
      <c r="O26">
        <v>50.917208315739501</v>
      </c>
    </row>
    <row r="27" spans="1:22" x14ac:dyDescent="0.2">
      <c r="A27" t="s">
        <v>19</v>
      </c>
      <c r="B27" t="s">
        <v>16</v>
      </c>
      <c r="C27">
        <v>1000</v>
      </c>
      <c r="D27">
        <v>1280</v>
      </c>
      <c r="E27">
        <v>720</v>
      </c>
      <c r="F27" t="s">
        <v>17</v>
      </c>
      <c r="G27">
        <v>26</v>
      </c>
      <c r="H27">
        <v>28.144999980926499</v>
      </c>
      <c r="I27">
        <v>44</v>
      </c>
      <c r="J27">
        <v>-33.821197765967099</v>
      </c>
      <c r="K27">
        <v>1.68461201336054</v>
      </c>
      <c r="L27">
        <v>0.84474283555871599</v>
      </c>
      <c r="M27">
        <v>-10.5176125391847</v>
      </c>
      <c r="N27">
        <v>0.826078097897191</v>
      </c>
      <c r="O27">
        <v>50.917208315739501</v>
      </c>
    </row>
    <row r="28" spans="1:22" x14ac:dyDescent="0.2">
      <c r="A28" t="s">
        <v>19</v>
      </c>
      <c r="B28" t="s">
        <v>16</v>
      </c>
      <c r="C28">
        <v>1000</v>
      </c>
      <c r="D28">
        <v>1280</v>
      </c>
      <c r="E28">
        <v>720</v>
      </c>
      <c r="F28" t="s">
        <v>17</v>
      </c>
      <c r="G28">
        <v>27</v>
      </c>
      <c r="H28">
        <v>26.5439999103546</v>
      </c>
      <c r="I28">
        <v>44</v>
      </c>
      <c r="J28">
        <v>-33.821197765967099</v>
      </c>
      <c r="K28">
        <v>1.68461201336054</v>
      </c>
      <c r="L28">
        <v>0.84474283555871599</v>
      </c>
      <c r="M28">
        <v>-10.5176125391847</v>
      </c>
      <c r="N28">
        <v>0.826078097897191</v>
      </c>
      <c r="O28">
        <v>50.917208315739501</v>
      </c>
    </row>
    <row r="29" spans="1:22" x14ac:dyDescent="0.2">
      <c r="A29" t="s">
        <v>19</v>
      </c>
      <c r="B29" t="s">
        <v>16</v>
      </c>
      <c r="C29">
        <v>1000</v>
      </c>
      <c r="D29">
        <v>1280</v>
      </c>
      <c r="E29">
        <v>720</v>
      </c>
      <c r="F29" t="s">
        <v>17</v>
      </c>
      <c r="G29">
        <v>28</v>
      </c>
      <c r="H29">
        <v>30.680999994277901</v>
      </c>
      <c r="I29">
        <v>44</v>
      </c>
      <c r="J29">
        <v>-33.821197765967099</v>
      </c>
      <c r="K29">
        <v>1.68461201336054</v>
      </c>
      <c r="L29">
        <v>0.84474283555871599</v>
      </c>
      <c r="M29">
        <v>-10.5176125391847</v>
      </c>
      <c r="N29">
        <v>0.826078097897191</v>
      </c>
      <c r="O29">
        <v>50.917208315739501</v>
      </c>
    </row>
    <row r="30" spans="1:22" x14ac:dyDescent="0.2">
      <c r="A30" t="s">
        <v>19</v>
      </c>
      <c r="B30" t="s">
        <v>16</v>
      </c>
      <c r="C30">
        <v>1000</v>
      </c>
      <c r="D30">
        <v>1280</v>
      </c>
      <c r="E30">
        <v>720</v>
      </c>
      <c r="F30" t="s">
        <v>17</v>
      </c>
      <c r="G30">
        <v>29</v>
      </c>
      <c r="H30">
        <v>30.401000022888098</v>
      </c>
      <c r="I30">
        <v>44</v>
      </c>
      <c r="J30">
        <v>-33.821197765967099</v>
      </c>
      <c r="K30">
        <v>1.68461201336054</v>
      </c>
      <c r="L30">
        <v>0.84474283555871599</v>
      </c>
      <c r="M30">
        <v>-10.5176125391847</v>
      </c>
      <c r="N30">
        <v>0.826078097897191</v>
      </c>
      <c r="O30">
        <v>50.917208315739501</v>
      </c>
    </row>
    <row r="31" spans="1:22" x14ac:dyDescent="0.2">
      <c r="A31" t="s">
        <v>19</v>
      </c>
      <c r="B31" t="s">
        <v>16</v>
      </c>
      <c r="C31">
        <v>1000</v>
      </c>
      <c r="D31">
        <v>1280</v>
      </c>
      <c r="E31">
        <v>720</v>
      </c>
      <c r="F31" t="s">
        <v>17</v>
      </c>
      <c r="G31">
        <v>30</v>
      </c>
      <c r="H31">
        <v>30.572999954223601</v>
      </c>
      <c r="I31">
        <v>44</v>
      </c>
      <c r="J31">
        <v>-33.821197765967099</v>
      </c>
      <c r="K31">
        <v>1.68461201336054</v>
      </c>
      <c r="L31">
        <v>0.84474283555871599</v>
      </c>
      <c r="M31">
        <v>-10.5176125391847</v>
      </c>
      <c r="N31">
        <v>0.826078097897191</v>
      </c>
      <c r="O31">
        <v>50.917208315739501</v>
      </c>
    </row>
    <row r="32" spans="1:22" x14ac:dyDescent="0.2">
      <c r="A32" t="s">
        <v>19</v>
      </c>
      <c r="B32" t="s">
        <v>16</v>
      </c>
      <c r="C32">
        <v>1000</v>
      </c>
      <c r="D32">
        <v>1280</v>
      </c>
      <c r="E32">
        <v>720</v>
      </c>
      <c r="F32" t="s">
        <v>17</v>
      </c>
      <c r="G32">
        <v>31</v>
      </c>
      <c r="H32">
        <v>30.524000167846602</v>
      </c>
      <c r="I32">
        <v>44</v>
      </c>
      <c r="J32">
        <v>-33.821197765967099</v>
      </c>
      <c r="K32">
        <v>1.68461201336054</v>
      </c>
      <c r="L32">
        <v>0.84474283555871599</v>
      </c>
      <c r="M32">
        <v>-10.5176125391847</v>
      </c>
      <c r="N32">
        <v>0.826078097897191</v>
      </c>
      <c r="O32">
        <v>50.917208315739501</v>
      </c>
    </row>
    <row r="33" spans="1:15" x14ac:dyDescent="0.2">
      <c r="A33" t="s">
        <v>19</v>
      </c>
      <c r="B33" t="s">
        <v>16</v>
      </c>
      <c r="C33">
        <v>1000</v>
      </c>
      <c r="D33">
        <v>1280</v>
      </c>
      <c r="E33">
        <v>720</v>
      </c>
      <c r="F33" t="s">
        <v>17</v>
      </c>
      <c r="G33">
        <v>32</v>
      </c>
      <c r="H33">
        <v>30.556999921798699</v>
      </c>
      <c r="I33">
        <v>44</v>
      </c>
      <c r="J33">
        <v>-33.821197765967099</v>
      </c>
      <c r="K33">
        <v>1.68461201336054</v>
      </c>
      <c r="L33">
        <v>0.84474283555871599</v>
      </c>
      <c r="M33">
        <v>-10.5176125391847</v>
      </c>
      <c r="N33">
        <v>0.826078097897191</v>
      </c>
      <c r="O33">
        <v>50.917208315739501</v>
      </c>
    </row>
    <row r="34" spans="1:15" x14ac:dyDescent="0.2">
      <c r="A34" t="s">
        <v>19</v>
      </c>
      <c r="B34" t="s">
        <v>16</v>
      </c>
      <c r="C34">
        <v>1000</v>
      </c>
      <c r="D34">
        <v>1280</v>
      </c>
      <c r="E34">
        <v>720</v>
      </c>
      <c r="F34" t="s">
        <v>17</v>
      </c>
      <c r="G34">
        <v>33</v>
      </c>
      <c r="H34">
        <v>30.603999853134098</v>
      </c>
      <c r="I34">
        <v>44</v>
      </c>
      <c r="J34">
        <v>-33.821197765967099</v>
      </c>
      <c r="K34">
        <v>1.68461201336054</v>
      </c>
      <c r="L34">
        <v>0.84474283555871599</v>
      </c>
      <c r="M34">
        <v>-10.5176125391847</v>
      </c>
      <c r="N34">
        <v>0.826078097897191</v>
      </c>
      <c r="O34">
        <v>50.917208315739501</v>
      </c>
    </row>
    <row r="35" spans="1:15" x14ac:dyDescent="0.2">
      <c r="A35" t="s">
        <v>19</v>
      </c>
      <c r="B35" t="s">
        <v>16</v>
      </c>
      <c r="C35">
        <v>1000</v>
      </c>
      <c r="D35">
        <v>1280</v>
      </c>
      <c r="E35">
        <v>720</v>
      </c>
      <c r="F35" t="s">
        <v>17</v>
      </c>
      <c r="G35">
        <v>34</v>
      </c>
      <c r="H35">
        <v>30.567000150680499</v>
      </c>
      <c r="I35">
        <v>44</v>
      </c>
      <c r="J35">
        <v>-33.821197765967099</v>
      </c>
      <c r="K35">
        <v>1.68461201336054</v>
      </c>
      <c r="L35">
        <v>0.84474283555871599</v>
      </c>
      <c r="M35">
        <v>-10.5176125391847</v>
      </c>
      <c r="N35">
        <v>0.826078097897191</v>
      </c>
      <c r="O35">
        <v>50.917208315739501</v>
      </c>
    </row>
    <row r="36" spans="1:15" x14ac:dyDescent="0.2">
      <c r="A36" t="s">
        <v>19</v>
      </c>
      <c r="B36" t="s">
        <v>16</v>
      </c>
      <c r="C36">
        <v>1000</v>
      </c>
      <c r="D36">
        <v>1280</v>
      </c>
      <c r="E36">
        <v>720</v>
      </c>
      <c r="F36" t="s">
        <v>17</v>
      </c>
      <c r="G36">
        <v>35</v>
      </c>
      <c r="H36">
        <v>30.589999914169301</v>
      </c>
      <c r="I36">
        <v>44</v>
      </c>
      <c r="J36">
        <v>-33.821197765967099</v>
      </c>
      <c r="K36">
        <v>1.68461201336054</v>
      </c>
      <c r="L36">
        <v>0.84474283555871599</v>
      </c>
      <c r="M36">
        <v>-10.5176125391847</v>
      </c>
      <c r="N36">
        <v>0.826078097897191</v>
      </c>
      <c r="O36">
        <v>50.917208315739501</v>
      </c>
    </row>
    <row r="37" spans="1:15" x14ac:dyDescent="0.2">
      <c r="A37" t="s">
        <v>19</v>
      </c>
      <c r="B37" t="s">
        <v>16</v>
      </c>
      <c r="C37">
        <v>1000</v>
      </c>
      <c r="D37">
        <v>1280</v>
      </c>
      <c r="E37">
        <v>720</v>
      </c>
      <c r="F37" t="s">
        <v>17</v>
      </c>
      <c r="G37">
        <v>36</v>
      </c>
      <c r="H37">
        <v>31.121000051498399</v>
      </c>
      <c r="I37">
        <v>44</v>
      </c>
      <c r="J37">
        <v>-33.821197765967099</v>
      </c>
      <c r="K37">
        <v>1.68461201336054</v>
      </c>
      <c r="L37">
        <v>0.84474283555871599</v>
      </c>
      <c r="M37">
        <v>-10.5176125391847</v>
      </c>
      <c r="N37">
        <v>0.826078097897191</v>
      </c>
      <c r="O37">
        <v>50.917208315739501</v>
      </c>
    </row>
    <row r="38" spans="1:15" x14ac:dyDescent="0.2">
      <c r="A38" t="s">
        <v>19</v>
      </c>
      <c r="B38" t="s">
        <v>16</v>
      </c>
      <c r="C38">
        <v>1000</v>
      </c>
      <c r="D38">
        <v>1280</v>
      </c>
      <c r="E38">
        <v>720</v>
      </c>
      <c r="F38" t="s">
        <v>17</v>
      </c>
      <c r="G38">
        <v>37</v>
      </c>
      <c r="H38">
        <v>30.8599998950958</v>
      </c>
      <c r="I38">
        <v>44</v>
      </c>
      <c r="J38">
        <v>-33.821197765967099</v>
      </c>
      <c r="K38">
        <v>1.68461201336054</v>
      </c>
      <c r="L38">
        <v>0.84474283555871599</v>
      </c>
      <c r="M38">
        <v>-10.5176125391847</v>
      </c>
      <c r="N38">
        <v>0.826078097897191</v>
      </c>
      <c r="O38">
        <v>50.917208315739501</v>
      </c>
    </row>
    <row r="39" spans="1:15" x14ac:dyDescent="0.2">
      <c r="A39" t="s">
        <v>19</v>
      </c>
      <c r="B39" t="s">
        <v>16</v>
      </c>
      <c r="C39">
        <v>1000</v>
      </c>
      <c r="D39">
        <v>1280</v>
      </c>
      <c r="E39">
        <v>720</v>
      </c>
      <c r="F39" t="s">
        <v>17</v>
      </c>
      <c r="G39">
        <v>38</v>
      </c>
      <c r="H39">
        <v>31.000999927520699</v>
      </c>
      <c r="I39">
        <v>44</v>
      </c>
      <c r="J39">
        <v>-33.821197765967099</v>
      </c>
      <c r="K39">
        <v>1.68461201336054</v>
      </c>
      <c r="L39">
        <v>0.84474283555871599</v>
      </c>
      <c r="M39">
        <v>-10.5176125391847</v>
      </c>
      <c r="N39">
        <v>0.826078097897191</v>
      </c>
      <c r="O39">
        <v>50.917208315739501</v>
      </c>
    </row>
    <row r="40" spans="1:15" x14ac:dyDescent="0.2">
      <c r="A40" t="s">
        <v>19</v>
      </c>
      <c r="B40" t="s">
        <v>16</v>
      </c>
      <c r="C40">
        <v>1000</v>
      </c>
      <c r="D40">
        <v>1280</v>
      </c>
      <c r="E40">
        <v>720</v>
      </c>
      <c r="F40" t="s">
        <v>17</v>
      </c>
      <c r="G40">
        <v>39</v>
      </c>
      <c r="H40">
        <v>30.5</v>
      </c>
      <c r="I40">
        <v>44</v>
      </c>
      <c r="J40">
        <v>-33.821197765967099</v>
      </c>
      <c r="K40">
        <v>1.68461201336054</v>
      </c>
      <c r="L40">
        <v>0.84474283555871599</v>
      </c>
      <c r="M40">
        <v>-10.5176125391847</v>
      </c>
      <c r="N40">
        <v>0.826078097897191</v>
      </c>
      <c r="O40">
        <v>50.917208315739501</v>
      </c>
    </row>
    <row r="41" spans="1:15" x14ac:dyDescent="0.2">
      <c r="A41" t="s">
        <v>19</v>
      </c>
      <c r="B41" t="s">
        <v>16</v>
      </c>
      <c r="C41">
        <v>1000</v>
      </c>
      <c r="D41">
        <v>1280</v>
      </c>
      <c r="E41">
        <v>720</v>
      </c>
      <c r="F41" t="s">
        <v>17</v>
      </c>
      <c r="G41">
        <v>40</v>
      </c>
      <c r="H41">
        <v>31.254000186920099</v>
      </c>
      <c r="I41">
        <v>44</v>
      </c>
      <c r="J41">
        <v>-33.821197765967099</v>
      </c>
      <c r="K41">
        <v>1.68461201336054</v>
      </c>
      <c r="L41">
        <v>0.84474283555871599</v>
      </c>
      <c r="M41">
        <v>-10.5176125391847</v>
      </c>
      <c r="N41">
        <v>0.826078097897191</v>
      </c>
      <c r="O41">
        <v>50.917208315739501</v>
      </c>
    </row>
    <row r="42" spans="1:15" x14ac:dyDescent="0.2">
      <c r="A42" t="s">
        <v>19</v>
      </c>
      <c r="B42" t="s">
        <v>16</v>
      </c>
      <c r="C42">
        <v>1000</v>
      </c>
      <c r="D42">
        <v>1280</v>
      </c>
      <c r="E42">
        <v>720</v>
      </c>
      <c r="F42" t="s">
        <v>17</v>
      </c>
      <c r="G42">
        <v>41</v>
      </c>
      <c r="H42">
        <v>30.408999919891301</v>
      </c>
      <c r="I42">
        <v>44</v>
      </c>
      <c r="J42">
        <v>-33.821197765967099</v>
      </c>
      <c r="K42">
        <v>1.68461201336054</v>
      </c>
      <c r="L42">
        <v>0.84474283555871599</v>
      </c>
      <c r="M42">
        <v>-10.5176125391847</v>
      </c>
      <c r="N42">
        <v>0.826078097897191</v>
      </c>
      <c r="O42">
        <v>50.917208315739501</v>
      </c>
    </row>
    <row r="43" spans="1:15" x14ac:dyDescent="0.2">
      <c r="A43" t="s">
        <v>19</v>
      </c>
      <c r="B43" t="s">
        <v>16</v>
      </c>
      <c r="C43">
        <v>1000</v>
      </c>
      <c r="D43">
        <v>1280</v>
      </c>
      <c r="E43">
        <v>720</v>
      </c>
      <c r="F43" t="s">
        <v>17</v>
      </c>
      <c r="G43">
        <v>42</v>
      </c>
      <c r="H43">
        <v>30.8849999904632</v>
      </c>
      <c r="I43">
        <v>44</v>
      </c>
      <c r="J43">
        <v>-33.821197765967099</v>
      </c>
      <c r="K43">
        <v>1.68461201336054</v>
      </c>
      <c r="L43">
        <v>0.84474283555871599</v>
      </c>
      <c r="M43">
        <v>-10.5176125391847</v>
      </c>
      <c r="N43">
        <v>0.826078097897191</v>
      </c>
      <c r="O43">
        <v>50.917208315739501</v>
      </c>
    </row>
    <row r="44" spans="1:15" x14ac:dyDescent="0.2">
      <c r="A44" t="s">
        <v>19</v>
      </c>
      <c r="B44" t="s">
        <v>16</v>
      </c>
      <c r="C44">
        <v>1000</v>
      </c>
      <c r="D44">
        <v>1280</v>
      </c>
      <c r="E44">
        <v>720</v>
      </c>
      <c r="F44" t="s">
        <v>17</v>
      </c>
      <c r="G44">
        <v>43</v>
      </c>
      <c r="H44">
        <v>26.802999973297101</v>
      </c>
      <c r="I44">
        <v>44</v>
      </c>
      <c r="J44">
        <v>-33.821197765967099</v>
      </c>
      <c r="K44">
        <v>1.68461201336054</v>
      </c>
      <c r="L44">
        <v>0.84474283555871599</v>
      </c>
      <c r="M44">
        <v>-10.5176125391847</v>
      </c>
      <c r="N44">
        <v>0.826078097897191</v>
      </c>
      <c r="O44">
        <v>50.917208315739501</v>
      </c>
    </row>
    <row r="45" spans="1:15" x14ac:dyDescent="0.2">
      <c r="A45" t="s">
        <v>19</v>
      </c>
      <c r="B45" t="s">
        <v>16</v>
      </c>
      <c r="C45">
        <v>1000</v>
      </c>
      <c r="D45">
        <v>1280</v>
      </c>
      <c r="E45">
        <v>720</v>
      </c>
      <c r="F45" t="s">
        <v>17</v>
      </c>
      <c r="G45">
        <v>44</v>
      </c>
      <c r="H45">
        <v>23.855000019073401</v>
      </c>
      <c r="I45">
        <v>44</v>
      </c>
      <c r="J45">
        <v>-33.821197765967099</v>
      </c>
      <c r="K45">
        <v>1.68461201336054</v>
      </c>
      <c r="L45">
        <v>0.84474283555871599</v>
      </c>
      <c r="M45">
        <v>-10.5176125391847</v>
      </c>
      <c r="N45">
        <v>0.826078097897191</v>
      </c>
      <c r="O45">
        <v>50.917208315739501</v>
      </c>
    </row>
    <row r="46" spans="1:15" x14ac:dyDescent="0.2">
      <c r="A46" t="s">
        <v>19</v>
      </c>
      <c r="B46" t="s">
        <v>16</v>
      </c>
      <c r="C46">
        <v>1000</v>
      </c>
      <c r="D46">
        <v>1280</v>
      </c>
      <c r="E46">
        <v>720</v>
      </c>
      <c r="F46" t="s">
        <v>17</v>
      </c>
      <c r="G46">
        <v>45</v>
      </c>
      <c r="H46">
        <v>29.242000102996801</v>
      </c>
      <c r="I46">
        <v>44</v>
      </c>
      <c r="J46">
        <v>-33.821197765967099</v>
      </c>
      <c r="K46">
        <v>1.68461201336054</v>
      </c>
      <c r="L46">
        <v>0.84474283555871599</v>
      </c>
      <c r="M46">
        <v>-10.5176125391847</v>
      </c>
      <c r="N46">
        <v>0.826078097897191</v>
      </c>
      <c r="O46">
        <v>50.917208315739501</v>
      </c>
    </row>
    <row r="47" spans="1:15" x14ac:dyDescent="0.2">
      <c r="A47" t="s">
        <v>19</v>
      </c>
      <c r="B47" t="s">
        <v>16</v>
      </c>
      <c r="C47">
        <v>1000</v>
      </c>
      <c r="D47">
        <v>1280</v>
      </c>
      <c r="E47">
        <v>720</v>
      </c>
      <c r="F47" t="s">
        <v>17</v>
      </c>
      <c r="G47">
        <v>46</v>
      </c>
      <c r="H47">
        <v>27.5149998664855</v>
      </c>
      <c r="I47">
        <v>44</v>
      </c>
      <c r="J47">
        <v>-33.982314757195198</v>
      </c>
      <c r="K47">
        <v>3.03363718233487</v>
      </c>
      <c r="L47">
        <v>1.2610063853526401</v>
      </c>
      <c r="M47">
        <v>-10.508966613896099</v>
      </c>
      <c r="N47">
        <v>0.82863248465164296</v>
      </c>
      <c r="O47">
        <v>50.778040708938398</v>
      </c>
    </row>
    <row r="48" spans="1:15" x14ac:dyDescent="0.2">
      <c r="A48" t="s">
        <v>19</v>
      </c>
      <c r="B48" t="s">
        <v>16</v>
      </c>
      <c r="C48">
        <v>1000</v>
      </c>
      <c r="D48">
        <v>1280</v>
      </c>
      <c r="E48">
        <v>720</v>
      </c>
      <c r="F48" t="s">
        <v>17</v>
      </c>
      <c r="G48">
        <v>47</v>
      </c>
      <c r="H48">
        <v>26.654000043869001</v>
      </c>
      <c r="I48">
        <v>44</v>
      </c>
      <c r="J48">
        <v>-33.821197765967099</v>
      </c>
      <c r="K48">
        <v>1.68461201336054</v>
      </c>
      <c r="L48">
        <v>0.84474283555871599</v>
      </c>
      <c r="M48">
        <v>-10.5176125391847</v>
      </c>
      <c r="N48">
        <v>0.826078097897191</v>
      </c>
      <c r="O48">
        <v>50.917208315739501</v>
      </c>
    </row>
    <row r="49" spans="1:15" x14ac:dyDescent="0.2">
      <c r="A49" t="s">
        <v>19</v>
      </c>
      <c r="B49" t="s">
        <v>16</v>
      </c>
      <c r="C49">
        <v>1000</v>
      </c>
      <c r="D49">
        <v>1280</v>
      </c>
      <c r="E49">
        <v>720</v>
      </c>
      <c r="F49" t="s">
        <v>17</v>
      </c>
      <c r="G49">
        <v>48</v>
      </c>
      <c r="H49">
        <v>24.343000173568701</v>
      </c>
      <c r="I49">
        <v>44</v>
      </c>
      <c r="J49">
        <v>-33.821197765967099</v>
      </c>
      <c r="K49">
        <v>1.68461201336054</v>
      </c>
      <c r="L49">
        <v>0.84474283555871599</v>
      </c>
      <c r="M49">
        <v>-10.5176125391847</v>
      </c>
      <c r="N49">
        <v>0.826078097897191</v>
      </c>
      <c r="O49">
        <v>50.917208315739501</v>
      </c>
    </row>
    <row r="50" spans="1:15" x14ac:dyDescent="0.2">
      <c r="A50" t="s">
        <v>19</v>
      </c>
      <c r="B50" t="s">
        <v>16</v>
      </c>
      <c r="C50">
        <v>1000</v>
      </c>
      <c r="D50">
        <v>1280</v>
      </c>
      <c r="E50">
        <v>720</v>
      </c>
      <c r="F50" t="s">
        <v>17</v>
      </c>
      <c r="G50">
        <v>49</v>
      </c>
      <c r="H50">
        <v>22.176000118255601</v>
      </c>
      <c r="I50">
        <v>44</v>
      </c>
      <c r="J50">
        <v>-33.821197765967099</v>
      </c>
      <c r="K50">
        <v>1.68461201336054</v>
      </c>
      <c r="L50">
        <v>0.84474283555871599</v>
      </c>
      <c r="M50">
        <v>-10.5176125391847</v>
      </c>
      <c r="N50">
        <v>0.826078097897191</v>
      </c>
      <c r="O50">
        <v>50.917208315739501</v>
      </c>
    </row>
    <row r="51" spans="1:15" x14ac:dyDescent="0.2">
      <c r="A51" t="s">
        <v>19</v>
      </c>
      <c r="B51" t="s">
        <v>16</v>
      </c>
      <c r="C51">
        <v>1000</v>
      </c>
      <c r="D51">
        <v>1280</v>
      </c>
      <c r="E51">
        <v>720</v>
      </c>
      <c r="F51" t="s">
        <v>17</v>
      </c>
      <c r="G51">
        <v>50</v>
      </c>
      <c r="H51">
        <v>21.6349999904632</v>
      </c>
      <c r="I51">
        <v>44</v>
      </c>
      <c r="J51">
        <v>-33.821197765967099</v>
      </c>
      <c r="K51">
        <v>1.68461201336054</v>
      </c>
      <c r="L51">
        <v>0.84474283555871599</v>
      </c>
      <c r="M51">
        <v>-10.5176125391847</v>
      </c>
      <c r="N51">
        <v>0.826078097897191</v>
      </c>
      <c r="O51">
        <v>50.917208315739501</v>
      </c>
    </row>
    <row r="52" spans="1:15" x14ac:dyDescent="0.2">
      <c r="J52">
        <f>AVERAGE(J2:J51)</f>
        <v>-33.82442010579166</v>
      </c>
      <c r="K52">
        <f t="shared" ref="K52:O52" si="1">AVERAGE(K2:K51)</f>
        <v>1.7115925167400263</v>
      </c>
      <c r="L52">
        <f t="shared" si="1"/>
        <v>0.85306810655459497</v>
      </c>
      <c r="M52">
        <f t="shared" si="1"/>
        <v>-10.517439620678935</v>
      </c>
      <c r="N52">
        <f t="shared" si="1"/>
        <v>0.82612918563227966</v>
      </c>
      <c r="O52">
        <f t="shared" si="1"/>
        <v>50.914424963603516</v>
      </c>
    </row>
    <row r="54" spans="1:15" x14ac:dyDescent="0.2">
      <c r="A54" t="s">
        <v>19</v>
      </c>
      <c r="B54" t="s">
        <v>16</v>
      </c>
      <c r="C54">
        <v>1000</v>
      </c>
      <c r="D54">
        <v>1280</v>
      </c>
      <c r="E54">
        <v>720</v>
      </c>
      <c r="F54" t="s">
        <v>17</v>
      </c>
      <c r="G54">
        <v>1</v>
      </c>
      <c r="H54">
        <v>21.055999994277901</v>
      </c>
      <c r="I54">
        <v>48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 x14ac:dyDescent="0.2">
      <c r="A55" t="s">
        <v>19</v>
      </c>
      <c r="B55" t="s">
        <v>16</v>
      </c>
      <c r="C55">
        <v>1000</v>
      </c>
      <c r="D55">
        <v>1280</v>
      </c>
      <c r="E55">
        <v>720</v>
      </c>
      <c r="F55" t="s">
        <v>17</v>
      </c>
      <c r="G55">
        <v>2</v>
      </c>
      <c r="H55">
        <v>22.9170000553131</v>
      </c>
      <c r="I55">
        <v>48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</row>
    <row r="56" spans="1:15" x14ac:dyDescent="0.2">
      <c r="A56" t="s">
        <v>19</v>
      </c>
      <c r="B56" t="s">
        <v>16</v>
      </c>
      <c r="C56">
        <v>1000</v>
      </c>
      <c r="D56">
        <v>1280</v>
      </c>
      <c r="E56">
        <v>720</v>
      </c>
      <c r="F56" t="s">
        <v>17</v>
      </c>
      <c r="G56">
        <v>3</v>
      </c>
      <c r="H56">
        <v>23.8210000991821</v>
      </c>
      <c r="I56">
        <v>48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</row>
    <row r="57" spans="1:15" x14ac:dyDescent="0.2">
      <c r="A57" t="s">
        <v>19</v>
      </c>
      <c r="B57" t="s">
        <v>16</v>
      </c>
      <c r="C57">
        <v>1000</v>
      </c>
      <c r="D57">
        <v>1280</v>
      </c>
      <c r="E57">
        <v>720</v>
      </c>
      <c r="F57" t="s">
        <v>17</v>
      </c>
      <c r="G57">
        <v>4</v>
      </c>
      <c r="H57">
        <v>23.832000017166099</v>
      </c>
      <c r="I57">
        <v>48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</row>
    <row r="58" spans="1:15" x14ac:dyDescent="0.2">
      <c r="A58" t="s">
        <v>19</v>
      </c>
      <c r="B58" t="s">
        <v>16</v>
      </c>
      <c r="C58">
        <v>1000</v>
      </c>
      <c r="D58">
        <v>1280</v>
      </c>
      <c r="E58">
        <v>720</v>
      </c>
      <c r="F58" t="s">
        <v>17</v>
      </c>
      <c r="G58">
        <v>5</v>
      </c>
      <c r="H58">
        <v>24.899000167846602</v>
      </c>
      <c r="I58">
        <v>48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</row>
    <row r="59" spans="1:15" x14ac:dyDescent="0.2">
      <c r="A59" t="s">
        <v>19</v>
      </c>
      <c r="B59" t="s">
        <v>16</v>
      </c>
      <c r="C59">
        <v>1000</v>
      </c>
      <c r="D59">
        <v>1280</v>
      </c>
      <c r="E59">
        <v>720</v>
      </c>
      <c r="F59" t="s">
        <v>17</v>
      </c>
      <c r="G59">
        <v>6</v>
      </c>
      <c r="H59">
        <v>27.226999998092602</v>
      </c>
      <c r="I59">
        <v>48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 x14ac:dyDescent="0.2">
      <c r="A60" t="s">
        <v>19</v>
      </c>
      <c r="B60" t="s">
        <v>16</v>
      </c>
      <c r="C60">
        <v>1000</v>
      </c>
      <c r="D60">
        <v>1280</v>
      </c>
      <c r="E60">
        <v>720</v>
      </c>
      <c r="F60" t="s">
        <v>17</v>
      </c>
      <c r="G60">
        <v>7</v>
      </c>
      <c r="H60">
        <v>30.329999923706001</v>
      </c>
      <c r="I60">
        <v>48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</row>
    <row r="61" spans="1:15" x14ac:dyDescent="0.2">
      <c r="A61" t="s">
        <v>19</v>
      </c>
      <c r="B61" t="s">
        <v>16</v>
      </c>
      <c r="C61">
        <v>1000</v>
      </c>
      <c r="D61">
        <v>1280</v>
      </c>
      <c r="E61">
        <v>720</v>
      </c>
      <c r="F61" t="s">
        <v>17</v>
      </c>
      <c r="G61">
        <v>8</v>
      </c>
      <c r="H61">
        <v>30.4020001888275</v>
      </c>
      <c r="I61">
        <v>48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 x14ac:dyDescent="0.2">
      <c r="A62" t="s">
        <v>19</v>
      </c>
      <c r="B62" t="s">
        <v>16</v>
      </c>
      <c r="C62">
        <v>1000</v>
      </c>
      <c r="D62">
        <v>1280</v>
      </c>
      <c r="E62">
        <v>720</v>
      </c>
      <c r="F62" t="s">
        <v>17</v>
      </c>
      <c r="G62">
        <v>9</v>
      </c>
      <c r="H62">
        <v>30.863999843597401</v>
      </c>
      <c r="I62">
        <v>48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</row>
    <row r="63" spans="1:15" x14ac:dyDescent="0.2">
      <c r="A63" t="s">
        <v>19</v>
      </c>
      <c r="B63" t="s">
        <v>16</v>
      </c>
      <c r="C63">
        <v>1000</v>
      </c>
      <c r="D63">
        <v>1280</v>
      </c>
      <c r="E63">
        <v>720</v>
      </c>
      <c r="F63" t="s">
        <v>17</v>
      </c>
      <c r="G63">
        <v>10</v>
      </c>
      <c r="H63">
        <v>30.697000026702799</v>
      </c>
      <c r="I63">
        <v>48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 x14ac:dyDescent="0.2">
      <c r="A64" t="s">
        <v>19</v>
      </c>
      <c r="B64" t="s">
        <v>16</v>
      </c>
      <c r="C64">
        <v>1000</v>
      </c>
      <c r="D64">
        <v>1280</v>
      </c>
      <c r="E64">
        <v>720</v>
      </c>
      <c r="F64" t="s">
        <v>17</v>
      </c>
      <c r="G64">
        <v>11</v>
      </c>
      <c r="H64">
        <v>30.547999858856201</v>
      </c>
      <c r="I64">
        <v>48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</row>
    <row r="65" spans="1:15" x14ac:dyDescent="0.2">
      <c r="A65" t="s">
        <v>19</v>
      </c>
      <c r="B65" t="s">
        <v>16</v>
      </c>
      <c r="C65">
        <v>1000</v>
      </c>
      <c r="D65">
        <v>1280</v>
      </c>
      <c r="E65">
        <v>720</v>
      </c>
      <c r="F65" t="s">
        <v>17</v>
      </c>
      <c r="G65">
        <v>12</v>
      </c>
      <c r="H65">
        <v>30.566999912261899</v>
      </c>
      <c r="I65">
        <v>48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18</v>
      </c>
    </row>
    <row r="66" spans="1:15" x14ac:dyDescent="0.2">
      <c r="A66" t="s">
        <v>19</v>
      </c>
      <c r="B66" t="s">
        <v>16</v>
      </c>
      <c r="C66">
        <v>1000</v>
      </c>
      <c r="D66">
        <v>1280</v>
      </c>
      <c r="E66">
        <v>720</v>
      </c>
      <c r="F66" t="s">
        <v>17</v>
      </c>
      <c r="G66">
        <v>13</v>
      </c>
      <c r="H66">
        <v>29.832999944686801</v>
      </c>
      <c r="I66">
        <v>48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 x14ac:dyDescent="0.2">
      <c r="A67" t="s">
        <v>19</v>
      </c>
      <c r="B67" t="s">
        <v>16</v>
      </c>
      <c r="C67">
        <v>1000</v>
      </c>
      <c r="D67">
        <v>1280</v>
      </c>
      <c r="E67">
        <v>720</v>
      </c>
      <c r="F67" t="s">
        <v>17</v>
      </c>
      <c r="G67">
        <v>14</v>
      </c>
      <c r="H67">
        <v>28.486999988555901</v>
      </c>
      <c r="I67">
        <v>48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</row>
    <row r="68" spans="1:15" x14ac:dyDescent="0.2">
      <c r="A68" t="s">
        <v>19</v>
      </c>
      <c r="B68" t="s">
        <v>16</v>
      </c>
      <c r="C68">
        <v>1000</v>
      </c>
      <c r="D68">
        <v>1280</v>
      </c>
      <c r="E68">
        <v>720</v>
      </c>
      <c r="F68" t="s">
        <v>17</v>
      </c>
      <c r="G68">
        <v>15</v>
      </c>
      <c r="H68">
        <v>30.595000028610201</v>
      </c>
      <c r="I68">
        <v>48</v>
      </c>
      <c r="J68" t="s">
        <v>18</v>
      </c>
      <c r="K68" t="s">
        <v>18</v>
      </c>
      <c r="L68" t="s">
        <v>18</v>
      </c>
      <c r="M68" t="s">
        <v>18</v>
      </c>
      <c r="N68" t="s">
        <v>18</v>
      </c>
      <c r="O68" t="s">
        <v>18</v>
      </c>
    </row>
    <row r="69" spans="1:15" x14ac:dyDescent="0.2">
      <c r="A69" t="s">
        <v>19</v>
      </c>
      <c r="B69" t="s">
        <v>16</v>
      </c>
      <c r="C69">
        <v>1000</v>
      </c>
      <c r="D69">
        <v>1280</v>
      </c>
      <c r="E69">
        <v>720</v>
      </c>
      <c r="F69" t="s">
        <v>17</v>
      </c>
      <c r="G69">
        <v>16</v>
      </c>
      <c r="H69">
        <v>30.3629999160766</v>
      </c>
      <c r="I69">
        <v>48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  <c r="O69" t="s">
        <v>18</v>
      </c>
    </row>
    <row r="70" spans="1:15" x14ac:dyDescent="0.2">
      <c r="A70" t="s">
        <v>19</v>
      </c>
      <c r="B70" t="s">
        <v>16</v>
      </c>
      <c r="C70">
        <v>1000</v>
      </c>
      <c r="D70">
        <v>1280</v>
      </c>
      <c r="E70">
        <v>720</v>
      </c>
      <c r="F70" t="s">
        <v>17</v>
      </c>
      <c r="G70">
        <v>17</v>
      </c>
      <c r="H70">
        <v>30.124000072479198</v>
      </c>
      <c r="I70">
        <v>48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 x14ac:dyDescent="0.2">
      <c r="A71" t="s">
        <v>19</v>
      </c>
      <c r="B71" t="s">
        <v>16</v>
      </c>
      <c r="C71">
        <v>1000</v>
      </c>
      <c r="D71">
        <v>1280</v>
      </c>
      <c r="E71">
        <v>720</v>
      </c>
      <c r="F71" t="s">
        <v>17</v>
      </c>
      <c r="G71">
        <v>18</v>
      </c>
      <c r="H71">
        <v>30.189999818801802</v>
      </c>
      <c r="I71">
        <v>48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 x14ac:dyDescent="0.2">
      <c r="A72" t="s">
        <v>19</v>
      </c>
      <c r="B72" t="s">
        <v>16</v>
      </c>
      <c r="C72">
        <v>1000</v>
      </c>
      <c r="D72">
        <v>1280</v>
      </c>
      <c r="E72">
        <v>720</v>
      </c>
      <c r="F72" t="s">
        <v>17</v>
      </c>
      <c r="G72">
        <v>19</v>
      </c>
      <c r="H72">
        <v>30.207000017166099</v>
      </c>
      <c r="I72">
        <v>48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 x14ac:dyDescent="0.2">
      <c r="A73" t="s">
        <v>19</v>
      </c>
      <c r="B73" t="s">
        <v>16</v>
      </c>
      <c r="C73">
        <v>1000</v>
      </c>
      <c r="D73">
        <v>1280</v>
      </c>
      <c r="E73">
        <v>720</v>
      </c>
      <c r="F73" t="s">
        <v>17</v>
      </c>
      <c r="G73">
        <v>20</v>
      </c>
      <c r="H73">
        <v>28.332000017166099</v>
      </c>
      <c r="I73">
        <v>48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 x14ac:dyDescent="0.2">
      <c r="A74" t="s">
        <v>19</v>
      </c>
      <c r="B74" t="s">
        <v>16</v>
      </c>
      <c r="C74">
        <v>1000</v>
      </c>
      <c r="D74">
        <v>1280</v>
      </c>
      <c r="E74">
        <v>720</v>
      </c>
      <c r="F74" t="s">
        <v>17</v>
      </c>
      <c r="G74">
        <v>21</v>
      </c>
      <c r="H74">
        <v>28.407999992370598</v>
      </c>
      <c r="I74">
        <v>48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</row>
    <row r="75" spans="1:15" x14ac:dyDescent="0.2">
      <c r="A75" t="s">
        <v>19</v>
      </c>
      <c r="B75" t="s">
        <v>16</v>
      </c>
      <c r="C75">
        <v>1000</v>
      </c>
      <c r="D75">
        <v>1280</v>
      </c>
      <c r="E75">
        <v>720</v>
      </c>
      <c r="F75" t="s">
        <v>17</v>
      </c>
      <c r="G75">
        <v>22</v>
      </c>
      <c r="H75">
        <v>26.078999996185299</v>
      </c>
      <c r="I75">
        <v>48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 x14ac:dyDescent="0.2">
      <c r="A76" t="s">
        <v>19</v>
      </c>
      <c r="B76" t="s">
        <v>16</v>
      </c>
      <c r="C76">
        <v>1000</v>
      </c>
      <c r="D76">
        <v>1280</v>
      </c>
      <c r="E76">
        <v>720</v>
      </c>
      <c r="F76" t="s">
        <v>17</v>
      </c>
      <c r="G76">
        <v>23</v>
      </c>
      <c r="H76">
        <v>29.089999914169301</v>
      </c>
      <c r="I76">
        <v>48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18</v>
      </c>
    </row>
    <row r="77" spans="1:15" x14ac:dyDescent="0.2">
      <c r="A77" t="s">
        <v>19</v>
      </c>
      <c r="B77" t="s">
        <v>16</v>
      </c>
      <c r="C77">
        <v>1000</v>
      </c>
      <c r="D77">
        <v>1280</v>
      </c>
      <c r="E77">
        <v>720</v>
      </c>
      <c r="F77" t="s">
        <v>17</v>
      </c>
      <c r="G77">
        <v>24</v>
      </c>
      <c r="H77">
        <v>26.210000038146902</v>
      </c>
      <c r="I77">
        <v>48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</row>
    <row r="78" spans="1:15" x14ac:dyDescent="0.2">
      <c r="A78" t="s">
        <v>19</v>
      </c>
      <c r="B78" t="s">
        <v>16</v>
      </c>
      <c r="C78">
        <v>1000</v>
      </c>
      <c r="D78">
        <v>1280</v>
      </c>
      <c r="E78">
        <v>720</v>
      </c>
      <c r="F78" t="s">
        <v>17</v>
      </c>
      <c r="G78">
        <v>25</v>
      </c>
      <c r="H78">
        <v>26.763999938964801</v>
      </c>
      <c r="I78">
        <v>48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 x14ac:dyDescent="0.2">
      <c r="A79" t="s">
        <v>19</v>
      </c>
      <c r="B79" t="s">
        <v>16</v>
      </c>
      <c r="C79">
        <v>1000</v>
      </c>
      <c r="D79">
        <v>1280</v>
      </c>
      <c r="E79">
        <v>720</v>
      </c>
      <c r="F79" t="s">
        <v>17</v>
      </c>
      <c r="G79">
        <v>26</v>
      </c>
      <c r="H79">
        <v>28.213999986648499</v>
      </c>
      <c r="I79">
        <v>48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19</v>
      </c>
      <c r="B80" t="s">
        <v>16</v>
      </c>
      <c r="C80">
        <v>1000</v>
      </c>
      <c r="D80">
        <v>1280</v>
      </c>
      <c r="E80">
        <v>720</v>
      </c>
      <c r="F80" t="s">
        <v>17</v>
      </c>
      <c r="G80">
        <v>27</v>
      </c>
      <c r="H80">
        <v>26.649999856948799</v>
      </c>
      <c r="I80">
        <v>48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 x14ac:dyDescent="0.2">
      <c r="A81" t="s">
        <v>19</v>
      </c>
      <c r="B81" t="s">
        <v>16</v>
      </c>
      <c r="C81">
        <v>1000</v>
      </c>
      <c r="D81">
        <v>1280</v>
      </c>
      <c r="E81">
        <v>720</v>
      </c>
      <c r="F81" t="s">
        <v>17</v>
      </c>
      <c r="G81">
        <v>28</v>
      </c>
      <c r="H81">
        <v>30.773999929428101</v>
      </c>
      <c r="I81">
        <v>48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 x14ac:dyDescent="0.2">
      <c r="A82" t="s">
        <v>19</v>
      </c>
      <c r="B82" t="s">
        <v>16</v>
      </c>
      <c r="C82">
        <v>1000</v>
      </c>
      <c r="D82">
        <v>1280</v>
      </c>
      <c r="E82">
        <v>720</v>
      </c>
      <c r="F82" t="s">
        <v>17</v>
      </c>
      <c r="G82">
        <v>29</v>
      </c>
      <c r="H82">
        <v>30.494999885559</v>
      </c>
      <c r="I82">
        <v>48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 x14ac:dyDescent="0.2">
      <c r="A83" t="s">
        <v>19</v>
      </c>
      <c r="B83" t="s">
        <v>16</v>
      </c>
      <c r="C83">
        <v>1000</v>
      </c>
      <c r="D83">
        <v>1280</v>
      </c>
      <c r="E83">
        <v>720</v>
      </c>
      <c r="F83" t="s">
        <v>17</v>
      </c>
      <c r="G83">
        <v>30</v>
      </c>
      <c r="H83">
        <v>30.665999889373701</v>
      </c>
      <c r="I83">
        <v>48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 x14ac:dyDescent="0.2">
      <c r="A84" t="s">
        <v>19</v>
      </c>
      <c r="B84" t="s">
        <v>16</v>
      </c>
      <c r="C84">
        <v>1000</v>
      </c>
      <c r="D84">
        <v>1280</v>
      </c>
      <c r="E84">
        <v>720</v>
      </c>
      <c r="F84" t="s">
        <v>17</v>
      </c>
      <c r="G84">
        <v>31</v>
      </c>
      <c r="H84">
        <v>30.615000009536701</v>
      </c>
      <c r="I84">
        <v>48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 x14ac:dyDescent="0.2">
      <c r="A85" t="s">
        <v>19</v>
      </c>
      <c r="B85" t="s">
        <v>16</v>
      </c>
      <c r="C85">
        <v>1000</v>
      </c>
      <c r="D85">
        <v>1280</v>
      </c>
      <c r="E85">
        <v>720</v>
      </c>
      <c r="F85" t="s">
        <v>17</v>
      </c>
      <c r="G85">
        <v>32</v>
      </c>
      <c r="H85">
        <v>30.6500000953674</v>
      </c>
      <c r="I85">
        <v>48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 x14ac:dyDescent="0.2">
      <c r="A86" t="s">
        <v>19</v>
      </c>
      <c r="B86" t="s">
        <v>16</v>
      </c>
      <c r="C86">
        <v>1000</v>
      </c>
      <c r="D86">
        <v>1280</v>
      </c>
      <c r="E86">
        <v>720</v>
      </c>
      <c r="F86" t="s">
        <v>17</v>
      </c>
      <c r="G86">
        <v>33</v>
      </c>
      <c r="H86">
        <v>30.697999954223601</v>
      </c>
      <c r="I86">
        <v>48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 x14ac:dyDescent="0.2">
      <c r="A87" t="s">
        <v>19</v>
      </c>
      <c r="B87" t="s">
        <v>16</v>
      </c>
      <c r="C87">
        <v>1000</v>
      </c>
      <c r="D87">
        <v>1280</v>
      </c>
      <c r="E87">
        <v>720</v>
      </c>
      <c r="F87" t="s">
        <v>17</v>
      </c>
      <c r="G87">
        <v>34</v>
      </c>
      <c r="H87">
        <v>30.659000158309901</v>
      </c>
      <c r="I87">
        <v>48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spans="1:15" x14ac:dyDescent="0.2">
      <c r="A88" t="s">
        <v>19</v>
      </c>
      <c r="B88" t="s">
        <v>16</v>
      </c>
      <c r="C88">
        <v>1000</v>
      </c>
      <c r="D88">
        <v>1280</v>
      </c>
      <c r="E88">
        <v>720</v>
      </c>
      <c r="F88" t="s">
        <v>17</v>
      </c>
      <c r="G88">
        <v>35</v>
      </c>
      <c r="H88">
        <v>30.6840000152587</v>
      </c>
      <c r="I88">
        <v>48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</row>
    <row r="89" spans="1:15" x14ac:dyDescent="0.2">
      <c r="A89" t="s">
        <v>19</v>
      </c>
      <c r="B89" t="s">
        <v>16</v>
      </c>
      <c r="C89">
        <v>1000</v>
      </c>
      <c r="D89">
        <v>1280</v>
      </c>
      <c r="E89">
        <v>720</v>
      </c>
      <c r="F89" t="s">
        <v>17</v>
      </c>
      <c r="G89">
        <v>36</v>
      </c>
      <c r="H89">
        <v>31.322000026702799</v>
      </c>
      <c r="I89">
        <v>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19</v>
      </c>
      <c r="B90" t="s">
        <v>16</v>
      </c>
      <c r="C90">
        <v>1000</v>
      </c>
      <c r="D90">
        <v>1280</v>
      </c>
      <c r="E90">
        <v>720</v>
      </c>
      <c r="F90" t="s">
        <v>17</v>
      </c>
      <c r="G90">
        <v>37</v>
      </c>
      <c r="H90">
        <v>31.09099984169</v>
      </c>
      <c r="I90">
        <v>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19</v>
      </c>
      <c r="B91" t="s">
        <v>16</v>
      </c>
      <c r="C91">
        <v>1000</v>
      </c>
      <c r="D91">
        <v>1280</v>
      </c>
      <c r="E91">
        <v>720</v>
      </c>
      <c r="F91" t="s">
        <v>17</v>
      </c>
      <c r="G91">
        <v>38</v>
      </c>
      <c r="H91">
        <v>31.088999986648499</v>
      </c>
      <c r="I91">
        <v>48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 x14ac:dyDescent="0.2">
      <c r="A92" t="s">
        <v>19</v>
      </c>
      <c r="B92" t="s">
        <v>16</v>
      </c>
      <c r="C92">
        <v>1000</v>
      </c>
      <c r="D92">
        <v>1280</v>
      </c>
      <c r="E92">
        <v>720</v>
      </c>
      <c r="F92" t="s">
        <v>17</v>
      </c>
      <c r="G92">
        <v>39</v>
      </c>
      <c r="H92">
        <v>30.578000068664501</v>
      </c>
      <c r="I92">
        <v>48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</row>
    <row r="93" spans="1:15" x14ac:dyDescent="0.2">
      <c r="A93" t="s">
        <v>19</v>
      </c>
      <c r="B93" t="s">
        <v>16</v>
      </c>
      <c r="C93">
        <v>1000</v>
      </c>
      <c r="D93">
        <v>1280</v>
      </c>
      <c r="E93">
        <v>720</v>
      </c>
      <c r="F93" t="s">
        <v>17</v>
      </c>
      <c r="G93">
        <v>40</v>
      </c>
      <c r="H93">
        <v>31.490000009536701</v>
      </c>
      <c r="I93">
        <v>48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19</v>
      </c>
      <c r="B94" t="s">
        <v>16</v>
      </c>
      <c r="C94">
        <v>1000</v>
      </c>
      <c r="D94">
        <v>1280</v>
      </c>
      <c r="E94">
        <v>720</v>
      </c>
      <c r="F94" t="s">
        <v>17</v>
      </c>
      <c r="G94">
        <v>41</v>
      </c>
      <c r="H94">
        <v>30.4709999561309</v>
      </c>
      <c r="I94">
        <v>48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</row>
    <row r="95" spans="1:15" x14ac:dyDescent="0.2">
      <c r="A95" t="s">
        <v>19</v>
      </c>
      <c r="B95" t="s">
        <v>16</v>
      </c>
      <c r="C95">
        <v>1000</v>
      </c>
      <c r="D95">
        <v>1280</v>
      </c>
      <c r="E95">
        <v>720</v>
      </c>
      <c r="F95" t="s">
        <v>17</v>
      </c>
      <c r="G95">
        <v>42</v>
      </c>
      <c r="H95">
        <v>31.015999794006301</v>
      </c>
      <c r="I95">
        <v>48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</row>
    <row r="96" spans="1:15" x14ac:dyDescent="0.2">
      <c r="A96" t="s">
        <v>19</v>
      </c>
      <c r="B96" t="s">
        <v>16</v>
      </c>
      <c r="C96">
        <v>1000</v>
      </c>
      <c r="D96">
        <v>1280</v>
      </c>
      <c r="E96">
        <v>720</v>
      </c>
      <c r="F96" t="s">
        <v>17</v>
      </c>
      <c r="G96">
        <v>43</v>
      </c>
      <c r="H96">
        <v>26.897000074386501</v>
      </c>
      <c r="I96">
        <v>48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23" x14ac:dyDescent="0.2">
      <c r="A97" t="s">
        <v>19</v>
      </c>
      <c r="B97" t="s">
        <v>16</v>
      </c>
      <c r="C97">
        <v>1000</v>
      </c>
      <c r="D97">
        <v>1280</v>
      </c>
      <c r="E97">
        <v>720</v>
      </c>
      <c r="F97" t="s">
        <v>17</v>
      </c>
      <c r="G97">
        <v>44</v>
      </c>
      <c r="H97">
        <v>23.904000043869001</v>
      </c>
      <c r="I97">
        <v>48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23" x14ac:dyDescent="0.2">
      <c r="A98" t="s">
        <v>19</v>
      </c>
      <c r="B98" t="s">
        <v>16</v>
      </c>
      <c r="C98">
        <v>1000</v>
      </c>
      <c r="D98">
        <v>1280</v>
      </c>
      <c r="E98">
        <v>720</v>
      </c>
      <c r="F98" t="s">
        <v>17</v>
      </c>
      <c r="G98">
        <v>45</v>
      </c>
      <c r="H98">
        <v>29.294000148773101</v>
      </c>
      <c r="I98">
        <v>48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23" x14ac:dyDescent="0.2">
      <c r="A99" t="s">
        <v>19</v>
      </c>
      <c r="B99" t="s">
        <v>16</v>
      </c>
      <c r="C99">
        <v>1000</v>
      </c>
      <c r="D99">
        <v>1280</v>
      </c>
      <c r="E99">
        <v>720</v>
      </c>
      <c r="F99" t="s">
        <v>17</v>
      </c>
      <c r="G99">
        <v>46</v>
      </c>
      <c r="H99">
        <v>27.611999988555901</v>
      </c>
      <c r="I99">
        <v>48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</row>
    <row r="100" spans="1:23" x14ac:dyDescent="0.2">
      <c r="A100" t="s">
        <v>19</v>
      </c>
      <c r="B100" t="s">
        <v>16</v>
      </c>
      <c r="C100">
        <v>1000</v>
      </c>
      <c r="D100">
        <v>1280</v>
      </c>
      <c r="E100">
        <v>720</v>
      </c>
      <c r="F100" t="s">
        <v>17</v>
      </c>
      <c r="G100">
        <v>47</v>
      </c>
      <c r="H100">
        <v>26.75</v>
      </c>
      <c r="I100">
        <v>48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</row>
    <row r="101" spans="1:23" x14ac:dyDescent="0.2">
      <c r="A101" t="s">
        <v>19</v>
      </c>
      <c r="B101" t="s">
        <v>16</v>
      </c>
      <c r="C101">
        <v>1000</v>
      </c>
      <c r="D101">
        <v>1280</v>
      </c>
      <c r="E101">
        <v>720</v>
      </c>
      <c r="F101" t="s">
        <v>17</v>
      </c>
      <c r="G101">
        <v>48</v>
      </c>
      <c r="H101">
        <v>24.407999992370598</v>
      </c>
      <c r="I101">
        <v>48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23" x14ac:dyDescent="0.2">
      <c r="A102" t="s">
        <v>19</v>
      </c>
      <c r="B102" t="s">
        <v>16</v>
      </c>
      <c r="C102">
        <v>1000</v>
      </c>
      <c r="D102">
        <v>1280</v>
      </c>
      <c r="E102">
        <v>720</v>
      </c>
      <c r="F102" t="s">
        <v>17</v>
      </c>
      <c r="G102">
        <v>49</v>
      </c>
      <c r="H102">
        <v>22.225000143051101</v>
      </c>
      <c r="I102">
        <v>48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</row>
    <row r="103" spans="1:23" x14ac:dyDescent="0.2">
      <c r="A103" t="s">
        <v>19</v>
      </c>
      <c r="B103" t="s">
        <v>16</v>
      </c>
      <c r="C103">
        <v>1000</v>
      </c>
      <c r="D103">
        <v>1280</v>
      </c>
      <c r="E103">
        <v>720</v>
      </c>
      <c r="F103" t="s">
        <v>17</v>
      </c>
      <c r="G103">
        <v>50</v>
      </c>
      <c r="H103">
        <v>21.6840000152587</v>
      </c>
      <c r="I103">
        <v>48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5" spans="1:23" x14ac:dyDescent="0.2">
      <c r="A105" t="s">
        <v>19</v>
      </c>
      <c r="B105" t="s">
        <v>16</v>
      </c>
      <c r="C105">
        <v>1000</v>
      </c>
      <c r="D105">
        <v>1280</v>
      </c>
      <c r="E105">
        <v>720</v>
      </c>
      <c r="F105" t="s">
        <v>17</v>
      </c>
      <c r="G105">
        <v>1</v>
      </c>
      <c r="H105">
        <v>21.115000009536701</v>
      </c>
      <c r="I105">
        <v>56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18</v>
      </c>
      <c r="Q105" s="1" t="s">
        <v>26</v>
      </c>
      <c r="R105">
        <v>-33.821197765967099</v>
      </c>
      <c r="S105">
        <v>1.68461201336054</v>
      </c>
      <c r="T105">
        <v>0.84474283555871599</v>
      </c>
      <c r="U105">
        <v>-10.5176125391847</v>
      </c>
      <c r="V105">
        <v>0.826078097897191</v>
      </c>
      <c r="W105">
        <v>50.917208315739501</v>
      </c>
    </row>
    <row r="106" spans="1:23" x14ac:dyDescent="0.2">
      <c r="A106" t="s">
        <v>19</v>
      </c>
      <c r="B106" t="s">
        <v>16</v>
      </c>
      <c r="C106">
        <v>1000</v>
      </c>
      <c r="D106">
        <v>1280</v>
      </c>
      <c r="E106">
        <v>720</v>
      </c>
      <c r="F106" t="s">
        <v>17</v>
      </c>
      <c r="G106">
        <v>2</v>
      </c>
      <c r="H106">
        <v>23.022000074386501</v>
      </c>
      <c r="I106">
        <v>56</v>
      </c>
      <c r="J106">
        <v>44.3489388131187</v>
      </c>
      <c r="K106">
        <v>24.999303112361801</v>
      </c>
      <c r="L106">
        <v>10.491234683758799</v>
      </c>
      <c r="M106">
        <v>-6.2400827162455803</v>
      </c>
      <c r="N106">
        <v>1.2100738858617299</v>
      </c>
      <c r="O106">
        <v>31.767315464019401</v>
      </c>
      <c r="Q106">
        <v>56</v>
      </c>
      <c r="R106">
        <v>44.3489388131187</v>
      </c>
      <c r="S106">
        <v>24.999303112361801</v>
      </c>
      <c r="T106">
        <v>10.491234683758799</v>
      </c>
      <c r="U106">
        <v>-6.2400827162455803</v>
      </c>
      <c r="V106">
        <v>1.2100738858617299</v>
      </c>
      <c r="W106">
        <v>31.767315464019401</v>
      </c>
    </row>
    <row r="107" spans="1:23" x14ac:dyDescent="0.2">
      <c r="A107" t="s">
        <v>19</v>
      </c>
      <c r="B107" t="s">
        <v>16</v>
      </c>
      <c r="C107">
        <v>1000</v>
      </c>
      <c r="D107">
        <v>1280</v>
      </c>
      <c r="E107">
        <v>720</v>
      </c>
      <c r="F107" t="s">
        <v>17</v>
      </c>
      <c r="G107">
        <v>3</v>
      </c>
      <c r="H107">
        <v>23.954999923706001</v>
      </c>
      <c r="I107">
        <v>56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 t="s">
        <v>34</v>
      </c>
      <c r="R107">
        <f>POWER((R106-R105),2)</f>
        <v>6110.5702527929288</v>
      </c>
      <c r="S107">
        <f t="shared" ref="S107:W107" si="2">POWER((S106-S105),2)</f>
        <v>543.57482104184874</v>
      </c>
      <c r="T107">
        <f t="shared" si="2"/>
        <v>93.05480497739066</v>
      </c>
      <c r="U107">
        <f t="shared" si="2"/>
        <v>18.297261386133577</v>
      </c>
      <c r="V107">
        <f t="shared" si="2"/>
        <v>0.14745276517450714</v>
      </c>
      <c r="W107">
        <f t="shared" si="2"/>
        <v>366.71839623236059</v>
      </c>
    </row>
    <row r="108" spans="1:23" x14ac:dyDescent="0.2">
      <c r="A108" t="s">
        <v>19</v>
      </c>
      <c r="B108" t="s">
        <v>16</v>
      </c>
      <c r="C108">
        <v>1000</v>
      </c>
      <c r="D108">
        <v>1280</v>
      </c>
      <c r="E108">
        <v>720</v>
      </c>
      <c r="F108" t="s">
        <v>17</v>
      </c>
      <c r="G108">
        <v>4</v>
      </c>
      <c r="H108">
        <v>23.9290001392364</v>
      </c>
      <c r="I108">
        <v>56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Q108" t="s">
        <v>41</v>
      </c>
      <c r="R108">
        <v>6110.5702527929288</v>
      </c>
      <c r="S108">
        <v>543.57482104184874</v>
      </c>
      <c r="T108">
        <v>93.05480497739066</v>
      </c>
      <c r="U108">
        <v>18.297261386133577</v>
      </c>
      <c r="V108">
        <v>0.14745276517450714</v>
      </c>
      <c r="W108">
        <v>366.71839623236059</v>
      </c>
    </row>
    <row r="109" spans="1:23" x14ac:dyDescent="0.2">
      <c r="A109" t="s">
        <v>19</v>
      </c>
      <c r="B109" t="s">
        <v>16</v>
      </c>
      <c r="C109">
        <v>1000</v>
      </c>
      <c r="D109">
        <v>1280</v>
      </c>
      <c r="E109">
        <v>720</v>
      </c>
      <c r="F109" t="s">
        <v>17</v>
      </c>
      <c r="G109">
        <v>5</v>
      </c>
      <c r="H109">
        <v>24.963999986648499</v>
      </c>
      <c r="I109">
        <v>56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Q109" t="s">
        <v>36</v>
      </c>
      <c r="R109">
        <f xml:space="preserve"> SQRT(R108)</f>
        <v>78.170136579085806</v>
      </c>
      <c r="S109">
        <f t="shared" ref="S109:W109" si="3" xml:space="preserve"> SQRT(S108)</f>
        <v>23.314691099001262</v>
      </c>
      <c r="T109">
        <f t="shared" si="3"/>
        <v>9.6464918482000837</v>
      </c>
      <c r="U109">
        <f t="shared" si="3"/>
        <v>4.2775298229391199</v>
      </c>
      <c r="V109">
        <f t="shared" si="3"/>
        <v>0.38399578796453893</v>
      </c>
      <c r="W109">
        <f t="shared" si="3"/>
        <v>19.1498928517201</v>
      </c>
    </row>
    <row r="110" spans="1:23" x14ac:dyDescent="0.2">
      <c r="A110" t="s">
        <v>19</v>
      </c>
      <c r="B110" t="s">
        <v>16</v>
      </c>
      <c r="C110">
        <v>1000</v>
      </c>
      <c r="D110">
        <v>1280</v>
      </c>
      <c r="E110">
        <v>720</v>
      </c>
      <c r="F110" t="s">
        <v>17</v>
      </c>
      <c r="G110">
        <v>6</v>
      </c>
      <c r="H110">
        <v>27.3240001201629</v>
      </c>
      <c r="I110">
        <v>56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</row>
    <row r="111" spans="1:23" x14ac:dyDescent="0.2">
      <c r="A111" t="s">
        <v>19</v>
      </c>
      <c r="B111" t="s">
        <v>16</v>
      </c>
      <c r="C111">
        <v>1000</v>
      </c>
      <c r="D111">
        <v>1280</v>
      </c>
      <c r="E111">
        <v>720</v>
      </c>
      <c r="F111" t="s">
        <v>17</v>
      </c>
      <c r="G111">
        <v>7</v>
      </c>
      <c r="H111">
        <v>30.421999931335399</v>
      </c>
      <c r="I111">
        <v>56</v>
      </c>
      <c r="J111" t="s">
        <v>18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</row>
    <row r="112" spans="1:23" x14ac:dyDescent="0.2">
      <c r="A112" t="s">
        <v>19</v>
      </c>
      <c r="B112" t="s">
        <v>16</v>
      </c>
      <c r="C112">
        <v>1000</v>
      </c>
      <c r="D112">
        <v>1280</v>
      </c>
      <c r="E112">
        <v>720</v>
      </c>
      <c r="F112" t="s">
        <v>17</v>
      </c>
      <c r="G112">
        <v>8</v>
      </c>
      <c r="H112">
        <v>30.495000123977601</v>
      </c>
      <c r="I112">
        <v>56</v>
      </c>
      <c r="J112" t="s">
        <v>18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</row>
    <row r="113" spans="1:15" x14ac:dyDescent="0.2">
      <c r="A113" t="s">
        <v>19</v>
      </c>
      <c r="B113" t="s">
        <v>16</v>
      </c>
      <c r="C113">
        <v>1000</v>
      </c>
      <c r="D113">
        <v>1280</v>
      </c>
      <c r="E113">
        <v>720</v>
      </c>
      <c r="F113" t="s">
        <v>17</v>
      </c>
      <c r="G113">
        <v>9</v>
      </c>
      <c r="H113">
        <v>30.954999923706001</v>
      </c>
      <c r="I113">
        <v>56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 x14ac:dyDescent="0.2">
      <c r="A114" t="s">
        <v>19</v>
      </c>
      <c r="B114" t="s">
        <v>16</v>
      </c>
      <c r="C114">
        <v>1000</v>
      </c>
      <c r="D114">
        <v>1280</v>
      </c>
      <c r="E114">
        <v>720</v>
      </c>
      <c r="F114" t="s">
        <v>17</v>
      </c>
      <c r="G114">
        <v>10</v>
      </c>
      <c r="H114">
        <v>30.789000034332201</v>
      </c>
      <c r="I114">
        <v>56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 x14ac:dyDescent="0.2">
      <c r="A115" t="s">
        <v>19</v>
      </c>
      <c r="B115" t="s">
        <v>16</v>
      </c>
      <c r="C115">
        <v>1000</v>
      </c>
      <c r="D115">
        <v>1280</v>
      </c>
      <c r="E115">
        <v>720</v>
      </c>
      <c r="F115" t="s">
        <v>17</v>
      </c>
      <c r="G115">
        <v>11</v>
      </c>
      <c r="H115">
        <v>30.646999835968</v>
      </c>
      <c r="I115">
        <v>56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18</v>
      </c>
    </row>
    <row r="116" spans="1:15" x14ac:dyDescent="0.2">
      <c r="A116" t="s">
        <v>19</v>
      </c>
      <c r="B116" t="s">
        <v>16</v>
      </c>
      <c r="C116">
        <v>1000</v>
      </c>
      <c r="D116">
        <v>1280</v>
      </c>
      <c r="E116">
        <v>720</v>
      </c>
      <c r="F116" t="s">
        <v>17</v>
      </c>
      <c r="G116">
        <v>12</v>
      </c>
      <c r="H116">
        <v>30.657999992370598</v>
      </c>
      <c r="I116">
        <v>56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</row>
    <row r="117" spans="1:15" x14ac:dyDescent="0.2">
      <c r="A117" t="s">
        <v>19</v>
      </c>
      <c r="B117" t="s">
        <v>16</v>
      </c>
      <c r="C117">
        <v>1000</v>
      </c>
      <c r="D117">
        <v>1280</v>
      </c>
      <c r="E117">
        <v>720</v>
      </c>
      <c r="F117" t="s">
        <v>17</v>
      </c>
      <c r="G117">
        <v>13</v>
      </c>
      <c r="H117">
        <v>29.925999879837001</v>
      </c>
      <c r="I117">
        <v>56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</row>
    <row r="118" spans="1:15" x14ac:dyDescent="0.2">
      <c r="A118" t="s">
        <v>19</v>
      </c>
      <c r="B118" t="s">
        <v>16</v>
      </c>
      <c r="C118">
        <v>1000</v>
      </c>
      <c r="D118">
        <v>1280</v>
      </c>
      <c r="E118">
        <v>720</v>
      </c>
      <c r="F118" t="s">
        <v>17</v>
      </c>
      <c r="G118">
        <v>14</v>
      </c>
      <c r="H118">
        <v>28.579999923706001</v>
      </c>
      <c r="I118">
        <v>56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</row>
    <row r="119" spans="1:15" x14ac:dyDescent="0.2">
      <c r="A119" t="s">
        <v>19</v>
      </c>
      <c r="B119" t="s">
        <v>16</v>
      </c>
      <c r="C119">
        <v>1000</v>
      </c>
      <c r="D119">
        <v>1280</v>
      </c>
      <c r="E119">
        <v>720</v>
      </c>
      <c r="F119" t="s">
        <v>17</v>
      </c>
      <c r="G119">
        <v>15</v>
      </c>
      <c r="H119">
        <v>30.690000057220399</v>
      </c>
      <c r="I119">
        <v>56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</row>
    <row r="120" spans="1:15" x14ac:dyDescent="0.2">
      <c r="A120" t="s">
        <v>19</v>
      </c>
      <c r="B120" t="s">
        <v>16</v>
      </c>
      <c r="C120">
        <v>1000</v>
      </c>
      <c r="D120">
        <v>1280</v>
      </c>
      <c r="E120">
        <v>720</v>
      </c>
      <c r="F120" t="s">
        <v>17</v>
      </c>
      <c r="G120">
        <v>16</v>
      </c>
      <c r="H120">
        <v>30.546999931335399</v>
      </c>
      <c r="I120">
        <v>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19</v>
      </c>
      <c r="B121" t="s">
        <v>16</v>
      </c>
      <c r="C121">
        <v>1000</v>
      </c>
      <c r="D121">
        <v>1280</v>
      </c>
      <c r="E121">
        <v>720</v>
      </c>
      <c r="F121" t="s">
        <v>17</v>
      </c>
      <c r="G121">
        <v>17</v>
      </c>
      <c r="H121">
        <v>30.217000007629299</v>
      </c>
      <c r="I121">
        <v>56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</row>
    <row r="122" spans="1:15" x14ac:dyDescent="0.2">
      <c r="A122" t="s">
        <v>19</v>
      </c>
      <c r="B122" t="s">
        <v>16</v>
      </c>
      <c r="C122">
        <v>1000</v>
      </c>
      <c r="D122">
        <v>1280</v>
      </c>
      <c r="E122">
        <v>720</v>
      </c>
      <c r="F122" t="s">
        <v>17</v>
      </c>
      <c r="G122">
        <v>18</v>
      </c>
      <c r="H122">
        <v>30.284999847412099</v>
      </c>
      <c r="I122">
        <v>56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</row>
    <row r="123" spans="1:15" x14ac:dyDescent="0.2">
      <c r="A123" t="s">
        <v>19</v>
      </c>
      <c r="B123" t="s">
        <v>16</v>
      </c>
      <c r="C123">
        <v>1000</v>
      </c>
      <c r="D123">
        <v>1280</v>
      </c>
      <c r="E123">
        <v>720</v>
      </c>
      <c r="F123" t="s">
        <v>17</v>
      </c>
      <c r="G123">
        <v>19</v>
      </c>
      <c r="H123">
        <v>30.298000097274699</v>
      </c>
      <c r="I123">
        <v>56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</row>
    <row r="124" spans="1:15" x14ac:dyDescent="0.2">
      <c r="A124" t="s">
        <v>19</v>
      </c>
      <c r="B124" t="s">
        <v>16</v>
      </c>
      <c r="C124">
        <v>1000</v>
      </c>
      <c r="D124">
        <v>1280</v>
      </c>
      <c r="E124">
        <v>720</v>
      </c>
      <c r="F124" t="s">
        <v>17</v>
      </c>
      <c r="G124">
        <v>20</v>
      </c>
      <c r="H124">
        <v>28.391000032424898</v>
      </c>
      <c r="I124">
        <v>56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</row>
    <row r="125" spans="1:15" x14ac:dyDescent="0.2">
      <c r="A125" t="s">
        <v>19</v>
      </c>
      <c r="B125" t="s">
        <v>16</v>
      </c>
      <c r="C125">
        <v>1000</v>
      </c>
      <c r="D125">
        <v>1280</v>
      </c>
      <c r="E125">
        <v>720</v>
      </c>
      <c r="F125" t="s">
        <v>17</v>
      </c>
      <c r="G125">
        <v>21</v>
      </c>
      <c r="H125">
        <v>28.4679999351501</v>
      </c>
      <c r="I125">
        <v>56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 x14ac:dyDescent="0.2">
      <c r="A126" t="s">
        <v>19</v>
      </c>
      <c r="B126" t="s">
        <v>16</v>
      </c>
      <c r="C126">
        <v>1000</v>
      </c>
      <c r="D126">
        <v>1280</v>
      </c>
      <c r="E126">
        <v>720</v>
      </c>
      <c r="F126" t="s">
        <v>17</v>
      </c>
      <c r="G126">
        <v>22</v>
      </c>
      <c r="H126">
        <v>26.131000041961599</v>
      </c>
      <c r="I126">
        <v>56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</row>
    <row r="127" spans="1:15" x14ac:dyDescent="0.2">
      <c r="A127" t="s">
        <v>19</v>
      </c>
      <c r="B127" t="s">
        <v>16</v>
      </c>
      <c r="C127">
        <v>1000</v>
      </c>
      <c r="D127">
        <v>1280</v>
      </c>
      <c r="E127">
        <v>720</v>
      </c>
      <c r="F127" t="s">
        <v>17</v>
      </c>
      <c r="G127">
        <v>23</v>
      </c>
      <c r="H127">
        <v>29.183000087738002</v>
      </c>
      <c r="I127">
        <v>56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</row>
    <row r="128" spans="1:15" x14ac:dyDescent="0.2">
      <c r="A128" t="s">
        <v>19</v>
      </c>
      <c r="B128" t="s">
        <v>16</v>
      </c>
      <c r="C128">
        <v>1000</v>
      </c>
      <c r="D128">
        <v>1280</v>
      </c>
      <c r="E128">
        <v>720</v>
      </c>
      <c r="F128" t="s">
        <v>17</v>
      </c>
      <c r="G128">
        <v>24</v>
      </c>
      <c r="H128">
        <v>26.305999994277901</v>
      </c>
      <c r="I128">
        <v>56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</row>
    <row r="129" spans="1:15" x14ac:dyDescent="0.2">
      <c r="A129" t="s">
        <v>19</v>
      </c>
      <c r="B129" t="s">
        <v>16</v>
      </c>
      <c r="C129">
        <v>1000</v>
      </c>
      <c r="D129">
        <v>1280</v>
      </c>
      <c r="E129">
        <v>720</v>
      </c>
      <c r="F129" t="s">
        <v>17</v>
      </c>
      <c r="G129">
        <v>25</v>
      </c>
      <c r="H129">
        <v>26.953999996185299</v>
      </c>
      <c r="I129">
        <v>56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19</v>
      </c>
      <c r="B130" t="s">
        <v>16</v>
      </c>
      <c r="C130">
        <v>1000</v>
      </c>
      <c r="D130">
        <v>1280</v>
      </c>
      <c r="E130">
        <v>720</v>
      </c>
      <c r="F130" t="s">
        <v>17</v>
      </c>
      <c r="G130">
        <v>26</v>
      </c>
      <c r="H130">
        <v>28.2650001049041</v>
      </c>
      <c r="I130">
        <v>56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 x14ac:dyDescent="0.2">
      <c r="A131" t="s">
        <v>19</v>
      </c>
      <c r="B131" t="s">
        <v>16</v>
      </c>
      <c r="C131">
        <v>1000</v>
      </c>
      <c r="D131">
        <v>1280</v>
      </c>
      <c r="E131">
        <v>720</v>
      </c>
      <c r="F131" t="s">
        <v>17</v>
      </c>
      <c r="G131">
        <v>27</v>
      </c>
      <c r="H131">
        <v>26.7549998760223</v>
      </c>
      <c r="I131">
        <v>56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 x14ac:dyDescent="0.2">
      <c r="A132" t="s">
        <v>19</v>
      </c>
      <c r="B132" t="s">
        <v>16</v>
      </c>
      <c r="C132">
        <v>1000</v>
      </c>
      <c r="D132">
        <v>1280</v>
      </c>
      <c r="E132">
        <v>720</v>
      </c>
      <c r="F132" t="s">
        <v>17</v>
      </c>
      <c r="G132">
        <v>28</v>
      </c>
      <c r="H132">
        <v>30.865999937057399</v>
      </c>
      <c r="I132">
        <v>56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 x14ac:dyDescent="0.2">
      <c r="A133" t="s">
        <v>19</v>
      </c>
      <c r="B133" t="s">
        <v>16</v>
      </c>
      <c r="C133">
        <v>1000</v>
      </c>
      <c r="D133">
        <v>1280</v>
      </c>
      <c r="E133">
        <v>720</v>
      </c>
      <c r="F133" t="s">
        <v>17</v>
      </c>
      <c r="G133">
        <v>29</v>
      </c>
      <c r="H133">
        <v>30.588999986648499</v>
      </c>
      <c r="I133">
        <v>56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</row>
    <row r="134" spans="1:15" x14ac:dyDescent="0.2">
      <c r="A134" t="s">
        <v>19</v>
      </c>
      <c r="B134" t="s">
        <v>16</v>
      </c>
      <c r="C134">
        <v>1000</v>
      </c>
      <c r="D134">
        <v>1280</v>
      </c>
      <c r="E134">
        <v>720</v>
      </c>
      <c r="F134" t="s">
        <v>17</v>
      </c>
      <c r="G134">
        <v>30</v>
      </c>
      <c r="H134">
        <v>30.758999824523901</v>
      </c>
      <c r="I134">
        <v>56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</row>
    <row r="135" spans="1:15" x14ac:dyDescent="0.2">
      <c r="A135" t="s">
        <v>19</v>
      </c>
      <c r="B135" t="s">
        <v>16</v>
      </c>
      <c r="C135">
        <v>1000</v>
      </c>
      <c r="D135">
        <v>1280</v>
      </c>
      <c r="E135">
        <v>720</v>
      </c>
      <c r="F135" t="s">
        <v>17</v>
      </c>
      <c r="G135">
        <v>31</v>
      </c>
      <c r="H135">
        <v>30.707999944686801</v>
      </c>
      <c r="I135">
        <v>56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 x14ac:dyDescent="0.2">
      <c r="A136" t="s">
        <v>19</v>
      </c>
      <c r="B136" t="s">
        <v>16</v>
      </c>
      <c r="C136">
        <v>1000</v>
      </c>
      <c r="D136">
        <v>1280</v>
      </c>
      <c r="E136">
        <v>720</v>
      </c>
      <c r="F136" t="s">
        <v>17</v>
      </c>
      <c r="G136">
        <v>32</v>
      </c>
      <c r="H136">
        <v>30.744999885559</v>
      </c>
      <c r="I136">
        <v>56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</row>
    <row r="137" spans="1:15" x14ac:dyDescent="0.2">
      <c r="A137" t="s">
        <v>19</v>
      </c>
      <c r="B137" t="s">
        <v>16</v>
      </c>
      <c r="C137">
        <v>1000</v>
      </c>
      <c r="D137">
        <v>1280</v>
      </c>
      <c r="E137">
        <v>720</v>
      </c>
      <c r="F137" t="s">
        <v>17</v>
      </c>
      <c r="G137">
        <v>33</v>
      </c>
      <c r="H137">
        <v>30.792999982833798</v>
      </c>
      <c r="I137">
        <v>56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</row>
    <row r="138" spans="1:15" x14ac:dyDescent="0.2">
      <c r="A138" t="s">
        <v>19</v>
      </c>
      <c r="B138" t="s">
        <v>16</v>
      </c>
      <c r="C138">
        <v>1000</v>
      </c>
      <c r="D138">
        <v>1280</v>
      </c>
      <c r="E138">
        <v>720</v>
      </c>
      <c r="F138" t="s">
        <v>17</v>
      </c>
      <c r="G138">
        <v>34</v>
      </c>
      <c r="H138">
        <v>30.753999948501502</v>
      </c>
      <c r="I138">
        <v>56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</row>
    <row r="139" spans="1:15" x14ac:dyDescent="0.2">
      <c r="A139" t="s">
        <v>19</v>
      </c>
      <c r="B139" t="s">
        <v>16</v>
      </c>
      <c r="C139">
        <v>1000</v>
      </c>
      <c r="D139">
        <v>1280</v>
      </c>
      <c r="E139">
        <v>720</v>
      </c>
      <c r="F139" t="s">
        <v>17</v>
      </c>
      <c r="G139">
        <v>35</v>
      </c>
      <c r="H139">
        <v>30.774999856948799</v>
      </c>
      <c r="I139">
        <v>56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</row>
    <row r="140" spans="1:15" x14ac:dyDescent="0.2">
      <c r="A140" t="s">
        <v>19</v>
      </c>
      <c r="B140" t="s">
        <v>16</v>
      </c>
      <c r="C140">
        <v>1000</v>
      </c>
      <c r="D140">
        <v>1280</v>
      </c>
      <c r="E140">
        <v>720</v>
      </c>
      <c r="F140" t="s">
        <v>17</v>
      </c>
      <c r="G140">
        <v>36</v>
      </c>
      <c r="H140">
        <v>31.4170000553131</v>
      </c>
      <c r="I140">
        <v>56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</row>
    <row r="141" spans="1:15" x14ac:dyDescent="0.2">
      <c r="A141" t="s">
        <v>19</v>
      </c>
      <c r="B141" t="s">
        <v>16</v>
      </c>
      <c r="C141">
        <v>1000</v>
      </c>
      <c r="D141">
        <v>1280</v>
      </c>
      <c r="E141">
        <v>720</v>
      </c>
      <c r="F141" t="s">
        <v>17</v>
      </c>
      <c r="G141">
        <v>37</v>
      </c>
      <c r="H141">
        <v>31.1840000152587</v>
      </c>
      <c r="I141">
        <v>56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</row>
    <row r="142" spans="1:15" x14ac:dyDescent="0.2">
      <c r="A142" t="s">
        <v>19</v>
      </c>
      <c r="B142" t="s">
        <v>16</v>
      </c>
      <c r="C142">
        <v>1000</v>
      </c>
      <c r="D142">
        <v>1280</v>
      </c>
      <c r="E142">
        <v>720</v>
      </c>
      <c r="F142" t="s">
        <v>17</v>
      </c>
      <c r="G142">
        <v>38</v>
      </c>
      <c r="H142">
        <v>31.177999973297101</v>
      </c>
      <c r="I142">
        <v>56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</row>
    <row r="143" spans="1:15" x14ac:dyDescent="0.2">
      <c r="A143" t="s">
        <v>19</v>
      </c>
      <c r="B143" t="s">
        <v>16</v>
      </c>
      <c r="C143">
        <v>1000</v>
      </c>
      <c r="D143">
        <v>1280</v>
      </c>
      <c r="E143">
        <v>720</v>
      </c>
      <c r="F143" t="s">
        <v>17</v>
      </c>
      <c r="G143">
        <v>39</v>
      </c>
      <c r="H143">
        <v>30.653000116348199</v>
      </c>
      <c r="I143">
        <v>56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</row>
    <row r="144" spans="1:15" x14ac:dyDescent="0.2">
      <c r="A144" t="s">
        <v>19</v>
      </c>
      <c r="B144" t="s">
        <v>16</v>
      </c>
      <c r="C144">
        <v>1000</v>
      </c>
      <c r="D144">
        <v>1280</v>
      </c>
      <c r="E144">
        <v>720</v>
      </c>
      <c r="F144" t="s">
        <v>17</v>
      </c>
      <c r="G144">
        <v>40</v>
      </c>
      <c r="H144">
        <v>31.585000038146902</v>
      </c>
      <c r="I144">
        <v>56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</row>
    <row r="145" spans="1:22" x14ac:dyDescent="0.2">
      <c r="A145" t="s">
        <v>19</v>
      </c>
      <c r="B145" t="s">
        <v>16</v>
      </c>
      <c r="C145">
        <v>1000</v>
      </c>
      <c r="D145">
        <v>1280</v>
      </c>
      <c r="E145">
        <v>720</v>
      </c>
      <c r="F145" t="s">
        <v>17</v>
      </c>
      <c r="G145">
        <v>41</v>
      </c>
      <c r="H145">
        <v>30.533999919891301</v>
      </c>
      <c r="I145">
        <v>56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</row>
    <row r="146" spans="1:22" x14ac:dyDescent="0.2">
      <c r="A146" t="s">
        <v>19</v>
      </c>
      <c r="B146" t="s">
        <v>16</v>
      </c>
      <c r="C146">
        <v>1000</v>
      </c>
      <c r="D146">
        <v>1280</v>
      </c>
      <c r="E146">
        <v>720</v>
      </c>
      <c r="F146" t="s">
        <v>17</v>
      </c>
      <c r="G146">
        <v>42</v>
      </c>
      <c r="H146">
        <v>31.0859999656677</v>
      </c>
      <c r="I146">
        <v>56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</row>
    <row r="147" spans="1:22" x14ac:dyDescent="0.2">
      <c r="A147" t="s">
        <v>19</v>
      </c>
      <c r="B147" t="s">
        <v>16</v>
      </c>
      <c r="C147">
        <v>1000</v>
      </c>
      <c r="D147">
        <v>1280</v>
      </c>
      <c r="E147">
        <v>720</v>
      </c>
      <c r="F147" t="s">
        <v>17</v>
      </c>
      <c r="G147">
        <v>43</v>
      </c>
      <c r="H147">
        <v>26.990000009536701</v>
      </c>
      <c r="I147">
        <v>56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</row>
    <row r="148" spans="1:22" x14ac:dyDescent="0.2">
      <c r="A148" t="s">
        <v>19</v>
      </c>
      <c r="B148" t="s">
        <v>16</v>
      </c>
      <c r="C148">
        <v>1000</v>
      </c>
      <c r="D148">
        <v>1280</v>
      </c>
      <c r="E148">
        <v>720</v>
      </c>
      <c r="F148" t="s">
        <v>17</v>
      </c>
      <c r="G148">
        <v>44</v>
      </c>
      <c r="H148">
        <v>23.957000017166099</v>
      </c>
      <c r="I148">
        <v>56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</row>
    <row r="149" spans="1:22" x14ac:dyDescent="0.2">
      <c r="A149" t="s">
        <v>19</v>
      </c>
      <c r="B149" t="s">
        <v>16</v>
      </c>
      <c r="C149">
        <v>1000</v>
      </c>
      <c r="D149">
        <v>1280</v>
      </c>
      <c r="E149">
        <v>720</v>
      </c>
      <c r="F149" t="s">
        <v>17</v>
      </c>
      <c r="G149">
        <v>45</v>
      </c>
      <c r="H149">
        <v>29.3459999561309</v>
      </c>
      <c r="I149">
        <v>56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</row>
    <row r="150" spans="1:22" x14ac:dyDescent="0.2">
      <c r="A150" t="s">
        <v>19</v>
      </c>
      <c r="B150" t="s">
        <v>16</v>
      </c>
      <c r="C150">
        <v>1000</v>
      </c>
      <c r="D150">
        <v>1280</v>
      </c>
      <c r="E150">
        <v>720</v>
      </c>
      <c r="F150" t="s">
        <v>17</v>
      </c>
      <c r="G150">
        <v>46</v>
      </c>
      <c r="H150">
        <v>27.707999944686801</v>
      </c>
      <c r="I150">
        <v>56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</row>
    <row r="151" spans="1:22" x14ac:dyDescent="0.2">
      <c r="A151" t="s">
        <v>19</v>
      </c>
      <c r="B151" t="s">
        <v>16</v>
      </c>
      <c r="C151">
        <v>1000</v>
      </c>
      <c r="D151">
        <v>1280</v>
      </c>
      <c r="E151">
        <v>720</v>
      </c>
      <c r="F151" t="s">
        <v>17</v>
      </c>
      <c r="G151">
        <v>47</v>
      </c>
      <c r="H151">
        <v>26.845000028610201</v>
      </c>
      <c r="I151">
        <v>56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</row>
    <row r="152" spans="1:22" x14ac:dyDescent="0.2">
      <c r="A152" t="s">
        <v>19</v>
      </c>
      <c r="B152" t="s">
        <v>16</v>
      </c>
      <c r="C152">
        <v>1000</v>
      </c>
      <c r="D152">
        <v>1280</v>
      </c>
      <c r="E152">
        <v>720</v>
      </c>
      <c r="F152" t="s">
        <v>17</v>
      </c>
      <c r="G152">
        <v>48</v>
      </c>
      <c r="H152">
        <v>24.460000038146902</v>
      </c>
      <c r="I152">
        <v>56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 t="s">
        <v>18</v>
      </c>
    </row>
    <row r="153" spans="1:22" x14ac:dyDescent="0.2">
      <c r="A153" t="s">
        <v>19</v>
      </c>
      <c r="B153" t="s">
        <v>16</v>
      </c>
      <c r="C153">
        <v>1000</v>
      </c>
      <c r="D153">
        <v>1280</v>
      </c>
      <c r="E153">
        <v>720</v>
      </c>
      <c r="F153" t="s">
        <v>17</v>
      </c>
      <c r="G153">
        <v>49</v>
      </c>
      <c r="H153">
        <v>22.319999933242698</v>
      </c>
      <c r="I153">
        <v>56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22" x14ac:dyDescent="0.2">
      <c r="A154" t="s">
        <v>19</v>
      </c>
      <c r="B154" t="s">
        <v>16</v>
      </c>
      <c r="C154">
        <v>1000</v>
      </c>
      <c r="D154">
        <v>1280</v>
      </c>
      <c r="E154">
        <v>720</v>
      </c>
      <c r="F154" t="s">
        <v>17</v>
      </c>
      <c r="G154">
        <v>50</v>
      </c>
      <c r="H154">
        <v>21.736999988555901</v>
      </c>
      <c r="I154">
        <v>56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</row>
    <row r="155" spans="1:22" x14ac:dyDescent="0.2">
      <c r="P155" s="1" t="s">
        <v>26</v>
      </c>
      <c r="Q155">
        <v>-33.821197765967099</v>
      </c>
      <c r="R155">
        <v>1.68461201336054</v>
      </c>
      <c r="S155">
        <v>0.84474283555871599</v>
      </c>
      <c r="T155">
        <v>-10.5176125391847</v>
      </c>
      <c r="U155">
        <v>0.826078097897191</v>
      </c>
      <c r="V155">
        <v>50.917208315739501</v>
      </c>
    </row>
    <row r="156" spans="1:22" x14ac:dyDescent="0.2">
      <c r="A156" t="s">
        <v>19</v>
      </c>
      <c r="B156" t="s">
        <v>16</v>
      </c>
      <c r="C156">
        <v>1000</v>
      </c>
      <c r="D156">
        <v>1280</v>
      </c>
      <c r="E156">
        <v>720</v>
      </c>
      <c r="F156" t="s">
        <v>17</v>
      </c>
      <c r="G156">
        <v>1</v>
      </c>
      <c r="H156">
        <v>21.175999879837001</v>
      </c>
      <c r="I156">
        <v>68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>
        <v>68</v>
      </c>
      <c r="Q156">
        <v>123.605584709345</v>
      </c>
      <c r="R156">
        <v>-35.870502522407499</v>
      </c>
      <c r="S156">
        <v>150.55374618423701</v>
      </c>
      <c r="T156">
        <v>-3.5836466984461599</v>
      </c>
      <c r="U156">
        <v>-0.117410595073088</v>
      </c>
      <c r="V156">
        <v>14.698531551465001</v>
      </c>
    </row>
    <row r="157" spans="1:22" x14ac:dyDescent="0.2">
      <c r="A157" t="s">
        <v>19</v>
      </c>
      <c r="B157" t="s">
        <v>16</v>
      </c>
      <c r="C157">
        <v>1000</v>
      </c>
      <c r="D157">
        <v>1280</v>
      </c>
      <c r="E157">
        <v>720</v>
      </c>
      <c r="F157" t="s">
        <v>17</v>
      </c>
      <c r="G157">
        <v>2</v>
      </c>
      <c r="H157">
        <v>23.098000049591001</v>
      </c>
      <c r="I157">
        <v>68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s="3" t="s">
        <v>42</v>
      </c>
      <c r="Q157">
        <f>POWER((Q155-Q156),2)</f>
        <v>24783.191840529234</v>
      </c>
      <c r="R157">
        <f t="shared" ref="R157:V157" si="4">POWER((R155-R156),2)</f>
        <v>1410.3866277946561</v>
      </c>
      <c r="S157">
        <f t="shared" si="4"/>
        <v>22412.785683654569</v>
      </c>
      <c r="T157">
        <f t="shared" si="4"/>
        <v>48.079882280528935</v>
      </c>
      <c r="U157">
        <f t="shared" si="4"/>
        <v>0.89017091376276547</v>
      </c>
      <c r="V157">
        <f t="shared" si="4"/>
        <v>1311.7925465549974</v>
      </c>
    </row>
    <row r="158" spans="1:22" x14ac:dyDescent="0.2">
      <c r="A158" t="s">
        <v>19</v>
      </c>
      <c r="B158" t="s">
        <v>16</v>
      </c>
      <c r="C158">
        <v>1000</v>
      </c>
      <c r="D158">
        <v>1280</v>
      </c>
      <c r="E158">
        <v>720</v>
      </c>
      <c r="F158" t="s">
        <v>17</v>
      </c>
      <c r="G158">
        <v>3</v>
      </c>
      <c r="H158">
        <v>24.006000041961599</v>
      </c>
      <c r="I158">
        <v>68</v>
      </c>
      <c r="J158" t="s">
        <v>18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s">
        <v>43</v>
      </c>
      <c r="Q158">
        <f>SQRT(Q157)</f>
        <v>157.42678247531211</v>
      </c>
      <c r="R158">
        <f t="shared" ref="R158:V158" si="5">SQRT(R157)</f>
        <v>37.555114535768041</v>
      </c>
      <c r="S158">
        <f t="shared" si="5"/>
        <v>149.70900334867829</v>
      </c>
      <c r="T158">
        <f t="shared" si="5"/>
        <v>6.9339658407385407</v>
      </c>
      <c r="U158">
        <f t="shared" si="5"/>
        <v>0.94348869297027904</v>
      </c>
      <c r="V158">
        <f t="shared" si="5"/>
        <v>36.218676764274498</v>
      </c>
    </row>
    <row r="159" spans="1:22" x14ac:dyDescent="0.2">
      <c r="A159" t="s">
        <v>19</v>
      </c>
      <c r="B159" t="s">
        <v>16</v>
      </c>
      <c r="C159">
        <v>1000</v>
      </c>
      <c r="D159">
        <v>1280</v>
      </c>
      <c r="E159">
        <v>720</v>
      </c>
      <c r="F159" t="s">
        <v>17</v>
      </c>
      <c r="G159">
        <v>4</v>
      </c>
      <c r="H159">
        <v>24.029999971389699</v>
      </c>
      <c r="I159">
        <v>68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</row>
    <row r="160" spans="1:22" x14ac:dyDescent="0.2">
      <c r="A160" t="s">
        <v>19</v>
      </c>
      <c r="B160" t="s">
        <v>16</v>
      </c>
      <c r="C160">
        <v>1000</v>
      </c>
      <c r="D160">
        <v>1280</v>
      </c>
      <c r="E160">
        <v>720</v>
      </c>
      <c r="F160" t="s">
        <v>17</v>
      </c>
      <c r="G160">
        <v>5</v>
      </c>
      <c r="H160">
        <v>25.019000053405701</v>
      </c>
      <c r="I160">
        <v>68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</row>
    <row r="161" spans="1:15" x14ac:dyDescent="0.2">
      <c r="A161" t="s">
        <v>19</v>
      </c>
      <c r="B161" t="s">
        <v>16</v>
      </c>
      <c r="C161">
        <v>1000</v>
      </c>
      <c r="D161">
        <v>1280</v>
      </c>
      <c r="E161">
        <v>720</v>
      </c>
      <c r="F161" t="s">
        <v>17</v>
      </c>
      <c r="G161">
        <v>6</v>
      </c>
      <c r="H161">
        <v>27.4240000247955</v>
      </c>
      <c r="I161">
        <v>68</v>
      </c>
      <c r="J161" t="s">
        <v>18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</row>
    <row r="162" spans="1:15" x14ac:dyDescent="0.2">
      <c r="A162" t="s">
        <v>19</v>
      </c>
      <c r="B162" t="s">
        <v>16</v>
      </c>
      <c r="C162">
        <v>1000</v>
      </c>
      <c r="D162">
        <v>1280</v>
      </c>
      <c r="E162">
        <v>720</v>
      </c>
      <c r="F162" t="s">
        <v>17</v>
      </c>
      <c r="G162">
        <v>7</v>
      </c>
      <c r="H162">
        <v>30.526000022888098</v>
      </c>
      <c r="I162">
        <v>68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</row>
    <row r="163" spans="1:15" x14ac:dyDescent="0.2">
      <c r="A163" t="s">
        <v>19</v>
      </c>
      <c r="B163" t="s">
        <v>16</v>
      </c>
      <c r="C163">
        <v>1000</v>
      </c>
      <c r="D163">
        <v>1280</v>
      </c>
      <c r="E163">
        <v>720</v>
      </c>
      <c r="F163" t="s">
        <v>17</v>
      </c>
      <c r="G163">
        <v>8</v>
      </c>
      <c r="H163">
        <v>30.588999986648499</v>
      </c>
      <c r="I163">
        <v>68</v>
      </c>
      <c r="J163" t="s">
        <v>18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</row>
    <row r="164" spans="1:15" x14ac:dyDescent="0.2">
      <c r="A164" t="s">
        <v>19</v>
      </c>
      <c r="B164" t="s">
        <v>16</v>
      </c>
      <c r="C164">
        <v>1000</v>
      </c>
      <c r="D164">
        <v>1280</v>
      </c>
      <c r="E164">
        <v>720</v>
      </c>
      <c r="F164" t="s">
        <v>17</v>
      </c>
      <c r="G164">
        <v>9</v>
      </c>
      <c r="H164">
        <v>31.0490000247955</v>
      </c>
      <c r="I164">
        <v>68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</row>
    <row r="165" spans="1:15" x14ac:dyDescent="0.2">
      <c r="A165" t="s">
        <v>19</v>
      </c>
      <c r="B165" t="s">
        <v>16</v>
      </c>
      <c r="C165">
        <v>1000</v>
      </c>
      <c r="D165">
        <v>1280</v>
      </c>
      <c r="E165">
        <v>720</v>
      </c>
      <c r="F165" t="s">
        <v>17</v>
      </c>
      <c r="G165">
        <v>10</v>
      </c>
      <c r="H165">
        <v>30.8830001354217</v>
      </c>
      <c r="I165">
        <v>68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</row>
    <row r="166" spans="1:15" x14ac:dyDescent="0.2">
      <c r="A166" t="s">
        <v>19</v>
      </c>
      <c r="B166" t="s">
        <v>16</v>
      </c>
      <c r="C166">
        <v>1000</v>
      </c>
      <c r="D166">
        <v>1280</v>
      </c>
      <c r="E166">
        <v>720</v>
      </c>
      <c r="F166" t="s">
        <v>17</v>
      </c>
      <c r="G166">
        <v>11</v>
      </c>
      <c r="H166">
        <v>30.738999843597401</v>
      </c>
      <c r="I166">
        <v>68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</row>
    <row r="167" spans="1:15" x14ac:dyDescent="0.2">
      <c r="A167" t="s">
        <v>19</v>
      </c>
      <c r="B167" t="s">
        <v>16</v>
      </c>
      <c r="C167">
        <v>1000</v>
      </c>
      <c r="D167">
        <v>1280</v>
      </c>
      <c r="E167">
        <v>720</v>
      </c>
      <c r="F167" t="s">
        <v>17</v>
      </c>
      <c r="G167">
        <v>12</v>
      </c>
      <c r="H167">
        <v>30.75</v>
      </c>
      <c r="I167">
        <v>68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 t="s">
        <v>18</v>
      </c>
    </row>
    <row r="168" spans="1:15" x14ac:dyDescent="0.2">
      <c r="A168" t="s">
        <v>19</v>
      </c>
      <c r="B168" t="s">
        <v>16</v>
      </c>
      <c r="C168">
        <v>1000</v>
      </c>
      <c r="D168">
        <v>1280</v>
      </c>
      <c r="E168">
        <v>720</v>
      </c>
      <c r="F168" t="s">
        <v>17</v>
      </c>
      <c r="G168">
        <v>13</v>
      </c>
      <c r="H168">
        <v>30.022000074386501</v>
      </c>
      <c r="I168">
        <v>68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</row>
    <row r="169" spans="1:15" x14ac:dyDescent="0.2">
      <c r="A169" t="s">
        <v>19</v>
      </c>
      <c r="B169" t="s">
        <v>16</v>
      </c>
      <c r="C169">
        <v>1000</v>
      </c>
      <c r="D169">
        <v>1280</v>
      </c>
      <c r="E169">
        <v>720</v>
      </c>
      <c r="F169" t="s">
        <v>17</v>
      </c>
      <c r="G169">
        <v>14</v>
      </c>
      <c r="H169">
        <v>28.802999973297101</v>
      </c>
      <c r="I169">
        <v>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19</v>
      </c>
      <c r="B170" t="s">
        <v>16</v>
      </c>
      <c r="C170">
        <v>1000</v>
      </c>
      <c r="D170">
        <v>1280</v>
      </c>
      <c r="E170">
        <v>720</v>
      </c>
      <c r="F170" t="s">
        <v>17</v>
      </c>
      <c r="G170">
        <v>15</v>
      </c>
      <c r="H170">
        <v>30.789000034332201</v>
      </c>
      <c r="I170">
        <v>68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</row>
    <row r="171" spans="1:15" x14ac:dyDescent="0.2">
      <c r="A171" t="s">
        <v>19</v>
      </c>
      <c r="B171" t="s">
        <v>16</v>
      </c>
      <c r="C171">
        <v>1000</v>
      </c>
      <c r="D171">
        <v>1280</v>
      </c>
      <c r="E171">
        <v>720</v>
      </c>
      <c r="F171" t="s">
        <v>17</v>
      </c>
      <c r="G171">
        <v>16</v>
      </c>
      <c r="H171">
        <v>30.642999887466399</v>
      </c>
      <c r="I171">
        <v>68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</row>
    <row r="172" spans="1:15" x14ac:dyDescent="0.2">
      <c r="A172" t="s">
        <v>19</v>
      </c>
      <c r="B172" t="s">
        <v>16</v>
      </c>
      <c r="C172">
        <v>1000</v>
      </c>
      <c r="D172">
        <v>1280</v>
      </c>
      <c r="E172">
        <v>720</v>
      </c>
      <c r="F172" t="s">
        <v>17</v>
      </c>
      <c r="G172">
        <v>17</v>
      </c>
      <c r="H172">
        <v>30.312999963760301</v>
      </c>
      <c r="I172">
        <v>68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</row>
    <row r="173" spans="1:15" x14ac:dyDescent="0.2">
      <c r="A173" t="s">
        <v>19</v>
      </c>
      <c r="B173" t="s">
        <v>16</v>
      </c>
      <c r="C173">
        <v>1000</v>
      </c>
      <c r="D173">
        <v>1280</v>
      </c>
      <c r="E173">
        <v>720</v>
      </c>
      <c r="F173" t="s">
        <v>17</v>
      </c>
      <c r="G173">
        <v>18</v>
      </c>
      <c r="H173">
        <v>30.3769998550415</v>
      </c>
      <c r="I173">
        <v>68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</row>
    <row r="174" spans="1:15" x14ac:dyDescent="0.2">
      <c r="A174" t="s">
        <v>19</v>
      </c>
      <c r="B174" t="s">
        <v>16</v>
      </c>
      <c r="C174">
        <v>1000</v>
      </c>
      <c r="D174">
        <v>1280</v>
      </c>
      <c r="E174">
        <v>720</v>
      </c>
      <c r="F174" t="s">
        <v>17</v>
      </c>
      <c r="G174">
        <v>19</v>
      </c>
      <c r="H174">
        <v>30.391000032424898</v>
      </c>
      <c r="I174">
        <v>68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</row>
    <row r="175" spans="1:15" x14ac:dyDescent="0.2">
      <c r="A175" t="s">
        <v>19</v>
      </c>
      <c r="B175" t="s">
        <v>16</v>
      </c>
      <c r="C175">
        <v>1000</v>
      </c>
      <c r="D175">
        <v>1280</v>
      </c>
      <c r="E175">
        <v>720</v>
      </c>
      <c r="F175" t="s">
        <v>17</v>
      </c>
      <c r="G175">
        <v>20</v>
      </c>
      <c r="H175">
        <v>28.450000047683702</v>
      </c>
      <c r="I175">
        <v>68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</row>
    <row r="176" spans="1:15" x14ac:dyDescent="0.2">
      <c r="A176" t="s">
        <v>19</v>
      </c>
      <c r="B176" t="s">
        <v>16</v>
      </c>
      <c r="C176">
        <v>1000</v>
      </c>
      <c r="D176">
        <v>1280</v>
      </c>
      <c r="E176">
        <v>720</v>
      </c>
      <c r="F176" t="s">
        <v>17</v>
      </c>
      <c r="G176">
        <v>21</v>
      </c>
      <c r="H176">
        <v>28.529999971389699</v>
      </c>
      <c r="I176">
        <v>68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</row>
    <row r="177" spans="1:15" x14ac:dyDescent="0.2">
      <c r="A177" t="s">
        <v>19</v>
      </c>
      <c r="B177" t="s">
        <v>16</v>
      </c>
      <c r="C177">
        <v>1000</v>
      </c>
      <c r="D177">
        <v>1280</v>
      </c>
      <c r="E177">
        <v>720</v>
      </c>
      <c r="F177" t="s">
        <v>17</v>
      </c>
      <c r="G177">
        <v>22</v>
      </c>
      <c r="H177">
        <v>26.1840000152587</v>
      </c>
      <c r="I177">
        <v>68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</row>
    <row r="178" spans="1:15" x14ac:dyDescent="0.2">
      <c r="A178" t="s">
        <v>19</v>
      </c>
      <c r="B178" t="s">
        <v>16</v>
      </c>
      <c r="C178">
        <v>1000</v>
      </c>
      <c r="D178">
        <v>1280</v>
      </c>
      <c r="E178">
        <v>720</v>
      </c>
      <c r="F178" t="s">
        <v>17</v>
      </c>
      <c r="G178">
        <v>23</v>
      </c>
      <c r="H178">
        <v>29.280999898910501</v>
      </c>
      <c r="I178">
        <v>68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</row>
    <row r="179" spans="1:15" x14ac:dyDescent="0.2">
      <c r="A179" t="s">
        <v>19</v>
      </c>
      <c r="B179" t="s">
        <v>16</v>
      </c>
      <c r="C179">
        <v>1000</v>
      </c>
      <c r="D179">
        <v>1280</v>
      </c>
      <c r="E179">
        <v>720</v>
      </c>
      <c r="F179" t="s">
        <v>17</v>
      </c>
      <c r="G179">
        <v>24</v>
      </c>
      <c r="H179">
        <v>26.403000116348199</v>
      </c>
      <c r="I179">
        <v>68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</row>
    <row r="180" spans="1:15" x14ac:dyDescent="0.2">
      <c r="A180" t="s">
        <v>19</v>
      </c>
      <c r="B180" t="s">
        <v>16</v>
      </c>
      <c r="C180">
        <v>1000</v>
      </c>
      <c r="D180">
        <v>1280</v>
      </c>
      <c r="E180">
        <v>720</v>
      </c>
      <c r="F180" t="s">
        <v>17</v>
      </c>
      <c r="G180">
        <v>25</v>
      </c>
      <c r="H180">
        <v>27.0369999408721</v>
      </c>
      <c r="I180">
        <v>68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</row>
    <row r="181" spans="1:15" x14ac:dyDescent="0.2">
      <c r="A181" t="s">
        <v>19</v>
      </c>
      <c r="B181" t="s">
        <v>16</v>
      </c>
      <c r="C181">
        <v>1000</v>
      </c>
      <c r="D181">
        <v>1280</v>
      </c>
      <c r="E181">
        <v>720</v>
      </c>
      <c r="F181" t="s">
        <v>17</v>
      </c>
      <c r="G181">
        <v>26</v>
      </c>
      <c r="H181">
        <v>28.315000057220399</v>
      </c>
      <c r="I181">
        <v>68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</row>
    <row r="182" spans="1:15" x14ac:dyDescent="0.2">
      <c r="A182" t="s">
        <v>19</v>
      </c>
      <c r="B182" t="s">
        <v>16</v>
      </c>
      <c r="C182">
        <v>1000</v>
      </c>
      <c r="D182">
        <v>1280</v>
      </c>
      <c r="E182">
        <v>720</v>
      </c>
      <c r="F182" t="s">
        <v>17</v>
      </c>
      <c r="G182">
        <v>27</v>
      </c>
      <c r="H182">
        <v>26.871999979019101</v>
      </c>
      <c r="I182">
        <v>68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</row>
    <row r="183" spans="1:15" x14ac:dyDescent="0.2">
      <c r="A183" t="s">
        <v>19</v>
      </c>
      <c r="B183" t="s">
        <v>16</v>
      </c>
      <c r="C183">
        <v>1000</v>
      </c>
      <c r="D183">
        <v>1280</v>
      </c>
      <c r="E183">
        <v>720</v>
      </c>
      <c r="F183" t="s">
        <v>17</v>
      </c>
      <c r="G183">
        <v>28</v>
      </c>
      <c r="H183">
        <v>30.959999799728301</v>
      </c>
      <c r="I183">
        <v>68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</row>
    <row r="184" spans="1:15" x14ac:dyDescent="0.2">
      <c r="A184" t="s">
        <v>19</v>
      </c>
      <c r="B184" t="s">
        <v>16</v>
      </c>
      <c r="C184">
        <v>1000</v>
      </c>
      <c r="D184">
        <v>1280</v>
      </c>
      <c r="E184">
        <v>720</v>
      </c>
      <c r="F184" t="s">
        <v>17</v>
      </c>
      <c r="G184">
        <v>29</v>
      </c>
      <c r="H184">
        <v>30.6840000152587</v>
      </c>
      <c r="I184">
        <v>68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</row>
    <row r="185" spans="1:15" x14ac:dyDescent="0.2">
      <c r="A185" t="s">
        <v>19</v>
      </c>
      <c r="B185" t="s">
        <v>16</v>
      </c>
      <c r="C185">
        <v>1000</v>
      </c>
      <c r="D185">
        <v>1280</v>
      </c>
      <c r="E185">
        <v>720</v>
      </c>
      <c r="F185" t="s">
        <v>17</v>
      </c>
      <c r="G185">
        <v>30</v>
      </c>
      <c r="H185">
        <v>30.855999946594199</v>
      </c>
      <c r="I185">
        <v>68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</row>
    <row r="186" spans="1:15" x14ac:dyDescent="0.2">
      <c r="A186" t="s">
        <v>19</v>
      </c>
      <c r="B186" t="s">
        <v>16</v>
      </c>
      <c r="C186">
        <v>1000</v>
      </c>
      <c r="D186">
        <v>1280</v>
      </c>
      <c r="E186">
        <v>720</v>
      </c>
      <c r="F186" t="s">
        <v>17</v>
      </c>
      <c r="G186">
        <v>31</v>
      </c>
      <c r="H186">
        <v>30.802999973297101</v>
      </c>
      <c r="I186">
        <v>68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</row>
    <row r="187" spans="1:15" x14ac:dyDescent="0.2">
      <c r="A187" t="s">
        <v>19</v>
      </c>
      <c r="B187" t="s">
        <v>16</v>
      </c>
      <c r="C187">
        <v>1000</v>
      </c>
      <c r="D187">
        <v>1280</v>
      </c>
      <c r="E187">
        <v>720</v>
      </c>
      <c r="F187" t="s">
        <v>17</v>
      </c>
      <c r="G187">
        <v>32</v>
      </c>
      <c r="H187">
        <v>30.839999914169301</v>
      </c>
      <c r="I187">
        <v>68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  <c r="O187" t="s">
        <v>18</v>
      </c>
    </row>
    <row r="188" spans="1:15" x14ac:dyDescent="0.2">
      <c r="A188" t="s">
        <v>19</v>
      </c>
      <c r="B188" t="s">
        <v>16</v>
      </c>
      <c r="C188">
        <v>1000</v>
      </c>
      <c r="D188">
        <v>1280</v>
      </c>
      <c r="E188">
        <v>720</v>
      </c>
      <c r="F188" t="s">
        <v>17</v>
      </c>
      <c r="G188">
        <v>33</v>
      </c>
      <c r="H188">
        <v>30.888000011443999</v>
      </c>
      <c r="I188">
        <v>68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</row>
    <row r="189" spans="1:15" x14ac:dyDescent="0.2">
      <c r="A189" t="s">
        <v>19</v>
      </c>
      <c r="B189" t="s">
        <v>16</v>
      </c>
      <c r="C189">
        <v>1000</v>
      </c>
      <c r="D189">
        <v>1280</v>
      </c>
      <c r="E189">
        <v>720</v>
      </c>
      <c r="F189" t="s">
        <v>17</v>
      </c>
      <c r="G189">
        <v>34</v>
      </c>
      <c r="H189">
        <v>30.8459999561309</v>
      </c>
      <c r="I189">
        <v>68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</row>
    <row r="190" spans="1:15" x14ac:dyDescent="0.2">
      <c r="A190" t="s">
        <v>19</v>
      </c>
      <c r="B190" t="s">
        <v>16</v>
      </c>
      <c r="C190">
        <v>1000</v>
      </c>
      <c r="D190">
        <v>1280</v>
      </c>
      <c r="E190">
        <v>720</v>
      </c>
      <c r="F190" t="s">
        <v>17</v>
      </c>
      <c r="G190">
        <v>35</v>
      </c>
      <c r="H190">
        <v>30.8680000305175</v>
      </c>
      <c r="I190">
        <v>68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</row>
    <row r="191" spans="1:15" x14ac:dyDescent="0.2">
      <c r="A191" t="s">
        <v>19</v>
      </c>
      <c r="B191" t="s">
        <v>16</v>
      </c>
      <c r="C191">
        <v>1000</v>
      </c>
      <c r="D191">
        <v>1280</v>
      </c>
      <c r="E191">
        <v>720</v>
      </c>
      <c r="F191" t="s">
        <v>17</v>
      </c>
      <c r="G191">
        <v>36</v>
      </c>
      <c r="H191">
        <v>31.5099999904632</v>
      </c>
      <c r="I191">
        <v>68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</row>
    <row r="192" spans="1:15" x14ac:dyDescent="0.2">
      <c r="A192" t="s">
        <v>19</v>
      </c>
      <c r="B192" t="s">
        <v>16</v>
      </c>
      <c r="C192">
        <v>1000</v>
      </c>
      <c r="D192">
        <v>1280</v>
      </c>
      <c r="E192">
        <v>720</v>
      </c>
      <c r="F192" t="s">
        <v>17</v>
      </c>
      <c r="G192">
        <v>37</v>
      </c>
      <c r="H192">
        <v>31.2939999103546</v>
      </c>
      <c r="I192">
        <v>68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</row>
    <row r="193" spans="1:15" x14ac:dyDescent="0.2">
      <c r="A193" t="s">
        <v>19</v>
      </c>
      <c r="B193" t="s">
        <v>16</v>
      </c>
      <c r="C193">
        <v>1000</v>
      </c>
      <c r="D193">
        <v>1280</v>
      </c>
      <c r="E193">
        <v>720</v>
      </c>
      <c r="F193" t="s">
        <v>17</v>
      </c>
      <c r="G193">
        <v>38</v>
      </c>
      <c r="H193">
        <v>31.2769999504089</v>
      </c>
      <c r="I193">
        <v>68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</row>
    <row r="194" spans="1:15" x14ac:dyDescent="0.2">
      <c r="A194" t="s">
        <v>19</v>
      </c>
      <c r="B194" t="s">
        <v>16</v>
      </c>
      <c r="C194">
        <v>1000</v>
      </c>
      <c r="D194">
        <v>1280</v>
      </c>
      <c r="E194">
        <v>720</v>
      </c>
      <c r="F194" t="s">
        <v>17</v>
      </c>
      <c r="G194">
        <v>39</v>
      </c>
      <c r="H194">
        <v>30.732000112533498</v>
      </c>
      <c r="I194">
        <v>68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</row>
    <row r="195" spans="1:15" x14ac:dyDescent="0.2">
      <c r="A195" t="s">
        <v>19</v>
      </c>
      <c r="B195" t="s">
        <v>16</v>
      </c>
      <c r="C195">
        <v>1000</v>
      </c>
      <c r="D195">
        <v>1280</v>
      </c>
      <c r="E195">
        <v>720</v>
      </c>
      <c r="F195" t="s">
        <v>17</v>
      </c>
      <c r="G195">
        <v>40</v>
      </c>
      <c r="H195">
        <v>31.683000087738002</v>
      </c>
      <c r="I195">
        <v>68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</row>
    <row r="196" spans="1:15" x14ac:dyDescent="0.2">
      <c r="A196" t="s">
        <v>19</v>
      </c>
      <c r="B196" t="s">
        <v>16</v>
      </c>
      <c r="C196">
        <v>1000</v>
      </c>
      <c r="D196">
        <v>1280</v>
      </c>
      <c r="E196">
        <v>720</v>
      </c>
      <c r="F196" t="s">
        <v>17</v>
      </c>
      <c r="G196">
        <v>41</v>
      </c>
      <c r="H196">
        <v>30.683000087738002</v>
      </c>
      <c r="I196">
        <v>68</v>
      </c>
      <c r="J196">
        <v>123.605584709345</v>
      </c>
      <c r="K196">
        <v>-35.870502522407499</v>
      </c>
      <c r="L196">
        <v>150.55374618423701</v>
      </c>
      <c r="M196">
        <v>-3.5836466984461599</v>
      </c>
      <c r="N196">
        <v>-0.117410595073088</v>
      </c>
      <c r="O196">
        <v>14.698531551465001</v>
      </c>
    </row>
    <row r="197" spans="1:15" x14ac:dyDescent="0.2">
      <c r="A197" t="s">
        <v>19</v>
      </c>
      <c r="B197" t="s">
        <v>16</v>
      </c>
      <c r="C197">
        <v>1000</v>
      </c>
      <c r="D197">
        <v>1280</v>
      </c>
      <c r="E197">
        <v>720</v>
      </c>
      <c r="F197" t="s">
        <v>17</v>
      </c>
      <c r="G197">
        <v>42</v>
      </c>
      <c r="H197">
        <v>31.2379999160766</v>
      </c>
      <c r="I197">
        <v>68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19</v>
      </c>
      <c r="B198" t="s">
        <v>16</v>
      </c>
      <c r="C198">
        <v>1000</v>
      </c>
      <c r="D198">
        <v>1280</v>
      </c>
      <c r="E198">
        <v>720</v>
      </c>
      <c r="F198" t="s">
        <v>17</v>
      </c>
      <c r="G198">
        <v>43</v>
      </c>
      <c r="H198">
        <v>27.0859999656677</v>
      </c>
      <c r="I198">
        <v>68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</row>
    <row r="199" spans="1:15" x14ac:dyDescent="0.2">
      <c r="A199" t="s">
        <v>19</v>
      </c>
      <c r="B199" t="s">
        <v>16</v>
      </c>
      <c r="C199">
        <v>1000</v>
      </c>
      <c r="D199">
        <v>1280</v>
      </c>
      <c r="E199">
        <v>720</v>
      </c>
      <c r="F199" t="s">
        <v>17</v>
      </c>
      <c r="G199">
        <v>44</v>
      </c>
      <c r="H199">
        <v>24.006000041961599</v>
      </c>
      <c r="I199">
        <v>68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</row>
    <row r="200" spans="1:15" x14ac:dyDescent="0.2">
      <c r="A200" t="s">
        <v>19</v>
      </c>
      <c r="B200" t="s">
        <v>16</v>
      </c>
      <c r="C200">
        <v>1000</v>
      </c>
      <c r="D200">
        <v>1280</v>
      </c>
      <c r="E200">
        <v>720</v>
      </c>
      <c r="F200" t="s">
        <v>17</v>
      </c>
      <c r="G200">
        <v>45</v>
      </c>
      <c r="H200">
        <v>29.4019999504089</v>
      </c>
      <c r="I200">
        <v>68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</row>
    <row r="201" spans="1:15" x14ac:dyDescent="0.2">
      <c r="A201" t="s">
        <v>19</v>
      </c>
      <c r="B201" t="s">
        <v>16</v>
      </c>
      <c r="C201">
        <v>1000</v>
      </c>
      <c r="D201">
        <v>1280</v>
      </c>
      <c r="E201">
        <v>720</v>
      </c>
      <c r="F201" t="s">
        <v>17</v>
      </c>
      <c r="G201">
        <v>46</v>
      </c>
      <c r="H201">
        <v>27.805999994277901</v>
      </c>
      <c r="I201">
        <v>68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</row>
    <row r="202" spans="1:15" x14ac:dyDescent="0.2">
      <c r="A202" t="s">
        <v>19</v>
      </c>
      <c r="B202" t="s">
        <v>16</v>
      </c>
      <c r="C202">
        <v>1000</v>
      </c>
      <c r="D202">
        <v>1280</v>
      </c>
      <c r="E202">
        <v>720</v>
      </c>
      <c r="F202" t="s">
        <v>17</v>
      </c>
      <c r="G202">
        <v>47</v>
      </c>
      <c r="H202">
        <v>26.937999963760301</v>
      </c>
      <c r="I202">
        <v>68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</row>
    <row r="203" spans="1:15" x14ac:dyDescent="0.2">
      <c r="A203" t="s">
        <v>19</v>
      </c>
      <c r="B203" t="s">
        <v>16</v>
      </c>
      <c r="C203">
        <v>1000</v>
      </c>
      <c r="D203">
        <v>1280</v>
      </c>
      <c r="E203">
        <v>720</v>
      </c>
      <c r="F203" t="s">
        <v>17</v>
      </c>
      <c r="G203">
        <v>48</v>
      </c>
      <c r="H203">
        <v>24.521000146865799</v>
      </c>
      <c r="I203">
        <v>68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</row>
    <row r="204" spans="1:15" x14ac:dyDescent="0.2">
      <c r="A204" t="s">
        <v>19</v>
      </c>
      <c r="B204" t="s">
        <v>16</v>
      </c>
      <c r="C204">
        <v>1000</v>
      </c>
      <c r="D204">
        <v>1280</v>
      </c>
      <c r="E204">
        <v>720</v>
      </c>
      <c r="F204" t="s">
        <v>17</v>
      </c>
      <c r="G204">
        <v>49</v>
      </c>
      <c r="H204">
        <v>22.374000072479198</v>
      </c>
      <c r="I204">
        <v>68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</row>
    <row r="205" spans="1:15" x14ac:dyDescent="0.2">
      <c r="A205" t="s">
        <v>19</v>
      </c>
      <c r="B205" t="s">
        <v>16</v>
      </c>
      <c r="C205">
        <v>1000</v>
      </c>
      <c r="D205">
        <v>1280</v>
      </c>
      <c r="E205">
        <v>720</v>
      </c>
      <c r="F205" t="s">
        <v>17</v>
      </c>
      <c r="G205">
        <v>50</v>
      </c>
      <c r="H205">
        <v>21.7939999103546</v>
      </c>
      <c r="I205">
        <v>68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</row>
    <row r="207" spans="1:15" x14ac:dyDescent="0.2">
      <c r="A207" t="s">
        <v>19</v>
      </c>
      <c r="B207" t="s">
        <v>16</v>
      </c>
      <c r="C207">
        <v>1000</v>
      </c>
      <c r="D207">
        <v>1280</v>
      </c>
      <c r="E207">
        <v>720</v>
      </c>
      <c r="F207" t="s">
        <v>17</v>
      </c>
      <c r="G207">
        <v>1</v>
      </c>
      <c r="H207">
        <v>21.240000009536701</v>
      </c>
      <c r="I207">
        <v>80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</row>
    <row r="208" spans="1:15" x14ac:dyDescent="0.2">
      <c r="A208" t="s">
        <v>19</v>
      </c>
      <c r="B208" t="s">
        <v>16</v>
      </c>
      <c r="C208">
        <v>1000</v>
      </c>
      <c r="D208">
        <v>1280</v>
      </c>
      <c r="E208">
        <v>720</v>
      </c>
      <c r="F208" t="s">
        <v>17</v>
      </c>
      <c r="G208">
        <v>2</v>
      </c>
      <c r="H208">
        <v>23.1520001888275</v>
      </c>
      <c r="I208">
        <v>80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</row>
    <row r="209" spans="1:15" x14ac:dyDescent="0.2">
      <c r="A209" t="s">
        <v>19</v>
      </c>
      <c r="B209" t="s">
        <v>16</v>
      </c>
      <c r="C209">
        <v>1000</v>
      </c>
      <c r="D209">
        <v>1280</v>
      </c>
      <c r="E209">
        <v>720</v>
      </c>
      <c r="F209" t="s">
        <v>17</v>
      </c>
      <c r="G209">
        <v>3</v>
      </c>
      <c r="H209">
        <v>24.055999994277901</v>
      </c>
      <c r="I209">
        <v>80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 t="s">
        <v>18</v>
      </c>
    </row>
    <row r="210" spans="1:15" x14ac:dyDescent="0.2">
      <c r="A210" t="s">
        <v>19</v>
      </c>
      <c r="B210" t="s">
        <v>16</v>
      </c>
      <c r="C210">
        <v>1000</v>
      </c>
      <c r="D210">
        <v>1280</v>
      </c>
      <c r="E210">
        <v>720</v>
      </c>
      <c r="F210" t="s">
        <v>17</v>
      </c>
      <c r="G210">
        <v>4</v>
      </c>
      <c r="H210">
        <v>24.127000093460001</v>
      </c>
      <c r="I210">
        <v>80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</row>
    <row r="211" spans="1:15" x14ac:dyDescent="0.2">
      <c r="A211" t="s">
        <v>19</v>
      </c>
      <c r="B211" t="s">
        <v>16</v>
      </c>
      <c r="C211">
        <v>1000</v>
      </c>
      <c r="D211">
        <v>1280</v>
      </c>
      <c r="E211">
        <v>720</v>
      </c>
      <c r="F211" t="s">
        <v>17</v>
      </c>
      <c r="G211">
        <v>5</v>
      </c>
      <c r="H211">
        <v>25.078999996185299</v>
      </c>
      <c r="I211">
        <v>80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</row>
    <row r="212" spans="1:15" x14ac:dyDescent="0.2">
      <c r="A212" t="s">
        <v>19</v>
      </c>
      <c r="B212" t="s">
        <v>16</v>
      </c>
      <c r="C212">
        <v>1000</v>
      </c>
      <c r="D212">
        <v>1280</v>
      </c>
      <c r="E212">
        <v>720</v>
      </c>
      <c r="F212" t="s">
        <v>17</v>
      </c>
      <c r="G212">
        <v>6</v>
      </c>
      <c r="H212">
        <v>27.5250000953674</v>
      </c>
      <c r="I212">
        <v>80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</row>
    <row r="213" spans="1:15" x14ac:dyDescent="0.2">
      <c r="A213" t="s">
        <v>19</v>
      </c>
      <c r="B213" t="s">
        <v>16</v>
      </c>
      <c r="C213">
        <v>1000</v>
      </c>
      <c r="D213">
        <v>1280</v>
      </c>
      <c r="E213">
        <v>720</v>
      </c>
      <c r="F213" t="s">
        <v>17</v>
      </c>
      <c r="G213">
        <v>7</v>
      </c>
      <c r="H213">
        <v>30.618999958038302</v>
      </c>
      <c r="I213">
        <v>80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</row>
    <row r="214" spans="1:15" x14ac:dyDescent="0.2">
      <c r="A214" t="s">
        <v>19</v>
      </c>
      <c r="B214" t="s">
        <v>16</v>
      </c>
      <c r="C214">
        <v>1000</v>
      </c>
      <c r="D214">
        <v>1280</v>
      </c>
      <c r="E214">
        <v>720</v>
      </c>
      <c r="F214" t="s">
        <v>17</v>
      </c>
      <c r="G214">
        <v>8</v>
      </c>
      <c r="H214">
        <v>30.685000181198099</v>
      </c>
      <c r="I214">
        <v>80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</row>
    <row r="215" spans="1:15" x14ac:dyDescent="0.2">
      <c r="A215" t="s">
        <v>19</v>
      </c>
      <c r="B215" t="s">
        <v>16</v>
      </c>
      <c r="C215">
        <v>1000</v>
      </c>
      <c r="D215">
        <v>1280</v>
      </c>
      <c r="E215">
        <v>720</v>
      </c>
      <c r="F215" t="s">
        <v>17</v>
      </c>
      <c r="G215">
        <v>9</v>
      </c>
      <c r="H215">
        <v>31.146999835968</v>
      </c>
      <c r="I215">
        <v>80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</row>
    <row r="216" spans="1:15" x14ac:dyDescent="0.2">
      <c r="A216" t="s">
        <v>19</v>
      </c>
      <c r="B216" t="s">
        <v>16</v>
      </c>
      <c r="C216">
        <v>1000</v>
      </c>
      <c r="D216">
        <v>1280</v>
      </c>
      <c r="E216">
        <v>720</v>
      </c>
      <c r="F216" t="s">
        <v>17</v>
      </c>
      <c r="G216">
        <v>10</v>
      </c>
      <c r="H216">
        <v>30.990000009536701</v>
      </c>
      <c r="I216">
        <v>80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19</v>
      </c>
      <c r="B217" t="s">
        <v>16</v>
      </c>
      <c r="C217">
        <v>1000</v>
      </c>
      <c r="D217">
        <v>1280</v>
      </c>
      <c r="E217">
        <v>720</v>
      </c>
      <c r="F217" t="s">
        <v>17</v>
      </c>
      <c r="G217">
        <v>11</v>
      </c>
      <c r="H217">
        <v>30.836999893188398</v>
      </c>
      <c r="I217">
        <v>80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 t="s">
        <v>18</v>
      </c>
    </row>
    <row r="218" spans="1:15" x14ac:dyDescent="0.2">
      <c r="A218" t="s">
        <v>19</v>
      </c>
      <c r="B218" t="s">
        <v>16</v>
      </c>
      <c r="C218">
        <v>1000</v>
      </c>
      <c r="D218">
        <v>1280</v>
      </c>
      <c r="E218">
        <v>720</v>
      </c>
      <c r="F218" t="s">
        <v>17</v>
      </c>
      <c r="G218">
        <v>12</v>
      </c>
      <c r="H218">
        <v>30.845000028610201</v>
      </c>
      <c r="I218">
        <v>80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</row>
    <row r="219" spans="1:15" x14ac:dyDescent="0.2">
      <c r="A219" t="s">
        <v>19</v>
      </c>
      <c r="B219" t="s">
        <v>16</v>
      </c>
      <c r="C219">
        <v>1000</v>
      </c>
      <c r="D219">
        <v>1280</v>
      </c>
      <c r="E219">
        <v>720</v>
      </c>
      <c r="F219" t="s">
        <v>17</v>
      </c>
      <c r="G219">
        <v>13</v>
      </c>
      <c r="H219">
        <v>30.119999885559</v>
      </c>
      <c r="I219">
        <v>80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</row>
    <row r="220" spans="1:15" x14ac:dyDescent="0.2">
      <c r="A220" t="s">
        <v>19</v>
      </c>
      <c r="B220" t="s">
        <v>16</v>
      </c>
      <c r="C220">
        <v>1000</v>
      </c>
      <c r="D220">
        <v>1280</v>
      </c>
      <c r="E220">
        <v>720</v>
      </c>
      <c r="F220" t="s">
        <v>17</v>
      </c>
      <c r="G220">
        <v>14</v>
      </c>
      <c r="H220">
        <v>28.904000043869001</v>
      </c>
      <c r="I220">
        <v>80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</row>
    <row r="221" spans="1:15" x14ac:dyDescent="0.2">
      <c r="A221" t="s">
        <v>19</v>
      </c>
      <c r="B221" t="s">
        <v>16</v>
      </c>
      <c r="C221">
        <v>1000</v>
      </c>
      <c r="D221">
        <v>1280</v>
      </c>
      <c r="E221">
        <v>720</v>
      </c>
      <c r="F221" t="s">
        <v>17</v>
      </c>
      <c r="G221">
        <v>15</v>
      </c>
      <c r="H221">
        <v>30.888999938964801</v>
      </c>
      <c r="I221">
        <v>80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</row>
    <row r="222" spans="1:15" x14ac:dyDescent="0.2">
      <c r="A222" t="s">
        <v>19</v>
      </c>
      <c r="B222" t="s">
        <v>16</v>
      </c>
      <c r="C222">
        <v>1000</v>
      </c>
      <c r="D222">
        <v>1280</v>
      </c>
      <c r="E222">
        <v>720</v>
      </c>
      <c r="F222" t="s">
        <v>17</v>
      </c>
      <c r="G222">
        <v>16</v>
      </c>
      <c r="H222">
        <v>30.740999937057399</v>
      </c>
      <c r="I222">
        <v>80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18</v>
      </c>
    </row>
    <row r="223" spans="1:15" x14ac:dyDescent="0.2">
      <c r="A223" t="s">
        <v>19</v>
      </c>
      <c r="B223" t="s">
        <v>16</v>
      </c>
      <c r="C223">
        <v>1000</v>
      </c>
      <c r="D223">
        <v>1280</v>
      </c>
      <c r="E223">
        <v>720</v>
      </c>
      <c r="F223" t="s">
        <v>17</v>
      </c>
      <c r="G223">
        <v>17</v>
      </c>
      <c r="H223">
        <v>30.411000013351401</v>
      </c>
      <c r="I223">
        <v>80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</row>
    <row r="224" spans="1:15" x14ac:dyDescent="0.2">
      <c r="A224" t="s">
        <v>19</v>
      </c>
      <c r="B224" t="s">
        <v>16</v>
      </c>
      <c r="C224">
        <v>1000</v>
      </c>
      <c r="D224">
        <v>1280</v>
      </c>
      <c r="E224">
        <v>720</v>
      </c>
      <c r="F224" t="s">
        <v>17</v>
      </c>
      <c r="G224">
        <v>18</v>
      </c>
      <c r="H224">
        <v>30.473999977111799</v>
      </c>
      <c r="I224">
        <v>80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18</v>
      </c>
    </row>
    <row r="225" spans="1:15" x14ac:dyDescent="0.2">
      <c r="A225" t="s">
        <v>19</v>
      </c>
      <c r="B225" t="s">
        <v>16</v>
      </c>
      <c r="C225">
        <v>1000</v>
      </c>
      <c r="D225">
        <v>1280</v>
      </c>
      <c r="E225">
        <v>720</v>
      </c>
      <c r="F225" t="s">
        <v>17</v>
      </c>
      <c r="G225">
        <v>19</v>
      </c>
      <c r="H225">
        <v>30.4880001544952</v>
      </c>
      <c r="I225">
        <v>80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</row>
    <row r="226" spans="1:15" x14ac:dyDescent="0.2">
      <c r="A226" t="s">
        <v>19</v>
      </c>
      <c r="B226" t="s">
        <v>16</v>
      </c>
      <c r="C226">
        <v>1000</v>
      </c>
      <c r="D226">
        <v>1280</v>
      </c>
      <c r="E226">
        <v>720</v>
      </c>
      <c r="F226" t="s">
        <v>17</v>
      </c>
      <c r="G226">
        <v>20</v>
      </c>
      <c r="H226">
        <v>28.511000156402499</v>
      </c>
      <c r="I226">
        <v>80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  <c r="O226" t="s">
        <v>18</v>
      </c>
    </row>
    <row r="227" spans="1:15" x14ac:dyDescent="0.2">
      <c r="A227" t="s">
        <v>19</v>
      </c>
      <c r="B227" t="s">
        <v>16</v>
      </c>
      <c r="C227">
        <v>1000</v>
      </c>
      <c r="D227">
        <v>1280</v>
      </c>
      <c r="E227">
        <v>720</v>
      </c>
      <c r="F227" t="s">
        <v>17</v>
      </c>
      <c r="G227">
        <v>21</v>
      </c>
      <c r="H227">
        <v>28.595000028610201</v>
      </c>
      <c r="I227">
        <v>80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</row>
    <row r="228" spans="1:15" x14ac:dyDescent="0.2">
      <c r="A228" t="s">
        <v>19</v>
      </c>
      <c r="B228" t="s">
        <v>16</v>
      </c>
      <c r="C228">
        <v>1000</v>
      </c>
      <c r="D228">
        <v>1280</v>
      </c>
      <c r="E228">
        <v>720</v>
      </c>
      <c r="F228" t="s">
        <v>17</v>
      </c>
      <c r="G228">
        <v>22</v>
      </c>
      <c r="H228">
        <v>26.235000133514401</v>
      </c>
      <c r="I228">
        <v>80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</row>
    <row r="229" spans="1:15" x14ac:dyDescent="0.2">
      <c r="A229" t="s">
        <v>19</v>
      </c>
      <c r="B229" t="s">
        <v>16</v>
      </c>
      <c r="C229">
        <v>1000</v>
      </c>
      <c r="D229">
        <v>1280</v>
      </c>
      <c r="E229">
        <v>720</v>
      </c>
      <c r="F229" t="s">
        <v>17</v>
      </c>
      <c r="G229">
        <v>23</v>
      </c>
      <c r="H229">
        <v>29.378999948501502</v>
      </c>
      <c r="I229">
        <v>80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</row>
    <row r="230" spans="1:15" x14ac:dyDescent="0.2">
      <c r="A230" t="s">
        <v>19</v>
      </c>
      <c r="B230" t="s">
        <v>16</v>
      </c>
      <c r="C230">
        <v>1000</v>
      </c>
      <c r="D230">
        <v>1280</v>
      </c>
      <c r="E230">
        <v>720</v>
      </c>
      <c r="F230" t="s">
        <v>17</v>
      </c>
      <c r="G230">
        <v>24</v>
      </c>
      <c r="H230">
        <v>26.501000165939299</v>
      </c>
      <c r="I230">
        <v>80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</row>
    <row r="231" spans="1:15" x14ac:dyDescent="0.2">
      <c r="A231" t="s">
        <v>19</v>
      </c>
      <c r="B231" t="s">
        <v>16</v>
      </c>
      <c r="C231">
        <v>1000</v>
      </c>
      <c r="D231">
        <v>1280</v>
      </c>
      <c r="E231">
        <v>720</v>
      </c>
      <c r="F231" t="s">
        <v>17</v>
      </c>
      <c r="G231">
        <v>25</v>
      </c>
      <c r="H231">
        <v>27.132999897003099</v>
      </c>
      <c r="I231">
        <v>80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</row>
    <row r="232" spans="1:15" x14ac:dyDescent="0.2">
      <c r="A232" t="s">
        <v>19</v>
      </c>
      <c r="B232" t="s">
        <v>16</v>
      </c>
      <c r="C232">
        <v>1000</v>
      </c>
      <c r="D232">
        <v>1280</v>
      </c>
      <c r="E232">
        <v>720</v>
      </c>
      <c r="F232" t="s">
        <v>17</v>
      </c>
      <c r="G232">
        <v>26</v>
      </c>
      <c r="H232">
        <v>28.3680000305175</v>
      </c>
      <c r="I232">
        <v>80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</row>
    <row r="233" spans="1:15" x14ac:dyDescent="0.2">
      <c r="A233" t="s">
        <v>19</v>
      </c>
      <c r="B233" t="s">
        <v>16</v>
      </c>
      <c r="C233">
        <v>1000</v>
      </c>
      <c r="D233">
        <v>1280</v>
      </c>
      <c r="E233">
        <v>720</v>
      </c>
      <c r="F233" t="s">
        <v>17</v>
      </c>
      <c r="G233">
        <v>27</v>
      </c>
      <c r="H233">
        <v>26.963999986648499</v>
      </c>
      <c r="I233">
        <v>80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</row>
    <row r="234" spans="1:15" x14ac:dyDescent="0.2">
      <c r="A234" t="s">
        <v>19</v>
      </c>
      <c r="B234" t="s">
        <v>16</v>
      </c>
      <c r="C234">
        <v>1000</v>
      </c>
      <c r="D234">
        <v>1280</v>
      </c>
      <c r="E234">
        <v>720</v>
      </c>
      <c r="F234" t="s">
        <v>17</v>
      </c>
      <c r="G234">
        <v>28</v>
      </c>
      <c r="H234">
        <v>31.058999776840199</v>
      </c>
      <c r="I234">
        <v>80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</row>
    <row r="235" spans="1:15" x14ac:dyDescent="0.2">
      <c r="A235" t="s">
        <v>19</v>
      </c>
      <c r="B235" t="s">
        <v>16</v>
      </c>
      <c r="C235">
        <v>1000</v>
      </c>
      <c r="D235">
        <v>1280</v>
      </c>
      <c r="E235">
        <v>720</v>
      </c>
      <c r="F235" t="s">
        <v>17</v>
      </c>
      <c r="G235">
        <v>29</v>
      </c>
      <c r="H235">
        <v>30.7850000858306</v>
      </c>
      <c r="I235">
        <v>80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</row>
    <row r="236" spans="1:15" x14ac:dyDescent="0.2">
      <c r="A236" t="s">
        <v>19</v>
      </c>
      <c r="B236" t="s">
        <v>16</v>
      </c>
      <c r="C236">
        <v>1000</v>
      </c>
      <c r="D236">
        <v>1280</v>
      </c>
      <c r="E236">
        <v>720</v>
      </c>
      <c r="F236" t="s">
        <v>17</v>
      </c>
      <c r="G236">
        <v>30</v>
      </c>
      <c r="H236">
        <v>30.953999996185299</v>
      </c>
      <c r="I236">
        <v>80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</row>
    <row r="237" spans="1:15" x14ac:dyDescent="0.2">
      <c r="A237" t="s">
        <v>19</v>
      </c>
      <c r="B237" t="s">
        <v>16</v>
      </c>
      <c r="C237">
        <v>1000</v>
      </c>
      <c r="D237">
        <v>1280</v>
      </c>
      <c r="E237">
        <v>720</v>
      </c>
      <c r="F237" t="s">
        <v>17</v>
      </c>
      <c r="G237">
        <v>31</v>
      </c>
      <c r="H237">
        <v>30.901000022888098</v>
      </c>
      <c r="I237">
        <v>80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</row>
    <row r="238" spans="1:15" x14ac:dyDescent="0.2">
      <c r="A238" t="s">
        <v>19</v>
      </c>
      <c r="B238" t="s">
        <v>16</v>
      </c>
      <c r="C238">
        <v>1000</v>
      </c>
      <c r="D238">
        <v>1280</v>
      </c>
      <c r="E238">
        <v>720</v>
      </c>
      <c r="F238" t="s">
        <v>17</v>
      </c>
      <c r="G238">
        <v>32</v>
      </c>
      <c r="H238">
        <v>30.937000036239599</v>
      </c>
      <c r="I238">
        <v>80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</row>
    <row r="239" spans="1:15" x14ac:dyDescent="0.2">
      <c r="A239" t="s">
        <v>19</v>
      </c>
      <c r="B239" t="s">
        <v>16</v>
      </c>
      <c r="C239">
        <v>1000</v>
      </c>
      <c r="D239">
        <v>1280</v>
      </c>
      <c r="E239">
        <v>720</v>
      </c>
      <c r="F239" t="s">
        <v>17</v>
      </c>
      <c r="G239">
        <v>33</v>
      </c>
      <c r="H239">
        <v>30.986999988555901</v>
      </c>
      <c r="I239">
        <v>80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</row>
    <row r="240" spans="1:15" x14ac:dyDescent="0.2">
      <c r="A240" t="s">
        <v>19</v>
      </c>
      <c r="B240" t="s">
        <v>16</v>
      </c>
      <c r="C240">
        <v>1000</v>
      </c>
      <c r="D240">
        <v>1280</v>
      </c>
      <c r="E240">
        <v>720</v>
      </c>
      <c r="F240" t="s">
        <v>17</v>
      </c>
      <c r="G240">
        <v>34</v>
      </c>
      <c r="H240">
        <v>30.943000078201202</v>
      </c>
      <c r="I240">
        <v>80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</row>
    <row r="241" spans="1:15" x14ac:dyDescent="0.2">
      <c r="A241" t="s">
        <v>19</v>
      </c>
      <c r="B241" t="s">
        <v>16</v>
      </c>
      <c r="C241">
        <v>1000</v>
      </c>
      <c r="D241">
        <v>1280</v>
      </c>
      <c r="E241">
        <v>720</v>
      </c>
      <c r="F241" t="s">
        <v>17</v>
      </c>
      <c r="G241">
        <v>35</v>
      </c>
      <c r="H241">
        <v>30.967000007629299</v>
      </c>
      <c r="I241">
        <v>80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</row>
    <row r="242" spans="1:15" x14ac:dyDescent="0.2">
      <c r="A242" t="s">
        <v>19</v>
      </c>
      <c r="B242" t="s">
        <v>16</v>
      </c>
      <c r="C242">
        <v>1000</v>
      </c>
      <c r="D242">
        <v>1280</v>
      </c>
      <c r="E242">
        <v>720</v>
      </c>
      <c r="F242" t="s">
        <v>17</v>
      </c>
      <c r="G242">
        <v>36</v>
      </c>
      <c r="H242">
        <v>31.6230001449584</v>
      </c>
      <c r="I242">
        <v>80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</row>
    <row r="243" spans="1:15" x14ac:dyDescent="0.2">
      <c r="A243" t="s">
        <v>19</v>
      </c>
      <c r="B243" t="s">
        <v>16</v>
      </c>
      <c r="C243">
        <v>1000</v>
      </c>
      <c r="D243">
        <v>1280</v>
      </c>
      <c r="E243">
        <v>720</v>
      </c>
      <c r="F243" t="s">
        <v>17</v>
      </c>
      <c r="G243">
        <v>37</v>
      </c>
      <c r="H243">
        <v>31.3899998664855</v>
      </c>
      <c r="I243">
        <v>80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</row>
    <row r="244" spans="1:15" x14ac:dyDescent="0.2">
      <c r="A244" t="s">
        <v>19</v>
      </c>
      <c r="B244" t="s">
        <v>16</v>
      </c>
      <c r="C244">
        <v>1000</v>
      </c>
      <c r="D244">
        <v>1280</v>
      </c>
      <c r="E244">
        <v>720</v>
      </c>
      <c r="F244" t="s">
        <v>17</v>
      </c>
      <c r="G244">
        <v>38</v>
      </c>
      <c r="H244">
        <v>31.382999897003099</v>
      </c>
      <c r="I244">
        <v>80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</row>
    <row r="245" spans="1:15" x14ac:dyDescent="0.2">
      <c r="A245" t="s">
        <v>19</v>
      </c>
      <c r="B245" t="s">
        <v>16</v>
      </c>
      <c r="C245">
        <v>1000</v>
      </c>
      <c r="D245">
        <v>1280</v>
      </c>
      <c r="E245">
        <v>720</v>
      </c>
      <c r="F245" t="s">
        <v>17</v>
      </c>
      <c r="G245">
        <v>39</v>
      </c>
      <c r="H245">
        <v>30.818000078201202</v>
      </c>
      <c r="I245">
        <v>80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 t="s">
        <v>18</v>
      </c>
    </row>
    <row r="246" spans="1:15" x14ac:dyDescent="0.2">
      <c r="A246" t="s">
        <v>19</v>
      </c>
      <c r="B246" t="s">
        <v>16</v>
      </c>
      <c r="C246">
        <v>1000</v>
      </c>
      <c r="D246">
        <v>1280</v>
      </c>
      <c r="E246">
        <v>720</v>
      </c>
      <c r="F246" t="s">
        <v>17</v>
      </c>
      <c r="G246">
        <v>40</v>
      </c>
      <c r="H246">
        <v>31.782999992370598</v>
      </c>
      <c r="I246">
        <v>80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18</v>
      </c>
    </row>
    <row r="247" spans="1:15" x14ac:dyDescent="0.2">
      <c r="A247" t="s">
        <v>19</v>
      </c>
      <c r="B247" t="s">
        <v>16</v>
      </c>
      <c r="C247">
        <v>1000</v>
      </c>
      <c r="D247">
        <v>1280</v>
      </c>
      <c r="E247">
        <v>720</v>
      </c>
      <c r="F247" t="s">
        <v>17</v>
      </c>
      <c r="G247">
        <v>41</v>
      </c>
      <c r="H247">
        <v>30.749000072479198</v>
      </c>
      <c r="I247">
        <v>80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</row>
    <row r="248" spans="1:15" x14ac:dyDescent="0.2">
      <c r="A248" t="s">
        <v>19</v>
      </c>
      <c r="B248" t="s">
        <v>16</v>
      </c>
      <c r="C248">
        <v>1000</v>
      </c>
      <c r="D248">
        <v>1280</v>
      </c>
      <c r="E248">
        <v>720</v>
      </c>
      <c r="F248" t="s">
        <v>17</v>
      </c>
      <c r="G248">
        <v>42</v>
      </c>
      <c r="H248">
        <v>31.3209998607635</v>
      </c>
      <c r="I248">
        <v>80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</row>
    <row r="249" spans="1:15" x14ac:dyDescent="0.2">
      <c r="A249" t="s">
        <v>19</v>
      </c>
      <c r="B249" t="s">
        <v>16</v>
      </c>
      <c r="C249">
        <v>1000</v>
      </c>
      <c r="D249">
        <v>1280</v>
      </c>
      <c r="E249">
        <v>720</v>
      </c>
      <c r="F249" t="s">
        <v>17</v>
      </c>
      <c r="G249">
        <v>43</v>
      </c>
      <c r="H249">
        <v>27.187999963760301</v>
      </c>
      <c r="I249">
        <v>80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</row>
    <row r="250" spans="1:15" x14ac:dyDescent="0.2">
      <c r="A250" t="s">
        <v>19</v>
      </c>
      <c r="B250" t="s">
        <v>16</v>
      </c>
      <c r="C250">
        <v>1000</v>
      </c>
      <c r="D250">
        <v>1280</v>
      </c>
      <c r="E250">
        <v>720</v>
      </c>
      <c r="F250" t="s">
        <v>17</v>
      </c>
      <c r="G250">
        <v>44</v>
      </c>
      <c r="H250">
        <v>24.057999849319401</v>
      </c>
      <c r="I250">
        <v>80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</row>
    <row r="251" spans="1:15" x14ac:dyDescent="0.2">
      <c r="A251" t="s">
        <v>19</v>
      </c>
      <c r="B251" t="s">
        <v>16</v>
      </c>
      <c r="C251">
        <v>1000</v>
      </c>
      <c r="D251">
        <v>1280</v>
      </c>
      <c r="E251">
        <v>720</v>
      </c>
      <c r="F251" t="s">
        <v>17</v>
      </c>
      <c r="G251">
        <v>45</v>
      </c>
      <c r="H251">
        <v>29.4609999656677</v>
      </c>
      <c r="I251">
        <v>80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</row>
    <row r="252" spans="1:15" x14ac:dyDescent="0.2">
      <c r="A252" t="s">
        <v>19</v>
      </c>
      <c r="B252" t="s">
        <v>16</v>
      </c>
      <c r="C252">
        <v>1000</v>
      </c>
      <c r="D252">
        <v>1280</v>
      </c>
      <c r="E252">
        <v>720</v>
      </c>
      <c r="F252" t="s">
        <v>17</v>
      </c>
      <c r="G252">
        <v>46</v>
      </c>
      <c r="H252">
        <v>27.907999992370598</v>
      </c>
      <c r="I252">
        <v>80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 t="s">
        <v>18</v>
      </c>
    </row>
    <row r="253" spans="1:15" x14ac:dyDescent="0.2">
      <c r="A253" t="s">
        <v>19</v>
      </c>
      <c r="B253" t="s">
        <v>16</v>
      </c>
      <c r="C253">
        <v>1000</v>
      </c>
      <c r="D253">
        <v>1280</v>
      </c>
      <c r="E253">
        <v>720</v>
      </c>
      <c r="F253" t="s">
        <v>17</v>
      </c>
      <c r="G253">
        <v>47</v>
      </c>
      <c r="H253">
        <v>27.039999961852999</v>
      </c>
      <c r="I253">
        <v>80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18</v>
      </c>
    </row>
    <row r="254" spans="1:15" x14ac:dyDescent="0.2">
      <c r="A254" t="s">
        <v>19</v>
      </c>
      <c r="B254" t="s">
        <v>16</v>
      </c>
      <c r="C254">
        <v>1000</v>
      </c>
      <c r="D254">
        <v>1280</v>
      </c>
      <c r="E254">
        <v>720</v>
      </c>
      <c r="F254" t="s">
        <v>17</v>
      </c>
      <c r="G254">
        <v>48</v>
      </c>
      <c r="H254">
        <v>24.626000165939299</v>
      </c>
      <c r="I254">
        <v>80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</row>
    <row r="255" spans="1:15" x14ac:dyDescent="0.2">
      <c r="A255" t="s">
        <v>19</v>
      </c>
      <c r="B255" t="s">
        <v>16</v>
      </c>
      <c r="C255">
        <v>1000</v>
      </c>
      <c r="D255">
        <v>1280</v>
      </c>
      <c r="E255">
        <v>720</v>
      </c>
      <c r="F255" t="s">
        <v>17</v>
      </c>
      <c r="G255">
        <v>49</v>
      </c>
      <c r="H255">
        <v>22.426000118255601</v>
      </c>
      <c r="I255">
        <v>80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18</v>
      </c>
    </row>
    <row r="256" spans="1:15" x14ac:dyDescent="0.2">
      <c r="A256" t="s">
        <v>19</v>
      </c>
      <c r="B256" t="s">
        <v>16</v>
      </c>
      <c r="C256">
        <v>1000</v>
      </c>
      <c r="D256">
        <v>1280</v>
      </c>
      <c r="E256">
        <v>720</v>
      </c>
      <c r="F256" t="s">
        <v>17</v>
      </c>
      <c r="G256">
        <v>50</v>
      </c>
      <c r="H256">
        <v>21.8459999561309</v>
      </c>
      <c r="I256">
        <v>80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</row>
    <row r="258" spans="1:15" x14ac:dyDescent="0.2">
      <c r="A258" t="s">
        <v>19</v>
      </c>
      <c r="B258" t="s">
        <v>16</v>
      </c>
      <c r="C258">
        <v>1000</v>
      </c>
      <c r="D258">
        <v>1280</v>
      </c>
      <c r="E258">
        <v>720</v>
      </c>
      <c r="F258" t="s">
        <v>17</v>
      </c>
      <c r="G258">
        <v>1</v>
      </c>
      <c r="H258">
        <v>21.306999921798699</v>
      </c>
      <c r="I258">
        <v>92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</row>
    <row r="259" spans="1:15" x14ac:dyDescent="0.2">
      <c r="A259" t="s">
        <v>19</v>
      </c>
      <c r="B259" t="s">
        <v>16</v>
      </c>
      <c r="C259">
        <v>1000</v>
      </c>
      <c r="D259">
        <v>1280</v>
      </c>
      <c r="E259">
        <v>720</v>
      </c>
      <c r="F259" t="s">
        <v>17</v>
      </c>
      <c r="G259">
        <v>2</v>
      </c>
      <c r="H259">
        <v>23.213000059127801</v>
      </c>
      <c r="I259">
        <v>92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</row>
    <row r="260" spans="1:15" x14ac:dyDescent="0.2">
      <c r="A260" t="s">
        <v>19</v>
      </c>
      <c r="B260" t="s">
        <v>16</v>
      </c>
      <c r="C260">
        <v>1000</v>
      </c>
      <c r="D260">
        <v>1280</v>
      </c>
      <c r="E260">
        <v>720</v>
      </c>
      <c r="F260" t="s">
        <v>17</v>
      </c>
      <c r="G260">
        <v>3</v>
      </c>
      <c r="H260">
        <v>24.111000061035099</v>
      </c>
      <c r="I260">
        <v>92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</row>
    <row r="261" spans="1:15" x14ac:dyDescent="0.2">
      <c r="A261" t="s">
        <v>19</v>
      </c>
      <c r="B261" t="s">
        <v>16</v>
      </c>
      <c r="C261">
        <v>1000</v>
      </c>
      <c r="D261">
        <v>1280</v>
      </c>
      <c r="E261">
        <v>720</v>
      </c>
      <c r="F261" t="s">
        <v>17</v>
      </c>
      <c r="G261">
        <v>4</v>
      </c>
      <c r="H261">
        <v>24.226999998092602</v>
      </c>
      <c r="I261">
        <v>92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</row>
    <row r="262" spans="1:15" x14ac:dyDescent="0.2">
      <c r="A262" t="s">
        <v>19</v>
      </c>
      <c r="B262" t="s">
        <v>16</v>
      </c>
      <c r="C262">
        <v>1000</v>
      </c>
      <c r="D262">
        <v>1280</v>
      </c>
      <c r="E262">
        <v>720</v>
      </c>
      <c r="F262" t="s">
        <v>17</v>
      </c>
      <c r="G262">
        <v>5</v>
      </c>
      <c r="H262">
        <v>25.161000013351401</v>
      </c>
      <c r="I262">
        <v>92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</row>
    <row r="263" spans="1:15" x14ac:dyDescent="0.2">
      <c r="A263" t="s">
        <v>19</v>
      </c>
      <c r="B263" t="s">
        <v>16</v>
      </c>
      <c r="C263">
        <v>1000</v>
      </c>
      <c r="D263">
        <v>1280</v>
      </c>
      <c r="E263">
        <v>720</v>
      </c>
      <c r="F263" t="s">
        <v>17</v>
      </c>
      <c r="G263">
        <v>6</v>
      </c>
      <c r="H263">
        <v>27.644000053405701</v>
      </c>
      <c r="I263">
        <v>92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18</v>
      </c>
    </row>
    <row r="264" spans="1:15" x14ac:dyDescent="0.2">
      <c r="A264" t="s">
        <v>19</v>
      </c>
      <c r="B264" t="s">
        <v>16</v>
      </c>
      <c r="C264">
        <v>1000</v>
      </c>
      <c r="D264">
        <v>1280</v>
      </c>
      <c r="E264">
        <v>720</v>
      </c>
      <c r="F264" t="s">
        <v>17</v>
      </c>
      <c r="G264">
        <v>7</v>
      </c>
      <c r="H264">
        <v>30.723000049591001</v>
      </c>
      <c r="I264">
        <v>92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</row>
    <row r="265" spans="1:15" x14ac:dyDescent="0.2">
      <c r="A265" t="s">
        <v>19</v>
      </c>
      <c r="B265" t="s">
        <v>16</v>
      </c>
      <c r="C265">
        <v>1000</v>
      </c>
      <c r="D265">
        <v>1280</v>
      </c>
      <c r="E265">
        <v>720</v>
      </c>
      <c r="F265" t="s">
        <v>17</v>
      </c>
      <c r="G265">
        <v>8</v>
      </c>
      <c r="H265">
        <v>30.792999982833798</v>
      </c>
      <c r="I265">
        <v>92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</row>
    <row r="266" spans="1:15" x14ac:dyDescent="0.2">
      <c r="A266" t="s">
        <v>19</v>
      </c>
      <c r="B266" t="s">
        <v>16</v>
      </c>
      <c r="C266">
        <v>1000</v>
      </c>
      <c r="D266">
        <v>1280</v>
      </c>
      <c r="E266">
        <v>720</v>
      </c>
      <c r="F266" t="s">
        <v>17</v>
      </c>
      <c r="G266">
        <v>9</v>
      </c>
      <c r="H266">
        <v>31.253999948501502</v>
      </c>
      <c r="I266">
        <v>92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</row>
    <row r="267" spans="1:15" x14ac:dyDescent="0.2">
      <c r="A267" t="s">
        <v>19</v>
      </c>
      <c r="B267" t="s">
        <v>16</v>
      </c>
      <c r="C267">
        <v>1000</v>
      </c>
      <c r="D267">
        <v>1280</v>
      </c>
      <c r="E267">
        <v>720</v>
      </c>
      <c r="F267" t="s">
        <v>17</v>
      </c>
      <c r="G267">
        <v>10</v>
      </c>
      <c r="H267">
        <v>31.098999977111799</v>
      </c>
      <c r="I267">
        <v>92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 t="s">
        <v>18</v>
      </c>
    </row>
    <row r="268" spans="1:15" x14ac:dyDescent="0.2">
      <c r="A268" t="s">
        <v>19</v>
      </c>
      <c r="B268" t="s">
        <v>16</v>
      </c>
      <c r="C268">
        <v>1000</v>
      </c>
      <c r="D268">
        <v>1280</v>
      </c>
      <c r="E268">
        <v>720</v>
      </c>
      <c r="F268" t="s">
        <v>17</v>
      </c>
      <c r="G268">
        <v>11</v>
      </c>
      <c r="H268">
        <v>30.947999954223601</v>
      </c>
      <c r="I268">
        <v>92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</row>
    <row r="269" spans="1:15" x14ac:dyDescent="0.2">
      <c r="A269" t="s">
        <v>19</v>
      </c>
      <c r="B269" t="s">
        <v>16</v>
      </c>
      <c r="C269">
        <v>1000</v>
      </c>
      <c r="D269">
        <v>1280</v>
      </c>
      <c r="E269">
        <v>720</v>
      </c>
      <c r="F269" t="s">
        <v>17</v>
      </c>
      <c r="G269">
        <v>12</v>
      </c>
      <c r="H269">
        <v>30.9509999752044</v>
      </c>
      <c r="I269">
        <v>92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</row>
    <row r="270" spans="1:15" x14ac:dyDescent="0.2">
      <c r="A270" t="s">
        <v>19</v>
      </c>
      <c r="B270" t="s">
        <v>16</v>
      </c>
      <c r="C270">
        <v>1000</v>
      </c>
      <c r="D270">
        <v>1280</v>
      </c>
      <c r="E270">
        <v>720</v>
      </c>
      <c r="F270" t="s">
        <v>17</v>
      </c>
      <c r="G270">
        <v>13</v>
      </c>
      <c r="H270">
        <v>30.230000019073401</v>
      </c>
      <c r="I270">
        <v>92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</row>
    <row r="271" spans="1:15" x14ac:dyDescent="0.2">
      <c r="A271" t="s">
        <v>19</v>
      </c>
      <c r="B271" t="s">
        <v>16</v>
      </c>
      <c r="C271">
        <v>1000</v>
      </c>
      <c r="D271">
        <v>1280</v>
      </c>
      <c r="E271">
        <v>720</v>
      </c>
      <c r="F271" t="s">
        <v>17</v>
      </c>
      <c r="G271">
        <v>14</v>
      </c>
      <c r="H271">
        <v>29.012000083923301</v>
      </c>
      <c r="I271">
        <v>92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</row>
    <row r="272" spans="1:15" x14ac:dyDescent="0.2">
      <c r="A272" t="s">
        <v>19</v>
      </c>
      <c r="B272" t="s">
        <v>16</v>
      </c>
      <c r="C272">
        <v>1000</v>
      </c>
      <c r="D272">
        <v>1280</v>
      </c>
      <c r="E272">
        <v>720</v>
      </c>
      <c r="F272" t="s">
        <v>17</v>
      </c>
      <c r="G272">
        <v>15</v>
      </c>
      <c r="H272">
        <v>31.0050001144409</v>
      </c>
      <c r="I272">
        <v>92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 t="s">
        <v>18</v>
      </c>
    </row>
    <row r="273" spans="1:15" x14ac:dyDescent="0.2">
      <c r="A273" t="s">
        <v>19</v>
      </c>
      <c r="B273" t="s">
        <v>16</v>
      </c>
      <c r="C273">
        <v>1000</v>
      </c>
      <c r="D273">
        <v>1280</v>
      </c>
      <c r="E273">
        <v>720</v>
      </c>
      <c r="F273" t="s">
        <v>17</v>
      </c>
      <c r="G273">
        <v>16</v>
      </c>
      <c r="H273">
        <v>30.8529999256134</v>
      </c>
      <c r="I273">
        <v>92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</row>
    <row r="274" spans="1:15" x14ac:dyDescent="0.2">
      <c r="A274" t="s">
        <v>19</v>
      </c>
      <c r="B274" t="s">
        <v>16</v>
      </c>
      <c r="C274">
        <v>1000</v>
      </c>
      <c r="D274">
        <v>1280</v>
      </c>
      <c r="E274">
        <v>720</v>
      </c>
      <c r="F274" t="s">
        <v>17</v>
      </c>
      <c r="G274">
        <v>17</v>
      </c>
      <c r="H274">
        <v>30.519000053405701</v>
      </c>
      <c r="I274">
        <v>92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</row>
    <row r="275" spans="1:15" x14ac:dyDescent="0.2">
      <c r="A275" t="s">
        <v>19</v>
      </c>
      <c r="B275" t="s">
        <v>16</v>
      </c>
      <c r="C275">
        <v>1000</v>
      </c>
      <c r="D275">
        <v>1280</v>
      </c>
      <c r="E275">
        <v>720</v>
      </c>
      <c r="F275" t="s">
        <v>17</v>
      </c>
      <c r="G275">
        <v>18</v>
      </c>
      <c r="H275">
        <v>30.583999872207599</v>
      </c>
      <c r="I275">
        <v>92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</row>
    <row r="276" spans="1:15" x14ac:dyDescent="0.2">
      <c r="A276" t="s">
        <v>19</v>
      </c>
      <c r="B276" t="s">
        <v>16</v>
      </c>
      <c r="C276">
        <v>1000</v>
      </c>
      <c r="D276">
        <v>1280</v>
      </c>
      <c r="E276">
        <v>720</v>
      </c>
      <c r="F276" t="s">
        <v>17</v>
      </c>
      <c r="G276">
        <v>19</v>
      </c>
      <c r="H276">
        <v>30.5959999561309</v>
      </c>
      <c r="I276">
        <v>92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</row>
    <row r="277" spans="1:15" x14ac:dyDescent="0.2">
      <c r="A277" t="s">
        <v>19</v>
      </c>
      <c r="B277" t="s">
        <v>16</v>
      </c>
      <c r="C277">
        <v>1000</v>
      </c>
      <c r="D277">
        <v>1280</v>
      </c>
      <c r="E277">
        <v>720</v>
      </c>
      <c r="F277" t="s">
        <v>17</v>
      </c>
      <c r="G277">
        <v>20</v>
      </c>
      <c r="H277">
        <v>28.5810000896453</v>
      </c>
      <c r="I277">
        <v>92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</row>
    <row r="278" spans="1:15" x14ac:dyDescent="0.2">
      <c r="A278" t="s">
        <v>19</v>
      </c>
      <c r="B278" t="s">
        <v>16</v>
      </c>
      <c r="C278">
        <v>1000</v>
      </c>
      <c r="D278">
        <v>1280</v>
      </c>
      <c r="E278">
        <v>720</v>
      </c>
      <c r="F278" t="s">
        <v>17</v>
      </c>
      <c r="G278">
        <v>21</v>
      </c>
      <c r="H278">
        <v>28.664999961852999</v>
      </c>
      <c r="I278">
        <v>92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</row>
    <row r="279" spans="1:15" x14ac:dyDescent="0.2">
      <c r="A279" t="s">
        <v>19</v>
      </c>
      <c r="B279" t="s">
        <v>16</v>
      </c>
      <c r="C279">
        <v>1000</v>
      </c>
      <c r="D279">
        <v>1280</v>
      </c>
      <c r="E279">
        <v>720</v>
      </c>
      <c r="F279" t="s">
        <v>17</v>
      </c>
      <c r="G279">
        <v>22</v>
      </c>
      <c r="H279">
        <v>26.2920000553131</v>
      </c>
      <c r="I279">
        <v>92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</row>
    <row r="280" spans="1:15" x14ac:dyDescent="0.2">
      <c r="A280" t="s">
        <v>19</v>
      </c>
      <c r="B280" t="s">
        <v>16</v>
      </c>
      <c r="C280">
        <v>1000</v>
      </c>
      <c r="D280">
        <v>1280</v>
      </c>
      <c r="E280">
        <v>720</v>
      </c>
      <c r="F280" t="s">
        <v>17</v>
      </c>
      <c r="G280">
        <v>23</v>
      </c>
      <c r="H280">
        <v>29.490000009536701</v>
      </c>
      <c r="I280">
        <v>92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</row>
    <row r="281" spans="1:15" x14ac:dyDescent="0.2">
      <c r="A281" t="s">
        <v>19</v>
      </c>
      <c r="B281" t="s">
        <v>16</v>
      </c>
      <c r="C281">
        <v>1000</v>
      </c>
      <c r="D281">
        <v>1280</v>
      </c>
      <c r="E281">
        <v>720</v>
      </c>
      <c r="F281" t="s">
        <v>17</v>
      </c>
      <c r="G281">
        <v>24</v>
      </c>
      <c r="H281">
        <v>26.6130001544952</v>
      </c>
      <c r="I281">
        <v>92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</row>
    <row r="282" spans="1:15" x14ac:dyDescent="0.2">
      <c r="A282" t="s">
        <v>19</v>
      </c>
      <c r="B282" t="s">
        <v>16</v>
      </c>
      <c r="C282">
        <v>1000</v>
      </c>
      <c r="D282">
        <v>1280</v>
      </c>
      <c r="E282">
        <v>720</v>
      </c>
      <c r="F282" t="s">
        <v>17</v>
      </c>
      <c r="G282">
        <v>25</v>
      </c>
      <c r="H282">
        <v>27.240999937057399</v>
      </c>
      <c r="I282">
        <v>92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</row>
    <row r="283" spans="1:15" x14ac:dyDescent="0.2">
      <c r="A283" t="s">
        <v>19</v>
      </c>
      <c r="B283" t="s">
        <v>16</v>
      </c>
      <c r="C283">
        <v>1000</v>
      </c>
      <c r="D283">
        <v>1280</v>
      </c>
      <c r="E283">
        <v>720</v>
      </c>
      <c r="F283" t="s">
        <v>17</v>
      </c>
      <c r="G283">
        <v>26</v>
      </c>
      <c r="H283">
        <v>28.426000118255601</v>
      </c>
      <c r="I283">
        <v>92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</row>
    <row r="284" spans="1:15" x14ac:dyDescent="0.2">
      <c r="A284" t="s">
        <v>19</v>
      </c>
      <c r="B284" t="s">
        <v>16</v>
      </c>
      <c r="C284">
        <v>1000</v>
      </c>
      <c r="D284">
        <v>1280</v>
      </c>
      <c r="E284">
        <v>720</v>
      </c>
      <c r="F284" t="s">
        <v>17</v>
      </c>
      <c r="G284">
        <v>27</v>
      </c>
      <c r="H284">
        <v>27.060999870300201</v>
      </c>
      <c r="I284">
        <v>92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</row>
    <row r="285" spans="1:15" x14ac:dyDescent="0.2">
      <c r="A285" t="s">
        <v>19</v>
      </c>
      <c r="B285" t="s">
        <v>16</v>
      </c>
      <c r="C285">
        <v>1000</v>
      </c>
      <c r="D285">
        <v>1280</v>
      </c>
      <c r="E285">
        <v>720</v>
      </c>
      <c r="F285" t="s">
        <v>17</v>
      </c>
      <c r="G285">
        <v>28</v>
      </c>
      <c r="H285">
        <v>31.167999982833798</v>
      </c>
      <c r="I285">
        <v>92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</row>
    <row r="286" spans="1:15" x14ac:dyDescent="0.2">
      <c r="A286" t="s">
        <v>19</v>
      </c>
      <c r="B286" t="s">
        <v>16</v>
      </c>
      <c r="C286">
        <v>1000</v>
      </c>
      <c r="D286">
        <v>1280</v>
      </c>
      <c r="E286">
        <v>720</v>
      </c>
      <c r="F286" t="s">
        <v>17</v>
      </c>
      <c r="G286">
        <v>29</v>
      </c>
      <c r="H286">
        <v>30.892999887466399</v>
      </c>
      <c r="I286">
        <v>92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</row>
    <row r="287" spans="1:15" x14ac:dyDescent="0.2">
      <c r="A287" t="s">
        <v>19</v>
      </c>
      <c r="B287" t="s">
        <v>16</v>
      </c>
      <c r="C287">
        <v>1000</v>
      </c>
      <c r="D287">
        <v>1280</v>
      </c>
      <c r="E287">
        <v>720</v>
      </c>
      <c r="F287" t="s">
        <v>17</v>
      </c>
      <c r="G287">
        <v>30</v>
      </c>
      <c r="H287">
        <v>31.059999942779498</v>
      </c>
      <c r="I287">
        <v>92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</row>
    <row r="288" spans="1:15" x14ac:dyDescent="0.2">
      <c r="A288" t="s">
        <v>19</v>
      </c>
      <c r="B288" t="s">
        <v>16</v>
      </c>
      <c r="C288">
        <v>1000</v>
      </c>
      <c r="D288">
        <v>1280</v>
      </c>
      <c r="E288">
        <v>720</v>
      </c>
      <c r="F288" t="s">
        <v>17</v>
      </c>
      <c r="G288">
        <v>31</v>
      </c>
      <c r="H288">
        <v>31.0080001354217</v>
      </c>
      <c r="I288">
        <v>92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</row>
    <row r="289" spans="1:15" x14ac:dyDescent="0.2">
      <c r="A289" t="s">
        <v>19</v>
      </c>
      <c r="B289" t="s">
        <v>16</v>
      </c>
      <c r="C289">
        <v>1000</v>
      </c>
      <c r="D289">
        <v>1280</v>
      </c>
      <c r="E289">
        <v>720</v>
      </c>
      <c r="F289" t="s">
        <v>17</v>
      </c>
      <c r="G289">
        <v>32</v>
      </c>
      <c r="H289">
        <v>31.045000076293899</v>
      </c>
      <c r="I289">
        <v>92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</row>
    <row r="290" spans="1:15" x14ac:dyDescent="0.2">
      <c r="A290" t="s">
        <v>19</v>
      </c>
      <c r="B290" t="s">
        <v>16</v>
      </c>
      <c r="C290">
        <v>1000</v>
      </c>
      <c r="D290">
        <v>1280</v>
      </c>
      <c r="E290">
        <v>720</v>
      </c>
      <c r="F290" t="s">
        <v>17</v>
      </c>
      <c r="G290">
        <v>33</v>
      </c>
      <c r="H290">
        <v>31.0929999351501</v>
      </c>
      <c r="I290">
        <v>92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</row>
    <row r="291" spans="1:15" x14ac:dyDescent="0.2">
      <c r="A291" t="s">
        <v>19</v>
      </c>
      <c r="B291" t="s">
        <v>16</v>
      </c>
      <c r="C291">
        <v>1000</v>
      </c>
      <c r="D291">
        <v>1280</v>
      </c>
      <c r="E291">
        <v>720</v>
      </c>
      <c r="F291" t="s">
        <v>17</v>
      </c>
      <c r="G291">
        <v>34</v>
      </c>
      <c r="H291">
        <v>31.0540001392364</v>
      </c>
      <c r="I291">
        <v>92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</row>
    <row r="292" spans="1:15" x14ac:dyDescent="0.2">
      <c r="A292" t="s">
        <v>19</v>
      </c>
      <c r="B292" t="s">
        <v>16</v>
      </c>
      <c r="C292">
        <v>1000</v>
      </c>
      <c r="D292">
        <v>1280</v>
      </c>
      <c r="E292">
        <v>720</v>
      </c>
      <c r="F292" t="s">
        <v>17</v>
      </c>
      <c r="G292">
        <v>35</v>
      </c>
      <c r="H292">
        <v>31.074999809265101</v>
      </c>
      <c r="I292">
        <v>92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</row>
    <row r="293" spans="1:15" x14ac:dyDescent="0.2">
      <c r="A293" t="s">
        <v>19</v>
      </c>
      <c r="B293" t="s">
        <v>16</v>
      </c>
      <c r="C293">
        <v>1000</v>
      </c>
      <c r="D293">
        <v>1280</v>
      </c>
      <c r="E293">
        <v>720</v>
      </c>
      <c r="F293" t="s">
        <v>17</v>
      </c>
      <c r="G293">
        <v>36</v>
      </c>
      <c r="H293">
        <v>31.747000217437702</v>
      </c>
      <c r="I293">
        <v>92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</row>
    <row r="294" spans="1:15" x14ac:dyDescent="0.2">
      <c r="A294" t="s">
        <v>19</v>
      </c>
      <c r="B294" t="s">
        <v>16</v>
      </c>
      <c r="C294">
        <v>1000</v>
      </c>
      <c r="D294">
        <v>1280</v>
      </c>
      <c r="E294">
        <v>720</v>
      </c>
      <c r="F294" t="s">
        <v>17</v>
      </c>
      <c r="G294">
        <v>37</v>
      </c>
      <c r="H294">
        <v>31.5</v>
      </c>
      <c r="I294">
        <v>92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</row>
    <row r="295" spans="1:15" x14ac:dyDescent="0.2">
      <c r="A295" t="s">
        <v>19</v>
      </c>
      <c r="B295" t="s">
        <v>16</v>
      </c>
      <c r="C295">
        <v>1000</v>
      </c>
      <c r="D295">
        <v>1280</v>
      </c>
      <c r="E295">
        <v>720</v>
      </c>
      <c r="F295" t="s">
        <v>17</v>
      </c>
      <c r="G295">
        <v>38</v>
      </c>
      <c r="H295">
        <v>31.494999885559</v>
      </c>
      <c r="I295">
        <v>92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</row>
    <row r="296" spans="1:15" x14ac:dyDescent="0.2">
      <c r="A296" t="s">
        <v>19</v>
      </c>
      <c r="B296" t="s">
        <v>16</v>
      </c>
      <c r="C296">
        <v>1000</v>
      </c>
      <c r="D296">
        <v>1280</v>
      </c>
      <c r="E296">
        <v>720</v>
      </c>
      <c r="F296" t="s">
        <v>17</v>
      </c>
      <c r="G296">
        <v>39</v>
      </c>
      <c r="H296">
        <v>30.9170000553131</v>
      </c>
      <c r="I296">
        <v>92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</row>
    <row r="297" spans="1:15" x14ac:dyDescent="0.2">
      <c r="A297" t="s">
        <v>19</v>
      </c>
      <c r="B297" t="s">
        <v>16</v>
      </c>
      <c r="C297">
        <v>1000</v>
      </c>
      <c r="D297">
        <v>1280</v>
      </c>
      <c r="E297">
        <v>720</v>
      </c>
      <c r="F297" t="s">
        <v>17</v>
      </c>
      <c r="G297">
        <v>40</v>
      </c>
      <c r="H297">
        <v>31.896000146865799</v>
      </c>
      <c r="I297">
        <v>92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</row>
    <row r="298" spans="1:15" x14ac:dyDescent="0.2">
      <c r="A298" t="s">
        <v>19</v>
      </c>
      <c r="B298" t="s">
        <v>16</v>
      </c>
      <c r="C298">
        <v>1000</v>
      </c>
      <c r="D298">
        <v>1280</v>
      </c>
      <c r="E298">
        <v>720</v>
      </c>
      <c r="F298" t="s">
        <v>17</v>
      </c>
      <c r="G298">
        <v>41</v>
      </c>
      <c r="H298">
        <v>30.8240001201629</v>
      </c>
      <c r="I298">
        <v>92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</row>
    <row r="299" spans="1:15" x14ac:dyDescent="0.2">
      <c r="A299" t="s">
        <v>19</v>
      </c>
      <c r="B299" t="s">
        <v>16</v>
      </c>
      <c r="C299">
        <v>1000</v>
      </c>
      <c r="D299">
        <v>1280</v>
      </c>
      <c r="E299">
        <v>720</v>
      </c>
      <c r="F299" t="s">
        <v>17</v>
      </c>
      <c r="G299">
        <v>42</v>
      </c>
      <c r="H299">
        <v>31.385999917984002</v>
      </c>
      <c r="I299">
        <v>92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</row>
    <row r="300" spans="1:15" x14ac:dyDescent="0.2">
      <c r="A300" t="s">
        <v>19</v>
      </c>
      <c r="B300" t="s">
        <v>16</v>
      </c>
      <c r="C300">
        <v>1000</v>
      </c>
      <c r="D300">
        <v>1280</v>
      </c>
      <c r="E300">
        <v>720</v>
      </c>
      <c r="F300" t="s">
        <v>17</v>
      </c>
      <c r="G300">
        <v>43</v>
      </c>
      <c r="H300">
        <v>27.299999952316199</v>
      </c>
      <c r="I300">
        <v>92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</row>
    <row r="301" spans="1:15" x14ac:dyDescent="0.2">
      <c r="A301" t="s">
        <v>19</v>
      </c>
      <c r="B301" t="s">
        <v>16</v>
      </c>
      <c r="C301">
        <v>1000</v>
      </c>
      <c r="D301">
        <v>1280</v>
      </c>
      <c r="E301">
        <v>720</v>
      </c>
      <c r="F301" t="s">
        <v>17</v>
      </c>
      <c r="G301">
        <v>44</v>
      </c>
      <c r="H301">
        <v>24.115999937057399</v>
      </c>
      <c r="I301">
        <v>92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</row>
    <row r="302" spans="1:15" x14ac:dyDescent="0.2">
      <c r="A302" t="s">
        <v>19</v>
      </c>
      <c r="B302" t="s">
        <v>16</v>
      </c>
      <c r="C302">
        <v>1000</v>
      </c>
      <c r="D302">
        <v>1280</v>
      </c>
      <c r="E302">
        <v>720</v>
      </c>
      <c r="F302" t="s">
        <v>17</v>
      </c>
      <c r="G302">
        <v>45</v>
      </c>
      <c r="H302">
        <v>29.521000146865799</v>
      </c>
      <c r="I302">
        <v>92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</row>
    <row r="303" spans="1:15" x14ac:dyDescent="0.2">
      <c r="A303" t="s">
        <v>19</v>
      </c>
      <c r="B303" t="s">
        <v>16</v>
      </c>
      <c r="C303">
        <v>1000</v>
      </c>
      <c r="D303">
        <v>1280</v>
      </c>
      <c r="E303">
        <v>720</v>
      </c>
      <c r="F303" t="s">
        <v>17</v>
      </c>
      <c r="G303">
        <v>46</v>
      </c>
      <c r="H303">
        <v>28.032999992370598</v>
      </c>
      <c r="I303">
        <v>92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</row>
    <row r="304" spans="1:15" x14ac:dyDescent="0.2">
      <c r="A304" t="s">
        <v>19</v>
      </c>
      <c r="B304" t="s">
        <v>16</v>
      </c>
      <c r="C304">
        <v>1000</v>
      </c>
      <c r="D304">
        <v>1280</v>
      </c>
      <c r="E304">
        <v>720</v>
      </c>
      <c r="F304" t="s">
        <v>17</v>
      </c>
      <c r="G304">
        <v>47</v>
      </c>
      <c r="H304">
        <v>27.148999929428101</v>
      </c>
      <c r="I304">
        <v>92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</row>
    <row r="305" spans="1:15" x14ac:dyDescent="0.2">
      <c r="A305" t="s">
        <v>19</v>
      </c>
      <c r="B305" t="s">
        <v>16</v>
      </c>
      <c r="C305">
        <v>1000</v>
      </c>
      <c r="D305">
        <v>1280</v>
      </c>
      <c r="E305">
        <v>720</v>
      </c>
      <c r="F305" t="s">
        <v>17</v>
      </c>
      <c r="G305">
        <v>48</v>
      </c>
      <c r="H305">
        <v>24.687000036239599</v>
      </c>
      <c r="I305">
        <v>92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</row>
    <row r="306" spans="1:15" x14ac:dyDescent="0.2">
      <c r="A306" t="s">
        <v>19</v>
      </c>
      <c r="B306" t="s">
        <v>16</v>
      </c>
      <c r="C306">
        <v>1000</v>
      </c>
      <c r="D306">
        <v>1280</v>
      </c>
      <c r="E306">
        <v>720</v>
      </c>
      <c r="F306" t="s">
        <v>17</v>
      </c>
      <c r="G306">
        <v>49</v>
      </c>
      <c r="H306">
        <v>22.492000102996801</v>
      </c>
      <c r="I306">
        <v>92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</row>
    <row r="307" spans="1:15" x14ac:dyDescent="0.2">
      <c r="A307" t="s">
        <v>19</v>
      </c>
      <c r="B307" t="s">
        <v>16</v>
      </c>
      <c r="C307">
        <v>1000</v>
      </c>
      <c r="D307">
        <v>1280</v>
      </c>
      <c r="E307">
        <v>720</v>
      </c>
      <c r="F307" t="s">
        <v>17</v>
      </c>
      <c r="G307">
        <v>50</v>
      </c>
      <c r="H307">
        <v>21.9070000648498</v>
      </c>
      <c r="I307">
        <v>92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</row>
  </sheetData>
  <sortState ref="A2:O301">
    <sortCondition ref="I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5"/>
  <sheetViews>
    <sheetView topLeftCell="O1" workbookViewId="0">
      <selection activeCell="I52" sqref="I52:N52"/>
    </sheetView>
  </sheetViews>
  <sheetFormatPr baseColWidth="10" defaultColWidth="8.83203125" defaultRowHeight="15" x14ac:dyDescent="0.2"/>
  <cols>
    <col min="16" max="16" width="12.1640625" customWidth="1"/>
    <col min="17" max="17" width="11" bestFit="1" customWidth="1"/>
    <col min="18" max="18" width="15.6640625" customWidth="1"/>
    <col min="19" max="19" width="16.1640625" customWidth="1"/>
    <col min="20" max="20" width="16.33203125" customWidth="1"/>
    <col min="21" max="21" width="13.6640625" customWidth="1"/>
    <col min="22" max="22" width="15.6640625" customWidth="1"/>
  </cols>
  <sheetData>
    <row r="1" spans="1:2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24" x14ac:dyDescent="0.2">
      <c r="A2" t="s">
        <v>16</v>
      </c>
      <c r="B2">
        <v>1000</v>
      </c>
      <c r="C2">
        <v>1280</v>
      </c>
      <c r="D2">
        <v>720</v>
      </c>
      <c r="E2" t="s">
        <v>17</v>
      </c>
      <c r="F2">
        <v>1</v>
      </c>
      <c r="G2">
        <v>20.970000028610201</v>
      </c>
      <c r="H2">
        <v>44</v>
      </c>
      <c r="I2">
        <v>-36.3625995047719</v>
      </c>
      <c r="J2">
        <v>12.213234049812</v>
      </c>
      <c r="K2">
        <v>4.0175684159801204</v>
      </c>
      <c r="L2">
        <v>13.5305847085294</v>
      </c>
      <c r="M2">
        <v>2.2284429542283899</v>
      </c>
      <c r="N2">
        <v>51.679473954609797</v>
      </c>
    </row>
    <row r="3" spans="1:24" x14ac:dyDescent="0.2">
      <c r="A3" t="s">
        <v>16</v>
      </c>
      <c r="B3">
        <v>1000</v>
      </c>
      <c r="C3">
        <v>1280</v>
      </c>
      <c r="D3">
        <v>720</v>
      </c>
      <c r="E3" t="s">
        <v>17</v>
      </c>
      <c r="F3">
        <v>2</v>
      </c>
      <c r="G3">
        <v>18.328999996185299</v>
      </c>
      <c r="H3">
        <v>44</v>
      </c>
      <c r="I3">
        <v>-36.3625995047719</v>
      </c>
      <c r="J3">
        <v>12.213234049812</v>
      </c>
      <c r="K3">
        <v>4.0175684159801204</v>
      </c>
      <c r="L3">
        <v>13.5305847085294</v>
      </c>
      <c r="M3">
        <v>2.2284429542283899</v>
      </c>
      <c r="N3">
        <v>51.679473954609797</v>
      </c>
      <c r="R3" s="2" t="s">
        <v>25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</row>
    <row r="4" spans="1:24" x14ac:dyDescent="0.2">
      <c r="A4" t="s">
        <v>16</v>
      </c>
      <c r="B4">
        <v>1000</v>
      </c>
      <c r="C4">
        <v>1280</v>
      </c>
      <c r="D4">
        <v>720</v>
      </c>
      <c r="E4" t="s">
        <v>17</v>
      </c>
      <c r="F4">
        <v>3</v>
      </c>
      <c r="G4">
        <v>20.034999847412099</v>
      </c>
      <c r="H4">
        <v>44</v>
      </c>
      <c r="I4">
        <v>-36.3625995047719</v>
      </c>
      <c r="J4">
        <v>12.213234049812</v>
      </c>
      <c r="K4">
        <v>4.0175684159801204</v>
      </c>
      <c r="L4">
        <v>13.5305847085294</v>
      </c>
      <c r="M4">
        <v>2.2284429542283899</v>
      </c>
      <c r="N4">
        <v>51.679473954609797</v>
      </c>
      <c r="R4" s="1" t="s">
        <v>26</v>
      </c>
      <c r="S4">
        <v>-36.171746245908786</v>
      </c>
      <c r="T4">
        <v>12.285381511608044</v>
      </c>
      <c r="U4">
        <v>4.0504408597940591</v>
      </c>
      <c r="V4">
        <v>13.535737672531068</v>
      </c>
      <c r="W4">
        <v>2.2303389100169366</v>
      </c>
      <c r="X4">
        <v>51.702039730954148</v>
      </c>
    </row>
    <row r="5" spans="1:24" x14ac:dyDescent="0.2">
      <c r="A5" t="s">
        <v>16</v>
      </c>
      <c r="B5">
        <v>1000</v>
      </c>
      <c r="C5">
        <v>1280</v>
      </c>
      <c r="D5">
        <v>720</v>
      </c>
      <c r="E5" t="s">
        <v>17</v>
      </c>
      <c r="F5">
        <v>4</v>
      </c>
      <c r="G5">
        <v>21.155999898910501</v>
      </c>
      <c r="H5">
        <v>44</v>
      </c>
      <c r="I5">
        <v>-36.3625995047719</v>
      </c>
      <c r="J5">
        <v>12.213234049812</v>
      </c>
      <c r="K5">
        <v>4.0175684159801204</v>
      </c>
      <c r="L5">
        <v>13.5305847085294</v>
      </c>
      <c r="M5">
        <v>2.2284429542283899</v>
      </c>
      <c r="N5">
        <v>51.679473954609797</v>
      </c>
      <c r="R5" s="1">
        <v>48</v>
      </c>
      <c r="S5" s="1">
        <v>5.4336870928065002</v>
      </c>
      <c r="T5" s="1">
        <v>7.3079069385871316</v>
      </c>
      <c r="U5" s="1">
        <v>2.972919723227645</v>
      </c>
      <c r="V5" s="1">
        <v>0.2518539479888855</v>
      </c>
      <c r="W5" s="1">
        <v>0.10404670729421614</v>
      </c>
      <c r="X5" s="1">
        <v>1.3641361475387876</v>
      </c>
    </row>
    <row r="6" spans="1:24" x14ac:dyDescent="0.2">
      <c r="A6" t="s">
        <v>16</v>
      </c>
      <c r="B6">
        <v>1000</v>
      </c>
      <c r="C6">
        <v>1280</v>
      </c>
      <c r="D6">
        <v>720</v>
      </c>
      <c r="E6" t="s">
        <v>17</v>
      </c>
      <c r="F6">
        <v>5</v>
      </c>
      <c r="G6">
        <v>20.608999967574999</v>
      </c>
      <c r="H6">
        <v>44</v>
      </c>
      <c r="I6">
        <v>-36.3625995047719</v>
      </c>
      <c r="J6">
        <v>12.213234049812</v>
      </c>
      <c r="K6">
        <v>4.0175684159801204</v>
      </c>
      <c r="L6">
        <v>13.5305847085294</v>
      </c>
      <c r="M6">
        <v>2.2284429542283899</v>
      </c>
      <c r="N6">
        <v>51.679473954609797</v>
      </c>
      <c r="R6" s="1">
        <v>56</v>
      </c>
      <c r="S6">
        <v>52.732787823084855</v>
      </c>
      <c r="T6">
        <v>36.388097810500931</v>
      </c>
      <c r="U6">
        <v>11.487453432870804</v>
      </c>
      <c r="V6">
        <v>2.2981762051142844</v>
      </c>
      <c r="W6">
        <v>0.66608039716318457</v>
      </c>
      <c r="X6">
        <v>5.1626158221903342</v>
      </c>
    </row>
    <row r="7" spans="1:24" x14ac:dyDescent="0.2">
      <c r="A7" t="s">
        <v>16</v>
      </c>
      <c r="B7">
        <v>1000</v>
      </c>
      <c r="C7">
        <v>1280</v>
      </c>
      <c r="D7">
        <v>720</v>
      </c>
      <c r="E7" t="s">
        <v>17</v>
      </c>
      <c r="F7">
        <v>6</v>
      </c>
      <c r="G7">
        <v>19.247999906539899</v>
      </c>
      <c r="H7">
        <v>44</v>
      </c>
      <c r="I7">
        <v>-36.3625995047719</v>
      </c>
      <c r="J7">
        <v>12.213234049812</v>
      </c>
      <c r="K7">
        <v>4.0175684159801204</v>
      </c>
      <c r="L7">
        <v>13.5305847085294</v>
      </c>
      <c r="M7">
        <v>2.2284429542283899</v>
      </c>
      <c r="N7">
        <v>51.679473954609797</v>
      </c>
      <c r="R7" s="1">
        <v>68</v>
      </c>
      <c r="S7">
        <v>41.069191113064839</v>
      </c>
      <c r="T7">
        <v>13.326416139373579</v>
      </c>
      <c r="U7">
        <v>14.150422720915776</v>
      </c>
      <c r="V7">
        <v>2.1412483427521001</v>
      </c>
      <c r="W7">
        <v>0.30075581771721543</v>
      </c>
      <c r="X7">
        <v>8.5242462263568708</v>
      </c>
    </row>
    <row r="8" spans="1:24" x14ac:dyDescent="0.2">
      <c r="A8" t="s">
        <v>16</v>
      </c>
      <c r="B8">
        <v>1000</v>
      </c>
      <c r="C8">
        <v>1280</v>
      </c>
      <c r="D8">
        <v>720</v>
      </c>
      <c r="E8" t="s">
        <v>17</v>
      </c>
      <c r="F8">
        <v>7</v>
      </c>
      <c r="G8">
        <v>22.043000221252399</v>
      </c>
      <c r="H8">
        <v>44</v>
      </c>
      <c r="I8">
        <v>-36.3625995047719</v>
      </c>
      <c r="J8">
        <v>12.213234049812</v>
      </c>
      <c r="K8">
        <v>4.0175684159801204</v>
      </c>
      <c r="L8">
        <v>13.5305847085294</v>
      </c>
      <c r="M8">
        <v>2.2284429542283899</v>
      </c>
      <c r="N8">
        <v>51.679473954609797</v>
      </c>
      <c r="R8" s="1">
        <v>80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</row>
    <row r="9" spans="1:24" x14ac:dyDescent="0.2">
      <c r="A9" t="s">
        <v>16</v>
      </c>
      <c r="B9">
        <v>1000</v>
      </c>
      <c r="C9">
        <v>1280</v>
      </c>
      <c r="D9">
        <v>720</v>
      </c>
      <c r="E9" t="s">
        <v>17</v>
      </c>
      <c r="F9">
        <v>8</v>
      </c>
      <c r="G9">
        <v>30.715000152587798</v>
      </c>
      <c r="H9">
        <v>44</v>
      </c>
      <c r="I9">
        <v>-36.3625995047719</v>
      </c>
      <c r="J9">
        <v>12.213234049812</v>
      </c>
      <c r="K9">
        <v>4.0175684159801204</v>
      </c>
      <c r="L9">
        <v>13.5305847085294</v>
      </c>
      <c r="M9">
        <v>2.2284429542283899</v>
      </c>
      <c r="N9">
        <v>51.679473954609797</v>
      </c>
      <c r="R9" s="1">
        <v>92</v>
      </c>
      <c r="S9" s="1" t="s">
        <v>18</v>
      </c>
      <c r="T9" s="1" t="s">
        <v>18</v>
      </c>
      <c r="U9" s="1" t="s">
        <v>18</v>
      </c>
      <c r="V9" s="1" t="s">
        <v>18</v>
      </c>
      <c r="W9" s="1" t="s">
        <v>18</v>
      </c>
      <c r="X9" s="1" t="s">
        <v>18</v>
      </c>
    </row>
    <row r="10" spans="1:24" x14ac:dyDescent="0.2">
      <c r="A10" t="s">
        <v>16</v>
      </c>
      <c r="B10">
        <v>1000</v>
      </c>
      <c r="C10">
        <v>1280</v>
      </c>
      <c r="D10">
        <v>720</v>
      </c>
      <c r="E10" t="s">
        <v>17</v>
      </c>
      <c r="F10">
        <v>9</v>
      </c>
      <c r="G10">
        <v>31.334000110626199</v>
      </c>
      <c r="H10">
        <v>44</v>
      </c>
      <c r="I10">
        <v>-36.3625995047719</v>
      </c>
      <c r="J10">
        <v>12.213234049812</v>
      </c>
      <c r="K10">
        <v>4.0175684159801204</v>
      </c>
      <c r="L10">
        <v>13.5305847085294</v>
      </c>
      <c r="M10">
        <v>2.2284429542283899</v>
      </c>
      <c r="N10">
        <v>51.679473954609797</v>
      </c>
      <c r="R10" s="1"/>
    </row>
    <row r="11" spans="1:24" x14ac:dyDescent="0.2">
      <c r="A11" t="s">
        <v>16</v>
      </c>
      <c r="B11">
        <v>1000</v>
      </c>
      <c r="C11">
        <v>1280</v>
      </c>
      <c r="D11">
        <v>720</v>
      </c>
      <c r="E11" t="s">
        <v>17</v>
      </c>
      <c r="F11">
        <v>10</v>
      </c>
      <c r="G11">
        <v>30.3240001201629</v>
      </c>
      <c r="H11">
        <v>44</v>
      </c>
      <c r="I11">
        <v>-36.3625995047719</v>
      </c>
      <c r="J11">
        <v>12.213234049812</v>
      </c>
      <c r="K11">
        <v>4.0175684159801204</v>
      </c>
      <c r="L11">
        <v>13.5305847085294</v>
      </c>
      <c r="M11">
        <v>2.2284429542283899</v>
      </c>
      <c r="N11">
        <v>51.679473954609797</v>
      </c>
      <c r="R11" s="2" t="s">
        <v>25</v>
      </c>
      <c r="S11" s="2" t="s">
        <v>27</v>
      </c>
      <c r="T11" s="2" t="s">
        <v>28</v>
      </c>
      <c r="U11" s="2" t="s">
        <v>29</v>
      </c>
      <c r="V11" s="2" t="s">
        <v>30</v>
      </c>
    </row>
    <row r="12" spans="1:24" x14ac:dyDescent="0.2">
      <c r="A12" t="s">
        <v>16</v>
      </c>
      <c r="B12">
        <v>1000</v>
      </c>
      <c r="C12">
        <v>1280</v>
      </c>
      <c r="D12">
        <v>720</v>
      </c>
      <c r="E12" t="s">
        <v>17</v>
      </c>
      <c r="F12">
        <v>11</v>
      </c>
      <c r="G12">
        <v>31.479000091552699</v>
      </c>
      <c r="H12">
        <v>44</v>
      </c>
      <c r="I12">
        <v>-36.3625995047719</v>
      </c>
      <c r="J12">
        <v>12.213234049812</v>
      </c>
      <c r="K12">
        <v>4.0175684159801204</v>
      </c>
      <c r="L12">
        <v>13.5305847085294</v>
      </c>
      <c r="M12">
        <v>2.2284429542283899</v>
      </c>
      <c r="N12">
        <v>51.679473954609797</v>
      </c>
      <c r="R12" s="1" t="s">
        <v>26</v>
      </c>
      <c r="S12">
        <v>50</v>
      </c>
      <c r="T12">
        <v>50</v>
      </c>
      <c r="U12">
        <v>0</v>
      </c>
      <c r="V12">
        <v>0</v>
      </c>
    </row>
    <row r="13" spans="1:24" x14ac:dyDescent="0.2">
      <c r="A13" t="s">
        <v>16</v>
      </c>
      <c r="B13">
        <v>1000</v>
      </c>
      <c r="C13">
        <v>1280</v>
      </c>
      <c r="D13">
        <v>720</v>
      </c>
      <c r="E13" t="s">
        <v>17</v>
      </c>
      <c r="F13">
        <v>12</v>
      </c>
      <c r="G13">
        <v>31.155999898910501</v>
      </c>
      <c r="H13">
        <v>44</v>
      </c>
      <c r="I13">
        <v>-36.3625995047719</v>
      </c>
      <c r="J13">
        <v>12.213234049812</v>
      </c>
      <c r="K13">
        <v>4.0175684159801204</v>
      </c>
      <c r="L13">
        <v>13.5305847085294</v>
      </c>
      <c r="M13">
        <v>2.2284429542283899</v>
      </c>
      <c r="N13">
        <v>51.679473954609797</v>
      </c>
      <c r="R13" s="1">
        <v>48</v>
      </c>
      <c r="S13">
        <v>50</v>
      </c>
      <c r="T13">
        <v>4</v>
      </c>
      <c r="U13">
        <f>S13-(T13+V13)</f>
        <v>35</v>
      </c>
      <c r="V13">
        <v>11</v>
      </c>
    </row>
    <row r="14" spans="1:24" x14ac:dyDescent="0.2">
      <c r="A14" t="s">
        <v>16</v>
      </c>
      <c r="B14">
        <v>1000</v>
      </c>
      <c r="C14">
        <v>1280</v>
      </c>
      <c r="D14">
        <v>720</v>
      </c>
      <c r="E14" t="s">
        <v>17</v>
      </c>
      <c r="F14">
        <v>15</v>
      </c>
      <c r="G14">
        <v>30.839999914169301</v>
      </c>
      <c r="H14">
        <v>44</v>
      </c>
      <c r="I14">
        <v>-36.3625995047719</v>
      </c>
      <c r="J14">
        <v>12.213234049812</v>
      </c>
      <c r="K14">
        <v>4.0175684159801204</v>
      </c>
      <c r="L14">
        <v>13.5305847085294</v>
      </c>
      <c r="M14">
        <v>2.2284429542283899</v>
      </c>
      <c r="N14">
        <v>51.679473954609797</v>
      </c>
      <c r="R14" s="1">
        <v>56</v>
      </c>
      <c r="S14">
        <v>50</v>
      </c>
      <c r="T14">
        <v>5</v>
      </c>
      <c r="U14">
        <f t="shared" ref="U14:U17" si="0">S14-(T14+V14)</f>
        <v>40</v>
      </c>
      <c r="V14">
        <v>5</v>
      </c>
    </row>
    <row r="15" spans="1:24" x14ac:dyDescent="0.2">
      <c r="A15" t="s">
        <v>16</v>
      </c>
      <c r="B15">
        <v>1000</v>
      </c>
      <c r="C15">
        <v>1280</v>
      </c>
      <c r="D15">
        <v>720</v>
      </c>
      <c r="E15" t="s">
        <v>17</v>
      </c>
      <c r="F15">
        <v>16</v>
      </c>
      <c r="G15">
        <v>30.9050002098083</v>
      </c>
      <c r="H15">
        <v>44</v>
      </c>
      <c r="I15">
        <v>-36.3625995047719</v>
      </c>
      <c r="J15">
        <v>12.213234049812</v>
      </c>
      <c r="K15">
        <v>4.0175684159801204</v>
      </c>
      <c r="L15">
        <v>13.5305847085294</v>
      </c>
      <c r="M15">
        <v>2.2284429542283899</v>
      </c>
      <c r="N15">
        <v>51.679473954609797</v>
      </c>
      <c r="R15" s="1">
        <v>68</v>
      </c>
      <c r="S15">
        <v>50</v>
      </c>
      <c r="T15">
        <v>2</v>
      </c>
      <c r="U15">
        <f t="shared" si="0"/>
        <v>40</v>
      </c>
      <c r="V15">
        <v>8</v>
      </c>
    </row>
    <row r="16" spans="1:24" x14ac:dyDescent="0.2">
      <c r="A16" t="s">
        <v>16</v>
      </c>
      <c r="B16">
        <v>1000</v>
      </c>
      <c r="C16">
        <v>1280</v>
      </c>
      <c r="D16">
        <v>720</v>
      </c>
      <c r="E16" t="s">
        <v>17</v>
      </c>
      <c r="F16">
        <v>17</v>
      </c>
      <c r="G16">
        <v>30.625</v>
      </c>
      <c r="H16">
        <v>44</v>
      </c>
      <c r="I16">
        <v>-36.3625995047719</v>
      </c>
      <c r="J16">
        <v>12.213234049812</v>
      </c>
      <c r="K16">
        <v>4.0175684159801204</v>
      </c>
      <c r="L16">
        <v>13.5305847085294</v>
      </c>
      <c r="M16">
        <v>2.2284429542283899</v>
      </c>
      <c r="N16">
        <v>51.679473954609797</v>
      </c>
      <c r="R16" s="1">
        <v>80</v>
      </c>
      <c r="S16">
        <v>50</v>
      </c>
      <c r="T16">
        <v>0</v>
      </c>
      <c r="U16">
        <f t="shared" si="0"/>
        <v>49</v>
      </c>
      <c r="V16">
        <v>1</v>
      </c>
    </row>
    <row r="17" spans="1:22" x14ac:dyDescent="0.2">
      <c r="A17" t="s">
        <v>16</v>
      </c>
      <c r="B17">
        <v>1000</v>
      </c>
      <c r="C17">
        <v>1280</v>
      </c>
      <c r="D17">
        <v>720</v>
      </c>
      <c r="E17" t="s">
        <v>17</v>
      </c>
      <c r="F17">
        <v>18</v>
      </c>
      <c r="G17">
        <v>31.026000022888098</v>
      </c>
      <c r="H17">
        <v>44</v>
      </c>
      <c r="I17">
        <v>-36.3625995047719</v>
      </c>
      <c r="J17">
        <v>12.213234049812</v>
      </c>
      <c r="K17">
        <v>4.0175684159801204</v>
      </c>
      <c r="L17">
        <v>13.5305847085294</v>
      </c>
      <c r="M17">
        <v>2.2284429542283899</v>
      </c>
      <c r="N17">
        <v>51.679473954609797</v>
      </c>
      <c r="R17" s="1">
        <v>92</v>
      </c>
      <c r="S17">
        <v>50</v>
      </c>
      <c r="T17">
        <v>0</v>
      </c>
      <c r="U17">
        <f t="shared" si="0"/>
        <v>50</v>
      </c>
      <c r="V17">
        <v>0</v>
      </c>
    </row>
    <row r="18" spans="1:22" x14ac:dyDescent="0.2">
      <c r="A18" t="s">
        <v>16</v>
      </c>
      <c r="B18">
        <v>1000</v>
      </c>
      <c r="C18">
        <v>1280</v>
      </c>
      <c r="D18">
        <v>720</v>
      </c>
      <c r="E18" t="s">
        <v>17</v>
      </c>
      <c r="F18">
        <v>19</v>
      </c>
      <c r="G18">
        <v>31.204999923706001</v>
      </c>
      <c r="H18">
        <v>44</v>
      </c>
      <c r="I18">
        <v>-36.3625995047719</v>
      </c>
      <c r="J18">
        <v>12.213234049812</v>
      </c>
      <c r="K18">
        <v>4.0175684159801204</v>
      </c>
      <c r="L18">
        <v>13.5305847085294</v>
      </c>
      <c r="M18">
        <v>2.2284429542283899</v>
      </c>
      <c r="N18">
        <v>51.679473954609797</v>
      </c>
    </row>
    <row r="19" spans="1:22" x14ac:dyDescent="0.2">
      <c r="A19" t="s">
        <v>16</v>
      </c>
      <c r="B19">
        <v>1000</v>
      </c>
      <c r="C19">
        <v>1280</v>
      </c>
      <c r="D19">
        <v>720</v>
      </c>
      <c r="E19" t="s">
        <v>17</v>
      </c>
      <c r="F19">
        <v>20</v>
      </c>
      <c r="G19">
        <v>30.923000097274699</v>
      </c>
      <c r="H19">
        <v>44</v>
      </c>
      <c r="I19">
        <v>-36.3625995047719</v>
      </c>
      <c r="J19">
        <v>12.213234049812</v>
      </c>
      <c r="K19">
        <v>4.0175684159801204</v>
      </c>
      <c r="L19">
        <v>13.5305847085294</v>
      </c>
      <c r="M19">
        <v>2.2284429542283899</v>
      </c>
      <c r="N19">
        <v>51.679473954609797</v>
      </c>
    </row>
    <row r="20" spans="1:22" x14ac:dyDescent="0.2">
      <c r="A20" t="s">
        <v>16</v>
      </c>
      <c r="B20">
        <v>1000</v>
      </c>
      <c r="C20">
        <v>1280</v>
      </c>
      <c r="D20">
        <v>720</v>
      </c>
      <c r="E20" t="s">
        <v>17</v>
      </c>
      <c r="F20">
        <v>21</v>
      </c>
      <c r="G20">
        <v>30.825000047683702</v>
      </c>
      <c r="H20">
        <v>44</v>
      </c>
      <c r="I20">
        <v>-36.3625995047719</v>
      </c>
      <c r="J20">
        <v>12.213234049812</v>
      </c>
      <c r="K20">
        <v>4.0175684159801204</v>
      </c>
      <c r="L20">
        <v>13.5305847085294</v>
      </c>
      <c r="M20">
        <v>2.2284429542283899</v>
      </c>
      <c r="N20">
        <v>51.679473954609797</v>
      </c>
    </row>
    <row r="21" spans="1:22" x14ac:dyDescent="0.2">
      <c r="A21" t="s">
        <v>16</v>
      </c>
      <c r="B21">
        <v>1000</v>
      </c>
      <c r="C21">
        <v>1280</v>
      </c>
      <c r="D21">
        <v>720</v>
      </c>
      <c r="E21" t="s">
        <v>17</v>
      </c>
      <c r="F21">
        <v>23</v>
      </c>
      <c r="G21">
        <v>30.9609999656677</v>
      </c>
      <c r="H21">
        <v>44</v>
      </c>
      <c r="I21">
        <v>-36.3625995047719</v>
      </c>
      <c r="J21">
        <v>12.213234049812</v>
      </c>
      <c r="K21">
        <v>4.0175684159801204</v>
      </c>
      <c r="L21">
        <v>13.5305847085294</v>
      </c>
      <c r="M21">
        <v>2.2284429542283899</v>
      </c>
      <c r="N21">
        <v>51.679473954609797</v>
      </c>
    </row>
    <row r="22" spans="1:22" x14ac:dyDescent="0.2">
      <c r="A22" t="s">
        <v>16</v>
      </c>
      <c r="B22">
        <v>1000</v>
      </c>
      <c r="C22">
        <v>1280</v>
      </c>
      <c r="D22">
        <v>720</v>
      </c>
      <c r="E22" t="s">
        <v>17</v>
      </c>
      <c r="F22">
        <v>24</v>
      </c>
      <c r="G22">
        <v>27.817999839782701</v>
      </c>
      <c r="H22">
        <v>44</v>
      </c>
      <c r="I22">
        <v>-36.3625995047719</v>
      </c>
      <c r="J22">
        <v>12.213234049812</v>
      </c>
      <c r="K22">
        <v>4.0175684159801204</v>
      </c>
      <c r="L22">
        <v>13.5305847085294</v>
      </c>
      <c r="M22">
        <v>2.2284429542283899</v>
      </c>
      <c r="N22">
        <v>51.679473954609797</v>
      </c>
    </row>
    <row r="23" spans="1:22" x14ac:dyDescent="0.2">
      <c r="A23" t="s">
        <v>16</v>
      </c>
      <c r="B23">
        <v>1000</v>
      </c>
      <c r="C23">
        <v>1280</v>
      </c>
      <c r="D23">
        <v>720</v>
      </c>
      <c r="E23" t="s">
        <v>17</v>
      </c>
      <c r="F23">
        <v>25</v>
      </c>
      <c r="G23">
        <v>22.730000019073401</v>
      </c>
      <c r="H23">
        <v>44</v>
      </c>
      <c r="I23">
        <v>-36.3625995047719</v>
      </c>
      <c r="J23">
        <v>12.213234049812</v>
      </c>
      <c r="K23">
        <v>4.0175684159801204</v>
      </c>
      <c r="L23">
        <v>13.5305847085294</v>
      </c>
      <c r="M23">
        <v>2.2284429542283899</v>
      </c>
      <c r="N23">
        <v>51.679473954609797</v>
      </c>
    </row>
    <row r="24" spans="1:22" x14ac:dyDescent="0.2">
      <c r="A24" t="s">
        <v>16</v>
      </c>
      <c r="B24">
        <v>1000</v>
      </c>
      <c r="C24">
        <v>1280</v>
      </c>
      <c r="D24">
        <v>720</v>
      </c>
      <c r="E24" t="s">
        <v>17</v>
      </c>
      <c r="F24">
        <v>26</v>
      </c>
      <c r="G24">
        <v>23.763000011443999</v>
      </c>
      <c r="H24">
        <v>44</v>
      </c>
      <c r="I24">
        <v>-36.3625995047719</v>
      </c>
      <c r="J24">
        <v>12.213234049812</v>
      </c>
      <c r="K24">
        <v>4.0175684159801204</v>
      </c>
      <c r="L24">
        <v>13.5305847085294</v>
      </c>
      <c r="M24">
        <v>2.2284429542283899</v>
      </c>
      <c r="N24">
        <v>51.679473954609797</v>
      </c>
    </row>
    <row r="25" spans="1:22" x14ac:dyDescent="0.2">
      <c r="A25" t="s">
        <v>16</v>
      </c>
      <c r="B25">
        <v>1000</v>
      </c>
      <c r="C25">
        <v>1280</v>
      </c>
      <c r="D25">
        <v>720</v>
      </c>
      <c r="E25" t="s">
        <v>17</v>
      </c>
      <c r="F25">
        <v>27</v>
      </c>
      <c r="G25">
        <v>27.284999847412099</v>
      </c>
      <c r="H25">
        <v>44</v>
      </c>
      <c r="I25">
        <v>-36.3625995047719</v>
      </c>
      <c r="J25">
        <v>12.213234049812</v>
      </c>
      <c r="K25">
        <v>4.0175684159801204</v>
      </c>
      <c r="L25">
        <v>13.5305847085294</v>
      </c>
      <c r="M25">
        <v>2.2284429542283899</v>
      </c>
      <c r="N25">
        <v>51.679473954609797</v>
      </c>
    </row>
    <row r="26" spans="1:22" x14ac:dyDescent="0.2">
      <c r="A26" t="s">
        <v>16</v>
      </c>
      <c r="B26">
        <v>1000</v>
      </c>
      <c r="C26">
        <v>1280</v>
      </c>
      <c r="D26">
        <v>720</v>
      </c>
      <c r="E26" t="s">
        <v>17</v>
      </c>
      <c r="F26">
        <v>28</v>
      </c>
      <c r="G26">
        <v>24.7850000858306</v>
      </c>
      <c r="H26">
        <v>44</v>
      </c>
      <c r="I26">
        <v>-36.3625995047719</v>
      </c>
      <c r="J26">
        <v>12.213234049812</v>
      </c>
      <c r="K26">
        <v>4.0175684159801204</v>
      </c>
      <c r="L26">
        <v>13.5305847085294</v>
      </c>
      <c r="M26">
        <v>2.2284429542283899</v>
      </c>
      <c r="N26">
        <v>51.679473954609797</v>
      </c>
    </row>
    <row r="27" spans="1:22" x14ac:dyDescent="0.2">
      <c r="A27" t="s">
        <v>16</v>
      </c>
      <c r="B27">
        <v>1000</v>
      </c>
      <c r="C27">
        <v>1280</v>
      </c>
      <c r="D27">
        <v>720</v>
      </c>
      <c r="E27" t="s">
        <v>17</v>
      </c>
      <c r="F27">
        <v>29</v>
      </c>
      <c r="G27">
        <v>24.281000137329102</v>
      </c>
      <c r="H27">
        <v>44</v>
      </c>
      <c r="I27">
        <v>-36.3625995047719</v>
      </c>
      <c r="J27">
        <v>12.213234049812</v>
      </c>
      <c r="K27">
        <v>4.0175684159801204</v>
      </c>
      <c r="L27">
        <v>13.5305847085294</v>
      </c>
      <c r="M27">
        <v>2.2284429542283899</v>
      </c>
      <c r="N27">
        <v>51.679473954609797</v>
      </c>
    </row>
    <row r="28" spans="1:22" x14ac:dyDescent="0.2">
      <c r="A28" t="s">
        <v>16</v>
      </c>
      <c r="B28">
        <v>1000</v>
      </c>
      <c r="C28">
        <v>1280</v>
      </c>
      <c r="D28">
        <v>720</v>
      </c>
      <c r="E28" t="s">
        <v>17</v>
      </c>
      <c r="F28">
        <v>30</v>
      </c>
      <c r="G28">
        <v>28.567999839782701</v>
      </c>
      <c r="H28">
        <v>44</v>
      </c>
      <c r="I28">
        <v>-36.3625995047719</v>
      </c>
      <c r="J28">
        <v>12.213234049812</v>
      </c>
      <c r="K28">
        <v>4.0175684159801204</v>
      </c>
      <c r="L28">
        <v>13.5305847085294</v>
      </c>
      <c r="M28">
        <v>2.2284429542283899</v>
      </c>
      <c r="N28">
        <v>51.679473954609797</v>
      </c>
    </row>
    <row r="29" spans="1:22" x14ac:dyDescent="0.2">
      <c r="A29" t="s">
        <v>16</v>
      </c>
      <c r="B29">
        <v>1000</v>
      </c>
      <c r="C29">
        <v>1280</v>
      </c>
      <c r="D29">
        <v>720</v>
      </c>
      <c r="E29" t="s">
        <v>17</v>
      </c>
      <c r="F29">
        <v>31</v>
      </c>
      <c r="G29">
        <v>29.2179999351501</v>
      </c>
      <c r="H29">
        <v>44</v>
      </c>
      <c r="I29">
        <v>-36.3625995047719</v>
      </c>
      <c r="J29">
        <v>12.213234049812</v>
      </c>
      <c r="K29">
        <v>4.0175684159801204</v>
      </c>
      <c r="L29">
        <v>13.5305847085294</v>
      </c>
      <c r="M29">
        <v>2.2284429542283899</v>
      </c>
      <c r="N29">
        <v>51.679473954609797</v>
      </c>
    </row>
    <row r="30" spans="1:22" x14ac:dyDescent="0.2">
      <c r="A30" t="s">
        <v>16</v>
      </c>
      <c r="B30">
        <v>1000</v>
      </c>
      <c r="C30">
        <v>1280</v>
      </c>
      <c r="D30">
        <v>720</v>
      </c>
      <c r="E30" t="s">
        <v>17</v>
      </c>
      <c r="F30">
        <v>32</v>
      </c>
      <c r="G30">
        <v>30.833000183105401</v>
      </c>
      <c r="H30">
        <v>44</v>
      </c>
      <c r="I30">
        <v>-36.3625995047719</v>
      </c>
      <c r="J30">
        <v>12.213234049812</v>
      </c>
      <c r="K30">
        <v>4.0175684159801204</v>
      </c>
      <c r="L30">
        <v>13.5305847085294</v>
      </c>
      <c r="M30">
        <v>2.2284429542283899</v>
      </c>
      <c r="N30">
        <v>51.679473954609797</v>
      </c>
    </row>
    <row r="31" spans="1:22" x14ac:dyDescent="0.2">
      <c r="A31" t="s">
        <v>16</v>
      </c>
      <c r="B31">
        <v>1000</v>
      </c>
      <c r="C31">
        <v>1280</v>
      </c>
      <c r="D31">
        <v>720</v>
      </c>
      <c r="E31" t="s">
        <v>17</v>
      </c>
      <c r="F31">
        <v>33</v>
      </c>
      <c r="G31">
        <v>30.726999998092602</v>
      </c>
      <c r="H31">
        <v>44</v>
      </c>
      <c r="I31">
        <v>-36.3625995047719</v>
      </c>
      <c r="J31">
        <v>12.213234049812</v>
      </c>
      <c r="K31">
        <v>4.0175684159801204</v>
      </c>
      <c r="L31">
        <v>13.5305847085294</v>
      </c>
      <c r="M31">
        <v>2.2284429542283899</v>
      </c>
      <c r="N31">
        <v>51.679473954609797</v>
      </c>
    </row>
    <row r="32" spans="1:22" x14ac:dyDescent="0.2">
      <c r="A32" t="s">
        <v>16</v>
      </c>
      <c r="B32">
        <v>1000</v>
      </c>
      <c r="C32">
        <v>1280</v>
      </c>
      <c r="D32">
        <v>720</v>
      </c>
      <c r="E32" t="s">
        <v>17</v>
      </c>
      <c r="F32">
        <v>34</v>
      </c>
      <c r="G32">
        <v>30.885999917984002</v>
      </c>
      <c r="H32">
        <v>44</v>
      </c>
      <c r="I32">
        <v>-36.3625995047719</v>
      </c>
      <c r="J32">
        <v>12.213234049812</v>
      </c>
      <c r="K32">
        <v>4.0175684159801204</v>
      </c>
      <c r="L32">
        <v>13.5305847085294</v>
      </c>
      <c r="M32">
        <v>2.2284429542283899</v>
      </c>
      <c r="N32">
        <v>51.679473954609797</v>
      </c>
    </row>
    <row r="33" spans="1:14" x14ac:dyDescent="0.2">
      <c r="A33" t="s">
        <v>16</v>
      </c>
      <c r="B33">
        <v>1000</v>
      </c>
      <c r="C33">
        <v>1280</v>
      </c>
      <c r="D33">
        <v>720</v>
      </c>
      <c r="E33" t="s">
        <v>17</v>
      </c>
      <c r="F33">
        <v>35</v>
      </c>
      <c r="G33">
        <v>30.849999904632501</v>
      </c>
      <c r="H33">
        <v>44</v>
      </c>
      <c r="I33">
        <v>-36.3625995047719</v>
      </c>
      <c r="J33">
        <v>12.213234049812</v>
      </c>
      <c r="K33">
        <v>4.0175684159801204</v>
      </c>
      <c r="L33">
        <v>13.5305847085294</v>
      </c>
      <c r="M33">
        <v>2.2284429542283899</v>
      </c>
      <c r="N33">
        <v>51.679473954609797</v>
      </c>
    </row>
    <row r="34" spans="1:14" x14ac:dyDescent="0.2">
      <c r="A34" t="s">
        <v>16</v>
      </c>
      <c r="B34">
        <v>1000</v>
      </c>
      <c r="C34">
        <v>1280</v>
      </c>
      <c r="D34">
        <v>720</v>
      </c>
      <c r="E34" t="s">
        <v>17</v>
      </c>
      <c r="F34">
        <v>36</v>
      </c>
      <c r="G34">
        <v>30.125</v>
      </c>
      <c r="H34">
        <v>44</v>
      </c>
      <c r="I34">
        <v>-36.3625995047719</v>
      </c>
      <c r="J34">
        <v>12.213234049812</v>
      </c>
      <c r="K34">
        <v>4.0175684159801204</v>
      </c>
      <c r="L34">
        <v>13.5305847085294</v>
      </c>
      <c r="M34">
        <v>2.2284429542283899</v>
      </c>
      <c r="N34">
        <v>51.679473954609797</v>
      </c>
    </row>
    <row r="35" spans="1:14" x14ac:dyDescent="0.2">
      <c r="A35" t="s">
        <v>16</v>
      </c>
      <c r="B35">
        <v>1000</v>
      </c>
      <c r="C35">
        <v>1280</v>
      </c>
      <c r="D35">
        <v>720</v>
      </c>
      <c r="E35" t="s">
        <v>17</v>
      </c>
      <c r="F35">
        <v>37</v>
      </c>
      <c r="G35">
        <v>30.881999969482401</v>
      </c>
      <c r="H35">
        <v>44</v>
      </c>
      <c r="I35">
        <v>-36.3625995047719</v>
      </c>
      <c r="J35">
        <v>12.213234049812</v>
      </c>
      <c r="K35">
        <v>4.0175684159801204</v>
      </c>
      <c r="L35">
        <v>13.5305847085294</v>
      </c>
      <c r="M35">
        <v>2.2284429542283899</v>
      </c>
      <c r="N35">
        <v>51.679473954609797</v>
      </c>
    </row>
    <row r="36" spans="1:14" x14ac:dyDescent="0.2">
      <c r="A36" t="s">
        <v>16</v>
      </c>
      <c r="B36">
        <v>1000</v>
      </c>
      <c r="C36">
        <v>1280</v>
      </c>
      <c r="D36">
        <v>720</v>
      </c>
      <c r="E36" t="s">
        <v>17</v>
      </c>
      <c r="F36">
        <v>38</v>
      </c>
      <c r="G36">
        <v>30.166000127792302</v>
      </c>
      <c r="H36">
        <v>44</v>
      </c>
      <c r="I36">
        <v>-36.3625995047719</v>
      </c>
      <c r="J36">
        <v>12.213234049812</v>
      </c>
      <c r="K36">
        <v>4.0175684159801204</v>
      </c>
      <c r="L36">
        <v>13.5305847085294</v>
      </c>
      <c r="M36">
        <v>2.2284429542283899</v>
      </c>
      <c r="N36">
        <v>51.679473954609797</v>
      </c>
    </row>
    <row r="37" spans="1:14" x14ac:dyDescent="0.2">
      <c r="A37" t="s">
        <v>16</v>
      </c>
      <c r="B37">
        <v>1000</v>
      </c>
      <c r="C37">
        <v>1280</v>
      </c>
      <c r="D37">
        <v>720</v>
      </c>
      <c r="E37" t="s">
        <v>17</v>
      </c>
      <c r="F37">
        <v>39</v>
      </c>
      <c r="G37">
        <v>30.382999897003099</v>
      </c>
      <c r="H37">
        <v>44</v>
      </c>
      <c r="I37">
        <v>-36.3625995047719</v>
      </c>
      <c r="J37">
        <v>12.213234049812</v>
      </c>
      <c r="K37">
        <v>4.0175684159801204</v>
      </c>
      <c r="L37">
        <v>13.5305847085294</v>
      </c>
      <c r="M37">
        <v>2.2284429542283899</v>
      </c>
      <c r="N37">
        <v>51.679473954609797</v>
      </c>
    </row>
    <row r="38" spans="1:14" x14ac:dyDescent="0.2">
      <c r="A38" t="s">
        <v>16</v>
      </c>
      <c r="B38">
        <v>1000</v>
      </c>
      <c r="C38">
        <v>1280</v>
      </c>
      <c r="D38">
        <v>720</v>
      </c>
      <c r="E38" t="s">
        <v>17</v>
      </c>
      <c r="F38">
        <v>41</v>
      </c>
      <c r="G38">
        <v>30.754000186920099</v>
      </c>
      <c r="H38">
        <v>44</v>
      </c>
      <c r="I38">
        <v>-36.3625995047719</v>
      </c>
      <c r="J38">
        <v>12.213234049812</v>
      </c>
      <c r="K38">
        <v>4.0175684159801204</v>
      </c>
      <c r="L38">
        <v>13.5305847085294</v>
      </c>
      <c r="M38">
        <v>2.2284429542283899</v>
      </c>
      <c r="N38">
        <v>51.679473954609797</v>
      </c>
    </row>
    <row r="39" spans="1:14" x14ac:dyDescent="0.2">
      <c r="A39" t="s">
        <v>16</v>
      </c>
      <c r="B39">
        <v>1000</v>
      </c>
      <c r="C39">
        <v>1280</v>
      </c>
      <c r="D39">
        <v>720</v>
      </c>
      <c r="E39" t="s">
        <v>17</v>
      </c>
      <c r="F39">
        <v>42</v>
      </c>
      <c r="G39">
        <v>30.861000061035099</v>
      </c>
      <c r="H39">
        <v>44</v>
      </c>
      <c r="I39">
        <v>-36.3625995047719</v>
      </c>
      <c r="J39">
        <v>12.213234049812</v>
      </c>
      <c r="K39">
        <v>4.0175684159801204</v>
      </c>
      <c r="L39">
        <v>13.5305847085294</v>
      </c>
      <c r="M39">
        <v>2.2284429542283899</v>
      </c>
      <c r="N39">
        <v>51.679473954609797</v>
      </c>
    </row>
    <row r="40" spans="1:14" x14ac:dyDescent="0.2">
      <c r="A40" t="s">
        <v>16</v>
      </c>
      <c r="B40">
        <v>1000</v>
      </c>
      <c r="C40">
        <v>1280</v>
      </c>
      <c r="D40">
        <v>720</v>
      </c>
      <c r="E40" t="s">
        <v>17</v>
      </c>
      <c r="F40">
        <v>43</v>
      </c>
      <c r="G40">
        <v>30.7750000953674</v>
      </c>
      <c r="H40">
        <v>44</v>
      </c>
      <c r="I40">
        <v>-36.3625995047719</v>
      </c>
      <c r="J40">
        <v>12.213234049812</v>
      </c>
      <c r="K40">
        <v>4.0175684159801204</v>
      </c>
      <c r="L40">
        <v>13.5305847085294</v>
      </c>
      <c r="M40">
        <v>2.2284429542283899</v>
      </c>
      <c r="N40">
        <v>51.679473954609797</v>
      </c>
    </row>
    <row r="41" spans="1:14" x14ac:dyDescent="0.2">
      <c r="A41" t="s">
        <v>16</v>
      </c>
      <c r="B41">
        <v>1000</v>
      </c>
      <c r="C41">
        <v>1280</v>
      </c>
      <c r="D41">
        <v>720</v>
      </c>
      <c r="E41" t="s">
        <v>17</v>
      </c>
      <c r="F41">
        <v>44</v>
      </c>
      <c r="G41">
        <v>31.131999969482401</v>
      </c>
      <c r="H41">
        <v>44</v>
      </c>
      <c r="I41">
        <v>-36.3625995047719</v>
      </c>
      <c r="J41">
        <v>12.213234049812</v>
      </c>
      <c r="K41">
        <v>4.0175684159801204</v>
      </c>
      <c r="L41">
        <v>13.5305847085294</v>
      </c>
      <c r="M41">
        <v>2.2284429542283899</v>
      </c>
      <c r="N41">
        <v>51.679473954609797</v>
      </c>
    </row>
    <row r="42" spans="1:14" x14ac:dyDescent="0.2">
      <c r="A42" t="s">
        <v>16</v>
      </c>
      <c r="B42">
        <v>1000</v>
      </c>
      <c r="C42">
        <v>1280</v>
      </c>
      <c r="D42">
        <v>720</v>
      </c>
      <c r="E42" t="s">
        <v>17</v>
      </c>
      <c r="F42">
        <v>45</v>
      </c>
      <c r="G42">
        <v>30.7599999904632</v>
      </c>
      <c r="H42">
        <v>44</v>
      </c>
      <c r="I42">
        <v>-36.3625995047719</v>
      </c>
      <c r="J42">
        <v>12.213234049812</v>
      </c>
      <c r="K42">
        <v>4.0175684159801204</v>
      </c>
      <c r="L42">
        <v>13.5305847085294</v>
      </c>
      <c r="M42">
        <v>2.2284429542283899</v>
      </c>
      <c r="N42">
        <v>51.679473954609797</v>
      </c>
    </row>
    <row r="43" spans="1:14" x14ac:dyDescent="0.2">
      <c r="A43" t="s">
        <v>16</v>
      </c>
      <c r="B43">
        <v>1000</v>
      </c>
      <c r="C43">
        <v>1280</v>
      </c>
      <c r="D43">
        <v>720</v>
      </c>
      <c r="E43" t="s">
        <v>17</v>
      </c>
      <c r="F43">
        <v>46</v>
      </c>
      <c r="G43">
        <v>29.782999992370598</v>
      </c>
      <c r="H43">
        <v>44</v>
      </c>
      <c r="I43">
        <v>-36.3625995047719</v>
      </c>
      <c r="J43">
        <v>12.213234049812</v>
      </c>
      <c r="K43">
        <v>4.0175684159801204</v>
      </c>
      <c r="L43">
        <v>13.5305847085294</v>
      </c>
      <c r="M43">
        <v>2.2284429542283899</v>
      </c>
      <c r="N43">
        <v>51.679473954609797</v>
      </c>
    </row>
    <row r="44" spans="1:14" x14ac:dyDescent="0.2">
      <c r="A44" t="s">
        <v>16</v>
      </c>
      <c r="B44">
        <v>1000</v>
      </c>
      <c r="C44">
        <v>1280</v>
      </c>
      <c r="D44">
        <v>720</v>
      </c>
      <c r="E44" t="s">
        <v>17</v>
      </c>
      <c r="F44">
        <v>47</v>
      </c>
      <c r="G44">
        <v>30.834000110626199</v>
      </c>
      <c r="H44">
        <v>44</v>
      </c>
      <c r="I44">
        <v>-36.3625995047719</v>
      </c>
      <c r="J44">
        <v>12.213234049812</v>
      </c>
      <c r="K44">
        <v>4.0175684159801204</v>
      </c>
      <c r="L44">
        <v>13.5305847085294</v>
      </c>
      <c r="M44">
        <v>2.2284429542283899</v>
      </c>
      <c r="N44">
        <v>51.679473954609797</v>
      </c>
    </row>
    <row r="45" spans="1:14" x14ac:dyDescent="0.2">
      <c r="A45" t="s">
        <v>16</v>
      </c>
      <c r="B45">
        <v>1000</v>
      </c>
      <c r="C45">
        <v>1280</v>
      </c>
      <c r="D45">
        <v>720</v>
      </c>
      <c r="E45" t="s">
        <v>17</v>
      </c>
      <c r="F45">
        <v>48</v>
      </c>
      <c r="G45">
        <v>30.711999893188398</v>
      </c>
      <c r="H45">
        <v>44</v>
      </c>
      <c r="I45">
        <v>-36.3625995047719</v>
      </c>
      <c r="J45">
        <v>12.213234049812</v>
      </c>
      <c r="K45">
        <v>4.0175684159801204</v>
      </c>
      <c r="L45">
        <v>13.5305847085294</v>
      </c>
      <c r="M45">
        <v>2.2284429542283899</v>
      </c>
      <c r="N45">
        <v>51.679473954609797</v>
      </c>
    </row>
    <row r="46" spans="1:14" x14ac:dyDescent="0.2">
      <c r="A46" t="s">
        <v>16</v>
      </c>
      <c r="B46">
        <v>1000</v>
      </c>
      <c r="C46">
        <v>1280</v>
      </c>
      <c r="D46">
        <v>720</v>
      </c>
      <c r="E46" t="s">
        <v>17</v>
      </c>
      <c r="F46">
        <v>49</v>
      </c>
      <c r="G46">
        <v>30.672000169754</v>
      </c>
      <c r="H46">
        <v>44</v>
      </c>
      <c r="I46">
        <v>-36.3625995047719</v>
      </c>
      <c r="J46">
        <v>12.213234049812</v>
      </c>
      <c r="K46">
        <v>4.0175684159801204</v>
      </c>
      <c r="L46">
        <v>13.5305847085294</v>
      </c>
      <c r="M46">
        <v>2.2284429542283899</v>
      </c>
      <c r="N46">
        <v>51.679473954609797</v>
      </c>
    </row>
    <row r="47" spans="1:14" x14ac:dyDescent="0.2">
      <c r="A47" t="s">
        <v>16</v>
      </c>
      <c r="B47">
        <v>1000</v>
      </c>
      <c r="C47">
        <v>1280</v>
      </c>
      <c r="D47">
        <v>720</v>
      </c>
      <c r="E47" t="s">
        <v>17</v>
      </c>
      <c r="F47">
        <v>50</v>
      </c>
      <c r="G47">
        <v>30.305000066757199</v>
      </c>
      <c r="H47">
        <v>44</v>
      </c>
      <c r="I47">
        <v>-36.3625995047719</v>
      </c>
      <c r="J47">
        <v>12.213234049812</v>
      </c>
      <c r="K47">
        <v>4.0175684159801204</v>
      </c>
      <c r="L47">
        <v>13.5305847085294</v>
      </c>
      <c r="M47">
        <v>2.2284429542283899</v>
      </c>
      <c r="N47">
        <v>51.679473954609797</v>
      </c>
    </row>
    <row r="48" spans="1:14" x14ac:dyDescent="0.2">
      <c r="A48" t="s">
        <v>16</v>
      </c>
      <c r="B48">
        <v>1000</v>
      </c>
      <c r="C48">
        <v>1280</v>
      </c>
      <c r="D48">
        <v>720</v>
      </c>
      <c r="E48" t="s">
        <v>17</v>
      </c>
      <c r="F48">
        <v>13</v>
      </c>
      <c r="G48">
        <v>30.374000072479198</v>
      </c>
      <c r="H48">
        <v>44</v>
      </c>
      <c r="I48">
        <v>-33.8120705594878</v>
      </c>
      <c r="J48">
        <v>12.8334250164081</v>
      </c>
      <c r="K48">
        <v>4.3876331011099703</v>
      </c>
      <c r="L48">
        <v>13.6014444514324</v>
      </c>
      <c r="M48">
        <v>2.26216707357576</v>
      </c>
      <c r="N48">
        <v>52.028158278084597</v>
      </c>
    </row>
    <row r="49" spans="1:22" x14ac:dyDescent="0.2">
      <c r="A49" t="s">
        <v>16</v>
      </c>
      <c r="B49">
        <v>1000</v>
      </c>
      <c r="C49">
        <v>1280</v>
      </c>
      <c r="D49">
        <v>720</v>
      </c>
      <c r="E49" t="s">
        <v>17</v>
      </c>
      <c r="F49">
        <v>40</v>
      </c>
      <c r="G49">
        <v>30.855999946594199</v>
      </c>
      <c r="H49">
        <v>44</v>
      </c>
      <c r="I49">
        <v>-33.8120705594878</v>
      </c>
      <c r="J49">
        <v>12.8334250164081</v>
      </c>
      <c r="K49">
        <v>4.3876331011099703</v>
      </c>
      <c r="L49">
        <v>13.6014444514324</v>
      </c>
      <c r="M49">
        <v>2.26216707357576</v>
      </c>
      <c r="N49">
        <v>52.028158278084597</v>
      </c>
    </row>
    <row r="50" spans="1:22" x14ac:dyDescent="0.2">
      <c r="A50" t="s">
        <v>16</v>
      </c>
      <c r="B50">
        <v>1000</v>
      </c>
      <c r="C50">
        <v>1280</v>
      </c>
      <c r="D50">
        <v>720</v>
      </c>
      <c r="E50" t="s">
        <v>17</v>
      </c>
      <c r="F50">
        <v>14</v>
      </c>
      <c r="G50">
        <v>30.703000068664501</v>
      </c>
      <c r="H50">
        <v>44</v>
      </c>
      <c r="I50">
        <v>-34.141796978478403</v>
      </c>
      <c r="J50">
        <v>13.3967296281171</v>
      </c>
      <c r="K50">
        <v>4.4693148261987101</v>
      </c>
      <c r="L50">
        <v>13.5885490656682</v>
      </c>
      <c r="M50">
        <v>2.2421177295947299</v>
      </c>
      <c r="N50">
        <v>51.894934039743198</v>
      </c>
    </row>
    <row r="51" spans="1:22" x14ac:dyDescent="0.2">
      <c r="A51" t="s">
        <v>16</v>
      </c>
      <c r="B51">
        <v>1000</v>
      </c>
      <c r="C51">
        <v>1280</v>
      </c>
      <c r="D51">
        <v>720</v>
      </c>
      <c r="E51" t="s">
        <v>17</v>
      </c>
      <c r="F51">
        <v>22</v>
      </c>
      <c r="G51">
        <v>30.544999837875299</v>
      </c>
      <c r="H51">
        <v>44</v>
      </c>
      <c r="I51">
        <v>-34.141796978478403</v>
      </c>
      <c r="J51">
        <v>13.3967296281171</v>
      </c>
      <c r="K51">
        <v>4.4693148261987101</v>
      </c>
      <c r="L51">
        <v>13.5885490656682</v>
      </c>
      <c r="M51">
        <v>2.2421177295947299</v>
      </c>
      <c r="N51">
        <v>51.894934039743198</v>
      </c>
    </row>
    <row r="52" spans="1:22" x14ac:dyDescent="0.2">
      <c r="I52">
        <f>AVERAGE(I2:I51)</f>
        <v>-36.171746245908786</v>
      </c>
      <c r="J52">
        <f t="shared" ref="J52:N52" si="1">AVERAGE(J2:J51)</f>
        <v>12.285381511608044</v>
      </c>
      <c r="K52">
        <f t="shared" si="1"/>
        <v>4.0504408597940591</v>
      </c>
      <c r="L52">
        <f t="shared" si="1"/>
        <v>13.535737672531068</v>
      </c>
      <c r="M52">
        <f t="shared" si="1"/>
        <v>2.2303389100169366</v>
      </c>
      <c r="N52">
        <f t="shared" si="1"/>
        <v>51.702039730954148</v>
      </c>
    </row>
    <row r="54" spans="1:22" x14ac:dyDescent="0.2">
      <c r="A54" t="s">
        <v>16</v>
      </c>
      <c r="B54">
        <v>1000</v>
      </c>
      <c r="C54">
        <v>1280</v>
      </c>
      <c r="D54">
        <v>720</v>
      </c>
      <c r="E54" t="s">
        <v>17</v>
      </c>
      <c r="F54">
        <v>1</v>
      </c>
      <c r="G54">
        <v>21.029999971389699</v>
      </c>
      <c r="H54">
        <v>48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22" x14ac:dyDescent="0.2">
      <c r="A55" t="s">
        <v>16</v>
      </c>
      <c r="B55">
        <v>1000</v>
      </c>
      <c r="C55">
        <v>1280</v>
      </c>
      <c r="D55">
        <v>720</v>
      </c>
      <c r="E55" t="s">
        <v>17</v>
      </c>
      <c r="F55">
        <v>9</v>
      </c>
      <c r="G55">
        <v>31.5570001602172</v>
      </c>
      <c r="H55">
        <v>48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22" x14ac:dyDescent="0.2">
      <c r="A56" t="s">
        <v>16</v>
      </c>
      <c r="B56">
        <v>1000</v>
      </c>
      <c r="C56">
        <v>1280</v>
      </c>
      <c r="D56">
        <v>720</v>
      </c>
      <c r="E56" t="s">
        <v>17</v>
      </c>
      <c r="F56">
        <v>10</v>
      </c>
      <c r="G56">
        <v>30.4240000247955</v>
      </c>
      <c r="H56">
        <v>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 s="1" t="s">
        <v>26</v>
      </c>
      <c r="Q56">
        <v>-36.171746245908786</v>
      </c>
      <c r="R56">
        <v>12.285381511608044</v>
      </c>
      <c r="S56">
        <v>4.0504408597940591</v>
      </c>
      <c r="T56">
        <v>13.535737672531068</v>
      </c>
      <c r="U56">
        <v>2.2303389100169366</v>
      </c>
      <c r="V56">
        <v>51.702039730954148</v>
      </c>
    </row>
    <row r="57" spans="1:22" x14ac:dyDescent="0.2">
      <c r="A57" t="s">
        <v>16</v>
      </c>
      <c r="B57">
        <v>1000</v>
      </c>
      <c r="C57">
        <v>1280</v>
      </c>
      <c r="D57">
        <v>720</v>
      </c>
      <c r="E57" t="s">
        <v>17</v>
      </c>
      <c r="F57">
        <v>11</v>
      </c>
      <c r="G57">
        <v>31.7430000305175</v>
      </c>
      <c r="H57">
        <v>48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48</v>
      </c>
      <c r="Q57">
        <v>-34.0242700354856</v>
      </c>
      <c r="R57">
        <v>2.30669343737235</v>
      </c>
      <c r="S57">
        <v>1.5799722237167999</v>
      </c>
      <c r="T57">
        <v>13.1921171566135</v>
      </c>
      <c r="U57">
        <v>2.1361260863060698</v>
      </c>
      <c r="V57">
        <v>49.9118689709615</v>
      </c>
    </row>
    <row r="58" spans="1:22" x14ac:dyDescent="0.2">
      <c r="A58" t="s">
        <v>16</v>
      </c>
      <c r="B58">
        <v>1000</v>
      </c>
      <c r="C58">
        <v>1280</v>
      </c>
      <c r="D58">
        <v>720</v>
      </c>
      <c r="E58" t="s">
        <v>17</v>
      </c>
      <c r="F58">
        <v>12</v>
      </c>
      <c r="G58">
        <v>31.3429999351501</v>
      </c>
      <c r="H58">
        <v>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48</v>
      </c>
      <c r="Q58">
        <v>-26.381861094747102</v>
      </c>
      <c r="R58">
        <v>2.3454377288527701</v>
      </c>
      <c r="S58">
        <v>-1.2449805434760099</v>
      </c>
      <c r="T58">
        <v>13.6517854175562</v>
      </c>
      <c r="U58">
        <v>2.11925369842794</v>
      </c>
      <c r="V58">
        <v>52.573346904702298</v>
      </c>
    </row>
    <row r="59" spans="1:22" x14ac:dyDescent="0.2">
      <c r="A59" t="s">
        <v>16</v>
      </c>
      <c r="B59">
        <v>1000</v>
      </c>
      <c r="C59">
        <v>1280</v>
      </c>
      <c r="D59">
        <v>720</v>
      </c>
      <c r="E59" t="s">
        <v>17</v>
      </c>
      <c r="F59">
        <v>22</v>
      </c>
      <c r="G59">
        <v>30.691999912261899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48</v>
      </c>
      <c r="Q59">
        <v>-40.359893936482599</v>
      </c>
      <c r="R59">
        <v>9.8494629198787198</v>
      </c>
      <c r="S59">
        <v>3.0064129953425001</v>
      </c>
      <c r="T59">
        <v>13.3192832746745</v>
      </c>
      <c r="U59">
        <v>2.13596727874847</v>
      </c>
      <c r="V59">
        <v>50.5108468263875</v>
      </c>
    </row>
    <row r="60" spans="1:22" x14ac:dyDescent="0.2">
      <c r="A60" t="s">
        <v>16</v>
      </c>
      <c r="B60">
        <v>1000</v>
      </c>
      <c r="C60">
        <v>1280</v>
      </c>
      <c r="D60">
        <v>720</v>
      </c>
      <c r="E60" t="s">
        <v>17</v>
      </c>
      <c r="F60">
        <v>23</v>
      </c>
      <c r="G60">
        <v>31.164999961852999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48</v>
      </c>
      <c r="Q60">
        <v>-36.496915839812502</v>
      </c>
      <c r="R60">
        <v>15.336875870023</v>
      </c>
      <c r="S60">
        <v>4.3944022256773296</v>
      </c>
      <c r="T60">
        <v>13.261280025463201</v>
      </c>
      <c r="U60">
        <v>2.1155308788455298</v>
      </c>
      <c r="V60">
        <v>50.266546213295399</v>
      </c>
    </row>
    <row r="61" spans="1:22" x14ac:dyDescent="0.2">
      <c r="A61" t="s">
        <v>16</v>
      </c>
      <c r="B61">
        <v>1000</v>
      </c>
      <c r="C61">
        <v>1280</v>
      </c>
      <c r="D61">
        <v>720</v>
      </c>
      <c r="E61" t="s">
        <v>17</v>
      </c>
      <c r="F61">
        <v>32</v>
      </c>
      <c r="G61">
        <v>31.072000026702799</v>
      </c>
      <c r="H61">
        <v>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 t="s">
        <v>44</v>
      </c>
      <c r="Q61">
        <f>POWER((Q57-Q56),2)</f>
        <v>4.6116540743335266</v>
      </c>
      <c r="R61">
        <f t="shared" ref="R61:V61" si="2">POWER((R57-R56),2)</f>
        <v>99.57421568289368</v>
      </c>
      <c r="S61">
        <f t="shared" si="2"/>
        <v>6.1032152818414334</v>
      </c>
      <c r="T61">
        <f t="shared" si="2"/>
        <v>0.11807505895945547</v>
      </c>
      <c r="U61">
        <f t="shared" si="2"/>
        <v>8.8760561515748675E-3</v>
      </c>
      <c r="V61">
        <f t="shared" si="2"/>
        <v>3.2047113499326554</v>
      </c>
    </row>
    <row r="62" spans="1:22" x14ac:dyDescent="0.2">
      <c r="A62" t="s">
        <v>16</v>
      </c>
      <c r="B62">
        <v>1000</v>
      </c>
      <c r="C62">
        <v>1280</v>
      </c>
      <c r="D62">
        <v>720</v>
      </c>
      <c r="E62" t="s">
        <v>17</v>
      </c>
      <c r="F62">
        <v>39</v>
      </c>
      <c r="G62">
        <v>30.585000038146902</v>
      </c>
      <c r="H62">
        <v>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 t="s">
        <v>44</v>
      </c>
      <c r="Q62">
        <f>POWER((Q58-Q56),2)</f>
        <v>95.841851272936026</v>
      </c>
      <c r="R62">
        <f t="shared" ref="R62:V62" si="3">POWER((R58-R56),2)</f>
        <v>98.802482404335208</v>
      </c>
      <c r="S62">
        <f t="shared" si="3"/>
        <v>28.041487838210749</v>
      </c>
      <c r="T62">
        <f t="shared" si="3"/>
        <v>1.3467079125417905E-2</v>
      </c>
      <c r="U62">
        <f t="shared" si="3"/>
        <v>1.2339924233772155E-2</v>
      </c>
      <c r="V62">
        <f t="shared" si="3"/>
        <v>0.75917619102498868</v>
      </c>
    </row>
    <row r="63" spans="1:22" x14ac:dyDescent="0.2">
      <c r="A63" t="s">
        <v>16</v>
      </c>
      <c r="B63">
        <v>1000</v>
      </c>
      <c r="C63">
        <v>1280</v>
      </c>
      <c r="D63">
        <v>720</v>
      </c>
      <c r="E63" t="s">
        <v>17</v>
      </c>
      <c r="F63">
        <v>41</v>
      </c>
      <c r="G63">
        <v>31.029000043869001</v>
      </c>
      <c r="H63">
        <v>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 t="s">
        <v>44</v>
      </c>
      <c r="Q63">
        <f>POWER((Q59-Q56),2)</f>
        <v>17.540581078058771</v>
      </c>
      <c r="R63">
        <f t="shared" ref="R63:V63" si="4">POWER((R59-R56),2)</f>
        <v>5.9336993855325746</v>
      </c>
      <c r="S63">
        <f t="shared" si="4"/>
        <v>1.089994181751283</v>
      </c>
      <c r="T63">
        <f t="shared" si="4"/>
        <v>4.6852506351449358E-2</v>
      </c>
      <c r="U63">
        <f t="shared" si="4"/>
        <v>8.9060047882714224E-3</v>
      </c>
      <c r="V63">
        <f t="shared" si="4"/>
        <v>1.4189405358899281</v>
      </c>
    </row>
    <row r="64" spans="1:22" x14ac:dyDescent="0.2">
      <c r="A64" t="s">
        <v>16</v>
      </c>
      <c r="B64">
        <v>1000</v>
      </c>
      <c r="C64">
        <v>1280</v>
      </c>
      <c r="D64">
        <v>720</v>
      </c>
      <c r="E64" t="s">
        <v>17</v>
      </c>
      <c r="F64">
        <v>44</v>
      </c>
      <c r="G64">
        <v>31.233999967574999</v>
      </c>
      <c r="H64">
        <v>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 t="s">
        <v>44</v>
      </c>
      <c r="Q64">
        <f>POWER((Q60-Q56),2)</f>
        <v>0.10573526479950773</v>
      </c>
      <c r="R64">
        <f t="shared" ref="R64:V64" si="5">POWER((R60-R56),2)</f>
        <v>9.3116178194383057</v>
      </c>
      <c r="S64">
        <f t="shared" si="5"/>
        <v>0.11830942122028511</v>
      </c>
      <c r="T64">
        <f t="shared" si="5"/>
        <v>7.5327000034030214E-2</v>
      </c>
      <c r="U64">
        <f t="shared" si="5"/>
        <v>1.3180884021454719E-2</v>
      </c>
      <c r="V64">
        <f t="shared" si="5"/>
        <v>2.0606416392402886</v>
      </c>
    </row>
    <row r="65" spans="1:22" x14ac:dyDescent="0.2">
      <c r="A65" t="s">
        <v>16</v>
      </c>
      <c r="B65">
        <v>1000</v>
      </c>
      <c r="C65">
        <v>1280</v>
      </c>
      <c r="D65">
        <v>720</v>
      </c>
      <c r="E65" t="s">
        <v>17</v>
      </c>
      <c r="F65">
        <v>18</v>
      </c>
      <c r="G65">
        <v>31.1670000553131</v>
      </c>
      <c r="H65">
        <v>48</v>
      </c>
      <c r="I65">
        <v>-34.0242700354856</v>
      </c>
      <c r="J65">
        <v>2.30669343737235</v>
      </c>
      <c r="K65">
        <v>1.5799722237167999</v>
      </c>
      <c r="L65">
        <v>13.1921171566135</v>
      </c>
      <c r="M65">
        <v>2.1361260863060698</v>
      </c>
      <c r="N65">
        <v>49.9118689709615</v>
      </c>
      <c r="P65" t="s">
        <v>45</v>
      </c>
      <c r="Q65">
        <f>SQRT(AVERAGE(Q61:Q64))</f>
        <v>5.4336870928065002</v>
      </c>
      <c r="R65">
        <f t="shared" ref="R65:V65" si="6">SQRT(AVERAGE(R61:R64))</f>
        <v>7.3079069385871316</v>
      </c>
      <c r="S65">
        <f t="shared" si="6"/>
        <v>2.972919723227645</v>
      </c>
      <c r="T65">
        <f t="shared" si="6"/>
        <v>0.2518539479888855</v>
      </c>
      <c r="U65">
        <f t="shared" si="6"/>
        <v>0.10404670729421614</v>
      </c>
      <c r="V65">
        <f t="shared" si="6"/>
        <v>1.3641361475387876</v>
      </c>
    </row>
    <row r="66" spans="1:22" x14ac:dyDescent="0.2">
      <c r="A66" t="s">
        <v>16</v>
      </c>
      <c r="B66">
        <v>1000</v>
      </c>
      <c r="C66">
        <v>1280</v>
      </c>
      <c r="D66">
        <v>720</v>
      </c>
      <c r="E66" t="s">
        <v>17</v>
      </c>
      <c r="F66">
        <v>17</v>
      </c>
      <c r="G66">
        <v>30.7990000247955</v>
      </c>
      <c r="H66">
        <v>48</v>
      </c>
      <c r="I66">
        <v>-26.381861094747102</v>
      </c>
      <c r="J66">
        <v>2.3454377288527701</v>
      </c>
      <c r="K66">
        <v>-1.2449805434760099</v>
      </c>
      <c r="L66">
        <v>13.6517854175562</v>
      </c>
      <c r="M66">
        <v>2.11925369842794</v>
      </c>
      <c r="N66">
        <v>52.573346904702298</v>
      </c>
    </row>
    <row r="67" spans="1:22" x14ac:dyDescent="0.2">
      <c r="A67" t="s">
        <v>16</v>
      </c>
      <c r="B67">
        <v>1000</v>
      </c>
      <c r="C67">
        <v>1280</v>
      </c>
      <c r="D67">
        <v>720</v>
      </c>
      <c r="E67" t="s">
        <v>17</v>
      </c>
      <c r="F67">
        <v>37</v>
      </c>
      <c r="G67">
        <v>31.033999919891301</v>
      </c>
      <c r="H67">
        <v>48</v>
      </c>
      <c r="I67">
        <v>-40.359893936482599</v>
      </c>
      <c r="J67">
        <v>9.8494629198787198</v>
      </c>
      <c r="K67">
        <v>3.0064129953425001</v>
      </c>
      <c r="L67">
        <v>13.3192832746745</v>
      </c>
      <c r="M67">
        <v>2.13596727874847</v>
      </c>
      <c r="N67">
        <v>50.5108468263875</v>
      </c>
    </row>
    <row r="68" spans="1:22" x14ac:dyDescent="0.2">
      <c r="A68" t="s">
        <v>16</v>
      </c>
      <c r="B68">
        <v>1000</v>
      </c>
      <c r="C68">
        <v>1280</v>
      </c>
      <c r="D68">
        <v>720</v>
      </c>
      <c r="E68" t="s">
        <v>17</v>
      </c>
      <c r="F68">
        <v>30</v>
      </c>
      <c r="G68">
        <v>28.725999832153299</v>
      </c>
      <c r="H68">
        <v>48</v>
      </c>
      <c r="I68">
        <v>-36.496915839812502</v>
      </c>
      <c r="J68">
        <v>15.336875870023</v>
      </c>
      <c r="K68">
        <v>4.3944022256773296</v>
      </c>
      <c r="L68">
        <v>13.261280025463201</v>
      </c>
      <c r="M68">
        <v>2.1155308788455298</v>
      </c>
      <c r="N68">
        <v>50.266546213295399</v>
      </c>
    </row>
    <row r="69" spans="1:22" x14ac:dyDescent="0.2">
      <c r="A69" t="s">
        <v>16</v>
      </c>
      <c r="B69">
        <v>1000</v>
      </c>
      <c r="C69">
        <v>1280</v>
      </c>
      <c r="D69">
        <v>720</v>
      </c>
      <c r="E69" t="s">
        <v>17</v>
      </c>
      <c r="F69">
        <v>2</v>
      </c>
      <c r="G69">
        <v>18.3769998550415</v>
      </c>
      <c r="H69">
        <v>48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18</v>
      </c>
    </row>
    <row r="70" spans="1:22" x14ac:dyDescent="0.2">
      <c r="A70" t="s">
        <v>16</v>
      </c>
      <c r="B70">
        <v>1000</v>
      </c>
      <c r="C70">
        <v>1280</v>
      </c>
      <c r="D70">
        <v>720</v>
      </c>
      <c r="E70" t="s">
        <v>17</v>
      </c>
      <c r="F70">
        <v>3</v>
      </c>
      <c r="G70">
        <v>20.0929999351501</v>
      </c>
      <c r="H70">
        <v>48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</row>
    <row r="71" spans="1:22" x14ac:dyDescent="0.2">
      <c r="A71" t="s">
        <v>16</v>
      </c>
      <c r="B71">
        <v>1000</v>
      </c>
      <c r="C71">
        <v>1280</v>
      </c>
      <c r="D71">
        <v>720</v>
      </c>
      <c r="E71" t="s">
        <v>17</v>
      </c>
      <c r="F71">
        <v>4</v>
      </c>
      <c r="G71">
        <v>21.210000038146902</v>
      </c>
      <c r="H71">
        <v>48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</row>
    <row r="72" spans="1:22" x14ac:dyDescent="0.2">
      <c r="A72" t="s">
        <v>16</v>
      </c>
      <c r="B72">
        <v>1000</v>
      </c>
      <c r="C72">
        <v>1280</v>
      </c>
      <c r="D72">
        <v>720</v>
      </c>
      <c r="E72" t="s">
        <v>17</v>
      </c>
      <c r="F72">
        <v>5</v>
      </c>
      <c r="G72">
        <v>20.661000013351401</v>
      </c>
      <c r="H72">
        <v>48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</row>
    <row r="73" spans="1:22" x14ac:dyDescent="0.2">
      <c r="A73" t="s">
        <v>16</v>
      </c>
      <c r="B73">
        <v>1000</v>
      </c>
      <c r="C73">
        <v>1280</v>
      </c>
      <c r="D73">
        <v>720</v>
      </c>
      <c r="E73" t="s">
        <v>17</v>
      </c>
      <c r="F73">
        <v>6</v>
      </c>
      <c r="G73">
        <v>19.296000003814601</v>
      </c>
      <c r="H73">
        <v>48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</row>
    <row r="74" spans="1:22" x14ac:dyDescent="0.2">
      <c r="A74" t="s">
        <v>16</v>
      </c>
      <c r="B74">
        <v>1000</v>
      </c>
      <c r="C74">
        <v>1280</v>
      </c>
      <c r="D74">
        <v>720</v>
      </c>
      <c r="E74" t="s">
        <v>17</v>
      </c>
      <c r="F74">
        <v>7</v>
      </c>
      <c r="G74">
        <v>22.137000083923301</v>
      </c>
      <c r="H74">
        <v>48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</row>
    <row r="75" spans="1:22" x14ac:dyDescent="0.2">
      <c r="A75" t="s">
        <v>16</v>
      </c>
      <c r="B75">
        <v>1000</v>
      </c>
      <c r="C75">
        <v>1280</v>
      </c>
      <c r="D75">
        <v>720</v>
      </c>
      <c r="E75" t="s">
        <v>17</v>
      </c>
      <c r="F75">
        <v>8</v>
      </c>
      <c r="G75">
        <v>30.810000181198099</v>
      </c>
      <c r="H75">
        <v>48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</row>
    <row r="76" spans="1:22" x14ac:dyDescent="0.2">
      <c r="A76" t="s">
        <v>16</v>
      </c>
      <c r="B76">
        <v>1000</v>
      </c>
      <c r="C76">
        <v>1280</v>
      </c>
      <c r="D76">
        <v>720</v>
      </c>
      <c r="E76" t="s">
        <v>17</v>
      </c>
      <c r="F76">
        <v>13</v>
      </c>
      <c r="G76">
        <v>30.4810001850128</v>
      </c>
      <c r="H76">
        <v>48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</row>
    <row r="77" spans="1:22" x14ac:dyDescent="0.2">
      <c r="A77" t="s">
        <v>16</v>
      </c>
      <c r="B77">
        <v>1000</v>
      </c>
      <c r="C77">
        <v>1280</v>
      </c>
      <c r="D77">
        <v>720</v>
      </c>
      <c r="E77" t="s">
        <v>17</v>
      </c>
      <c r="F77">
        <v>14</v>
      </c>
      <c r="G77">
        <v>30.801000118255601</v>
      </c>
      <c r="H77">
        <v>48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</row>
    <row r="78" spans="1:22" x14ac:dyDescent="0.2">
      <c r="A78" t="s">
        <v>16</v>
      </c>
      <c r="B78">
        <v>1000</v>
      </c>
      <c r="C78">
        <v>1280</v>
      </c>
      <c r="D78">
        <v>720</v>
      </c>
      <c r="E78" t="s">
        <v>17</v>
      </c>
      <c r="F78">
        <v>15</v>
      </c>
      <c r="G78">
        <v>30.937999963760301</v>
      </c>
      <c r="H78">
        <v>48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</row>
    <row r="79" spans="1:22" x14ac:dyDescent="0.2">
      <c r="A79" t="s">
        <v>16</v>
      </c>
      <c r="B79">
        <v>1000</v>
      </c>
      <c r="C79">
        <v>1280</v>
      </c>
      <c r="D79">
        <v>720</v>
      </c>
      <c r="E79" t="s">
        <v>17</v>
      </c>
      <c r="F79">
        <v>16</v>
      </c>
      <c r="G79">
        <v>31.001000165939299</v>
      </c>
      <c r="H79">
        <v>48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</row>
    <row r="80" spans="1:22" x14ac:dyDescent="0.2">
      <c r="A80" t="s">
        <v>16</v>
      </c>
      <c r="B80">
        <v>1000</v>
      </c>
      <c r="C80">
        <v>1280</v>
      </c>
      <c r="D80">
        <v>720</v>
      </c>
      <c r="E80" t="s">
        <v>17</v>
      </c>
      <c r="F80">
        <v>19</v>
      </c>
      <c r="G80">
        <v>31.298000097274699</v>
      </c>
      <c r="H80">
        <v>48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</row>
    <row r="81" spans="1:14" x14ac:dyDescent="0.2">
      <c r="A81" t="s">
        <v>16</v>
      </c>
      <c r="B81">
        <v>1000</v>
      </c>
      <c r="C81">
        <v>1280</v>
      </c>
      <c r="D81">
        <v>720</v>
      </c>
      <c r="E81" t="s">
        <v>17</v>
      </c>
      <c r="F81">
        <v>20</v>
      </c>
      <c r="G81">
        <v>31.013999938964801</v>
      </c>
      <c r="H81">
        <v>48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</row>
    <row r="82" spans="1:14" x14ac:dyDescent="0.2">
      <c r="A82" t="s">
        <v>16</v>
      </c>
      <c r="B82">
        <v>1000</v>
      </c>
      <c r="C82">
        <v>1280</v>
      </c>
      <c r="D82">
        <v>720</v>
      </c>
      <c r="E82" t="s">
        <v>17</v>
      </c>
      <c r="F82">
        <v>21</v>
      </c>
      <c r="G82">
        <v>30.917999982833798</v>
      </c>
      <c r="H82">
        <v>48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</row>
    <row r="83" spans="1:14" x14ac:dyDescent="0.2">
      <c r="A83" t="s">
        <v>16</v>
      </c>
      <c r="B83">
        <v>1000</v>
      </c>
      <c r="C83">
        <v>1280</v>
      </c>
      <c r="D83">
        <v>720</v>
      </c>
      <c r="E83" t="s">
        <v>17</v>
      </c>
      <c r="F83">
        <v>24</v>
      </c>
      <c r="G83">
        <v>27.865000009536701</v>
      </c>
      <c r="H83">
        <v>48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</row>
    <row r="84" spans="1:14" x14ac:dyDescent="0.2">
      <c r="A84" t="s">
        <v>16</v>
      </c>
      <c r="B84">
        <v>1000</v>
      </c>
      <c r="C84">
        <v>1280</v>
      </c>
      <c r="D84">
        <v>720</v>
      </c>
      <c r="E84" t="s">
        <v>17</v>
      </c>
      <c r="F84">
        <v>25</v>
      </c>
      <c r="G84">
        <v>22.812000036239599</v>
      </c>
      <c r="H84">
        <v>48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</row>
    <row r="85" spans="1:14" x14ac:dyDescent="0.2">
      <c r="A85" t="s">
        <v>16</v>
      </c>
      <c r="B85">
        <v>1000</v>
      </c>
      <c r="C85">
        <v>1280</v>
      </c>
      <c r="D85">
        <v>720</v>
      </c>
      <c r="E85" t="s">
        <v>17</v>
      </c>
      <c r="F85">
        <v>26</v>
      </c>
      <c r="G85">
        <v>23.828000068664501</v>
      </c>
      <c r="H85">
        <v>48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</row>
    <row r="86" spans="1:14" x14ac:dyDescent="0.2">
      <c r="A86" t="s">
        <v>16</v>
      </c>
      <c r="B86">
        <v>1000</v>
      </c>
      <c r="C86">
        <v>1280</v>
      </c>
      <c r="D86">
        <v>720</v>
      </c>
      <c r="E86" t="s">
        <v>17</v>
      </c>
      <c r="F86">
        <v>27</v>
      </c>
      <c r="G86">
        <v>27.375</v>
      </c>
      <c r="H86">
        <v>48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</row>
    <row r="87" spans="1:14" x14ac:dyDescent="0.2">
      <c r="A87" t="s">
        <v>16</v>
      </c>
      <c r="B87">
        <v>1000</v>
      </c>
      <c r="C87">
        <v>1280</v>
      </c>
      <c r="D87">
        <v>720</v>
      </c>
      <c r="E87" t="s">
        <v>17</v>
      </c>
      <c r="F87">
        <v>28</v>
      </c>
      <c r="G87">
        <v>24.8360002040863</v>
      </c>
      <c r="H87">
        <v>48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</row>
    <row r="88" spans="1:14" x14ac:dyDescent="0.2">
      <c r="A88" t="s">
        <v>16</v>
      </c>
      <c r="B88">
        <v>1000</v>
      </c>
      <c r="C88">
        <v>1280</v>
      </c>
      <c r="D88">
        <v>720</v>
      </c>
      <c r="E88" t="s">
        <v>17</v>
      </c>
      <c r="F88">
        <v>29</v>
      </c>
      <c r="G88">
        <v>24.375</v>
      </c>
      <c r="H88">
        <v>48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</row>
    <row r="89" spans="1:14" x14ac:dyDescent="0.2">
      <c r="A89" t="s">
        <v>16</v>
      </c>
      <c r="B89">
        <v>1000</v>
      </c>
      <c r="C89">
        <v>1280</v>
      </c>
      <c r="D89">
        <v>720</v>
      </c>
      <c r="E89" t="s">
        <v>17</v>
      </c>
      <c r="F89">
        <v>31</v>
      </c>
      <c r="G89">
        <v>29.312000036239599</v>
      </c>
      <c r="H89">
        <v>48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</row>
    <row r="90" spans="1:14" x14ac:dyDescent="0.2">
      <c r="A90" t="s">
        <v>16</v>
      </c>
      <c r="B90">
        <v>1000</v>
      </c>
      <c r="C90">
        <v>1280</v>
      </c>
      <c r="D90">
        <v>720</v>
      </c>
      <c r="E90" t="s">
        <v>17</v>
      </c>
      <c r="F90">
        <v>33</v>
      </c>
      <c r="G90">
        <v>30.819999933242698</v>
      </c>
      <c r="H90">
        <v>48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</row>
    <row r="91" spans="1:14" x14ac:dyDescent="0.2">
      <c r="A91" t="s">
        <v>16</v>
      </c>
      <c r="B91">
        <v>1000</v>
      </c>
      <c r="C91">
        <v>1280</v>
      </c>
      <c r="D91">
        <v>720</v>
      </c>
      <c r="E91" t="s">
        <v>17</v>
      </c>
      <c r="F91">
        <v>34</v>
      </c>
      <c r="G91">
        <v>30.980999946594199</v>
      </c>
      <c r="H91">
        <v>48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</row>
    <row r="92" spans="1:14" x14ac:dyDescent="0.2">
      <c r="A92" t="s">
        <v>16</v>
      </c>
      <c r="B92">
        <v>1000</v>
      </c>
      <c r="C92">
        <v>1280</v>
      </c>
      <c r="D92">
        <v>720</v>
      </c>
      <c r="E92" t="s">
        <v>17</v>
      </c>
      <c r="F92">
        <v>35</v>
      </c>
      <c r="G92">
        <v>30.944999933242698</v>
      </c>
      <c r="H92">
        <v>48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</row>
    <row r="93" spans="1:14" x14ac:dyDescent="0.2">
      <c r="A93" t="s">
        <v>16</v>
      </c>
      <c r="B93">
        <v>1000</v>
      </c>
      <c r="C93">
        <v>1280</v>
      </c>
      <c r="D93">
        <v>720</v>
      </c>
      <c r="E93" t="s">
        <v>17</v>
      </c>
      <c r="F93">
        <v>36</v>
      </c>
      <c r="G93">
        <v>30.219000101089399</v>
      </c>
      <c r="H93">
        <v>48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</row>
    <row r="94" spans="1:14" x14ac:dyDescent="0.2">
      <c r="A94" t="s">
        <v>16</v>
      </c>
      <c r="B94">
        <v>1000</v>
      </c>
      <c r="C94">
        <v>1280</v>
      </c>
      <c r="D94">
        <v>720</v>
      </c>
      <c r="E94" t="s">
        <v>17</v>
      </c>
      <c r="F94">
        <v>38</v>
      </c>
      <c r="G94">
        <v>30.261000156402499</v>
      </c>
      <c r="H94">
        <v>48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</row>
    <row r="95" spans="1:14" x14ac:dyDescent="0.2">
      <c r="A95" t="s">
        <v>16</v>
      </c>
      <c r="B95">
        <v>1000</v>
      </c>
      <c r="C95">
        <v>1280</v>
      </c>
      <c r="D95">
        <v>720</v>
      </c>
      <c r="E95" t="s">
        <v>17</v>
      </c>
      <c r="F95">
        <v>40</v>
      </c>
      <c r="G95">
        <v>30.9509999752044</v>
      </c>
      <c r="H95">
        <v>48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</row>
    <row r="96" spans="1:14" x14ac:dyDescent="0.2">
      <c r="A96" t="s">
        <v>16</v>
      </c>
      <c r="B96">
        <v>1000</v>
      </c>
      <c r="C96">
        <v>1280</v>
      </c>
      <c r="D96">
        <v>720</v>
      </c>
      <c r="E96" t="s">
        <v>17</v>
      </c>
      <c r="F96">
        <v>42</v>
      </c>
      <c r="G96">
        <v>30.957999944686801</v>
      </c>
      <c r="H96">
        <v>48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</row>
    <row r="97" spans="1:22" x14ac:dyDescent="0.2">
      <c r="A97" t="s">
        <v>16</v>
      </c>
      <c r="B97">
        <v>1000</v>
      </c>
      <c r="C97">
        <v>1280</v>
      </c>
      <c r="D97">
        <v>720</v>
      </c>
      <c r="E97" t="s">
        <v>17</v>
      </c>
      <c r="F97">
        <v>43</v>
      </c>
      <c r="G97">
        <v>30.885999917984002</v>
      </c>
      <c r="H97">
        <v>48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</row>
    <row r="98" spans="1:22" x14ac:dyDescent="0.2">
      <c r="A98" t="s">
        <v>16</v>
      </c>
      <c r="B98">
        <v>1000</v>
      </c>
      <c r="C98">
        <v>1280</v>
      </c>
      <c r="D98">
        <v>720</v>
      </c>
      <c r="E98" t="s">
        <v>17</v>
      </c>
      <c r="F98">
        <v>45</v>
      </c>
      <c r="G98">
        <v>30.857000112533498</v>
      </c>
      <c r="H98">
        <v>48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</row>
    <row r="99" spans="1:22" x14ac:dyDescent="0.2">
      <c r="A99" t="s">
        <v>16</v>
      </c>
      <c r="B99">
        <v>1000</v>
      </c>
      <c r="C99">
        <v>1280</v>
      </c>
      <c r="D99">
        <v>720</v>
      </c>
      <c r="E99" t="s">
        <v>17</v>
      </c>
      <c r="F99">
        <v>46</v>
      </c>
      <c r="G99">
        <v>29.881000041961599</v>
      </c>
      <c r="H99">
        <v>48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  <c r="N99" t="s">
        <v>18</v>
      </c>
    </row>
    <row r="100" spans="1:22" x14ac:dyDescent="0.2">
      <c r="A100" t="s">
        <v>16</v>
      </c>
      <c r="B100">
        <v>1000</v>
      </c>
      <c r="C100">
        <v>1280</v>
      </c>
      <c r="D100">
        <v>720</v>
      </c>
      <c r="E100" t="s">
        <v>17</v>
      </c>
      <c r="F100">
        <v>47</v>
      </c>
      <c r="G100">
        <v>30.9289999008178</v>
      </c>
      <c r="H100">
        <v>48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</row>
    <row r="101" spans="1:22" x14ac:dyDescent="0.2">
      <c r="A101" t="s">
        <v>16</v>
      </c>
      <c r="B101">
        <v>1000</v>
      </c>
      <c r="C101">
        <v>1280</v>
      </c>
      <c r="D101">
        <v>720</v>
      </c>
      <c r="E101" t="s">
        <v>17</v>
      </c>
      <c r="F101">
        <v>48</v>
      </c>
      <c r="G101">
        <v>30.802999973297101</v>
      </c>
      <c r="H101">
        <v>48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</row>
    <row r="102" spans="1:22" x14ac:dyDescent="0.2">
      <c r="A102" t="s">
        <v>16</v>
      </c>
      <c r="B102">
        <v>1000</v>
      </c>
      <c r="C102">
        <v>1280</v>
      </c>
      <c r="D102">
        <v>720</v>
      </c>
      <c r="E102" t="s">
        <v>17</v>
      </c>
      <c r="F102">
        <v>49</v>
      </c>
      <c r="G102">
        <v>30.766000032424898</v>
      </c>
      <c r="H102">
        <v>48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</row>
    <row r="103" spans="1:22" x14ac:dyDescent="0.2">
      <c r="A103" t="s">
        <v>16</v>
      </c>
      <c r="B103">
        <v>1000</v>
      </c>
      <c r="C103">
        <v>1280</v>
      </c>
      <c r="D103">
        <v>720</v>
      </c>
      <c r="E103" t="s">
        <v>17</v>
      </c>
      <c r="F103">
        <v>50</v>
      </c>
      <c r="G103">
        <v>30.401000022888098</v>
      </c>
      <c r="H103">
        <v>48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</row>
    <row r="104" spans="1:22" x14ac:dyDescent="0.2">
      <c r="P104" s="1" t="s">
        <v>26</v>
      </c>
      <c r="Q104">
        <v>-36.171746245908786</v>
      </c>
      <c r="R104">
        <v>12.285381511608044</v>
      </c>
      <c r="S104">
        <v>4.0504408597940591</v>
      </c>
      <c r="T104">
        <v>13.535737672531068</v>
      </c>
      <c r="U104">
        <v>2.2303389100169366</v>
      </c>
      <c r="V104">
        <v>51.702039730954148</v>
      </c>
    </row>
    <row r="105" spans="1:22" x14ac:dyDescent="0.2">
      <c r="A105" t="s">
        <v>16</v>
      </c>
      <c r="B105">
        <v>1000</v>
      </c>
      <c r="C105">
        <v>1280</v>
      </c>
      <c r="D105">
        <v>720</v>
      </c>
      <c r="E105" t="s">
        <v>17</v>
      </c>
      <c r="F105">
        <v>47</v>
      </c>
      <c r="G105">
        <v>31.114000082015899</v>
      </c>
      <c r="H105">
        <v>56</v>
      </c>
      <c r="I105">
        <v>-58.114978505837598</v>
      </c>
      <c r="J105">
        <v>-50.442513672926502</v>
      </c>
      <c r="K105">
        <v>-6.0343219556517003</v>
      </c>
      <c r="L105">
        <v>13.4004256699946</v>
      </c>
      <c r="M105">
        <v>3.2948128640035099</v>
      </c>
      <c r="N105">
        <v>57.881159636775699</v>
      </c>
      <c r="P105">
        <v>56</v>
      </c>
      <c r="Q105">
        <v>-58.114978505837598</v>
      </c>
      <c r="R105">
        <v>-50.442513672926502</v>
      </c>
      <c r="S105">
        <v>-6.0343219556517003</v>
      </c>
      <c r="T105">
        <v>13.4004256699946</v>
      </c>
      <c r="U105">
        <v>3.2948128640035099</v>
      </c>
      <c r="V105">
        <v>57.881159636775699</v>
      </c>
    </row>
    <row r="106" spans="1:22" x14ac:dyDescent="0.2">
      <c r="A106" t="s">
        <v>16</v>
      </c>
      <c r="B106">
        <v>1000</v>
      </c>
      <c r="C106">
        <v>1280</v>
      </c>
      <c r="D106">
        <v>720</v>
      </c>
      <c r="E106" t="s">
        <v>17</v>
      </c>
      <c r="F106">
        <v>6</v>
      </c>
      <c r="G106">
        <v>19.382999897003099</v>
      </c>
      <c r="H106">
        <v>56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56</v>
      </c>
      <c r="Q106">
        <v>-38.253116268288501</v>
      </c>
      <c r="R106">
        <v>11.2232240468042</v>
      </c>
      <c r="S106">
        <v>3.4164655883736801</v>
      </c>
      <c r="T106">
        <v>13.2846982400388</v>
      </c>
      <c r="U106">
        <v>2.10925138593691</v>
      </c>
      <c r="V106">
        <v>49.974672348543898</v>
      </c>
    </row>
    <row r="107" spans="1:22" x14ac:dyDescent="0.2">
      <c r="A107" t="s">
        <v>16</v>
      </c>
      <c r="B107">
        <v>1000</v>
      </c>
      <c r="C107">
        <v>1280</v>
      </c>
      <c r="D107">
        <v>720</v>
      </c>
      <c r="E107" t="s">
        <v>17</v>
      </c>
      <c r="F107">
        <v>9</v>
      </c>
      <c r="G107">
        <v>31.690000057220399</v>
      </c>
      <c r="H107">
        <v>56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56</v>
      </c>
      <c r="Q107">
        <v>-36.072725655763797</v>
      </c>
      <c r="R107">
        <v>16.040098243628801</v>
      </c>
      <c r="S107">
        <v>4.75230622305134</v>
      </c>
      <c r="T107">
        <v>13.3867195426874</v>
      </c>
      <c r="U107">
        <v>2.1381954145211499</v>
      </c>
      <c r="V107">
        <v>50.826790103187101</v>
      </c>
    </row>
    <row r="108" spans="1:22" x14ac:dyDescent="0.2">
      <c r="A108" t="s">
        <v>16</v>
      </c>
      <c r="B108">
        <v>1000</v>
      </c>
      <c r="C108">
        <v>1280</v>
      </c>
      <c r="D108">
        <v>720</v>
      </c>
      <c r="E108" t="s">
        <v>17</v>
      </c>
      <c r="F108">
        <v>19</v>
      </c>
      <c r="G108">
        <v>31.4509999752044</v>
      </c>
      <c r="H108">
        <v>56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56</v>
      </c>
      <c r="Q108">
        <v>79.544658718449597</v>
      </c>
      <c r="R108">
        <v>26.101442835773401</v>
      </c>
      <c r="S108">
        <v>-4.4098190167293501</v>
      </c>
      <c r="T108">
        <v>13.285681031217001</v>
      </c>
      <c r="U108">
        <v>3.2588872853070701</v>
      </c>
      <c r="V108">
        <v>50.735528734914098</v>
      </c>
    </row>
    <row r="109" spans="1:22" x14ac:dyDescent="0.2">
      <c r="A109" t="s">
        <v>16</v>
      </c>
      <c r="B109">
        <v>1000</v>
      </c>
      <c r="C109">
        <v>1280</v>
      </c>
      <c r="D109">
        <v>720</v>
      </c>
      <c r="E109" t="s">
        <v>17</v>
      </c>
      <c r="F109">
        <v>22</v>
      </c>
      <c r="G109">
        <v>30.927999973297101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56</v>
      </c>
      <c r="Q109">
        <v>-41.425395628626497</v>
      </c>
      <c r="R109">
        <v>62.080660909560102</v>
      </c>
      <c r="S109">
        <v>26.087567578285601</v>
      </c>
      <c r="T109">
        <v>8.4130426311311197</v>
      </c>
      <c r="U109">
        <v>2.29473072741273</v>
      </c>
      <c r="V109">
        <v>42.194280566096097</v>
      </c>
    </row>
    <row r="110" spans="1:22" x14ac:dyDescent="0.2">
      <c r="A110" t="s">
        <v>16</v>
      </c>
      <c r="B110">
        <v>1000</v>
      </c>
      <c r="C110">
        <v>1280</v>
      </c>
      <c r="D110">
        <v>720</v>
      </c>
      <c r="E110" t="s">
        <v>17</v>
      </c>
      <c r="F110">
        <v>28</v>
      </c>
      <c r="G110">
        <v>24.963999986648499</v>
      </c>
      <c r="H110">
        <v>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 t="s">
        <v>46</v>
      </c>
      <c r="Q110">
        <f>POWER((Q105-Q104),2)</f>
        <v>481.50544201318053</v>
      </c>
      <c r="R110">
        <f t="shared" ref="R110:V110" si="7">POWER((R105-R104),2)</f>
        <v>3934.7888342819524</v>
      </c>
      <c r="S110">
        <f t="shared" si="7"/>
        <v>101.70244104379749</v>
      </c>
      <c r="T110">
        <f t="shared" si="7"/>
        <v>1.830933803042907E-2</v>
      </c>
      <c r="U110">
        <f t="shared" si="7"/>
        <v>1.1331047987158094</v>
      </c>
      <c r="V110">
        <f t="shared" si="7"/>
        <v>38.181522810520136</v>
      </c>
    </row>
    <row r="111" spans="1:22" x14ac:dyDescent="0.2">
      <c r="A111" t="s">
        <v>16</v>
      </c>
      <c r="B111">
        <v>1000</v>
      </c>
      <c r="C111">
        <v>1280</v>
      </c>
      <c r="D111">
        <v>720</v>
      </c>
      <c r="E111" t="s">
        <v>17</v>
      </c>
      <c r="F111">
        <v>44</v>
      </c>
      <c r="G111">
        <v>31.3849999904632</v>
      </c>
      <c r="H111">
        <v>56</v>
      </c>
      <c r="I111">
        <v>-38.253116268288501</v>
      </c>
      <c r="J111">
        <v>11.2232240468042</v>
      </c>
      <c r="K111">
        <v>3.4164655883736801</v>
      </c>
      <c r="L111">
        <v>13.2846982400388</v>
      </c>
      <c r="M111">
        <v>2.10925138593691</v>
      </c>
      <c r="N111">
        <v>49.974672348543898</v>
      </c>
      <c r="P111" t="s">
        <v>46</v>
      </c>
      <c r="Q111">
        <f>POWER((Q106-Q104),2)</f>
        <v>4.3321011700609375</v>
      </c>
      <c r="R111">
        <f t="shared" ref="R111:V111" si="8">POWER((R106-R104),2)</f>
        <v>1.1281784800385297</v>
      </c>
      <c r="S111">
        <f t="shared" si="8"/>
        <v>0.40192464477254325</v>
      </c>
      <c r="T111">
        <f t="shared" si="8"/>
        <v>6.3020796666040102E-2</v>
      </c>
      <c r="U111">
        <f t="shared" si="8"/>
        <v>1.4662188487831036E-2</v>
      </c>
      <c r="V111">
        <f t="shared" si="8"/>
        <v>2.9837980738148397</v>
      </c>
    </row>
    <row r="112" spans="1:22" x14ac:dyDescent="0.2">
      <c r="A112" t="s">
        <v>16</v>
      </c>
      <c r="B112">
        <v>1000</v>
      </c>
      <c r="C112">
        <v>1280</v>
      </c>
      <c r="D112">
        <v>720</v>
      </c>
      <c r="E112" t="s">
        <v>17</v>
      </c>
      <c r="F112">
        <v>15</v>
      </c>
      <c r="G112">
        <v>31.075000047683702</v>
      </c>
      <c r="H112">
        <v>56</v>
      </c>
      <c r="I112">
        <v>-36.072725655763797</v>
      </c>
      <c r="J112">
        <v>16.040098243628801</v>
      </c>
      <c r="K112">
        <v>4.75230622305134</v>
      </c>
      <c r="L112">
        <v>13.3867195426874</v>
      </c>
      <c r="M112">
        <v>2.1381954145211499</v>
      </c>
      <c r="N112">
        <v>50.826790103187101</v>
      </c>
      <c r="P112" t="s">
        <v>46</v>
      </c>
      <c r="Q112">
        <f>POWER((Q107-Q104),2)</f>
        <v>9.8050772726617583E-3</v>
      </c>
      <c r="R112">
        <f t="shared" ref="R112:V112" si="9">POWER((R107-R104),2)</f>
        <v>14.097897737716634</v>
      </c>
      <c r="S112">
        <f t="shared" si="9"/>
        <v>0.49261498814027482</v>
      </c>
      <c r="T112">
        <f t="shared" si="9"/>
        <v>2.2206403022104335E-2</v>
      </c>
      <c r="U112">
        <f t="shared" si="9"/>
        <v>8.4904237621820661E-3</v>
      </c>
      <c r="V112">
        <f t="shared" si="9"/>
        <v>0.766061910906355</v>
      </c>
    </row>
    <row r="113" spans="1:22" x14ac:dyDescent="0.2">
      <c r="A113" t="s">
        <v>16</v>
      </c>
      <c r="B113">
        <v>1000</v>
      </c>
      <c r="C113">
        <v>1280</v>
      </c>
      <c r="D113">
        <v>720</v>
      </c>
      <c r="E113" t="s">
        <v>17</v>
      </c>
      <c r="F113">
        <v>24</v>
      </c>
      <c r="G113">
        <v>27.993999958038302</v>
      </c>
      <c r="H113">
        <v>56</v>
      </c>
      <c r="I113">
        <v>79.544658718449597</v>
      </c>
      <c r="J113">
        <v>26.101442835773401</v>
      </c>
      <c r="K113">
        <v>-4.4098190167293501</v>
      </c>
      <c r="L113">
        <v>13.285681031217001</v>
      </c>
      <c r="M113">
        <v>3.2588872853070701</v>
      </c>
      <c r="N113">
        <v>50.735528734914098</v>
      </c>
      <c r="P113" t="s">
        <v>46</v>
      </c>
      <c r="Q113">
        <f>POWER((Q108-Q104),2)</f>
        <v>13390.286377875387</v>
      </c>
      <c r="R113">
        <f t="shared" ref="R113:V113" si="10">POWER((R108-R104),2)</f>
        <v>190.88355051309779</v>
      </c>
      <c r="S113">
        <f t="shared" si="10"/>
        <v>71.575997178311894</v>
      </c>
      <c r="T113">
        <f t="shared" si="10"/>
        <v>6.2528323865272184E-2</v>
      </c>
      <c r="U113">
        <f t="shared" si="10"/>
        <v>1.0579117603119732</v>
      </c>
      <c r="V113">
        <f t="shared" si="10"/>
        <v>0.93414350546632952</v>
      </c>
    </row>
    <row r="114" spans="1:22" x14ac:dyDescent="0.2">
      <c r="A114" t="s">
        <v>16</v>
      </c>
      <c r="B114">
        <v>1000</v>
      </c>
      <c r="C114">
        <v>1280</v>
      </c>
      <c r="D114">
        <v>720</v>
      </c>
      <c r="E114" t="s">
        <v>17</v>
      </c>
      <c r="F114">
        <v>10</v>
      </c>
      <c r="G114">
        <v>30.594000101089399</v>
      </c>
      <c r="H114">
        <v>56</v>
      </c>
      <c r="I114">
        <v>-41.425395628626497</v>
      </c>
      <c r="J114">
        <v>62.080660909560102</v>
      </c>
      <c r="K114">
        <v>26.087567578285601</v>
      </c>
      <c r="L114">
        <v>8.4130426311311197</v>
      </c>
      <c r="M114">
        <v>2.29473072741273</v>
      </c>
      <c r="N114">
        <v>42.194280566096097</v>
      </c>
      <c r="P114" t="s">
        <v>46</v>
      </c>
      <c r="Q114">
        <f>POWER((Q109-Q104),2)</f>
        <v>27.600831836530187</v>
      </c>
      <c r="R114">
        <f t="shared" ref="R114:V114" si="11">POWER((R109-R104),2)</f>
        <v>2479.5698503201088</v>
      </c>
      <c r="S114">
        <f t="shared" si="11"/>
        <v>485.63495400685383</v>
      </c>
      <c r="T114">
        <f t="shared" si="11"/>
        <v>26.242004487183621</v>
      </c>
      <c r="U114">
        <f t="shared" si="11"/>
        <v>4.1463061475331964E-3</v>
      </c>
      <c r="V114">
        <f t="shared" si="11"/>
        <v>90.397484336942256</v>
      </c>
    </row>
    <row r="115" spans="1:22" x14ac:dyDescent="0.2">
      <c r="A115" t="s">
        <v>16</v>
      </c>
      <c r="B115">
        <v>1000</v>
      </c>
      <c r="C115">
        <v>1280</v>
      </c>
      <c r="D115">
        <v>720</v>
      </c>
      <c r="E115" t="s">
        <v>17</v>
      </c>
      <c r="F115">
        <v>1</v>
      </c>
      <c r="G115">
        <v>21.078999996185299</v>
      </c>
      <c r="H115">
        <v>56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P115" t="s">
        <v>47</v>
      </c>
      <c r="Q115">
        <f>AVERAGE(Q110:Q114)</f>
        <v>2780.7469115944864</v>
      </c>
      <c r="R115">
        <f t="shared" ref="R115:V115" si="12">AVERAGE(R110:R114)</f>
        <v>1324.0936622665827</v>
      </c>
      <c r="S115">
        <f t="shared" si="12"/>
        <v>131.96158637237522</v>
      </c>
      <c r="T115">
        <f t="shared" si="12"/>
        <v>5.2816138697534933</v>
      </c>
      <c r="U115">
        <f t="shared" si="12"/>
        <v>0.44366309548506572</v>
      </c>
      <c r="V115">
        <f t="shared" si="12"/>
        <v>26.652602127529985</v>
      </c>
    </row>
    <row r="116" spans="1:22" x14ac:dyDescent="0.2">
      <c r="A116" t="s">
        <v>16</v>
      </c>
      <c r="B116">
        <v>1000</v>
      </c>
      <c r="C116">
        <v>1280</v>
      </c>
      <c r="D116">
        <v>720</v>
      </c>
      <c r="E116" t="s">
        <v>17</v>
      </c>
      <c r="F116">
        <v>2</v>
      </c>
      <c r="G116">
        <v>18.4409999847412</v>
      </c>
      <c r="H116">
        <v>56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  <c r="N116" t="s">
        <v>18</v>
      </c>
      <c r="P116" t="s">
        <v>48</v>
      </c>
      <c r="Q116">
        <f>SQRT(Q115)</f>
        <v>52.732787823084855</v>
      </c>
      <c r="R116">
        <f t="shared" ref="R116:V116" si="13">SQRT(R115)</f>
        <v>36.388097810500931</v>
      </c>
      <c r="S116">
        <f t="shared" si="13"/>
        <v>11.487453432870804</v>
      </c>
      <c r="T116">
        <f t="shared" si="13"/>
        <v>2.2981762051142844</v>
      </c>
      <c r="U116">
        <f t="shared" si="13"/>
        <v>0.66608039716318457</v>
      </c>
      <c r="V116">
        <f t="shared" si="13"/>
        <v>5.1626158221903342</v>
      </c>
    </row>
    <row r="117" spans="1:22" x14ac:dyDescent="0.2">
      <c r="A117" t="s">
        <v>16</v>
      </c>
      <c r="B117">
        <v>1000</v>
      </c>
      <c r="C117">
        <v>1280</v>
      </c>
      <c r="D117">
        <v>720</v>
      </c>
      <c r="E117" t="s">
        <v>17</v>
      </c>
      <c r="F117">
        <v>3</v>
      </c>
      <c r="G117">
        <v>20.148999929428101</v>
      </c>
      <c r="H117">
        <v>56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</row>
    <row r="118" spans="1:22" x14ac:dyDescent="0.2">
      <c r="A118" t="s">
        <v>16</v>
      </c>
      <c r="B118">
        <v>1000</v>
      </c>
      <c r="C118">
        <v>1280</v>
      </c>
      <c r="D118">
        <v>720</v>
      </c>
      <c r="E118" t="s">
        <v>17</v>
      </c>
      <c r="F118">
        <v>4</v>
      </c>
      <c r="G118">
        <v>21.269000053405701</v>
      </c>
      <c r="H118">
        <v>56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</row>
    <row r="119" spans="1:22" x14ac:dyDescent="0.2">
      <c r="A119" t="s">
        <v>16</v>
      </c>
      <c r="B119">
        <v>1000</v>
      </c>
      <c r="C119">
        <v>1280</v>
      </c>
      <c r="D119">
        <v>720</v>
      </c>
      <c r="E119" t="s">
        <v>17</v>
      </c>
      <c r="F119">
        <v>5</v>
      </c>
      <c r="G119">
        <v>20.7129998207092</v>
      </c>
      <c r="H119">
        <v>56</v>
      </c>
      <c r="I119" t="s">
        <v>18</v>
      </c>
      <c r="J119" t="s">
        <v>18</v>
      </c>
      <c r="K119" t="s">
        <v>18</v>
      </c>
      <c r="L119" t="s">
        <v>18</v>
      </c>
      <c r="M119" t="s">
        <v>18</v>
      </c>
      <c r="N119" t="s">
        <v>18</v>
      </c>
    </row>
    <row r="120" spans="1:22" x14ac:dyDescent="0.2">
      <c r="A120" t="s">
        <v>16</v>
      </c>
      <c r="B120">
        <v>1000</v>
      </c>
      <c r="C120">
        <v>1280</v>
      </c>
      <c r="D120">
        <v>720</v>
      </c>
      <c r="E120" t="s">
        <v>17</v>
      </c>
      <c r="F120">
        <v>7</v>
      </c>
      <c r="G120">
        <v>22.232000112533498</v>
      </c>
      <c r="H120">
        <v>56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</row>
    <row r="121" spans="1:22" x14ac:dyDescent="0.2">
      <c r="A121" t="s">
        <v>16</v>
      </c>
      <c r="B121">
        <v>1000</v>
      </c>
      <c r="C121">
        <v>1280</v>
      </c>
      <c r="D121">
        <v>720</v>
      </c>
      <c r="E121" t="s">
        <v>17</v>
      </c>
      <c r="F121">
        <v>8</v>
      </c>
      <c r="G121">
        <v>30.906000137329102</v>
      </c>
      <c r="H121">
        <v>56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</row>
    <row r="122" spans="1:22" x14ac:dyDescent="0.2">
      <c r="A122" t="s">
        <v>16</v>
      </c>
      <c r="B122">
        <v>1000</v>
      </c>
      <c r="C122">
        <v>1280</v>
      </c>
      <c r="D122">
        <v>720</v>
      </c>
      <c r="E122" t="s">
        <v>17</v>
      </c>
      <c r="F122">
        <v>11</v>
      </c>
      <c r="G122">
        <v>31.837000131606999</v>
      </c>
      <c r="H122">
        <v>56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  <c r="N122" t="s">
        <v>18</v>
      </c>
    </row>
    <row r="123" spans="1:22" x14ac:dyDescent="0.2">
      <c r="A123" t="s">
        <v>16</v>
      </c>
      <c r="B123">
        <v>1000</v>
      </c>
      <c r="C123">
        <v>1280</v>
      </c>
      <c r="D123">
        <v>720</v>
      </c>
      <c r="E123" t="s">
        <v>17</v>
      </c>
      <c r="F123">
        <v>12</v>
      </c>
      <c r="G123">
        <v>31.435999870300201</v>
      </c>
      <c r="H123">
        <v>56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</row>
    <row r="124" spans="1:22" x14ac:dyDescent="0.2">
      <c r="A124" t="s">
        <v>16</v>
      </c>
      <c r="B124">
        <v>1000</v>
      </c>
      <c r="C124">
        <v>1280</v>
      </c>
      <c r="D124">
        <v>720</v>
      </c>
      <c r="E124" t="s">
        <v>17</v>
      </c>
      <c r="F124">
        <v>13</v>
      </c>
      <c r="G124">
        <v>30.598000049591001</v>
      </c>
      <c r="H124">
        <v>56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</row>
    <row r="125" spans="1:22" x14ac:dyDescent="0.2">
      <c r="A125" t="s">
        <v>16</v>
      </c>
      <c r="B125">
        <v>1000</v>
      </c>
      <c r="C125">
        <v>1280</v>
      </c>
      <c r="D125">
        <v>720</v>
      </c>
      <c r="E125" t="s">
        <v>17</v>
      </c>
      <c r="F125">
        <v>14</v>
      </c>
      <c r="G125">
        <v>30.895999908447202</v>
      </c>
      <c r="H125">
        <v>56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</row>
    <row r="126" spans="1:22" x14ac:dyDescent="0.2">
      <c r="A126" t="s">
        <v>16</v>
      </c>
      <c r="B126">
        <v>1000</v>
      </c>
      <c r="C126">
        <v>1280</v>
      </c>
      <c r="D126">
        <v>720</v>
      </c>
      <c r="E126" t="s">
        <v>17</v>
      </c>
      <c r="F126">
        <v>16</v>
      </c>
      <c r="G126">
        <v>31.095000028610201</v>
      </c>
      <c r="H126">
        <v>56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</row>
    <row r="127" spans="1:22" x14ac:dyDescent="0.2">
      <c r="A127" t="s">
        <v>16</v>
      </c>
      <c r="B127">
        <v>1000</v>
      </c>
      <c r="C127">
        <v>1280</v>
      </c>
      <c r="D127">
        <v>720</v>
      </c>
      <c r="E127" t="s">
        <v>17</v>
      </c>
      <c r="F127">
        <v>17</v>
      </c>
      <c r="G127">
        <v>30.894999980926499</v>
      </c>
      <c r="H127">
        <v>56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</row>
    <row r="128" spans="1:22" x14ac:dyDescent="0.2">
      <c r="A128" t="s">
        <v>16</v>
      </c>
      <c r="B128">
        <v>1000</v>
      </c>
      <c r="C128">
        <v>1280</v>
      </c>
      <c r="D128">
        <v>720</v>
      </c>
      <c r="E128" t="s">
        <v>17</v>
      </c>
      <c r="F128">
        <v>18</v>
      </c>
      <c r="G128">
        <v>31.261000156402499</v>
      </c>
      <c r="H128">
        <v>56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</row>
    <row r="129" spans="1:14" x14ac:dyDescent="0.2">
      <c r="A129" t="s">
        <v>16</v>
      </c>
      <c r="B129">
        <v>1000</v>
      </c>
      <c r="C129">
        <v>1280</v>
      </c>
      <c r="D129">
        <v>720</v>
      </c>
      <c r="E129" t="s">
        <v>17</v>
      </c>
      <c r="F129">
        <v>20</v>
      </c>
      <c r="G129">
        <v>31.105999946594199</v>
      </c>
      <c r="H129">
        <v>56</v>
      </c>
      <c r="I129" t="s">
        <v>18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</row>
    <row r="130" spans="1:14" x14ac:dyDescent="0.2">
      <c r="A130" t="s">
        <v>16</v>
      </c>
      <c r="B130">
        <v>1000</v>
      </c>
      <c r="C130">
        <v>1280</v>
      </c>
      <c r="D130">
        <v>720</v>
      </c>
      <c r="E130" t="s">
        <v>17</v>
      </c>
      <c r="F130">
        <v>21</v>
      </c>
      <c r="G130">
        <v>31.010999917984002</v>
      </c>
      <c r="H130">
        <v>56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</row>
    <row r="131" spans="1:14" x14ac:dyDescent="0.2">
      <c r="A131" t="s">
        <v>16</v>
      </c>
      <c r="B131">
        <v>1000</v>
      </c>
      <c r="C131">
        <v>1280</v>
      </c>
      <c r="D131">
        <v>720</v>
      </c>
      <c r="E131" t="s">
        <v>17</v>
      </c>
      <c r="F131">
        <v>23</v>
      </c>
      <c r="G131">
        <v>31.257999897003099</v>
      </c>
      <c r="H131">
        <v>56</v>
      </c>
      <c r="I131" t="s">
        <v>18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</row>
    <row r="132" spans="1:14" x14ac:dyDescent="0.2">
      <c r="A132" t="s">
        <v>16</v>
      </c>
      <c r="B132">
        <v>1000</v>
      </c>
      <c r="C132">
        <v>1280</v>
      </c>
      <c r="D132">
        <v>720</v>
      </c>
      <c r="E132" t="s">
        <v>17</v>
      </c>
      <c r="F132">
        <v>25</v>
      </c>
      <c r="G132">
        <v>22.897000074386501</v>
      </c>
      <c r="H132">
        <v>56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</row>
    <row r="133" spans="1:14" x14ac:dyDescent="0.2">
      <c r="A133" t="s">
        <v>16</v>
      </c>
      <c r="B133">
        <v>1000</v>
      </c>
      <c r="C133">
        <v>1280</v>
      </c>
      <c r="D133">
        <v>720</v>
      </c>
      <c r="E133" t="s">
        <v>17</v>
      </c>
      <c r="F133">
        <v>26</v>
      </c>
      <c r="G133">
        <v>23.8849999904632</v>
      </c>
      <c r="H133">
        <v>56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  <c r="N133" t="s">
        <v>18</v>
      </c>
    </row>
    <row r="134" spans="1:14" x14ac:dyDescent="0.2">
      <c r="A134" t="s">
        <v>16</v>
      </c>
      <c r="B134">
        <v>1000</v>
      </c>
      <c r="C134">
        <v>1280</v>
      </c>
      <c r="D134">
        <v>720</v>
      </c>
      <c r="E134" t="s">
        <v>17</v>
      </c>
      <c r="F134">
        <v>27</v>
      </c>
      <c r="G134">
        <v>27.463999986648499</v>
      </c>
      <c r="H134">
        <v>56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</row>
    <row r="135" spans="1:14" x14ac:dyDescent="0.2">
      <c r="A135" t="s">
        <v>16</v>
      </c>
      <c r="B135">
        <v>1000</v>
      </c>
      <c r="C135">
        <v>1280</v>
      </c>
      <c r="D135">
        <v>720</v>
      </c>
      <c r="E135" t="s">
        <v>17</v>
      </c>
      <c r="F135">
        <v>29</v>
      </c>
      <c r="G135">
        <v>24.470000028610201</v>
      </c>
      <c r="H135">
        <v>56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</row>
    <row r="136" spans="1:14" x14ac:dyDescent="0.2">
      <c r="A136" t="s">
        <v>16</v>
      </c>
      <c r="B136">
        <v>1000</v>
      </c>
      <c r="C136">
        <v>1280</v>
      </c>
      <c r="D136">
        <v>720</v>
      </c>
      <c r="E136" t="s">
        <v>17</v>
      </c>
      <c r="F136">
        <v>30</v>
      </c>
      <c r="G136">
        <v>28.817999839782701</v>
      </c>
      <c r="H136">
        <v>56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</row>
    <row r="137" spans="1:14" x14ac:dyDescent="0.2">
      <c r="A137" t="s">
        <v>16</v>
      </c>
      <c r="B137">
        <v>1000</v>
      </c>
      <c r="C137">
        <v>1280</v>
      </c>
      <c r="D137">
        <v>720</v>
      </c>
      <c r="E137" t="s">
        <v>17</v>
      </c>
      <c r="F137">
        <v>31</v>
      </c>
      <c r="G137">
        <v>29.4170000553131</v>
      </c>
      <c r="H137">
        <v>56</v>
      </c>
      <c r="I137" t="s">
        <v>18</v>
      </c>
      <c r="J137" t="s">
        <v>18</v>
      </c>
      <c r="K137" t="s">
        <v>18</v>
      </c>
      <c r="L137" t="s">
        <v>18</v>
      </c>
      <c r="M137" t="s">
        <v>18</v>
      </c>
      <c r="N137" t="s">
        <v>18</v>
      </c>
    </row>
    <row r="138" spans="1:14" x14ac:dyDescent="0.2">
      <c r="A138" t="s">
        <v>16</v>
      </c>
      <c r="B138">
        <v>1000</v>
      </c>
      <c r="C138">
        <v>1280</v>
      </c>
      <c r="D138">
        <v>720</v>
      </c>
      <c r="E138" t="s">
        <v>17</v>
      </c>
      <c r="F138">
        <v>32</v>
      </c>
      <c r="G138">
        <v>31.1670000553131</v>
      </c>
      <c r="H138">
        <v>56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</row>
    <row r="139" spans="1:14" x14ac:dyDescent="0.2">
      <c r="A139" t="s">
        <v>16</v>
      </c>
      <c r="B139">
        <v>1000</v>
      </c>
      <c r="C139">
        <v>1280</v>
      </c>
      <c r="D139">
        <v>720</v>
      </c>
      <c r="E139" t="s">
        <v>17</v>
      </c>
      <c r="F139">
        <v>33</v>
      </c>
      <c r="G139">
        <v>30.914000034332201</v>
      </c>
      <c r="H139">
        <v>56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</row>
    <row r="140" spans="1:14" x14ac:dyDescent="0.2">
      <c r="A140" t="s">
        <v>16</v>
      </c>
      <c r="B140">
        <v>1000</v>
      </c>
      <c r="C140">
        <v>1280</v>
      </c>
      <c r="D140">
        <v>720</v>
      </c>
      <c r="E140" t="s">
        <v>17</v>
      </c>
      <c r="F140">
        <v>34</v>
      </c>
      <c r="G140">
        <v>31.0739998817443</v>
      </c>
      <c r="H140">
        <v>56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</row>
    <row r="141" spans="1:14" x14ac:dyDescent="0.2">
      <c r="A141" t="s">
        <v>16</v>
      </c>
      <c r="B141">
        <v>1000</v>
      </c>
      <c r="C141">
        <v>1280</v>
      </c>
      <c r="D141">
        <v>720</v>
      </c>
      <c r="E141" t="s">
        <v>17</v>
      </c>
      <c r="F141">
        <v>35</v>
      </c>
      <c r="G141">
        <v>31.038000106811499</v>
      </c>
      <c r="H141">
        <v>56</v>
      </c>
      <c r="I141" t="s">
        <v>18</v>
      </c>
      <c r="J141" t="s">
        <v>18</v>
      </c>
      <c r="K141" t="s">
        <v>18</v>
      </c>
      <c r="L141" t="s">
        <v>18</v>
      </c>
      <c r="M141" t="s">
        <v>18</v>
      </c>
      <c r="N141" t="s">
        <v>18</v>
      </c>
    </row>
    <row r="142" spans="1:14" x14ac:dyDescent="0.2">
      <c r="A142" t="s">
        <v>16</v>
      </c>
      <c r="B142">
        <v>1000</v>
      </c>
      <c r="C142">
        <v>1280</v>
      </c>
      <c r="D142">
        <v>720</v>
      </c>
      <c r="E142" t="s">
        <v>17</v>
      </c>
      <c r="F142">
        <v>36</v>
      </c>
      <c r="G142">
        <v>30.315000057220399</v>
      </c>
      <c r="H142">
        <v>56</v>
      </c>
      <c r="I142" t="s">
        <v>18</v>
      </c>
      <c r="J142" t="s">
        <v>18</v>
      </c>
      <c r="K142" t="s">
        <v>18</v>
      </c>
      <c r="L142" t="s">
        <v>18</v>
      </c>
      <c r="M142" t="s">
        <v>18</v>
      </c>
      <c r="N142" t="s">
        <v>18</v>
      </c>
    </row>
    <row r="143" spans="1:14" x14ac:dyDescent="0.2">
      <c r="A143" t="s">
        <v>16</v>
      </c>
      <c r="B143">
        <v>1000</v>
      </c>
      <c r="C143">
        <v>1280</v>
      </c>
      <c r="D143">
        <v>720</v>
      </c>
      <c r="E143" t="s">
        <v>17</v>
      </c>
      <c r="F143">
        <v>37</v>
      </c>
      <c r="G143">
        <v>31.128000020980799</v>
      </c>
      <c r="H143">
        <v>56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18</v>
      </c>
    </row>
    <row r="144" spans="1:14" x14ac:dyDescent="0.2">
      <c r="A144" t="s">
        <v>16</v>
      </c>
      <c r="B144">
        <v>1000</v>
      </c>
      <c r="C144">
        <v>1280</v>
      </c>
      <c r="D144">
        <v>720</v>
      </c>
      <c r="E144" t="s">
        <v>17</v>
      </c>
      <c r="F144">
        <v>38</v>
      </c>
      <c r="G144">
        <v>30.355000019073401</v>
      </c>
      <c r="H144">
        <v>56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  <c r="N144" t="s">
        <v>18</v>
      </c>
    </row>
    <row r="145" spans="1:22" x14ac:dyDescent="0.2">
      <c r="A145" t="s">
        <v>16</v>
      </c>
      <c r="B145">
        <v>1000</v>
      </c>
      <c r="C145">
        <v>1280</v>
      </c>
      <c r="D145">
        <v>720</v>
      </c>
      <c r="E145" t="s">
        <v>17</v>
      </c>
      <c r="F145">
        <v>39</v>
      </c>
      <c r="G145">
        <v>30.685999870300201</v>
      </c>
      <c r="H145">
        <v>56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</row>
    <row r="146" spans="1:22" x14ac:dyDescent="0.2">
      <c r="A146" t="s">
        <v>16</v>
      </c>
      <c r="B146">
        <v>1000</v>
      </c>
      <c r="C146">
        <v>1280</v>
      </c>
      <c r="D146">
        <v>720</v>
      </c>
      <c r="E146" t="s">
        <v>17</v>
      </c>
      <c r="F146">
        <v>40</v>
      </c>
      <c r="G146">
        <v>31.046999931335399</v>
      </c>
      <c r="H146">
        <v>56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</row>
    <row r="147" spans="1:22" x14ac:dyDescent="0.2">
      <c r="A147" t="s">
        <v>16</v>
      </c>
      <c r="B147">
        <v>1000</v>
      </c>
      <c r="C147">
        <v>1280</v>
      </c>
      <c r="D147">
        <v>720</v>
      </c>
      <c r="E147" t="s">
        <v>17</v>
      </c>
      <c r="F147">
        <v>41</v>
      </c>
      <c r="G147">
        <v>31.134000062942501</v>
      </c>
      <c r="H147">
        <v>56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</row>
    <row r="148" spans="1:22" x14ac:dyDescent="0.2">
      <c r="A148" t="s">
        <v>16</v>
      </c>
      <c r="B148">
        <v>1000</v>
      </c>
      <c r="C148">
        <v>1280</v>
      </c>
      <c r="D148">
        <v>720</v>
      </c>
      <c r="E148" t="s">
        <v>17</v>
      </c>
      <c r="F148">
        <v>42</v>
      </c>
      <c r="G148">
        <v>31.052999973297101</v>
      </c>
      <c r="H148">
        <v>56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  <c r="N148" t="s">
        <v>18</v>
      </c>
    </row>
    <row r="149" spans="1:22" x14ac:dyDescent="0.2">
      <c r="A149" t="s">
        <v>16</v>
      </c>
      <c r="B149">
        <v>1000</v>
      </c>
      <c r="C149">
        <v>1280</v>
      </c>
      <c r="D149">
        <v>720</v>
      </c>
      <c r="E149" t="s">
        <v>17</v>
      </c>
      <c r="F149">
        <v>43</v>
      </c>
      <c r="G149">
        <v>30.982000112533498</v>
      </c>
      <c r="H149">
        <v>56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  <c r="N149" t="s">
        <v>18</v>
      </c>
    </row>
    <row r="150" spans="1:22" x14ac:dyDescent="0.2">
      <c r="A150" t="s">
        <v>16</v>
      </c>
      <c r="B150">
        <v>1000</v>
      </c>
      <c r="C150">
        <v>1280</v>
      </c>
      <c r="D150">
        <v>720</v>
      </c>
      <c r="E150" t="s">
        <v>17</v>
      </c>
      <c r="F150">
        <v>45</v>
      </c>
      <c r="G150">
        <v>30.9509999752044</v>
      </c>
      <c r="H150">
        <v>56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</row>
    <row r="151" spans="1:22" x14ac:dyDescent="0.2">
      <c r="A151" t="s">
        <v>16</v>
      </c>
      <c r="B151">
        <v>1000</v>
      </c>
      <c r="C151">
        <v>1280</v>
      </c>
      <c r="D151">
        <v>720</v>
      </c>
      <c r="E151" t="s">
        <v>17</v>
      </c>
      <c r="F151">
        <v>46</v>
      </c>
      <c r="G151">
        <v>29.974999904632501</v>
      </c>
      <c r="H151">
        <v>56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</row>
    <row r="152" spans="1:22" x14ac:dyDescent="0.2">
      <c r="A152" t="s">
        <v>16</v>
      </c>
      <c r="B152">
        <v>1000</v>
      </c>
      <c r="C152">
        <v>1280</v>
      </c>
      <c r="D152">
        <v>720</v>
      </c>
      <c r="E152" t="s">
        <v>17</v>
      </c>
      <c r="F152">
        <v>48</v>
      </c>
      <c r="G152">
        <v>30.898999929428101</v>
      </c>
      <c r="H152">
        <v>56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</row>
    <row r="153" spans="1:22" x14ac:dyDescent="0.2">
      <c r="A153" t="s">
        <v>16</v>
      </c>
      <c r="B153">
        <v>1000</v>
      </c>
      <c r="C153">
        <v>1280</v>
      </c>
      <c r="D153">
        <v>720</v>
      </c>
      <c r="E153" t="s">
        <v>17</v>
      </c>
      <c r="F153">
        <v>49</v>
      </c>
      <c r="G153">
        <v>30.867000102996801</v>
      </c>
      <c r="H153">
        <v>56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</row>
    <row r="154" spans="1:22" x14ac:dyDescent="0.2">
      <c r="A154" t="s">
        <v>16</v>
      </c>
      <c r="B154">
        <v>1000</v>
      </c>
      <c r="C154">
        <v>1280</v>
      </c>
      <c r="D154">
        <v>720</v>
      </c>
      <c r="E154" t="s">
        <v>17</v>
      </c>
      <c r="F154">
        <v>50</v>
      </c>
      <c r="G154">
        <v>30.492000102996801</v>
      </c>
      <c r="H154">
        <v>56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</row>
    <row r="156" spans="1:22" x14ac:dyDescent="0.2">
      <c r="A156" t="s">
        <v>16</v>
      </c>
      <c r="B156">
        <v>1000</v>
      </c>
      <c r="C156">
        <v>1280</v>
      </c>
      <c r="D156">
        <v>720</v>
      </c>
      <c r="E156" t="s">
        <v>17</v>
      </c>
      <c r="F156">
        <v>6</v>
      </c>
      <c r="G156">
        <v>19.4629998207092</v>
      </c>
      <c r="H156">
        <v>68</v>
      </c>
      <c r="I156">
        <v>-93.506239721246203</v>
      </c>
      <c r="J156">
        <v>-4.8072668462662902</v>
      </c>
      <c r="K156">
        <v>-15.904001685973</v>
      </c>
      <c r="L156">
        <v>10.5102101901672</v>
      </c>
      <c r="M156">
        <v>1.8054358994967099</v>
      </c>
      <c r="N156">
        <v>39.667172827173097</v>
      </c>
      <c r="P156" s="1" t="s">
        <v>26</v>
      </c>
      <c r="Q156">
        <v>-36.171746245908786</v>
      </c>
      <c r="R156">
        <v>12.285381511608044</v>
      </c>
      <c r="S156">
        <v>4.0504408597940591</v>
      </c>
      <c r="T156">
        <v>13.535737672531068</v>
      </c>
      <c r="U156">
        <v>2.2303389100169366</v>
      </c>
      <c r="V156">
        <v>51.702039730954148</v>
      </c>
    </row>
    <row r="157" spans="1:22" x14ac:dyDescent="0.2">
      <c r="A157" t="s">
        <v>16</v>
      </c>
      <c r="B157">
        <v>1000</v>
      </c>
      <c r="C157">
        <v>1280</v>
      </c>
      <c r="D157">
        <v>720</v>
      </c>
      <c r="E157" t="s">
        <v>17</v>
      </c>
      <c r="F157">
        <v>3</v>
      </c>
      <c r="G157">
        <v>20.2769999504089</v>
      </c>
      <c r="H157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P157">
        <v>68</v>
      </c>
      <c r="Q157">
        <v>-93.506239721246203</v>
      </c>
      <c r="R157">
        <v>-4.8072668462662902</v>
      </c>
      <c r="S157">
        <v>-15.904001685973</v>
      </c>
      <c r="T157">
        <v>10.5102101901672</v>
      </c>
      <c r="U157">
        <v>1.8054358994967099</v>
      </c>
      <c r="V157">
        <v>39.667172827173097</v>
      </c>
    </row>
    <row r="158" spans="1:22" x14ac:dyDescent="0.2">
      <c r="A158" t="s">
        <v>16</v>
      </c>
      <c r="B158">
        <v>1000</v>
      </c>
      <c r="C158">
        <v>1280</v>
      </c>
      <c r="D158">
        <v>720</v>
      </c>
      <c r="E158" t="s">
        <v>17</v>
      </c>
      <c r="F158">
        <v>9</v>
      </c>
      <c r="G158">
        <v>31.9020001888275</v>
      </c>
      <c r="H158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68</v>
      </c>
      <c r="Q158">
        <v>-26.8920493063865</v>
      </c>
      <c r="R158">
        <v>4.34635724199096</v>
      </c>
      <c r="S158">
        <v>2.5374474530337099</v>
      </c>
      <c r="T158">
        <v>13.408960765571701</v>
      </c>
      <c r="U158">
        <v>2.2494584139945499</v>
      </c>
      <c r="V158">
        <v>51.0038090646309</v>
      </c>
    </row>
    <row r="159" spans="1:22" x14ac:dyDescent="0.2">
      <c r="A159" t="s">
        <v>16</v>
      </c>
      <c r="B159">
        <v>1000</v>
      </c>
      <c r="C159">
        <v>1280</v>
      </c>
      <c r="D159">
        <v>720</v>
      </c>
      <c r="E159" t="s">
        <v>17</v>
      </c>
      <c r="F159">
        <v>15</v>
      </c>
      <c r="G159">
        <v>31.224999904632501</v>
      </c>
      <c r="H159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P159" t="s">
        <v>37</v>
      </c>
      <c r="Q159">
        <f>POWER((Q157-Q156),2)</f>
        <v>3287.244142073509</v>
      </c>
      <c r="R159">
        <f t="shared" ref="R159:V159" si="14">POWER((R157-R156),2)</f>
        <v>292.15862788594421</v>
      </c>
      <c r="S159">
        <f t="shared" si="14"/>
        <v>398.17977731231855</v>
      </c>
      <c r="T159">
        <f t="shared" si="14"/>
        <v>9.1538165465390477</v>
      </c>
      <c r="U159">
        <f t="shared" si="14"/>
        <v>0.18054256834915189</v>
      </c>
      <c r="V159">
        <f t="shared" si="14"/>
        <v>144.83802139172451</v>
      </c>
    </row>
    <row r="160" spans="1:22" x14ac:dyDescent="0.2">
      <c r="A160" t="s">
        <v>16</v>
      </c>
      <c r="B160">
        <v>1000</v>
      </c>
      <c r="C160">
        <v>1280</v>
      </c>
      <c r="D160">
        <v>720</v>
      </c>
      <c r="E160" t="s">
        <v>17</v>
      </c>
      <c r="F160">
        <v>17</v>
      </c>
      <c r="G160">
        <v>31.151000022888098</v>
      </c>
      <c r="H160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P160" t="s">
        <v>37</v>
      </c>
      <c r="Q160">
        <f>POWER((Q158-Q156),2)</f>
        <v>86.112775289379272</v>
      </c>
      <c r="R160">
        <f t="shared" ref="R160:V160" si="15">POWER((R158-R156),2)</f>
        <v>63.028106353569072</v>
      </c>
      <c r="S160">
        <f t="shared" si="15"/>
        <v>2.2891490489002875</v>
      </c>
      <c r="T160">
        <f t="shared" si="15"/>
        <v>1.607238413818415E-2</v>
      </c>
      <c r="U160">
        <f t="shared" si="15"/>
        <v>3.6555543234997103E-4</v>
      </c>
      <c r="V160">
        <f t="shared" si="15"/>
        <v>0.48752606339420662</v>
      </c>
    </row>
    <row r="161" spans="1:22" x14ac:dyDescent="0.2">
      <c r="A161" t="s">
        <v>16</v>
      </c>
      <c r="B161">
        <v>1000</v>
      </c>
      <c r="C161">
        <v>1280</v>
      </c>
      <c r="D161">
        <v>720</v>
      </c>
      <c r="E161" t="s">
        <v>17</v>
      </c>
      <c r="F161">
        <v>26</v>
      </c>
      <c r="G161">
        <v>24.0490000247955</v>
      </c>
      <c r="H161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P161" t="s">
        <v>49</v>
      </c>
      <c r="Q161">
        <f>AVERAGE(Q159:Q160)</f>
        <v>1686.6784586814442</v>
      </c>
      <c r="R161">
        <f t="shared" ref="R161:V161" si="16">AVERAGE(R159:R160)</f>
        <v>177.59336711975664</v>
      </c>
      <c r="S161">
        <f t="shared" si="16"/>
        <v>200.23446318060942</v>
      </c>
      <c r="T161">
        <f t="shared" si="16"/>
        <v>4.5849444653386158</v>
      </c>
      <c r="U161">
        <f t="shared" si="16"/>
        <v>9.0454061890750934E-2</v>
      </c>
      <c r="V161">
        <f t="shared" si="16"/>
        <v>72.662773727559355</v>
      </c>
    </row>
    <row r="162" spans="1:22" x14ac:dyDescent="0.2">
      <c r="A162" t="s">
        <v>16</v>
      </c>
      <c r="B162">
        <v>1000</v>
      </c>
      <c r="C162">
        <v>1280</v>
      </c>
      <c r="D162">
        <v>720</v>
      </c>
      <c r="E162" t="s">
        <v>17</v>
      </c>
      <c r="F162">
        <v>38</v>
      </c>
      <c r="G162">
        <v>30.460000038146902</v>
      </c>
      <c r="H162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P162" t="s">
        <v>50</v>
      </c>
      <c r="Q162">
        <f>SQRT(Q161)</f>
        <v>41.069191113064839</v>
      </c>
      <c r="R162">
        <f t="shared" ref="R162:V162" si="17">SQRT(R161)</f>
        <v>13.326416139373579</v>
      </c>
      <c r="S162">
        <f t="shared" si="17"/>
        <v>14.150422720915776</v>
      </c>
      <c r="T162">
        <f t="shared" si="17"/>
        <v>2.1412483427521001</v>
      </c>
      <c r="U162">
        <f t="shared" si="17"/>
        <v>0.30075581771721543</v>
      </c>
      <c r="V162">
        <f t="shared" si="17"/>
        <v>8.5242462263568708</v>
      </c>
    </row>
    <row r="163" spans="1:22" x14ac:dyDescent="0.2">
      <c r="A163" t="s">
        <v>16</v>
      </c>
      <c r="B163">
        <v>1000</v>
      </c>
      <c r="C163">
        <v>1280</v>
      </c>
      <c r="D163">
        <v>720</v>
      </c>
      <c r="E163" t="s">
        <v>17</v>
      </c>
      <c r="F163">
        <v>39</v>
      </c>
      <c r="G163">
        <v>30.871999979019101</v>
      </c>
      <c r="H163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22" x14ac:dyDescent="0.2">
      <c r="A164" t="s">
        <v>16</v>
      </c>
      <c r="B164">
        <v>1000</v>
      </c>
      <c r="C164">
        <v>1280</v>
      </c>
      <c r="D164">
        <v>720</v>
      </c>
      <c r="E164" t="s">
        <v>17</v>
      </c>
      <c r="F164">
        <v>50</v>
      </c>
      <c r="G164">
        <v>30.666000127792302</v>
      </c>
      <c r="H164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22" x14ac:dyDescent="0.2">
      <c r="A165" t="s">
        <v>16</v>
      </c>
      <c r="B165">
        <v>1000</v>
      </c>
      <c r="C165">
        <v>1280</v>
      </c>
      <c r="D165">
        <v>720</v>
      </c>
      <c r="E165" t="s">
        <v>17</v>
      </c>
      <c r="F165">
        <v>34</v>
      </c>
      <c r="G165">
        <v>31.244999885559</v>
      </c>
      <c r="H165">
        <v>68</v>
      </c>
      <c r="I165">
        <v>-26.8920493063865</v>
      </c>
      <c r="J165">
        <v>4.34635724199096</v>
      </c>
      <c r="K165">
        <v>2.5374474530337099</v>
      </c>
      <c r="L165">
        <v>13.408960765571701</v>
      </c>
      <c r="M165">
        <v>2.2494584139945499</v>
      </c>
      <c r="N165">
        <v>51.0038090646309</v>
      </c>
    </row>
    <row r="166" spans="1:22" x14ac:dyDescent="0.2">
      <c r="A166" t="s">
        <v>16</v>
      </c>
      <c r="B166">
        <v>1000</v>
      </c>
      <c r="C166">
        <v>1280</v>
      </c>
      <c r="D166">
        <v>720</v>
      </c>
      <c r="E166" t="s">
        <v>17</v>
      </c>
      <c r="F166">
        <v>1</v>
      </c>
      <c r="G166">
        <v>21.128999948501502</v>
      </c>
      <c r="H166">
        <v>68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</row>
    <row r="167" spans="1:22" x14ac:dyDescent="0.2">
      <c r="A167" t="s">
        <v>16</v>
      </c>
      <c r="B167">
        <v>1000</v>
      </c>
      <c r="C167">
        <v>1280</v>
      </c>
      <c r="D167">
        <v>720</v>
      </c>
      <c r="E167" t="s">
        <v>17</v>
      </c>
      <c r="F167">
        <v>2</v>
      </c>
      <c r="G167">
        <v>18.490000009536701</v>
      </c>
      <c r="H167">
        <v>68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</row>
    <row r="168" spans="1:22" x14ac:dyDescent="0.2">
      <c r="A168" t="s">
        <v>16</v>
      </c>
      <c r="B168">
        <v>1000</v>
      </c>
      <c r="C168">
        <v>1280</v>
      </c>
      <c r="D168">
        <v>720</v>
      </c>
      <c r="E168" t="s">
        <v>17</v>
      </c>
      <c r="F168">
        <v>4</v>
      </c>
      <c r="G168">
        <v>21.3259999752044</v>
      </c>
      <c r="H168">
        <v>68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</row>
    <row r="169" spans="1:22" x14ac:dyDescent="0.2">
      <c r="A169" t="s">
        <v>16</v>
      </c>
      <c r="B169">
        <v>1000</v>
      </c>
      <c r="C169">
        <v>1280</v>
      </c>
      <c r="D169">
        <v>720</v>
      </c>
      <c r="E169" t="s">
        <v>17</v>
      </c>
      <c r="F169">
        <v>5</v>
      </c>
      <c r="G169">
        <v>20.766000032424898</v>
      </c>
      <c r="H169">
        <v>68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18</v>
      </c>
    </row>
    <row r="170" spans="1:22" x14ac:dyDescent="0.2">
      <c r="A170" t="s">
        <v>16</v>
      </c>
      <c r="B170">
        <v>1000</v>
      </c>
      <c r="C170">
        <v>1280</v>
      </c>
      <c r="D170">
        <v>720</v>
      </c>
      <c r="E170" t="s">
        <v>17</v>
      </c>
      <c r="F170">
        <v>7</v>
      </c>
      <c r="G170">
        <v>22.325000047683702</v>
      </c>
      <c r="H170">
        <v>68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</row>
    <row r="171" spans="1:22" x14ac:dyDescent="0.2">
      <c r="A171" t="s">
        <v>16</v>
      </c>
      <c r="B171">
        <v>1000</v>
      </c>
      <c r="C171">
        <v>1280</v>
      </c>
      <c r="D171">
        <v>720</v>
      </c>
      <c r="E171" t="s">
        <v>17</v>
      </c>
      <c r="F171">
        <v>8</v>
      </c>
      <c r="G171">
        <v>31.002000093460001</v>
      </c>
      <c r="H171">
        <v>68</v>
      </c>
      <c r="I171" t="s">
        <v>18</v>
      </c>
      <c r="J171" t="s">
        <v>18</v>
      </c>
      <c r="K171" t="s">
        <v>18</v>
      </c>
      <c r="L171" t="s">
        <v>18</v>
      </c>
      <c r="M171" t="s">
        <v>18</v>
      </c>
      <c r="N171" t="s">
        <v>18</v>
      </c>
    </row>
    <row r="172" spans="1:22" x14ac:dyDescent="0.2">
      <c r="A172" t="s">
        <v>16</v>
      </c>
      <c r="B172">
        <v>1000</v>
      </c>
      <c r="C172">
        <v>1280</v>
      </c>
      <c r="D172">
        <v>720</v>
      </c>
      <c r="E172" t="s">
        <v>17</v>
      </c>
      <c r="F172">
        <v>10</v>
      </c>
      <c r="G172">
        <v>30.687999963760301</v>
      </c>
      <c r="H172">
        <v>68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</row>
    <row r="173" spans="1:22" x14ac:dyDescent="0.2">
      <c r="A173" t="s">
        <v>16</v>
      </c>
      <c r="B173">
        <v>1000</v>
      </c>
      <c r="C173">
        <v>1280</v>
      </c>
      <c r="D173">
        <v>720</v>
      </c>
      <c r="E173" t="s">
        <v>17</v>
      </c>
      <c r="F173">
        <v>11</v>
      </c>
      <c r="G173">
        <v>31.930000066757199</v>
      </c>
      <c r="H173">
        <v>68</v>
      </c>
      <c r="I173" t="s">
        <v>18</v>
      </c>
      <c r="J173" t="s">
        <v>18</v>
      </c>
      <c r="K173" t="s">
        <v>18</v>
      </c>
      <c r="L173" t="s">
        <v>18</v>
      </c>
      <c r="M173" t="s">
        <v>18</v>
      </c>
      <c r="N173" t="s">
        <v>18</v>
      </c>
    </row>
    <row r="174" spans="1:22" x14ac:dyDescent="0.2">
      <c r="A174" t="s">
        <v>16</v>
      </c>
      <c r="B174">
        <v>1000</v>
      </c>
      <c r="C174">
        <v>1280</v>
      </c>
      <c r="D174">
        <v>720</v>
      </c>
      <c r="E174" t="s">
        <v>17</v>
      </c>
      <c r="F174">
        <v>12</v>
      </c>
      <c r="G174">
        <v>31.530999898910501</v>
      </c>
      <c r="H174">
        <v>68</v>
      </c>
      <c r="I174" t="s">
        <v>18</v>
      </c>
      <c r="J174" t="s">
        <v>18</v>
      </c>
      <c r="K174" t="s">
        <v>18</v>
      </c>
      <c r="L174" t="s">
        <v>18</v>
      </c>
      <c r="M174" t="s">
        <v>18</v>
      </c>
      <c r="N174" t="s">
        <v>18</v>
      </c>
    </row>
    <row r="175" spans="1:22" x14ac:dyDescent="0.2">
      <c r="A175" t="s">
        <v>16</v>
      </c>
      <c r="B175">
        <v>1000</v>
      </c>
      <c r="C175">
        <v>1280</v>
      </c>
      <c r="D175">
        <v>720</v>
      </c>
      <c r="E175" t="s">
        <v>17</v>
      </c>
      <c r="F175">
        <v>13</v>
      </c>
      <c r="G175">
        <v>30.740000009536701</v>
      </c>
      <c r="H175">
        <v>68</v>
      </c>
      <c r="I175" t="s">
        <v>18</v>
      </c>
      <c r="J175" t="s">
        <v>18</v>
      </c>
      <c r="K175" t="s">
        <v>18</v>
      </c>
      <c r="L175" t="s">
        <v>18</v>
      </c>
      <c r="M175" t="s">
        <v>18</v>
      </c>
      <c r="N175" t="s">
        <v>18</v>
      </c>
    </row>
    <row r="176" spans="1:22" x14ac:dyDescent="0.2">
      <c r="A176" t="s">
        <v>16</v>
      </c>
      <c r="B176">
        <v>1000</v>
      </c>
      <c r="C176">
        <v>1280</v>
      </c>
      <c r="D176">
        <v>720</v>
      </c>
      <c r="E176" t="s">
        <v>17</v>
      </c>
      <c r="F176">
        <v>14</v>
      </c>
      <c r="G176">
        <v>30.990000009536701</v>
      </c>
      <c r="H176">
        <v>68</v>
      </c>
      <c r="I176" t="s">
        <v>18</v>
      </c>
      <c r="J176" t="s">
        <v>18</v>
      </c>
      <c r="K176" t="s">
        <v>18</v>
      </c>
      <c r="L176" t="s">
        <v>18</v>
      </c>
      <c r="M176" t="s">
        <v>18</v>
      </c>
      <c r="N176" t="s">
        <v>18</v>
      </c>
    </row>
    <row r="177" spans="1:14" x14ac:dyDescent="0.2">
      <c r="A177" t="s">
        <v>16</v>
      </c>
      <c r="B177">
        <v>1000</v>
      </c>
      <c r="C177">
        <v>1280</v>
      </c>
      <c r="D177">
        <v>720</v>
      </c>
      <c r="E177" t="s">
        <v>17</v>
      </c>
      <c r="F177">
        <v>16</v>
      </c>
      <c r="G177">
        <v>31.190000057220399</v>
      </c>
      <c r="H177">
        <v>68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</row>
    <row r="178" spans="1:14" x14ac:dyDescent="0.2">
      <c r="A178" t="s">
        <v>16</v>
      </c>
      <c r="B178">
        <v>1000</v>
      </c>
      <c r="C178">
        <v>1280</v>
      </c>
      <c r="D178">
        <v>720</v>
      </c>
      <c r="E178" t="s">
        <v>17</v>
      </c>
      <c r="F178">
        <v>18</v>
      </c>
      <c r="G178">
        <v>31.3560001850128</v>
      </c>
      <c r="H178">
        <v>68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</row>
    <row r="179" spans="1:14" x14ac:dyDescent="0.2">
      <c r="A179" t="s">
        <v>16</v>
      </c>
      <c r="B179">
        <v>1000</v>
      </c>
      <c r="C179">
        <v>1280</v>
      </c>
      <c r="D179">
        <v>720</v>
      </c>
      <c r="E179" t="s">
        <v>17</v>
      </c>
      <c r="F179">
        <v>19</v>
      </c>
      <c r="G179">
        <v>31.542999982833798</v>
      </c>
      <c r="H179">
        <v>68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</row>
    <row r="180" spans="1:14" x14ac:dyDescent="0.2">
      <c r="A180" t="s">
        <v>16</v>
      </c>
      <c r="B180">
        <v>1000</v>
      </c>
      <c r="C180">
        <v>1280</v>
      </c>
      <c r="D180">
        <v>720</v>
      </c>
      <c r="E180" t="s">
        <v>17</v>
      </c>
      <c r="F180">
        <v>20</v>
      </c>
      <c r="G180">
        <v>31.202000141143799</v>
      </c>
      <c r="H180">
        <v>68</v>
      </c>
      <c r="I180" t="s">
        <v>18</v>
      </c>
      <c r="J180" t="s">
        <v>18</v>
      </c>
      <c r="K180" t="s">
        <v>18</v>
      </c>
      <c r="L180" t="s">
        <v>18</v>
      </c>
      <c r="M180" t="s">
        <v>18</v>
      </c>
      <c r="N180" t="s">
        <v>18</v>
      </c>
    </row>
    <row r="181" spans="1:14" x14ac:dyDescent="0.2">
      <c r="A181" t="s">
        <v>16</v>
      </c>
      <c r="B181">
        <v>1000</v>
      </c>
      <c r="C181">
        <v>1280</v>
      </c>
      <c r="D181">
        <v>720</v>
      </c>
      <c r="E181" t="s">
        <v>17</v>
      </c>
      <c r="F181">
        <v>21</v>
      </c>
      <c r="G181">
        <v>31.105000019073401</v>
      </c>
      <c r="H181">
        <v>68</v>
      </c>
      <c r="I181" t="s">
        <v>18</v>
      </c>
      <c r="J181" t="s">
        <v>18</v>
      </c>
      <c r="K181" t="s">
        <v>18</v>
      </c>
      <c r="L181" t="s">
        <v>18</v>
      </c>
      <c r="M181" t="s">
        <v>18</v>
      </c>
      <c r="N181" t="s">
        <v>18</v>
      </c>
    </row>
    <row r="182" spans="1:14" x14ac:dyDescent="0.2">
      <c r="A182" t="s">
        <v>16</v>
      </c>
      <c r="B182">
        <v>1000</v>
      </c>
      <c r="C182">
        <v>1280</v>
      </c>
      <c r="D182">
        <v>720</v>
      </c>
      <c r="E182" t="s">
        <v>17</v>
      </c>
      <c r="F182">
        <v>22</v>
      </c>
      <c r="G182">
        <v>31.023000001907299</v>
      </c>
      <c r="H182">
        <v>68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18</v>
      </c>
    </row>
    <row r="183" spans="1:14" x14ac:dyDescent="0.2">
      <c r="A183" t="s">
        <v>16</v>
      </c>
      <c r="B183">
        <v>1000</v>
      </c>
      <c r="C183">
        <v>1280</v>
      </c>
      <c r="D183">
        <v>720</v>
      </c>
      <c r="E183" t="s">
        <v>17</v>
      </c>
      <c r="F183">
        <v>23</v>
      </c>
      <c r="G183">
        <v>31.355000019073401</v>
      </c>
      <c r="H183">
        <v>68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18</v>
      </c>
    </row>
    <row r="184" spans="1:14" x14ac:dyDescent="0.2">
      <c r="A184" t="s">
        <v>16</v>
      </c>
      <c r="B184">
        <v>1000</v>
      </c>
      <c r="C184">
        <v>1280</v>
      </c>
      <c r="D184">
        <v>720</v>
      </c>
      <c r="E184" t="s">
        <v>17</v>
      </c>
      <c r="F184">
        <v>24</v>
      </c>
      <c r="G184">
        <v>28.044999837875299</v>
      </c>
      <c r="H184">
        <v>68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</row>
    <row r="185" spans="1:14" x14ac:dyDescent="0.2">
      <c r="A185" t="s">
        <v>16</v>
      </c>
      <c r="B185">
        <v>1000</v>
      </c>
      <c r="C185">
        <v>1280</v>
      </c>
      <c r="D185">
        <v>720</v>
      </c>
      <c r="E185" t="s">
        <v>17</v>
      </c>
      <c r="F185">
        <v>25</v>
      </c>
      <c r="G185">
        <v>22.989000082015899</v>
      </c>
      <c r="H185">
        <v>68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18</v>
      </c>
    </row>
    <row r="186" spans="1:14" x14ac:dyDescent="0.2">
      <c r="A186" t="s">
        <v>16</v>
      </c>
      <c r="B186">
        <v>1000</v>
      </c>
      <c r="C186">
        <v>1280</v>
      </c>
      <c r="D186">
        <v>720</v>
      </c>
      <c r="E186" t="s">
        <v>17</v>
      </c>
      <c r="F186">
        <v>27</v>
      </c>
      <c r="G186">
        <v>27.5590000152587</v>
      </c>
      <c r="H186">
        <v>68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</row>
    <row r="187" spans="1:14" x14ac:dyDescent="0.2">
      <c r="A187" t="s">
        <v>16</v>
      </c>
      <c r="B187">
        <v>1000</v>
      </c>
      <c r="C187">
        <v>1280</v>
      </c>
      <c r="D187">
        <v>720</v>
      </c>
      <c r="E187" t="s">
        <v>17</v>
      </c>
      <c r="F187">
        <v>28</v>
      </c>
      <c r="G187">
        <v>25.018000125884999</v>
      </c>
      <c r="H187">
        <v>68</v>
      </c>
      <c r="I187" t="s">
        <v>18</v>
      </c>
      <c r="J187" t="s">
        <v>18</v>
      </c>
      <c r="K187" t="s">
        <v>18</v>
      </c>
      <c r="L187" t="s">
        <v>18</v>
      </c>
      <c r="M187" t="s">
        <v>18</v>
      </c>
      <c r="N187" t="s">
        <v>18</v>
      </c>
    </row>
    <row r="188" spans="1:14" x14ac:dyDescent="0.2">
      <c r="A188" t="s">
        <v>16</v>
      </c>
      <c r="B188">
        <v>1000</v>
      </c>
      <c r="C188">
        <v>1280</v>
      </c>
      <c r="D188">
        <v>720</v>
      </c>
      <c r="E188" t="s">
        <v>17</v>
      </c>
      <c r="F188">
        <v>29</v>
      </c>
      <c r="G188">
        <v>24.5710000991821</v>
      </c>
      <c r="H188">
        <v>68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</row>
    <row r="189" spans="1:14" x14ac:dyDescent="0.2">
      <c r="A189" t="s">
        <v>16</v>
      </c>
      <c r="B189">
        <v>1000</v>
      </c>
      <c r="C189">
        <v>1280</v>
      </c>
      <c r="D189">
        <v>720</v>
      </c>
      <c r="E189" t="s">
        <v>17</v>
      </c>
      <c r="F189">
        <v>30</v>
      </c>
      <c r="G189">
        <v>28.9119999408721</v>
      </c>
      <c r="H189">
        <v>68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</row>
    <row r="190" spans="1:14" x14ac:dyDescent="0.2">
      <c r="A190" t="s">
        <v>16</v>
      </c>
      <c r="B190">
        <v>1000</v>
      </c>
      <c r="C190">
        <v>1280</v>
      </c>
      <c r="D190">
        <v>720</v>
      </c>
      <c r="E190" t="s">
        <v>17</v>
      </c>
      <c r="F190">
        <v>31</v>
      </c>
      <c r="G190">
        <v>29.513000011443999</v>
      </c>
      <c r="H190">
        <v>68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</row>
    <row r="191" spans="1:14" x14ac:dyDescent="0.2">
      <c r="A191" t="s">
        <v>16</v>
      </c>
      <c r="B191">
        <v>1000</v>
      </c>
      <c r="C191">
        <v>1280</v>
      </c>
      <c r="D191">
        <v>720</v>
      </c>
      <c r="E191" t="s">
        <v>17</v>
      </c>
      <c r="F191">
        <v>32</v>
      </c>
      <c r="G191">
        <v>31.2599999904632</v>
      </c>
      <c r="H191">
        <v>68</v>
      </c>
      <c r="I191" t="s">
        <v>18</v>
      </c>
      <c r="J191" t="s">
        <v>18</v>
      </c>
      <c r="K191" t="s">
        <v>18</v>
      </c>
      <c r="L191" t="s">
        <v>18</v>
      </c>
      <c r="M191" t="s">
        <v>18</v>
      </c>
      <c r="N191" t="s">
        <v>18</v>
      </c>
    </row>
    <row r="192" spans="1:14" x14ac:dyDescent="0.2">
      <c r="A192" t="s">
        <v>16</v>
      </c>
      <c r="B192">
        <v>1000</v>
      </c>
      <c r="C192">
        <v>1280</v>
      </c>
      <c r="D192">
        <v>720</v>
      </c>
      <c r="E192" t="s">
        <v>17</v>
      </c>
      <c r="F192">
        <v>33</v>
      </c>
      <c r="G192">
        <v>31.010999917984002</v>
      </c>
      <c r="H192">
        <v>68</v>
      </c>
      <c r="I192" t="s">
        <v>18</v>
      </c>
      <c r="J192" t="s">
        <v>18</v>
      </c>
      <c r="K192" t="s">
        <v>18</v>
      </c>
      <c r="L192" t="s">
        <v>18</v>
      </c>
      <c r="M192" t="s">
        <v>18</v>
      </c>
      <c r="N192" t="s">
        <v>18</v>
      </c>
    </row>
    <row r="193" spans="1:14" x14ac:dyDescent="0.2">
      <c r="A193" t="s">
        <v>16</v>
      </c>
      <c r="B193">
        <v>1000</v>
      </c>
      <c r="C193">
        <v>1280</v>
      </c>
      <c r="D193">
        <v>720</v>
      </c>
      <c r="E193" t="s">
        <v>17</v>
      </c>
      <c r="F193">
        <v>35</v>
      </c>
      <c r="G193">
        <v>31.1299998760223</v>
      </c>
      <c r="H193">
        <v>68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</row>
    <row r="194" spans="1:14" x14ac:dyDescent="0.2">
      <c r="A194" t="s">
        <v>16</v>
      </c>
      <c r="B194">
        <v>1000</v>
      </c>
      <c r="C194">
        <v>1280</v>
      </c>
      <c r="D194">
        <v>720</v>
      </c>
      <c r="E194" t="s">
        <v>17</v>
      </c>
      <c r="F194">
        <v>36</v>
      </c>
      <c r="G194">
        <v>30.4070000648498</v>
      </c>
      <c r="H194">
        <v>68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</row>
    <row r="195" spans="1:14" x14ac:dyDescent="0.2">
      <c r="A195" t="s">
        <v>16</v>
      </c>
      <c r="B195">
        <v>1000</v>
      </c>
      <c r="C195">
        <v>1280</v>
      </c>
      <c r="D195">
        <v>720</v>
      </c>
      <c r="E195" t="s">
        <v>17</v>
      </c>
      <c r="F195">
        <v>37</v>
      </c>
      <c r="G195">
        <v>31.223000049591001</v>
      </c>
      <c r="H195">
        <v>68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18</v>
      </c>
    </row>
    <row r="196" spans="1:14" x14ac:dyDescent="0.2">
      <c r="A196" t="s">
        <v>16</v>
      </c>
      <c r="B196">
        <v>1000</v>
      </c>
      <c r="C196">
        <v>1280</v>
      </c>
      <c r="D196">
        <v>720</v>
      </c>
      <c r="E196" t="s">
        <v>17</v>
      </c>
      <c r="F196">
        <v>40</v>
      </c>
      <c r="G196">
        <v>31.141999959945601</v>
      </c>
      <c r="H196">
        <v>68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</row>
    <row r="197" spans="1:14" x14ac:dyDescent="0.2">
      <c r="A197" t="s">
        <v>16</v>
      </c>
      <c r="B197">
        <v>1000</v>
      </c>
      <c r="C197">
        <v>1280</v>
      </c>
      <c r="D197">
        <v>720</v>
      </c>
      <c r="E197" t="s">
        <v>17</v>
      </c>
      <c r="F197">
        <v>41</v>
      </c>
      <c r="G197">
        <v>31.228000164031901</v>
      </c>
      <c r="H197">
        <v>68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</row>
    <row r="198" spans="1:14" x14ac:dyDescent="0.2">
      <c r="A198" t="s">
        <v>16</v>
      </c>
      <c r="B198">
        <v>1000</v>
      </c>
      <c r="C198">
        <v>1280</v>
      </c>
      <c r="D198">
        <v>720</v>
      </c>
      <c r="E198" t="s">
        <v>17</v>
      </c>
      <c r="F198">
        <v>42</v>
      </c>
      <c r="G198">
        <v>31.153000116348199</v>
      </c>
      <c r="H198">
        <v>68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</row>
    <row r="199" spans="1:14" x14ac:dyDescent="0.2">
      <c r="A199" t="s">
        <v>16</v>
      </c>
      <c r="B199">
        <v>1000</v>
      </c>
      <c r="C199">
        <v>1280</v>
      </c>
      <c r="D199">
        <v>720</v>
      </c>
      <c r="E199" t="s">
        <v>17</v>
      </c>
      <c r="F199">
        <v>43</v>
      </c>
      <c r="G199">
        <v>31.101999998092602</v>
      </c>
      <c r="H199">
        <v>68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</row>
    <row r="200" spans="1:14" x14ac:dyDescent="0.2">
      <c r="A200" t="s">
        <v>16</v>
      </c>
      <c r="B200">
        <v>1000</v>
      </c>
      <c r="C200">
        <v>1280</v>
      </c>
      <c r="D200">
        <v>720</v>
      </c>
      <c r="E200" t="s">
        <v>17</v>
      </c>
      <c r="F200">
        <v>44</v>
      </c>
      <c r="G200">
        <v>31.489000082015899</v>
      </c>
      <c r="H200">
        <v>68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</row>
    <row r="201" spans="1:14" x14ac:dyDescent="0.2">
      <c r="A201" t="s">
        <v>16</v>
      </c>
      <c r="B201">
        <v>1000</v>
      </c>
      <c r="C201">
        <v>1280</v>
      </c>
      <c r="D201">
        <v>720</v>
      </c>
      <c r="E201" t="s">
        <v>17</v>
      </c>
      <c r="F201">
        <v>45</v>
      </c>
      <c r="G201">
        <v>31.044000148773101</v>
      </c>
      <c r="H201">
        <v>68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</row>
    <row r="202" spans="1:14" x14ac:dyDescent="0.2">
      <c r="A202" t="s">
        <v>16</v>
      </c>
      <c r="B202">
        <v>1000</v>
      </c>
      <c r="C202">
        <v>1280</v>
      </c>
      <c r="D202">
        <v>720</v>
      </c>
      <c r="E202" t="s">
        <v>17</v>
      </c>
      <c r="F202">
        <v>46</v>
      </c>
      <c r="G202">
        <v>30.068000078201202</v>
      </c>
      <c r="H202">
        <v>68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</row>
    <row r="203" spans="1:14" x14ac:dyDescent="0.2">
      <c r="A203" t="s">
        <v>16</v>
      </c>
      <c r="B203">
        <v>1000</v>
      </c>
      <c r="C203">
        <v>1280</v>
      </c>
      <c r="D203">
        <v>720</v>
      </c>
      <c r="E203" t="s">
        <v>17</v>
      </c>
      <c r="F203">
        <v>47</v>
      </c>
      <c r="G203">
        <v>31.209000110626199</v>
      </c>
      <c r="H203">
        <v>68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</row>
    <row r="204" spans="1:14" x14ac:dyDescent="0.2">
      <c r="A204" t="s">
        <v>16</v>
      </c>
      <c r="B204">
        <v>1000</v>
      </c>
      <c r="C204">
        <v>1280</v>
      </c>
      <c r="D204">
        <v>720</v>
      </c>
      <c r="E204" t="s">
        <v>17</v>
      </c>
      <c r="F204">
        <v>48</v>
      </c>
      <c r="G204">
        <v>30.992999792098999</v>
      </c>
      <c r="H204">
        <v>68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</row>
    <row r="205" spans="1:14" x14ac:dyDescent="0.2">
      <c r="A205" t="s">
        <v>16</v>
      </c>
      <c r="B205">
        <v>1000</v>
      </c>
      <c r="C205">
        <v>1280</v>
      </c>
      <c r="D205">
        <v>720</v>
      </c>
      <c r="E205" t="s">
        <v>17</v>
      </c>
      <c r="F205">
        <v>49</v>
      </c>
      <c r="G205">
        <v>30.962000131606999</v>
      </c>
      <c r="H205">
        <v>68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</row>
    <row r="206" spans="1:14" x14ac:dyDescent="0.2">
      <c r="A206" t="s">
        <v>16</v>
      </c>
      <c r="B206">
        <v>1000</v>
      </c>
      <c r="C206">
        <v>1280</v>
      </c>
      <c r="D206">
        <v>720</v>
      </c>
      <c r="E206" t="s">
        <v>17</v>
      </c>
      <c r="F206">
        <v>46</v>
      </c>
      <c r="G206">
        <v>30.171999931335399</v>
      </c>
      <c r="H206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t="s">
        <v>16</v>
      </c>
      <c r="B207">
        <v>1000</v>
      </c>
      <c r="C207">
        <v>1280</v>
      </c>
      <c r="D207">
        <v>720</v>
      </c>
      <c r="E207" t="s">
        <v>17</v>
      </c>
      <c r="F207">
        <v>1</v>
      </c>
      <c r="G207">
        <v>21.1790001392364</v>
      </c>
      <c r="H207">
        <v>80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</row>
    <row r="208" spans="1:14" x14ac:dyDescent="0.2">
      <c r="A208" t="s">
        <v>16</v>
      </c>
      <c r="B208">
        <v>1000</v>
      </c>
      <c r="C208">
        <v>1280</v>
      </c>
      <c r="D208">
        <v>720</v>
      </c>
      <c r="E208" t="s">
        <v>17</v>
      </c>
      <c r="F208">
        <v>2</v>
      </c>
      <c r="G208">
        <v>18.552999973297101</v>
      </c>
      <c r="H208">
        <v>80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18</v>
      </c>
    </row>
    <row r="209" spans="1:14" x14ac:dyDescent="0.2">
      <c r="A209" t="s">
        <v>16</v>
      </c>
      <c r="B209">
        <v>1000</v>
      </c>
      <c r="C209">
        <v>1280</v>
      </c>
      <c r="D209">
        <v>720</v>
      </c>
      <c r="E209" t="s">
        <v>17</v>
      </c>
      <c r="F209">
        <v>3</v>
      </c>
      <c r="G209">
        <v>20.3529999256134</v>
      </c>
      <c r="H209">
        <v>80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</row>
    <row r="210" spans="1:14" x14ac:dyDescent="0.2">
      <c r="A210" t="s">
        <v>16</v>
      </c>
      <c r="B210">
        <v>1000</v>
      </c>
      <c r="C210">
        <v>1280</v>
      </c>
      <c r="D210">
        <v>720</v>
      </c>
      <c r="E210" t="s">
        <v>17</v>
      </c>
      <c r="F210">
        <v>4</v>
      </c>
      <c r="G210">
        <v>21.381999969482401</v>
      </c>
      <c r="H210">
        <v>80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18</v>
      </c>
    </row>
    <row r="211" spans="1:14" x14ac:dyDescent="0.2">
      <c r="A211" t="s">
        <v>16</v>
      </c>
      <c r="B211">
        <v>1000</v>
      </c>
      <c r="C211">
        <v>1280</v>
      </c>
      <c r="D211">
        <v>720</v>
      </c>
      <c r="E211" t="s">
        <v>17</v>
      </c>
      <c r="F211">
        <v>5</v>
      </c>
      <c r="G211">
        <v>20.8209998607635</v>
      </c>
      <c r="H211">
        <v>80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18</v>
      </c>
    </row>
    <row r="212" spans="1:14" x14ac:dyDescent="0.2">
      <c r="A212" t="s">
        <v>16</v>
      </c>
      <c r="B212">
        <v>1000</v>
      </c>
      <c r="C212">
        <v>1280</v>
      </c>
      <c r="D212">
        <v>720</v>
      </c>
      <c r="E212" t="s">
        <v>17</v>
      </c>
      <c r="F212">
        <v>6</v>
      </c>
      <c r="G212">
        <v>19.516000032424898</v>
      </c>
      <c r="H212">
        <v>80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</row>
    <row r="213" spans="1:14" x14ac:dyDescent="0.2">
      <c r="A213" t="s">
        <v>16</v>
      </c>
      <c r="B213">
        <v>1000</v>
      </c>
      <c r="C213">
        <v>1280</v>
      </c>
      <c r="D213">
        <v>720</v>
      </c>
      <c r="E213" t="s">
        <v>17</v>
      </c>
      <c r="F213">
        <v>7</v>
      </c>
      <c r="G213">
        <v>22.4240000247955</v>
      </c>
      <c r="H213">
        <v>80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</row>
    <row r="214" spans="1:14" x14ac:dyDescent="0.2">
      <c r="A214" t="s">
        <v>16</v>
      </c>
      <c r="B214">
        <v>1000</v>
      </c>
      <c r="C214">
        <v>1280</v>
      </c>
      <c r="D214">
        <v>720</v>
      </c>
      <c r="E214" t="s">
        <v>17</v>
      </c>
      <c r="F214">
        <v>8</v>
      </c>
      <c r="G214">
        <v>31.101000070571899</v>
      </c>
      <c r="H214">
        <v>80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</row>
    <row r="215" spans="1:14" x14ac:dyDescent="0.2">
      <c r="A215" t="s">
        <v>16</v>
      </c>
      <c r="B215">
        <v>1000</v>
      </c>
      <c r="C215">
        <v>1280</v>
      </c>
      <c r="D215">
        <v>720</v>
      </c>
      <c r="E215" t="s">
        <v>17</v>
      </c>
      <c r="F215">
        <v>9</v>
      </c>
      <c r="G215">
        <v>31.999000072479198</v>
      </c>
      <c r="H215">
        <v>80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</row>
    <row r="216" spans="1:14" x14ac:dyDescent="0.2">
      <c r="A216" t="s">
        <v>16</v>
      </c>
      <c r="B216">
        <v>1000</v>
      </c>
      <c r="C216">
        <v>1280</v>
      </c>
      <c r="D216">
        <v>720</v>
      </c>
      <c r="E216" t="s">
        <v>17</v>
      </c>
      <c r="F216">
        <v>10</v>
      </c>
      <c r="G216">
        <v>30.7850000858306</v>
      </c>
      <c r="H216">
        <v>80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</row>
    <row r="217" spans="1:14" x14ac:dyDescent="0.2">
      <c r="A217" t="s">
        <v>16</v>
      </c>
      <c r="B217">
        <v>1000</v>
      </c>
      <c r="C217">
        <v>1280</v>
      </c>
      <c r="D217">
        <v>720</v>
      </c>
      <c r="E217" t="s">
        <v>17</v>
      </c>
      <c r="F217">
        <v>11</v>
      </c>
      <c r="G217">
        <v>32.029000043868997</v>
      </c>
      <c r="H217">
        <v>80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</row>
    <row r="218" spans="1:14" x14ac:dyDescent="0.2">
      <c r="A218" t="s">
        <v>16</v>
      </c>
      <c r="B218">
        <v>1000</v>
      </c>
      <c r="C218">
        <v>1280</v>
      </c>
      <c r="D218">
        <v>720</v>
      </c>
      <c r="E218" t="s">
        <v>17</v>
      </c>
      <c r="F218">
        <v>12</v>
      </c>
      <c r="G218">
        <v>31.6299998760223</v>
      </c>
      <c r="H218">
        <v>80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</row>
    <row r="219" spans="1:14" x14ac:dyDescent="0.2">
      <c r="A219" t="s">
        <v>16</v>
      </c>
      <c r="B219">
        <v>1000</v>
      </c>
      <c r="C219">
        <v>1280</v>
      </c>
      <c r="D219">
        <v>720</v>
      </c>
      <c r="E219" t="s">
        <v>17</v>
      </c>
      <c r="F219">
        <v>13</v>
      </c>
      <c r="G219">
        <v>30.845000028610201</v>
      </c>
      <c r="H219">
        <v>80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18</v>
      </c>
    </row>
    <row r="220" spans="1:14" x14ac:dyDescent="0.2">
      <c r="A220" t="s">
        <v>16</v>
      </c>
      <c r="B220">
        <v>1000</v>
      </c>
      <c r="C220">
        <v>1280</v>
      </c>
      <c r="D220">
        <v>720</v>
      </c>
      <c r="E220" t="s">
        <v>17</v>
      </c>
      <c r="F220">
        <v>14</v>
      </c>
      <c r="G220">
        <v>31.088000059127801</v>
      </c>
      <c r="H220">
        <v>80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</row>
    <row r="221" spans="1:14" x14ac:dyDescent="0.2">
      <c r="A221" t="s">
        <v>16</v>
      </c>
      <c r="B221">
        <v>1000</v>
      </c>
      <c r="C221">
        <v>1280</v>
      </c>
      <c r="D221">
        <v>720</v>
      </c>
      <c r="E221" t="s">
        <v>17</v>
      </c>
      <c r="F221">
        <v>15</v>
      </c>
      <c r="G221">
        <v>31.325000047683702</v>
      </c>
      <c r="H221">
        <v>80</v>
      </c>
      <c r="I221" t="s">
        <v>18</v>
      </c>
      <c r="J221" t="s">
        <v>18</v>
      </c>
      <c r="K221" t="s">
        <v>18</v>
      </c>
      <c r="L221" t="s">
        <v>18</v>
      </c>
      <c r="M221" t="s">
        <v>18</v>
      </c>
      <c r="N221" t="s">
        <v>18</v>
      </c>
    </row>
    <row r="222" spans="1:14" x14ac:dyDescent="0.2">
      <c r="A222" t="s">
        <v>16</v>
      </c>
      <c r="B222">
        <v>1000</v>
      </c>
      <c r="C222">
        <v>1280</v>
      </c>
      <c r="D222">
        <v>720</v>
      </c>
      <c r="E222" t="s">
        <v>17</v>
      </c>
      <c r="F222">
        <v>16</v>
      </c>
      <c r="G222">
        <v>31.288000106811499</v>
      </c>
      <c r="H222">
        <v>80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</row>
    <row r="223" spans="1:14" x14ac:dyDescent="0.2">
      <c r="A223" t="s">
        <v>16</v>
      </c>
      <c r="B223">
        <v>1000</v>
      </c>
      <c r="C223">
        <v>1280</v>
      </c>
      <c r="D223">
        <v>720</v>
      </c>
      <c r="E223" t="s">
        <v>17</v>
      </c>
      <c r="F223">
        <v>17</v>
      </c>
      <c r="G223">
        <v>31.249000072479198</v>
      </c>
      <c r="H223">
        <v>80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</row>
    <row r="224" spans="1:14" x14ac:dyDescent="0.2">
      <c r="A224" t="s">
        <v>16</v>
      </c>
      <c r="B224">
        <v>1000</v>
      </c>
      <c r="C224">
        <v>1280</v>
      </c>
      <c r="D224">
        <v>720</v>
      </c>
      <c r="E224" t="s">
        <v>17</v>
      </c>
      <c r="F224">
        <v>18</v>
      </c>
      <c r="G224">
        <v>31.453999996185299</v>
      </c>
      <c r="H224">
        <v>80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</row>
    <row r="225" spans="1:14" x14ac:dyDescent="0.2">
      <c r="A225" t="s">
        <v>16</v>
      </c>
      <c r="B225">
        <v>1000</v>
      </c>
      <c r="C225">
        <v>1280</v>
      </c>
      <c r="D225">
        <v>720</v>
      </c>
      <c r="E225" t="s">
        <v>17</v>
      </c>
      <c r="F225">
        <v>19</v>
      </c>
      <c r="G225">
        <v>31.6400001049041</v>
      </c>
      <c r="H225">
        <v>80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</row>
    <row r="226" spans="1:14" x14ac:dyDescent="0.2">
      <c r="A226" t="s">
        <v>16</v>
      </c>
      <c r="B226">
        <v>1000</v>
      </c>
      <c r="C226">
        <v>1280</v>
      </c>
      <c r="D226">
        <v>720</v>
      </c>
      <c r="E226" t="s">
        <v>17</v>
      </c>
      <c r="F226">
        <v>20</v>
      </c>
      <c r="G226">
        <v>31.301000118255601</v>
      </c>
      <c r="H226">
        <v>80</v>
      </c>
      <c r="I226" t="s">
        <v>18</v>
      </c>
      <c r="J226" t="s">
        <v>18</v>
      </c>
      <c r="K226" t="s">
        <v>18</v>
      </c>
      <c r="L226" t="s">
        <v>18</v>
      </c>
      <c r="M226" t="s">
        <v>18</v>
      </c>
      <c r="N226" t="s">
        <v>18</v>
      </c>
    </row>
    <row r="227" spans="1:14" x14ac:dyDescent="0.2">
      <c r="A227" t="s">
        <v>16</v>
      </c>
      <c r="B227">
        <v>1000</v>
      </c>
      <c r="C227">
        <v>1280</v>
      </c>
      <c r="D227">
        <v>720</v>
      </c>
      <c r="E227" t="s">
        <v>17</v>
      </c>
      <c r="F227">
        <v>21</v>
      </c>
      <c r="G227">
        <v>31.2009999752044</v>
      </c>
      <c r="H227">
        <v>80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</row>
    <row r="228" spans="1:14" x14ac:dyDescent="0.2">
      <c r="A228" t="s">
        <v>16</v>
      </c>
      <c r="B228">
        <v>1000</v>
      </c>
      <c r="C228">
        <v>1280</v>
      </c>
      <c r="D228">
        <v>720</v>
      </c>
      <c r="E228" t="s">
        <v>17</v>
      </c>
      <c r="F228">
        <v>22</v>
      </c>
      <c r="G228">
        <v>31.117999792098999</v>
      </c>
      <c r="H228">
        <v>80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</row>
    <row r="229" spans="1:14" x14ac:dyDescent="0.2">
      <c r="A229" t="s">
        <v>16</v>
      </c>
      <c r="B229">
        <v>1000</v>
      </c>
      <c r="C229">
        <v>1280</v>
      </c>
      <c r="D229">
        <v>720</v>
      </c>
      <c r="E229" t="s">
        <v>17</v>
      </c>
      <c r="F229">
        <v>23</v>
      </c>
      <c r="G229">
        <v>31.454999923706001</v>
      </c>
      <c r="H229">
        <v>80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</row>
    <row r="230" spans="1:14" x14ac:dyDescent="0.2">
      <c r="A230" t="s">
        <v>16</v>
      </c>
      <c r="B230">
        <v>1000</v>
      </c>
      <c r="C230">
        <v>1280</v>
      </c>
      <c r="D230">
        <v>720</v>
      </c>
      <c r="E230" t="s">
        <v>17</v>
      </c>
      <c r="F230">
        <v>24</v>
      </c>
      <c r="G230">
        <v>28.096999883651701</v>
      </c>
      <c r="H230">
        <v>80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</row>
    <row r="231" spans="1:14" x14ac:dyDescent="0.2">
      <c r="A231" t="s">
        <v>16</v>
      </c>
      <c r="B231">
        <v>1000</v>
      </c>
      <c r="C231">
        <v>1280</v>
      </c>
      <c r="D231">
        <v>720</v>
      </c>
      <c r="E231" t="s">
        <v>17</v>
      </c>
      <c r="F231">
        <v>25</v>
      </c>
      <c r="G231">
        <v>23.084000110626199</v>
      </c>
      <c r="H231">
        <v>80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</row>
    <row r="232" spans="1:14" x14ac:dyDescent="0.2">
      <c r="A232" t="s">
        <v>16</v>
      </c>
      <c r="B232">
        <v>1000</v>
      </c>
      <c r="C232">
        <v>1280</v>
      </c>
      <c r="D232">
        <v>720</v>
      </c>
      <c r="E232" t="s">
        <v>17</v>
      </c>
      <c r="F232">
        <v>26</v>
      </c>
      <c r="G232">
        <v>24.100000143051101</v>
      </c>
      <c r="H232">
        <v>80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</row>
    <row r="233" spans="1:14" x14ac:dyDescent="0.2">
      <c r="A233" t="s">
        <v>16</v>
      </c>
      <c r="B233">
        <v>1000</v>
      </c>
      <c r="C233">
        <v>1280</v>
      </c>
      <c r="D233">
        <v>720</v>
      </c>
      <c r="E233" t="s">
        <v>17</v>
      </c>
      <c r="F233">
        <v>27</v>
      </c>
      <c r="G233">
        <v>27.655999898910501</v>
      </c>
      <c r="H233">
        <v>80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</row>
    <row r="234" spans="1:14" x14ac:dyDescent="0.2">
      <c r="A234" t="s">
        <v>16</v>
      </c>
      <c r="B234">
        <v>1000</v>
      </c>
      <c r="C234">
        <v>1280</v>
      </c>
      <c r="D234">
        <v>720</v>
      </c>
      <c r="E234" t="s">
        <v>17</v>
      </c>
      <c r="F234">
        <v>28</v>
      </c>
      <c r="G234">
        <v>25.072000026702799</v>
      </c>
      <c r="H234">
        <v>80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</row>
    <row r="235" spans="1:14" x14ac:dyDescent="0.2">
      <c r="A235" t="s">
        <v>16</v>
      </c>
      <c r="B235">
        <v>1000</v>
      </c>
      <c r="C235">
        <v>1280</v>
      </c>
      <c r="D235">
        <v>720</v>
      </c>
      <c r="E235" t="s">
        <v>17</v>
      </c>
      <c r="F235">
        <v>29</v>
      </c>
      <c r="G235">
        <v>24.7060000896453</v>
      </c>
      <c r="H235">
        <v>80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</row>
    <row r="236" spans="1:14" x14ac:dyDescent="0.2">
      <c r="A236" t="s">
        <v>16</v>
      </c>
      <c r="B236">
        <v>1000</v>
      </c>
      <c r="C236">
        <v>1280</v>
      </c>
      <c r="D236">
        <v>720</v>
      </c>
      <c r="E236" t="s">
        <v>17</v>
      </c>
      <c r="F236">
        <v>30</v>
      </c>
      <c r="G236">
        <v>29.007999897003099</v>
      </c>
      <c r="H236">
        <v>80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</row>
    <row r="237" spans="1:14" x14ac:dyDescent="0.2">
      <c r="A237" t="s">
        <v>16</v>
      </c>
      <c r="B237">
        <v>1000</v>
      </c>
      <c r="C237">
        <v>1280</v>
      </c>
      <c r="D237">
        <v>720</v>
      </c>
      <c r="E237" t="s">
        <v>17</v>
      </c>
      <c r="F237">
        <v>31</v>
      </c>
      <c r="G237">
        <v>29.611000061035099</v>
      </c>
      <c r="H237">
        <v>80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</row>
    <row r="238" spans="1:14" x14ac:dyDescent="0.2">
      <c r="A238" t="s">
        <v>16</v>
      </c>
      <c r="B238">
        <v>1000</v>
      </c>
      <c r="C238">
        <v>1280</v>
      </c>
      <c r="D238">
        <v>720</v>
      </c>
      <c r="E238" t="s">
        <v>17</v>
      </c>
      <c r="F238">
        <v>32</v>
      </c>
      <c r="G238">
        <v>31.3560001850128</v>
      </c>
      <c r="H238">
        <v>80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</row>
    <row r="239" spans="1:14" x14ac:dyDescent="0.2">
      <c r="A239" t="s">
        <v>16</v>
      </c>
      <c r="B239">
        <v>1000</v>
      </c>
      <c r="C239">
        <v>1280</v>
      </c>
      <c r="D239">
        <v>720</v>
      </c>
      <c r="E239" t="s">
        <v>17</v>
      </c>
      <c r="F239">
        <v>33</v>
      </c>
      <c r="G239">
        <v>31.108999967574999</v>
      </c>
      <c r="H239">
        <v>80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</row>
    <row r="240" spans="1:14" x14ac:dyDescent="0.2">
      <c r="A240" t="s">
        <v>16</v>
      </c>
      <c r="B240">
        <v>1000</v>
      </c>
      <c r="C240">
        <v>1280</v>
      </c>
      <c r="D240">
        <v>720</v>
      </c>
      <c r="E240" t="s">
        <v>17</v>
      </c>
      <c r="F240">
        <v>34</v>
      </c>
      <c r="G240">
        <v>31.342000007629299</v>
      </c>
      <c r="H240">
        <v>80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</row>
    <row r="241" spans="1:14" x14ac:dyDescent="0.2">
      <c r="A241" t="s">
        <v>16</v>
      </c>
      <c r="B241">
        <v>1000</v>
      </c>
      <c r="C241">
        <v>1280</v>
      </c>
      <c r="D241">
        <v>720</v>
      </c>
      <c r="E241" t="s">
        <v>17</v>
      </c>
      <c r="F241">
        <v>35</v>
      </c>
      <c r="G241">
        <v>31.230000019073401</v>
      </c>
      <c r="H241">
        <v>80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</row>
    <row r="242" spans="1:14" x14ac:dyDescent="0.2">
      <c r="A242" t="s">
        <v>16</v>
      </c>
      <c r="B242">
        <v>1000</v>
      </c>
      <c r="C242">
        <v>1280</v>
      </c>
      <c r="D242">
        <v>720</v>
      </c>
      <c r="E242" t="s">
        <v>17</v>
      </c>
      <c r="F242">
        <v>36</v>
      </c>
      <c r="G242">
        <v>30.504000186920099</v>
      </c>
      <c r="H242">
        <v>80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</row>
    <row r="243" spans="1:14" x14ac:dyDescent="0.2">
      <c r="A243" t="s">
        <v>16</v>
      </c>
      <c r="B243">
        <v>1000</v>
      </c>
      <c r="C243">
        <v>1280</v>
      </c>
      <c r="D243">
        <v>720</v>
      </c>
      <c r="E243" t="s">
        <v>17</v>
      </c>
      <c r="F243">
        <v>37</v>
      </c>
      <c r="G243">
        <v>31.319999933242698</v>
      </c>
      <c r="H243">
        <v>80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</row>
    <row r="244" spans="1:14" x14ac:dyDescent="0.2">
      <c r="A244" t="s">
        <v>16</v>
      </c>
      <c r="B244">
        <v>1000</v>
      </c>
      <c r="C244">
        <v>1280</v>
      </c>
      <c r="D244">
        <v>720</v>
      </c>
      <c r="E244" t="s">
        <v>17</v>
      </c>
      <c r="F244">
        <v>38</v>
      </c>
      <c r="G244">
        <v>30.5570001602172</v>
      </c>
      <c r="H244">
        <v>80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</row>
    <row r="245" spans="1:14" x14ac:dyDescent="0.2">
      <c r="A245" t="s">
        <v>16</v>
      </c>
      <c r="B245">
        <v>1000</v>
      </c>
      <c r="C245">
        <v>1280</v>
      </c>
      <c r="D245">
        <v>720</v>
      </c>
      <c r="E245" t="s">
        <v>17</v>
      </c>
      <c r="F245">
        <v>39</v>
      </c>
      <c r="G245">
        <v>30.976000070571899</v>
      </c>
      <c r="H245">
        <v>80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</row>
    <row r="246" spans="1:14" x14ac:dyDescent="0.2">
      <c r="A246" t="s">
        <v>16</v>
      </c>
      <c r="B246">
        <v>1000</v>
      </c>
      <c r="C246">
        <v>1280</v>
      </c>
      <c r="D246">
        <v>720</v>
      </c>
      <c r="E246" t="s">
        <v>17</v>
      </c>
      <c r="F246">
        <v>40</v>
      </c>
      <c r="G246">
        <v>31.239000082015899</v>
      </c>
      <c r="H246">
        <v>80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</row>
    <row r="247" spans="1:14" x14ac:dyDescent="0.2">
      <c r="A247" t="s">
        <v>16</v>
      </c>
      <c r="B247">
        <v>1000</v>
      </c>
      <c r="C247">
        <v>1280</v>
      </c>
      <c r="D247">
        <v>720</v>
      </c>
      <c r="E247" t="s">
        <v>17</v>
      </c>
      <c r="F247">
        <v>41</v>
      </c>
      <c r="G247">
        <v>31.3290002346038</v>
      </c>
      <c r="H247">
        <v>80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</row>
    <row r="248" spans="1:14" x14ac:dyDescent="0.2">
      <c r="A248" t="s">
        <v>16</v>
      </c>
      <c r="B248">
        <v>1000</v>
      </c>
      <c r="C248">
        <v>1280</v>
      </c>
      <c r="D248">
        <v>720</v>
      </c>
      <c r="E248" t="s">
        <v>17</v>
      </c>
      <c r="F248">
        <v>42</v>
      </c>
      <c r="G248">
        <v>31.253999948501502</v>
      </c>
      <c r="H248">
        <v>80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</row>
    <row r="249" spans="1:14" x14ac:dyDescent="0.2">
      <c r="A249" t="s">
        <v>16</v>
      </c>
      <c r="B249">
        <v>1000</v>
      </c>
      <c r="C249">
        <v>1280</v>
      </c>
      <c r="D249">
        <v>720</v>
      </c>
      <c r="E249" t="s">
        <v>17</v>
      </c>
      <c r="F249">
        <v>43</v>
      </c>
      <c r="G249">
        <v>31.2009999752044</v>
      </c>
      <c r="H249">
        <v>80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</row>
    <row r="250" spans="1:14" x14ac:dyDescent="0.2">
      <c r="A250" t="s">
        <v>16</v>
      </c>
      <c r="B250">
        <v>1000</v>
      </c>
      <c r="C250">
        <v>1280</v>
      </c>
      <c r="D250">
        <v>720</v>
      </c>
      <c r="E250" t="s">
        <v>17</v>
      </c>
      <c r="F250">
        <v>44</v>
      </c>
      <c r="G250">
        <v>31.588999986648499</v>
      </c>
      <c r="H250">
        <v>80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</row>
    <row r="251" spans="1:14" x14ac:dyDescent="0.2">
      <c r="A251" t="s">
        <v>16</v>
      </c>
      <c r="B251">
        <v>1000</v>
      </c>
      <c r="C251">
        <v>1280</v>
      </c>
      <c r="D251">
        <v>720</v>
      </c>
      <c r="E251" t="s">
        <v>17</v>
      </c>
      <c r="F251">
        <v>45</v>
      </c>
      <c r="G251">
        <v>31.154000043869001</v>
      </c>
      <c r="H251">
        <v>80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</row>
    <row r="252" spans="1:14" x14ac:dyDescent="0.2">
      <c r="A252" t="s">
        <v>16</v>
      </c>
      <c r="B252">
        <v>1000</v>
      </c>
      <c r="C252">
        <v>1280</v>
      </c>
      <c r="D252">
        <v>720</v>
      </c>
      <c r="E252" t="s">
        <v>17</v>
      </c>
      <c r="F252">
        <v>47</v>
      </c>
      <c r="G252">
        <v>31.306999921798699</v>
      </c>
      <c r="H252">
        <v>80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</row>
    <row r="253" spans="1:14" x14ac:dyDescent="0.2">
      <c r="A253" t="s">
        <v>16</v>
      </c>
      <c r="B253">
        <v>1000</v>
      </c>
      <c r="C253">
        <v>1280</v>
      </c>
      <c r="D253">
        <v>720</v>
      </c>
      <c r="E253" t="s">
        <v>17</v>
      </c>
      <c r="F253">
        <v>48</v>
      </c>
      <c r="G253">
        <v>31.088999986648499</v>
      </c>
      <c r="H253">
        <v>80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</row>
    <row r="254" spans="1:14" x14ac:dyDescent="0.2">
      <c r="A254" t="s">
        <v>16</v>
      </c>
      <c r="B254">
        <v>1000</v>
      </c>
      <c r="C254">
        <v>1280</v>
      </c>
      <c r="D254">
        <v>720</v>
      </c>
      <c r="E254" t="s">
        <v>17</v>
      </c>
      <c r="F254">
        <v>49</v>
      </c>
      <c r="G254">
        <v>31.060000181198099</v>
      </c>
      <c r="H254">
        <v>80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</row>
    <row r="255" spans="1:14" x14ac:dyDescent="0.2">
      <c r="A255" t="s">
        <v>16</v>
      </c>
      <c r="B255">
        <v>1000</v>
      </c>
      <c r="C255">
        <v>1280</v>
      </c>
      <c r="D255">
        <v>720</v>
      </c>
      <c r="E255" t="s">
        <v>17</v>
      </c>
      <c r="F255">
        <v>50</v>
      </c>
      <c r="G255">
        <v>30.763000011443999</v>
      </c>
      <c r="H255">
        <v>80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</row>
    <row r="256" spans="1:14" x14ac:dyDescent="0.2">
      <c r="A256" t="s">
        <v>16</v>
      </c>
      <c r="B256">
        <v>1000</v>
      </c>
      <c r="C256">
        <v>1280</v>
      </c>
      <c r="D256">
        <v>720</v>
      </c>
      <c r="E256" t="s">
        <v>17</v>
      </c>
      <c r="F256">
        <v>1</v>
      </c>
      <c r="G256">
        <v>21.239000082015899</v>
      </c>
      <c r="H256">
        <v>92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</row>
    <row r="257" spans="1:14" x14ac:dyDescent="0.2">
      <c r="A257" t="s">
        <v>16</v>
      </c>
      <c r="B257">
        <v>1000</v>
      </c>
      <c r="C257">
        <v>1280</v>
      </c>
      <c r="D257">
        <v>720</v>
      </c>
      <c r="E257" t="s">
        <v>17</v>
      </c>
      <c r="F257">
        <v>2</v>
      </c>
      <c r="G257">
        <v>18.615000009536701</v>
      </c>
      <c r="H257">
        <v>92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</row>
    <row r="258" spans="1:14" x14ac:dyDescent="0.2">
      <c r="A258" t="s">
        <v>16</v>
      </c>
      <c r="B258">
        <v>1000</v>
      </c>
      <c r="C258">
        <v>1280</v>
      </c>
      <c r="D258">
        <v>720</v>
      </c>
      <c r="E258" t="s">
        <v>17</v>
      </c>
      <c r="F258">
        <v>3</v>
      </c>
      <c r="G258">
        <v>20.437000036239599</v>
      </c>
      <c r="H258">
        <v>92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</row>
    <row r="259" spans="1:14" x14ac:dyDescent="0.2">
      <c r="A259" t="s">
        <v>16</v>
      </c>
      <c r="B259">
        <v>1000</v>
      </c>
      <c r="C259">
        <v>1280</v>
      </c>
      <c r="D259">
        <v>720</v>
      </c>
      <c r="E259" t="s">
        <v>17</v>
      </c>
      <c r="F259">
        <v>4</v>
      </c>
      <c r="G259">
        <v>21.450000047683702</v>
      </c>
      <c r="H259">
        <v>92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</row>
    <row r="260" spans="1:14" x14ac:dyDescent="0.2">
      <c r="A260" t="s">
        <v>16</v>
      </c>
      <c r="B260">
        <v>1000</v>
      </c>
      <c r="C260">
        <v>1280</v>
      </c>
      <c r="D260">
        <v>720</v>
      </c>
      <c r="E260" t="s">
        <v>17</v>
      </c>
      <c r="F260">
        <v>5</v>
      </c>
      <c r="G260">
        <v>20.878000020980799</v>
      </c>
      <c r="H260">
        <v>92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</row>
    <row r="261" spans="1:14" x14ac:dyDescent="0.2">
      <c r="A261" t="s">
        <v>16</v>
      </c>
      <c r="B261">
        <v>1000</v>
      </c>
      <c r="C261">
        <v>1280</v>
      </c>
      <c r="D261">
        <v>720</v>
      </c>
      <c r="E261" t="s">
        <v>17</v>
      </c>
      <c r="F261">
        <v>6</v>
      </c>
      <c r="G261">
        <v>19.574999809265101</v>
      </c>
      <c r="H261">
        <v>92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18</v>
      </c>
    </row>
    <row r="262" spans="1:14" x14ac:dyDescent="0.2">
      <c r="A262" t="s">
        <v>16</v>
      </c>
      <c r="B262">
        <v>1000</v>
      </c>
      <c r="C262">
        <v>1280</v>
      </c>
      <c r="D262">
        <v>720</v>
      </c>
      <c r="E262" t="s">
        <v>17</v>
      </c>
      <c r="F262">
        <v>7</v>
      </c>
      <c r="G262">
        <v>22.532999992370598</v>
      </c>
      <c r="H262">
        <v>92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</row>
    <row r="263" spans="1:14" x14ac:dyDescent="0.2">
      <c r="A263" t="s">
        <v>16</v>
      </c>
      <c r="B263">
        <v>1000</v>
      </c>
      <c r="C263">
        <v>1280</v>
      </c>
      <c r="D263">
        <v>720</v>
      </c>
      <c r="E263" t="s">
        <v>17</v>
      </c>
      <c r="F263">
        <v>8</v>
      </c>
      <c r="G263">
        <v>31.209000110626199</v>
      </c>
      <c r="H263">
        <v>92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</row>
    <row r="264" spans="1:14" x14ac:dyDescent="0.2">
      <c r="A264" t="s">
        <v>16</v>
      </c>
      <c r="B264">
        <v>1000</v>
      </c>
      <c r="C264">
        <v>1280</v>
      </c>
      <c r="D264">
        <v>720</v>
      </c>
      <c r="E264" t="s">
        <v>17</v>
      </c>
      <c r="F264">
        <v>9</v>
      </c>
      <c r="G264">
        <v>32.110000133514397</v>
      </c>
      <c r="H264">
        <v>92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</row>
    <row r="265" spans="1:14" x14ac:dyDescent="0.2">
      <c r="A265" t="s">
        <v>16</v>
      </c>
      <c r="B265">
        <v>1000</v>
      </c>
      <c r="C265">
        <v>1280</v>
      </c>
      <c r="D265">
        <v>720</v>
      </c>
      <c r="E265" t="s">
        <v>17</v>
      </c>
      <c r="F265">
        <v>10</v>
      </c>
      <c r="G265">
        <v>30.894999980926499</v>
      </c>
      <c r="H265">
        <v>92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</row>
    <row r="266" spans="1:14" x14ac:dyDescent="0.2">
      <c r="A266" t="s">
        <v>16</v>
      </c>
      <c r="B266">
        <v>1000</v>
      </c>
      <c r="C266">
        <v>1280</v>
      </c>
      <c r="D266">
        <v>720</v>
      </c>
      <c r="E266" t="s">
        <v>17</v>
      </c>
      <c r="F266">
        <v>11</v>
      </c>
      <c r="G266">
        <v>32.137000083923297</v>
      </c>
      <c r="H266">
        <v>92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</row>
    <row r="267" spans="1:14" x14ac:dyDescent="0.2">
      <c r="A267" t="s">
        <v>16</v>
      </c>
      <c r="B267">
        <v>1000</v>
      </c>
      <c r="C267">
        <v>1280</v>
      </c>
      <c r="D267">
        <v>720</v>
      </c>
      <c r="E267" t="s">
        <v>17</v>
      </c>
      <c r="F267">
        <v>12</v>
      </c>
      <c r="G267">
        <v>31.7379999160766</v>
      </c>
      <c r="H267">
        <v>92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</row>
    <row r="268" spans="1:14" x14ac:dyDescent="0.2">
      <c r="A268" t="s">
        <v>16</v>
      </c>
      <c r="B268">
        <v>1000</v>
      </c>
      <c r="C268">
        <v>1280</v>
      </c>
      <c r="D268">
        <v>720</v>
      </c>
      <c r="E268" t="s">
        <v>17</v>
      </c>
      <c r="F268">
        <v>13</v>
      </c>
      <c r="G268">
        <v>30.955000162124598</v>
      </c>
      <c r="H268">
        <v>92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</row>
    <row r="269" spans="1:14" x14ac:dyDescent="0.2">
      <c r="A269" t="s">
        <v>16</v>
      </c>
      <c r="B269">
        <v>1000</v>
      </c>
      <c r="C269">
        <v>1280</v>
      </c>
      <c r="D269">
        <v>720</v>
      </c>
      <c r="E269" t="s">
        <v>17</v>
      </c>
      <c r="F269">
        <v>14</v>
      </c>
      <c r="G269">
        <v>31.197000026702799</v>
      </c>
      <c r="H269">
        <v>92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</row>
    <row r="270" spans="1:14" x14ac:dyDescent="0.2">
      <c r="A270" t="s">
        <v>16</v>
      </c>
      <c r="B270">
        <v>1000</v>
      </c>
      <c r="C270">
        <v>1280</v>
      </c>
      <c r="D270">
        <v>720</v>
      </c>
      <c r="E270" t="s">
        <v>17</v>
      </c>
      <c r="F270">
        <v>15</v>
      </c>
      <c r="G270">
        <v>31.435999870300201</v>
      </c>
      <c r="H270">
        <v>92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</row>
    <row r="271" spans="1:14" x14ac:dyDescent="0.2">
      <c r="A271" t="s">
        <v>16</v>
      </c>
      <c r="B271">
        <v>1000</v>
      </c>
      <c r="C271">
        <v>1280</v>
      </c>
      <c r="D271">
        <v>720</v>
      </c>
      <c r="E271" t="s">
        <v>17</v>
      </c>
      <c r="F271">
        <v>16</v>
      </c>
      <c r="G271">
        <v>31.396000146865799</v>
      </c>
      <c r="H271">
        <v>92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</row>
    <row r="272" spans="1:14" x14ac:dyDescent="0.2">
      <c r="A272" t="s">
        <v>16</v>
      </c>
      <c r="B272">
        <v>1000</v>
      </c>
      <c r="C272">
        <v>1280</v>
      </c>
      <c r="D272">
        <v>720</v>
      </c>
      <c r="E272" t="s">
        <v>17</v>
      </c>
      <c r="F272">
        <v>17</v>
      </c>
      <c r="G272">
        <v>31.3580000400543</v>
      </c>
      <c r="H272">
        <v>92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</row>
    <row r="273" spans="1:14" x14ac:dyDescent="0.2">
      <c r="A273" t="s">
        <v>16</v>
      </c>
      <c r="B273">
        <v>1000</v>
      </c>
      <c r="C273">
        <v>1280</v>
      </c>
      <c r="D273">
        <v>720</v>
      </c>
      <c r="E273" t="s">
        <v>17</v>
      </c>
      <c r="F273">
        <v>18</v>
      </c>
      <c r="G273">
        <v>31.5640001296997</v>
      </c>
      <c r="H273">
        <v>92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</row>
    <row r="274" spans="1:14" x14ac:dyDescent="0.2">
      <c r="A274" t="s">
        <v>16</v>
      </c>
      <c r="B274">
        <v>1000</v>
      </c>
      <c r="C274">
        <v>1280</v>
      </c>
      <c r="D274">
        <v>720</v>
      </c>
      <c r="E274" t="s">
        <v>17</v>
      </c>
      <c r="F274">
        <v>19</v>
      </c>
      <c r="G274">
        <v>31.746000051498399</v>
      </c>
      <c r="H274">
        <v>92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</row>
    <row r="275" spans="1:14" x14ac:dyDescent="0.2">
      <c r="A275" t="s">
        <v>16</v>
      </c>
      <c r="B275">
        <v>1000</v>
      </c>
      <c r="C275">
        <v>1280</v>
      </c>
      <c r="D275">
        <v>720</v>
      </c>
      <c r="E275" t="s">
        <v>17</v>
      </c>
      <c r="F275">
        <v>20</v>
      </c>
      <c r="G275">
        <v>31.413000106811499</v>
      </c>
      <c r="H275">
        <v>92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</row>
    <row r="276" spans="1:14" x14ac:dyDescent="0.2">
      <c r="A276" t="s">
        <v>16</v>
      </c>
      <c r="B276">
        <v>1000</v>
      </c>
      <c r="C276">
        <v>1280</v>
      </c>
      <c r="D276">
        <v>720</v>
      </c>
      <c r="E276" t="s">
        <v>17</v>
      </c>
      <c r="F276">
        <v>21</v>
      </c>
      <c r="G276">
        <v>31.310999870300201</v>
      </c>
      <c r="H276">
        <v>92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</row>
    <row r="277" spans="1:14" x14ac:dyDescent="0.2">
      <c r="A277" t="s">
        <v>16</v>
      </c>
      <c r="B277">
        <v>1000</v>
      </c>
      <c r="C277">
        <v>1280</v>
      </c>
      <c r="D277">
        <v>720</v>
      </c>
      <c r="E277" t="s">
        <v>17</v>
      </c>
      <c r="F277">
        <v>22</v>
      </c>
      <c r="G277">
        <v>31.2279999256134</v>
      </c>
      <c r="H277">
        <v>92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</row>
    <row r="278" spans="1:14" x14ac:dyDescent="0.2">
      <c r="A278" t="s">
        <v>16</v>
      </c>
      <c r="B278">
        <v>1000</v>
      </c>
      <c r="C278">
        <v>1280</v>
      </c>
      <c r="D278">
        <v>720</v>
      </c>
      <c r="E278" t="s">
        <v>17</v>
      </c>
      <c r="F278">
        <v>23</v>
      </c>
      <c r="G278">
        <v>31.565000057220399</v>
      </c>
      <c r="H278">
        <v>92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</row>
    <row r="279" spans="1:14" x14ac:dyDescent="0.2">
      <c r="A279" t="s">
        <v>16</v>
      </c>
      <c r="B279">
        <v>1000</v>
      </c>
      <c r="C279">
        <v>1280</v>
      </c>
      <c r="D279">
        <v>720</v>
      </c>
      <c r="E279" t="s">
        <v>17</v>
      </c>
      <c r="F279">
        <v>24</v>
      </c>
      <c r="G279">
        <v>28.1539998054504</v>
      </c>
      <c r="H279">
        <v>92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</row>
    <row r="280" spans="1:14" x14ac:dyDescent="0.2">
      <c r="A280" t="s">
        <v>16</v>
      </c>
      <c r="B280">
        <v>1000</v>
      </c>
      <c r="C280">
        <v>1280</v>
      </c>
      <c r="D280">
        <v>720</v>
      </c>
      <c r="E280" t="s">
        <v>17</v>
      </c>
      <c r="F280">
        <v>25</v>
      </c>
      <c r="G280">
        <v>23.1890001296997</v>
      </c>
      <c r="H280">
        <v>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</row>
    <row r="281" spans="1:14" x14ac:dyDescent="0.2">
      <c r="A281" t="s">
        <v>16</v>
      </c>
      <c r="B281">
        <v>1000</v>
      </c>
      <c r="C281">
        <v>1280</v>
      </c>
      <c r="D281">
        <v>720</v>
      </c>
      <c r="E281" t="s">
        <v>17</v>
      </c>
      <c r="F281">
        <v>26</v>
      </c>
      <c r="G281">
        <v>24.159000158309901</v>
      </c>
      <c r="H281">
        <v>92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</row>
    <row r="282" spans="1:14" x14ac:dyDescent="0.2">
      <c r="A282" t="s">
        <v>16</v>
      </c>
      <c r="B282">
        <v>1000</v>
      </c>
      <c r="C282">
        <v>1280</v>
      </c>
      <c r="D282">
        <v>720</v>
      </c>
      <c r="E282" t="s">
        <v>17</v>
      </c>
      <c r="F282">
        <v>27</v>
      </c>
      <c r="G282">
        <v>27.763999938964801</v>
      </c>
      <c r="H282">
        <v>92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</row>
    <row r="283" spans="1:14" x14ac:dyDescent="0.2">
      <c r="A283" t="s">
        <v>16</v>
      </c>
      <c r="B283">
        <v>1000</v>
      </c>
      <c r="C283">
        <v>1280</v>
      </c>
      <c r="D283">
        <v>720</v>
      </c>
      <c r="E283" t="s">
        <v>17</v>
      </c>
      <c r="F283">
        <v>28</v>
      </c>
      <c r="G283">
        <v>25.1349999904632</v>
      </c>
      <c r="H283">
        <v>92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</row>
    <row r="284" spans="1:14" x14ac:dyDescent="0.2">
      <c r="A284" t="s">
        <v>16</v>
      </c>
      <c r="B284">
        <v>1000</v>
      </c>
      <c r="C284">
        <v>1280</v>
      </c>
      <c r="D284">
        <v>720</v>
      </c>
      <c r="E284" t="s">
        <v>17</v>
      </c>
      <c r="F284">
        <v>29</v>
      </c>
      <c r="G284">
        <v>24.826000213623001</v>
      </c>
      <c r="H284">
        <v>92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</row>
    <row r="285" spans="1:14" x14ac:dyDescent="0.2">
      <c r="A285" t="s">
        <v>16</v>
      </c>
      <c r="B285">
        <v>1000</v>
      </c>
      <c r="C285">
        <v>1280</v>
      </c>
      <c r="D285">
        <v>720</v>
      </c>
      <c r="E285" t="s">
        <v>17</v>
      </c>
      <c r="F285">
        <v>30</v>
      </c>
      <c r="G285">
        <v>29.115999937057399</v>
      </c>
      <c r="H285">
        <v>92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</row>
    <row r="286" spans="1:14" x14ac:dyDescent="0.2">
      <c r="A286" t="s">
        <v>16</v>
      </c>
      <c r="B286">
        <v>1000</v>
      </c>
      <c r="C286">
        <v>1280</v>
      </c>
      <c r="D286">
        <v>720</v>
      </c>
      <c r="E286" t="s">
        <v>17</v>
      </c>
      <c r="F286">
        <v>31</v>
      </c>
      <c r="G286">
        <v>29.7179999351501</v>
      </c>
      <c r="H286">
        <v>92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</row>
    <row r="287" spans="1:14" x14ac:dyDescent="0.2">
      <c r="A287" t="s">
        <v>16</v>
      </c>
      <c r="B287">
        <v>1000</v>
      </c>
      <c r="C287">
        <v>1280</v>
      </c>
      <c r="D287">
        <v>720</v>
      </c>
      <c r="E287" t="s">
        <v>17</v>
      </c>
      <c r="F287">
        <v>32</v>
      </c>
      <c r="G287">
        <v>31.468000173568701</v>
      </c>
      <c r="H287">
        <v>92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</row>
    <row r="288" spans="1:14" x14ac:dyDescent="0.2">
      <c r="A288" t="s">
        <v>16</v>
      </c>
      <c r="B288">
        <v>1000</v>
      </c>
      <c r="C288">
        <v>1280</v>
      </c>
      <c r="D288">
        <v>720</v>
      </c>
      <c r="E288" t="s">
        <v>17</v>
      </c>
      <c r="F288">
        <v>33</v>
      </c>
      <c r="G288">
        <v>31.219000101089399</v>
      </c>
      <c r="H288">
        <v>92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</row>
    <row r="289" spans="1:14" x14ac:dyDescent="0.2">
      <c r="A289" t="s">
        <v>16</v>
      </c>
      <c r="B289">
        <v>1000</v>
      </c>
      <c r="C289">
        <v>1280</v>
      </c>
      <c r="D289">
        <v>720</v>
      </c>
      <c r="E289" t="s">
        <v>17</v>
      </c>
      <c r="F289">
        <v>34</v>
      </c>
      <c r="G289">
        <v>31.4509999752044</v>
      </c>
      <c r="H289">
        <v>92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</row>
    <row r="290" spans="1:14" x14ac:dyDescent="0.2">
      <c r="A290" t="s">
        <v>16</v>
      </c>
      <c r="B290">
        <v>1000</v>
      </c>
      <c r="C290">
        <v>1280</v>
      </c>
      <c r="D290">
        <v>720</v>
      </c>
      <c r="E290" t="s">
        <v>17</v>
      </c>
      <c r="F290">
        <v>35</v>
      </c>
      <c r="G290">
        <v>31.336999893188398</v>
      </c>
      <c r="H290">
        <v>92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</row>
    <row r="291" spans="1:14" x14ac:dyDescent="0.2">
      <c r="A291" t="s">
        <v>16</v>
      </c>
      <c r="B291">
        <v>1000</v>
      </c>
      <c r="C291">
        <v>1280</v>
      </c>
      <c r="D291">
        <v>720</v>
      </c>
      <c r="E291" t="s">
        <v>17</v>
      </c>
      <c r="F291">
        <v>36</v>
      </c>
      <c r="G291">
        <v>30.611999988555901</v>
      </c>
      <c r="H291">
        <v>92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</row>
    <row r="292" spans="1:14" x14ac:dyDescent="0.2">
      <c r="A292" t="s">
        <v>16</v>
      </c>
      <c r="B292">
        <v>1000</v>
      </c>
      <c r="C292">
        <v>1280</v>
      </c>
      <c r="D292">
        <v>720</v>
      </c>
      <c r="E292" t="s">
        <v>17</v>
      </c>
      <c r="F292">
        <v>37</v>
      </c>
      <c r="G292">
        <v>31.4289999008178</v>
      </c>
      <c r="H292">
        <v>92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</row>
    <row r="293" spans="1:14" x14ac:dyDescent="0.2">
      <c r="A293" t="s">
        <v>16</v>
      </c>
      <c r="B293">
        <v>1000</v>
      </c>
      <c r="C293">
        <v>1280</v>
      </c>
      <c r="D293">
        <v>720</v>
      </c>
      <c r="E293" t="s">
        <v>17</v>
      </c>
      <c r="F293">
        <v>38</v>
      </c>
      <c r="G293">
        <v>30.666000127792302</v>
      </c>
      <c r="H293">
        <v>92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</row>
    <row r="294" spans="1:14" x14ac:dyDescent="0.2">
      <c r="A294" t="s">
        <v>16</v>
      </c>
      <c r="B294">
        <v>1000</v>
      </c>
      <c r="C294">
        <v>1280</v>
      </c>
      <c r="D294">
        <v>720</v>
      </c>
      <c r="E294" t="s">
        <v>17</v>
      </c>
      <c r="F294">
        <v>39</v>
      </c>
      <c r="G294">
        <v>31.0859999656677</v>
      </c>
      <c r="H294">
        <v>92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</row>
    <row r="295" spans="1:14" x14ac:dyDescent="0.2">
      <c r="A295" t="s">
        <v>16</v>
      </c>
      <c r="B295">
        <v>1000</v>
      </c>
      <c r="C295">
        <v>1280</v>
      </c>
      <c r="D295">
        <v>720</v>
      </c>
      <c r="E295" t="s">
        <v>17</v>
      </c>
      <c r="F295">
        <v>40</v>
      </c>
      <c r="G295">
        <v>31.348999977111799</v>
      </c>
      <c r="H295">
        <v>92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</row>
    <row r="296" spans="1:14" x14ac:dyDescent="0.2">
      <c r="A296" t="s">
        <v>16</v>
      </c>
      <c r="B296">
        <v>1000</v>
      </c>
      <c r="C296">
        <v>1280</v>
      </c>
      <c r="D296">
        <v>720</v>
      </c>
      <c r="E296" t="s">
        <v>17</v>
      </c>
      <c r="F296">
        <v>41</v>
      </c>
      <c r="G296">
        <v>31.443000078201202</v>
      </c>
      <c r="H296">
        <v>92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</row>
    <row r="297" spans="1:14" x14ac:dyDescent="0.2">
      <c r="A297" t="s">
        <v>16</v>
      </c>
      <c r="B297">
        <v>1000</v>
      </c>
      <c r="C297">
        <v>1280</v>
      </c>
      <c r="D297">
        <v>720</v>
      </c>
      <c r="E297" t="s">
        <v>17</v>
      </c>
      <c r="F297">
        <v>42</v>
      </c>
      <c r="G297">
        <v>31.364000082015899</v>
      </c>
      <c r="H297">
        <v>92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</row>
    <row r="298" spans="1:14" x14ac:dyDescent="0.2">
      <c r="A298" t="s">
        <v>16</v>
      </c>
      <c r="B298">
        <v>1000</v>
      </c>
      <c r="C298">
        <v>1280</v>
      </c>
      <c r="D298">
        <v>720</v>
      </c>
      <c r="E298" t="s">
        <v>17</v>
      </c>
      <c r="F298">
        <v>43</v>
      </c>
      <c r="G298">
        <v>31.315000057220399</v>
      </c>
      <c r="H298">
        <v>92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</row>
    <row r="299" spans="1:14" x14ac:dyDescent="0.2">
      <c r="A299" t="s">
        <v>16</v>
      </c>
      <c r="B299">
        <v>1000</v>
      </c>
      <c r="C299">
        <v>1280</v>
      </c>
      <c r="D299">
        <v>720</v>
      </c>
      <c r="E299" t="s">
        <v>17</v>
      </c>
      <c r="F299">
        <v>44</v>
      </c>
      <c r="G299">
        <v>31.6989998817443</v>
      </c>
      <c r="H299">
        <v>92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</row>
    <row r="300" spans="1:14" x14ac:dyDescent="0.2">
      <c r="A300" t="s">
        <v>16</v>
      </c>
      <c r="B300">
        <v>1000</v>
      </c>
      <c r="C300">
        <v>1280</v>
      </c>
      <c r="D300">
        <v>720</v>
      </c>
      <c r="E300" t="s">
        <v>17</v>
      </c>
      <c r="F300">
        <v>45</v>
      </c>
      <c r="G300">
        <v>31.264000177383402</v>
      </c>
      <c r="H300">
        <v>92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</row>
    <row r="301" spans="1:14" x14ac:dyDescent="0.2">
      <c r="A301" t="s">
        <v>16</v>
      </c>
      <c r="B301">
        <v>1000</v>
      </c>
      <c r="C301">
        <v>1280</v>
      </c>
      <c r="D301">
        <v>720</v>
      </c>
      <c r="E301" t="s">
        <v>17</v>
      </c>
      <c r="F301">
        <v>46</v>
      </c>
      <c r="G301">
        <v>30.279000043869001</v>
      </c>
      <c r="H301">
        <v>92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</row>
    <row r="302" spans="1:14" x14ac:dyDescent="0.2">
      <c r="A302" t="s">
        <v>16</v>
      </c>
      <c r="B302">
        <v>1000</v>
      </c>
      <c r="C302">
        <v>1280</v>
      </c>
      <c r="D302">
        <v>720</v>
      </c>
      <c r="E302" t="s">
        <v>17</v>
      </c>
      <c r="F302">
        <v>47</v>
      </c>
      <c r="G302">
        <v>31.416000127792302</v>
      </c>
      <c r="H302">
        <v>92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</row>
    <row r="303" spans="1:14" x14ac:dyDescent="0.2">
      <c r="A303" t="s">
        <v>16</v>
      </c>
      <c r="B303">
        <v>1000</v>
      </c>
      <c r="C303">
        <v>1280</v>
      </c>
      <c r="D303">
        <v>720</v>
      </c>
      <c r="E303" t="s">
        <v>17</v>
      </c>
      <c r="F303">
        <v>48</v>
      </c>
      <c r="G303">
        <v>31.1959998607635</v>
      </c>
      <c r="H303">
        <v>92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</row>
    <row r="304" spans="1:14" x14ac:dyDescent="0.2">
      <c r="A304" t="s">
        <v>16</v>
      </c>
      <c r="B304">
        <v>1000</v>
      </c>
      <c r="C304">
        <v>1280</v>
      </c>
      <c r="D304">
        <v>720</v>
      </c>
      <c r="E304" t="s">
        <v>17</v>
      </c>
      <c r="F304">
        <v>49</v>
      </c>
      <c r="G304">
        <v>31.170000076293899</v>
      </c>
      <c r="H304">
        <v>92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</row>
    <row r="305" spans="1:14" x14ac:dyDescent="0.2">
      <c r="A305" t="s">
        <v>16</v>
      </c>
      <c r="B305">
        <v>1000</v>
      </c>
      <c r="C305">
        <v>1280</v>
      </c>
      <c r="D305">
        <v>720</v>
      </c>
      <c r="E305" t="s">
        <v>17</v>
      </c>
      <c r="F305">
        <v>50</v>
      </c>
      <c r="G305">
        <v>30.871000051498399</v>
      </c>
      <c r="H305">
        <v>92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</row>
  </sheetData>
  <sortState ref="A2:N301">
    <sortCondition ref="H2:H30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4"/>
  <sheetViews>
    <sheetView topLeftCell="K198" workbookViewId="0">
      <selection activeCell="I52" sqref="I52:N52"/>
    </sheetView>
  </sheetViews>
  <sheetFormatPr baseColWidth="10" defaultColWidth="8.83203125" defaultRowHeight="15" x14ac:dyDescent="0.2"/>
  <cols>
    <col min="17" max="17" width="12.33203125" customWidth="1"/>
    <col min="18" max="19" width="18.5" customWidth="1"/>
    <col min="20" max="21" width="16.5" customWidth="1"/>
    <col min="22" max="23" width="14.83203125" customWidth="1"/>
    <col min="24" max="25" width="12.5" customWidth="1"/>
    <col min="26" max="27" width="17.33203125" customWidth="1"/>
  </cols>
  <sheetData>
    <row r="1" spans="1:2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8</v>
      </c>
    </row>
    <row r="2" spans="1:27" x14ac:dyDescent="0.2">
      <c r="A2" t="s">
        <v>16</v>
      </c>
      <c r="B2">
        <v>1000</v>
      </c>
      <c r="C2">
        <v>1280</v>
      </c>
      <c r="D2">
        <v>720</v>
      </c>
      <c r="E2" t="s">
        <v>17</v>
      </c>
      <c r="F2">
        <v>1</v>
      </c>
      <c r="G2">
        <v>30.577000141143799</v>
      </c>
      <c r="H2">
        <v>44</v>
      </c>
      <c r="I2">
        <v>-36.688937377882503</v>
      </c>
      <c r="J2">
        <v>6.1067523057633002</v>
      </c>
      <c r="K2">
        <v>3.1071443028477699</v>
      </c>
      <c r="L2">
        <v>-5.0077467336752599E-2</v>
      </c>
      <c r="M2">
        <v>3.3597428185989999</v>
      </c>
      <c r="N2">
        <v>51.484284618092197</v>
      </c>
      <c r="O2">
        <v>44</v>
      </c>
      <c r="R2" s="2" t="s">
        <v>25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2"/>
      <c r="AA2" s="2"/>
    </row>
    <row r="3" spans="1:27" x14ac:dyDescent="0.2">
      <c r="A3" t="s">
        <v>16</v>
      </c>
      <c r="B3">
        <v>1000</v>
      </c>
      <c r="C3">
        <v>1280</v>
      </c>
      <c r="D3">
        <v>720</v>
      </c>
      <c r="E3" t="s">
        <v>17</v>
      </c>
      <c r="F3">
        <v>2</v>
      </c>
      <c r="G3">
        <v>29.677999973297101</v>
      </c>
      <c r="H3">
        <v>44</v>
      </c>
      <c r="I3">
        <v>-36.688937377882503</v>
      </c>
      <c r="J3">
        <v>6.1067523057633002</v>
      </c>
      <c r="K3">
        <v>3.1071443028477699</v>
      </c>
      <c r="L3">
        <v>-5.0077467336752599E-2</v>
      </c>
      <c r="M3">
        <v>3.3597428185989999</v>
      </c>
      <c r="N3">
        <v>51.484284618092197</v>
      </c>
      <c r="O3">
        <v>44</v>
      </c>
      <c r="R3" s="1" t="s">
        <v>26</v>
      </c>
      <c r="S3">
        <v>-36.688937377882489</v>
      </c>
      <c r="T3">
        <v>6.1067523057632993</v>
      </c>
      <c r="U3">
        <v>3.107144302847769</v>
      </c>
      <c r="V3">
        <v>-5.0077467336752612E-2</v>
      </c>
      <c r="W3">
        <v>3.3597428185989986</v>
      </c>
      <c r="X3">
        <v>51.484284618092225</v>
      </c>
    </row>
    <row r="4" spans="1:27" x14ac:dyDescent="0.2">
      <c r="A4" t="s">
        <v>16</v>
      </c>
      <c r="B4">
        <v>1000</v>
      </c>
      <c r="C4">
        <v>1280</v>
      </c>
      <c r="D4">
        <v>720</v>
      </c>
      <c r="E4" t="s">
        <v>17</v>
      </c>
      <c r="F4">
        <v>3</v>
      </c>
      <c r="G4">
        <v>30.650999784469601</v>
      </c>
      <c r="H4">
        <v>44</v>
      </c>
      <c r="I4">
        <v>-36.688937377882503</v>
      </c>
      <c r="J4">
        <v>6.1067523057633002</v>
      </c>
      <c r="K4">
        <v>3.1071443028477699</v>
      </c>
      <c r="L4">
        <v>-5.0077467336752599E-2</v>
      </c>
      <c r="M4">
        <v>3.3597428185989999</v>
      </c>
      <c r="N4">
        <v>51.484284618092197</v>
      </c>
      <c r="O4">
        <v>44</v>
      </c>
      <c r="R4" s="1">
        <v>48</v>
      </c>
      <c r="S4" s="1"/>
      <c r="T4" s="1"/>
      <c r="U4" s="1"/>
      <c r="V4" s="1"/>
      <c r="W4" s="1"/>
      <c r="X4" s="1"/>
      <c r="Y4" s="1"/>
      <c r="AA4" s="1"/>
    </row>
    <row r="5" spans="1:27" x14ac:dyDescent="0.2">
      <c r="A5" t="s">
        <v>16</v>
      </c>
      <c r="B5">
        <v>1000</v>
      </c>
      <c r="C5">
        <v>1280</v>
      </c>
      <c r="D5">
        <v>720</v>
      </c>
      <c r="E5" t="s">
        <v>17</v>
      </c>
      <c r="F5">
        <v>4</v>
      </c>
      <c r="G5">
        <v>30.414999961852999</v>
      </c>
      <c r="H5">
        <v>44</v>
      </c>
      <c r="I5">
        <v>-36.688937377882503</v>
      </c>
      <c r="J5">
        <v>6.1067523057633002</v>
      </c>
      <c r="K5">
        <v>3.1071443028477699</v>
      </c>
      <c r="L5">
        <v>-5.0077467336752599E-2</v>
      </c>
      <c r="M5">
        <v>3.3597428185989999</v>
      </c>
      <c r="N5">
        <v>51.484284618092197</v>
      </c>
      <c r="O5">
        <v>44</v>
      </c>
      <c r="R5" s="1">
        <v>56</v>
      </c>
    </row>
    <row r="6" spans="1:27" x14ac:dyDescent="0.2">
      <c r="A6" t="s">
        <v>16</v>
      </c>
      <c r="B6">
        <v>1000</v>
      </c>
      <c r="C6">
        <v>1280</v>
      </c>
      <c r="D6">
        <v>720</v>
      </c>
      <c r="E6" t="s">
        <v>17</v>
      </c>
      <c r="F6">
        <v>5</v>
      </c>
      <c r="G6">
        <v>30.6619999408721</v>
      </c>
      <c r="H6">
        <v>44</v>
      </c>
      <c r="I6">
        <v>-36.688937377882503</v>
      </c>
      <c r="J6">
        <v>6.1067523057633002</v>
      </c>
      <c r="K6">
        <v>3.1071443028477699</v>
      </c>
      <c r="L6">
        <v>-5.0077467336752599E-2</v>
      </c>
      <c r="M6">
        <v>3.3597428185989999</v>
      </c>
      <c r="N6">
        <v>51.484284618092197</v>
      </c>
      <c r="O6">
        <v>44</v>
      </c>
      <c r="R6" s="1">
        <v>68</v>
      </c>
    </row>
    <row r="7" spans="1:27" x14ac:dyDescent="0.2">
      <c r="A7" t="s">
        <v>16</v>
      </c>
      <c r="B7">
        <v>1000</v>
      </c>
      <c r="C7">
        <v>1280</v>
      </c>
      <c r="D7">
        <v>720</v>
      </c>
      <c r="E7" t="s">
        <v>17</v>
      </c>
      <c r="F7">
        <v>6</v>
      </c>
      <c r="G7">
        <v>30.743999958038302</v>
      </c>
      <c r="H7">
        <v>44</v>
      </c>
      <c r="I7">
        <v>-36.688937377882503</v>
      </c>
      <c r="J7">
        <v>6.1067523057633002</v>
      </c>
      <c r="K7">
        <v>3.1071443028477699</v>
      </c>
      <c r="L7">
        <v>-5.0077467336752599E-2</v>
      </c>
      <c r="M7">
        <v>3.3597428185989999</v>
      </c>
      <c r="N7">
        <v>51.484284618092197</v>
      </c>
      <c r="O7">
        <v>44</v>
      </c>
      <c r="R7" s="1">
        <v>80</v>
      </c>
      <c r="S7" s="1" t="s">
        <v>18</v>
      </c>
      <c r="T7" s="1" t="s">
        <v>18</v>
      </c>
      <c r="U7" s="1" t="s">
        <v>18</v>
      </c>
      <c r="V7" s="1" t="s">
        <v>18</v>
      </c>
      <c r="W7" s="1" t="s">
        <v>18</v>
      </c>
      <c r="X7" s="1" t="s">
        <v>18</v>
      </c>
      <c r="Y7" s="1"/>
      <c r="AA7" s="1"/>
    </row>
    <row r="8" spans="1:27" x14ac:dyDescent="0.2">
      <c r="A8" t="s">
        <v>16</v>
      </c>
      <c r="B8">
        <v>1000</v>
      </c>
      <c r="C8">
        <v>1280</v>
      </c>
      <c r="D8">
        <v>720</v>
      </c>
      <c r="E8" t="s">
        <v>17</v>
      </c>
      <c r="F8">
        <v>7</v>
      </c>
      <c r="G8">
        <v>30.5659999847412</v>
      </c>
      <c r="H8">
        <v>44</v>
      </c>
      <c r="I8">
        <v>-36.688937377882503</v>
      </c>
      <c r="J8">
        <v>6.1067523057633002</v>
      </c>
      <c r="K8">
        <v>3.1071443028477699</v>
      </c>
      <c r="L8">
        <v>-5.0077467336752599E-2</v>
      </c>
      <c r="M8">
        <v>3.3597428185989999</v>
      </c>
      <c r="N8">
        <v>51.484284618092197</v>
      </c>
      <c r="O8">
        <v>44</v>
      </c>
      <c r="R8" s="1">
        <v>92</v>
      </c>
      <c r="S8" s="1" t="s">
        <v>18</v>
      </c>
      <c r="T8" s="1" t="s">
        <v>18</v>
      </c>
      <c r="U8" s="1" t="s">
        <v>18</v>
      </c>
      <c r="V8" s="1" t="s">
        <v>18</v>
      </c>
      <c r="W8" s="1" t="s">
        <v>18</v>
      </c>
      <c r="X8" s="1" t="s">
        <v>18</v>
      </c>
      <c r="Y8" s="1"/>
      <c r="AA8" s="1"/>
    </row>
    <row r="9" spans="1:27" x14ac:dyDescent="0.2">
      <c r="A9" t="s">
        <v>16</v>
      </c>
      <c r="B9">
        <v>1000</v>
      </c>
      <c r="C9">
        <v>1280</v>
      </c>
      <c r="D9">
        <v>720</v>
      </c>
      <c r="E9" t="s">
        <v>17</v>
      </c>
      <c r="F9">
        <v>8</v>
      </c>
      <c r="G9">
        <v>30.6820001602172</v>
      </c>
      <c r="H9">
        <v>44</v>
      </c>
      <c r="I9">
        <v>-36.688937377882503</v>
      </c>
      <c r="J9">
        <v>6.1067523057633002</v>
      </c>
      <c r="K9">
        <v>3.1071443028477699</v>
      </c>
      <c r="L9">
        <v>-5.0077467336752599E-2</v>
      </c>
      <c r="M9">
        <v>3.3597428185989999</v>
      </c>
      <c r="N9">
        <v>51.484284618092197</v>
      </c>
      <c r="O9">
        <v>44</v>
      </c>
      <c r="R9" s="1"/>
      <c r="S9" s="1"/>
    </row>
    <row r="10" spans="1:27" x14ac:dyDescent="0.2">
      <c r="A10" t="s">
        <v>16</v>
      </c>
      <c r="B10">
        <v>1000</v>
      </c>
      <c r="C10">
        <v>1280</v>
      </c>
      <c r="D10">
        <v>720</v>
      </c>
      <c r="E10" t="s">
        <v>17</v>
      </c>
      <c r="F10">
        <v>9</v>
      </c>
      <c r="G10">
        <v>30.728000164031901</v>
      </c>
      <c r="H10">
        <v>44</v>
      </c>
      <c r="I10">
        <v>-36.688937377882503</v>
      </c>
      <c r="J10">
        <v>6.1067523057633002</v>
      </c>
      <c r="K10">
        <v>3.1071443028477699</v>
      </c>
      <c r="L10">
        <v>-5.0077467336752599E-2</v>
      </c>
      <c r="M10">
        <v>3.3597428185989999</v>
      </c>
      <c r="N10">
        <v>51.484284618092197</v>
      </c>
      <c r="O10">
        <v>44</v>
      </c>
      <c r="R10" s="2" t="s">
        <v>25</v>
      </c>
      <c r="S10" s="2" t="s">
        <v>27</v>
      </c>
      <c r="T10" s="2" t="s">
        <v>28</v>
      </c>
      <c r="U10" s="2" t="s">
        <v>29</v>
      </c>
      <c r="V10" s="2" t="s">
        <v>30</v>
      </c>
      <c r="W10" s="2"/>
      <c r="Y10" s="2"/>
      <c r="AA10" s="2"/>
    </row>
    <row r="11" spans="1:27" x14ac:dyDescent="0.2">
      <c r="A11" t="s">
        <v>16</v>
      </c>
      <c r="B11">
        <v>1000</v>
      </c>
      <c r="C11">
        <v>1280</v>
      </c>
      <c r="D11">
        <v>720</v>
      </c>
      <c r="E11" t="s">
        <v>17</v>
      </c>
      <c r="F11">
        <v>10</v>
      </c>
      <c r="G11">
        <v>30.733999967574999</v>
      </c>
      <c r="H11">
        <v>44</v>
      </c>
      <c r="I11">
        <v>-36.688937377882503</v>
      </c>
      <c r="J11">
        <v>6.1067523057633002</v>
      </c>
      <c r="K11">
        <v>3.1071443028477699</v>
      </c>
      <c r="L11">
        <v>-5.0077467336752599E-2</v>
      </c>
      <c r="M11">
        <v>3.3597428185989999</v>
      </c>
      <c r="N11">
        <v>51.484284618092197</v>
      </c>
      <c r="O11">
        <v>44</v>
      </c>
      <c r="R11" s="1" t="s">
        <v>26</v>
      </c>
      <c r="S11">
        <v>50</v>
      </c>
      <c r="T11">
        <v>50</v>
      </c>
      <c r="U11">
        <v>0</v>
      </c>
      <c r="V11">
        <v>0</v>
      </c>
    </row>
    <row r="12" spans="1:27" x14ac:dyDescent="0.2">
      <c r="A12" t="s">
        <v>16</v>
      </c>
      <c r="B12">
        <v>1000</v>
      </c>
      <c r="C12">
        <v>1280</v>
      </c>
      <c r="D12">
        <v>720</v>
      </c>
      <c r="E12" t="s">
        <v>17</v>
      </c>
      <c r="F12">
        <v>11</v>
      </c>
      <c r="G12">
        <v>30.559999942779498</v>
      </c>
      <c r="H12">
        <v>44</v>
      </c>
      <c r="I12">
        <v>-36.688937377882503</v>
      </c>
      <c r="J12">
        <v>6.1067523057633002</v>
      </c>
      <c r="K12">
        <v>3.1071443028477699</v>
      </c>
      <c r="L12">
        <v>-5.0077467336752599E-2</v>
      </c>
      <c r="M12">
        <v>3.3597428185989999</v>
      </c>
      <c r="N12">
        <v>51.484284618092197</v>
      </c>
      <c r="O12">
        <v>44</v>
      </c>
      <c r="R12" s="1">
        <v>48</v>
      </c>
      <c r="S12">
        <v>50</v>
      </c>
      <c r="T12">
        <v>50</v>
      </c>
      <c r="U12">
        <f>S12-(T12+V12)</f>
        <v>0</v>
      </c>
      <c r="V12">
        <v>0</v>
      </c>
    </row>
    <row r="13" spans="1:27" x14ac:dyDescent="0.2">
      <c r="A13" t="s">
        <v>16</v>
      </c>
      <c r="B13">
        <v>1000</v>
      </c>
      <c r="C13">
        <v>1280</v>
      </c>
      <c r="D13">
        <v>720</v>
      </c>
      <c r="E13" t="s">
        <v>17</v>
      </c>
      <c r="F13">
        <v>12</v>
      </c>
      <c r="G13">
        <v>28.460000038146902</v>
      </c>
      <c r="H13">
        <v>44</v>
      </c>
      <c r="I13">
        <v>-36.688937377882503</v>
      </c>
      <c r="J13">
        <v>6.1067523057633002</v>
      </c>
      <c r="K13">
        <v>3.1071443028477699</v>
      </c>
      <c r="L13">
        <v>-5.0077467336752599E-2</v>
      </c>
      <c r="M13">
        <v>3.3597428185989999</v>
      </c>
      <c r="N13">
        <v>51.484284618092197</v>
      </c>
      <c r="O13">
        <v>44</v>
      </c>
      <c r="R13" s="1">
        <v>56</v>
      </c>
      <c r="S13">
        <v>50</v>
      </c>
      <c r="T13">
        <v>50</v>
      </c>
      <c r="U13">
        <f>S13-(T13+V13)</f>
        <v>0</v>
      </c>
      <c r="V13">
        <v>0</v>
      </c>
    </row>
    <row r="14" spans="1:27" x14ac:dyDescent="0.2">
      <c r="A14" t="s">
        <v>16</v>
      </c>
      <c r="B14">
        <v>1000</v>
      </c>
      <c r="C14">
        <v>1280</v>
      </c>
      <c r="D14">
        <v>720</v>
      </c>
      <c r="E14" t="s">
        <v>17</v>
      </c>
      <c r="F14">
        <v>13</v>
      </c>
      <c r="G14">
        <v>27.217000007629299</v>
      </c>
      <c r="H14">
        <v>44</v>
      </c>
      <c r="I14">
        <v>-36.688937377882503</v>
      </c>
      <c r="J14">
        <v>6.1067523057633002</v>
      </c>
      <c r="K14">
        <v>3.1071443028477699</v>
      </c>
      <c r="L14">
        <v>-5.0077467336752599E-2</v>
      </c>
      <c r="M14">
        <v>3.3597428185989999</v>
      </c>
      <c r="N14">
        <v>51.484284618092197</v>
      </c>
      <c r="O14">
        <v>44</v>
      </c>
      <c r="R14" s="1">
        <v>68</v>
      </c>
      <c r="S14">
        <v>50</v>
      </c>
      <c r="T14">
        <v>49</v>
      </c>
      <c r="U14">
        <f>S14-(T14+V14)</f>
        <v>0</v>
      </c>
      <c r="V14">
        <v>1</v>
      </c>
    </row>
    <row r="15" spans="1:27" x14ac:dyDescent="0.2">
      <c r="A15" t="s">
        <v>16</v>
      </c>
      <c r="B15">
        <v>1000</v>
      </c>
      <c r="C15">
        <v>1280</v>
      </c>
      <c r="D15">
        <v>720</v>
      </c>
      <c r="E15" t="s">
        <v>17</v>
      </c>
      <c r="F15">
        <v>14</v>
      </c>
      <c r="G15">
        <v>28.5050001144409</v>
      </c>
      <c r="H15">
        <v>44</v>
      </c>
      <c r="I15">
        <v>-36.688937377882503</v>
      </c>
      <c r="J15">
        <v>6.1067523057633002</v>
      </c>
      <c r="K15">
        <v>3.1071443028477699</v>
      </c>
      <c r="L15">
        <v>-5.0077467336752599E-2</v>
      </c>
      <c r="M15">
        <v>3.3597428185989999</v>
      </c>
      <c r="N15">
        <v>51.484284618092197</v>
      </c>
      <c r="O15">
        <v>44</v>
      </c>
      <c r="R15" s="1">
        <v>80</v>
      </c>
      <c r="S15">
        <v>50</v>
      </c>
      <c r="T15">
        <v>43</v>
      </c>
      <c r="U15">
        <f>S15-(T15+V15)</f>
        <v>1</v>
      </c>
      <c r="V15">
        <v>6</v>
      </c>
    </row>
    <row r="16" spans="1:27" x14ac:dyDescent="0.2">
      <c r="A16" t="s">
        <v>16</v>
      </c>
      <c r="B16">
        <v>1000</v>
      </c>
      <c r="C16">
        <v>1280</v>
      </c>
      <c r="D16">
        <v>720</v>
      </c>
      <c r="E16" t="s">
        <v>17</v>
      </c>
      <c r="F16">
        <v>15</v>
      </c>
      <c r="G16">
        <v>27.234000205993599</v>
      </c>
      <c r="H16">
        <v>44</v>
      </c>
      <c r="I16">
        <v>-36.688937377882503</v>
      </c>
      <c r="J16">
        <v>6.1067523057633002</v>
      </c>
      <c r="K16">
        <v>3.1071443028477699</v>
      </c>
      <c r="L16">
        <v>-5.0077467336752599E-2</v>
      </c>
      <c r="M16">
        <v>3.3597428185989999</v>
      </c>
      <c r="N16">
        <v>51.484284618092197</v>
      </c>
      <c r="O16">
        <v>44</v>
      </c>
      <c r="R16" s="1">
        <v>92</v>
      </c>
      <c r="S16">
        <v>50</v>
      </c>
      <c r="T16">
        <v>3</v>
      </c>
      <c r="U16">
        <f>S16-(T16+V16)</f>
        <v>42</v>
      </c>
      <c r="V16">
        <v>5</v>
      </c>
    </row>
    <row r="17" spans="1:15" x14ac:dyDescent="0.2">
      <c r="A17" t="s">
        <v>16</v>
      </c>
      <c r="B17">
        <v>1000</v>
      </c>
      <c r="C17">
        <v>1280</v>
      </c>
      <c r="D17">
        <v>720</v>
      </c>
      <c r="E17" t="s">
        <v>17</v>
      </c>
      <c r="F17">
        <v>16</v>
      </c>
      <c r="G17">
        <v>27.733999967574999</v>
      </c>
      <c r="H17">
        <v>44</v>
      </c>
      <c r="I17">
        <v>-36.688937377882503</v>
      </c>
      <c r="J17">
        <v>6.1067523057633002</v>
      </c>
      <c r="K17">
        <v>3.1071443028477699</v>
      </c>
      <c r="L17">
        <v>-5.0077467336752599E-2</v>
      </c>
      <c r="M17">
        <v>3.3597428185989999</v>
      </c>
      <c r="N17">
        <v>51.484284618092197</v>
      </c>
      <c r="O17">
        <v>44</v>
      </c>
    </row>
    <row r="18" spans="1:15" x14ac:dyDescent="0.2">
      <c r="A18" t="s">
        <v>16</v>
      </c>
      <c r="B18">
        <v>1000</v>
      </c>
      <c r="C18">
        <v>1280</v>
      </c>
      <c r="D18">
        <v>720</v>
      </c>
      <c r="E18" t="s">
        <v>17</v>
      </c>
      <c r="F18">
        <v>17</v>
      </c>
      <c r="G18">
        <v>26.940000057220399</v>
      </c>
      <c r="H18">
        <v>44</v>
      </c>
      <c r="I18">
        <v>-36.688937377882503</v>
      </c>
      <c r="J18">
        <v>6.1067523057633002</v>
      </c>
      <c r="K18">
        <v>3.1071443028477699</v>
      </c>
      <c r="L18">
        <v>-5.0077467336752599E-2</v>
      </c>
      <c r="M18">
        <v>3.3597428185989999</v>
      </c>
      <c r="N18">
        <v>51.484284618092197</v>
      </c>
      <c r="O18">
        <v>44</v>
      </c>
    </row>
    <row r="19" spans="1:15" x14ac:dyDescent="0.2">
      <c r="A19" t="s">
        <v>16</v>
      </c>
      <c r="B19">
        <v>1000</v>
      </c>
      <c r="C19">
        <v>1280</v>
      </c>
      <c r="D19">
        <v>720</v>
      </c>
      <c r="E19" t="s">
        <v>17</v>
      </c>
      <c r="F19">
        <v>18</v>
      </c>
      <c r="G19">
        <v>29.6790001392364</v>
      </c>
      <c r="H19">
        <v>44</v>
      </c>
      <c r="I19">
        <v>-36.688937377882503</v>
      </c>
      <c r="J19">
        <v>6.1067523057633002</v>
      </c>
      <c r="K19">
        <v>3.1071443028477699</v>
      </c>
      <c r="L19">
        <v>-5.0077467336752599E-2</v>
      </c>
      <c r="M19">
        <v>3.3597428185989999</v>
      </c>
      <c r="N19">
        <v>51.484284618092197</v>
      </c>
      <c r="O19">
        <v>44</v>
      </c>
    </row>
    <row r="20" spans="1:15" x14ac:dyDescent="0.2">
      <c r="A20" t="s">
        <v>16</v>
      </c>
      <c r="B20">
        <v>1000</v>
      </c>
      <c r="C20">
        <v>1280</v>
      </c>
      <c r="D20">
        <v>720</v>
      </c>
      <c r="E20" t="s">
        <v>17</v>
      </c>
      <c r="F20">
        <v>19</v>
      </c>
      <c r="G20">
        <v>30.914999961852999</v>
      </c>
      <c r="H20">
        <v>44</v>
      </c>
      <c r="I20">
        <v>-36.688937377882503</v>
      </c>
      <c r="J20">
        <v>6.1067523057633002</v>
      </c>
      <c r="K20">
        <v>3.1071443028477699</v>
      </c>
      <c r="L20">
        <v>-5.0077467336752599E-2</v>
      </c>
      <c r="M20">
        <v>3.3597428185989999</v>
      </c>
      <c r="N20">
        <v>51.484284618092197</v>
      </c>
      <c r="O20">
        <v>44</v>
      </c>
    </row>
    <row r="21" spans="1:15" x14ac:dyDescent="0.2">
      <c r="A21" t="s">
        <v>16</v>
      </c>
      <c r="B21">
        <v>1000</v>
      </c>
      <c r="C21">
        <v>1280</v>
      </c>
      <c r="D21">
        <v>720</v>
      </c>
      <c r="E21" t="s">
        <v>17</v>
      </c>
      <c r="F21">
        <v>20</v>
      </c>
      <c r="G21">
        <v>30.829999923706001</v>
      </c>
      <c r="H21">
        <v>44</v>
      </c>
      <c r="I21">
        <v>-36.688937377882503</v>
      </c>
      <c r="J21">
        <v>6.1067523057633002</v>
      </c>
      <c r="K21">
        <v>3.1071443028477699</v>
      </c>
      <c r="L21">
        <v>-5.0077467336752599E-2</v>
      </c>
      <c r="M21">
        <v>3.3597428185989999</v>
      </c>
      <c r="N21">
        <v>51.484284618092197</v>
      </c>
      <c r="O21">
        <v>44</v>
      </c>
    </row>
    <row r="22" spans="1:15" x14ac:dyDescent="0.2">
      <c r="A22" t="s">
        <v>16</v>
      </c>
      <c r="B22">
        <v>1000</v>
      </c>
      <c r="C22">
        <v>1280</v>
      </c>
      <c r="D22">
        <v>720</v>
      </c>
      <c r="E22" t="s">
        <v>17</v>
      </c>
      <c r="F22">
        <v>21</v>
      </c>
      <c r="G22">
        <v>31.503000020980799</v>
      </c>
      <c r="H22">
        <v>44</v>
      </c>
      <c r="I22">
        <v>-36.688937377882503</v>
      </c>
      <c r="J22">
        <v>6.1067523057633002</v>
      </c>
      <c r="K22">
        <v>3.1071443028477699</v>
      </c>
      <c r="L22">
        <v>-5.0077467336752599E-2</v>
      </c>
      <c r="M22">
        <v>3.3597428185989999</v>
      </c>
      <c r="N22">
        <v>51.484284618092197</v>
      </c>
      <c r="O22">
        <v>44</v>
      </c>
    </row>
    <row r="23" spans="1:15" x14ac:dyDescent="0.2">
      <c r="A23" t="s">
        <v>16</v>
      </c>
      <c r="B23">
        <v>1000</v>
      </c>
      <c r="C23">
        <v>1280</v>
      </c>
      <c r="D23">
        <v>720</v>
      </c>
      <c r="E23" t="s">
        <v>17</v>
      </c>
      <c r="F23">
        <v>22</v>
      </c>
      <c r="G23">
        <v>30.897000074386501</v>
      </c>
      <c r="H23">
        <v>44</v>
      </c>
      <c r="I23">
        <v>-36.688937377882503</v>
      </c>
      <c r="J23">
        <v>6.1067523057633002</v>
      </c>
      <c r="K23">
        <v>3.1071443028477699</v>
      </c>
      <c r="L23">
        <v>-5.0077467336752599E-2</v>
      </c>
      <c r="M23">
        <v>3.3597428185989999</v>
      </c>
      <c r="N23">
        <v>51.484284618092197</v>
      </c>
      <c r="O23">
        <v>44</v>
      </c>
    </row>
    <row r="24" spans="1:15" x14ac:dyDescent="0.2">
      <c r="A24" t="s">
        <v>16</v>
      </c>
      <c r="B24">
        <v>1000</v>
      </c>
      <c r="C24">
        <v>1280</v>
      </c>
      <c r="D24">
        <v>720</v>
      </c>
      <c r="E24" t="s">
        <v>17</v>
      </c>
      <c r="F24">
        <v>23</v>
      </c>
      <c r="G24">
        <v>30.629000186920099</v>
      </c>
      <c r="H24">
        <v>44</v>
      </c>
      <c r="I24">
        <v>-36.688937377882503</v>
      </c>
      <c r="J24">
        <v>6.1067523057633002</v>
      </c>
      <c r="K24">
        <v>3.1071443028477699</v>
      </c>
      <c r="L24">
        <v>-5.0077467336752599E-2</v>
      </c>
      <c r="M24">
        <v>3.3597428185989999</v>
      </c>
      <c r="N24">
        <v>51.484284618092197</v>
      </c>
      <c r="O24">
        <v>44</v>
      </c>
    </row>
    <row r="25" spans="1:15" x14ac:dyDescent="0.2">
      <c r="A25" t="s">
        <v>16</v>
      </c>
      <c r="B25">
        <v>1000</v>
      </c>
      <c r="C25">
        <v>1280</v>
      </c>
      <c r="D25">
        <v>720</v>
      </c>
      <c r="E25" t="s">
        <v>17</v>
      </c>
      <c r="F25">
        <v>24</v>
      </c>
      <c r="G25">
        <v>30.5959999561309</v>
      </c>
      <c r="H25">
        <v>44</v>
      </c>
      <c r="I25">
        <v>-36.688937377882503</v>
      </c>
      <c r="J25">
        <v>6.1067523057633002</v>
      </c>
      <c r="K25">
        <v>3.1071443028477699</v>
      </c>
      <c r="L25">
        <v>-5.0077467336752599E-2</v>
      </c>
      <c r="M25">
        <v>3.3597428185989999</v>
      </c>
      <c r="N25">
        <v>51.484284618092197</v>
      </c>
      <c r="O25">
        <v>44</v>
      </c>
    </row>
    <row r="26" spans="1:15" x14ac:dyDescent="0.2">
      <c r="A26" t="s">
        <v>16</v>
      </c>
      <c r="B26">
        <v>1000</v>
      </c>
      <c r="C26">
        <v>1280</v>
      </c>
      <c r="D26">
        <v>720</v>
      </c>
      <c r="E26" t="s">
        <v>17</v>
      </c>
      <c r="F26">
        <v>25</v>
      </c>
      <c r="G26">
        <v>30.4980001449584</v>
      </c>
      <c r="H26">
        <v>44</v>
      </c>
      <c r="I26">
        <v>-36.688937377882503</v>
      </c>
      <c r="J26">
        <v>6.1067523057633002</v>
      </c>
      <c r="K26">
        <v>3.1071443028477699</v>
      </c>
      <c r="L26">
        <v>-5.0077467336752599E-2</v>
      </c>
      <c r="M26">
        <v>3.3597428185989999</v>
      </c>
      <c r="N26">
        <v>51.484284618092197</v>
      </c>
      <c r="O26">
        <v>44</v>
      </c>
    </row>
    <row r="27" spans="1:15" x14ac:dyDescent="0.2">
      <c r="A27" t="s">
        <v>16</v>
      </c>
      <c r="B27">
        <v>1000</v>
      </c>
      <c r="C27">
        <v>1280</v>
      </c>
      <c r="D27">
        <v>720</v>
      </c>
      <c r="E27" t="s">
        <v>17</v>
      </c>
      <c r="F27">
        <v>26</v>
      </c>
      <c r="G27">
        <v>30.547999858856201</v>
      </c>
      <c r="H27">
        <v>44</v>
      </c>
      <c r="I27">
        <v>-36.688937377882503</v>
      </c>
      <c r="J27">
        <v>6.1067523057633002</v>
      </c>
      <c r="K27">
        <v>3.1071443028477699</v>
      </c>
      <c r="L27">
        <v>-5.0077467336752599E-2</v>
      </c>
      <c r="M27">
        <v>3.3597428185989999</v>
      </c>
      <c r="N27">
        <v>51.484284618092197</v>
      </c>
      <c r="O27">
        <v>44</v>
      </c>
    </row>
    <row r="28" spans="1:15" x14ac:dyDescent="0.2">
      <c r="A28" t="s">
        <v>16</v>
      </c>
      <c r="B28">
        <v>1000</v>
      </c>
      <c r="C28">
        <v>1280</v>
      </c>
      <c r="D28">
        <v>720</v>
      </c>
      <c r="E28" t="s">
        <v>17</v>
      </c>
      <c r="F28">
        <v>27</v>
      </c>
      <c r="G28">
        <v>29.5320000648498</v>
      </c>
      <c r="H28">
        <v>44</v>
      </c>
      <c r="I28">
        <v>-36.688937377882503</v>
      </c>
      <c r="J28">
        <v>6.1067523057633002</v>
      </c>
      <c r="K28">
        <v>3.1071443028477699</v>
      </c>
      <c r="L28">
        <v>-5.0077467336752599E-2</v>
      </c>
      <c r="M28">
        <v>3.3597428185989999</v>
      </c>
      <c r="N28">
        <v>51.484284618092197</v>
      </c>
      <c r="O28">
        <v>44</v>
      </c>
    </row>
    <row r="29" spans="1:15" x14ac:dyDescent="0.2">
      <c r="A29" t="s">
        <v>16</v>
      </c>
      <c r="B29">
        <v>1000</v>
      </c>
      <c r="C29">
        <v>1280</v>
      </c>
      <c r="D29">
        <v>720</v>
      </c>
      <c r="E29" t="s">
        <v>17</v>
      </c>
      <c r="F29">
        <v>28</v>
      </c>
      <c r="G29">
        <v>30.408999919891301</v>
      </c>
      <c r="H29">
        <v>44</v>
      </c>
      <c r="I29">
        <v>-36.688937377882503</v>
      </c>
      <c r="J29">
        <v>6.1067523057633002</v>
      </c>
      <c r="K29">
        <v>3.1071443028477699</v>
      </c>
      <c r="L29">
        <v>-5.0077467336752599E-2</v>
      </c>
      <c r="M29">
        <v>3.3597428185989999</v>
      </c>
      <c r="N29">
        <v>51.484284618092197</v>
      </c>
      <c r="O29">
        <v>44</v>
      </c>
    </row>
    <row r="30" spans="1:15" x14ac:dyDescent="0.2">
      <c r="A30" t="s">
        <v>16</v>
      </c>
      <c r="B30">
        <v>1000</v>
      </c>
      <c r="C30">
        <v>1280</v>
      </c>
      <c r="D30">
        <v>720</v>
      </c>
      <c r="E30" t="s">
        <v>17</v>
      </c>
      <c r="F30">
        <v>29</v>
      </c>
      <c r="G30">
        <v>30.464999914169301</v>
      </c>
      <c r="H30">
        <v>44</v>
      </c>
      <c r="I30">
        <v>-36.688937377882503</v>
      </c>
      <c r="J30">
        <v>6.1067523057633002</v>
      </c>
      <c r="K30">
        <v>3.1071443028477699</v>
      </c>
      <c r="L30">
        <v>-5.0077467336752599E-2</v>
      </c>
      <c r="M30">
        <v>3.3597428185989999</v>
      </c>
      <c r="N30">
        <v>51.484284618092197</v>
      </c>
      <c r="O30">
        <v>44</v>
      </c>
    </row>
    <row r="31" spans="1:15" x14ac:dyDescent="0.2">
      <c r="A31" t="s">
        <v>16</v>
      </c>
      <c r="B31">
        <v>1000</v>
      </c>
      <c r="C31">
        <v>1280</v>
      </c>
      <c r="D31">
        <v>720</v>
      </c>
      <c r="E31" t="s">
        <v>17</v>
      </c>
      <c r="F31">
        <v>30</v>
      </c>
      <c r="G31">
        <v>30.625</v>
      </c>
      <c r="H31">
        <v>44</v>
      </c>
      <c r="I31">
        <v>-36.688937377882503</v>
      </c>
      <c r="J31">
        <v>6.1067523057633002</v>
      </c>
      <c r="K31">
        <v>3.1071443028477699</v>
      </c>
      <c r="L31">
        <v>-5.0077467336752599E-2</v>
      </c>
      <c r="M31">
        <v>3.3597428185989999</v>
      </c>
      <c r="N31">
        <v>51.484284618092197</v>
      </c>
      <c r="O31">
        <v>44</v>
      </c>
    </row>
    <row r="32" spans="1:15" x14ac:dyDescent="0.2">
      <c r="A32" t="s">
        <v>16</v>
      </c>
      <c r="B32">
        <v>1000</v>
      </c>
      <c r="C32">
        <v>1280</v>
      </c>
      <c r="D32">
        <v>720</v>
      </c>
      <c r="E32" t="s">
        <v>17</v>
      </c>
      <c r="F32">
        <v>31</v>
      </c>
      <c r="G32">
        <v>31.1029999256134</v>
      </c>
      <c r="H32">
        <v>44</v>
      </c>
      <c r="I32">
        <v>-36.688937377882503</v>
      </c>
      <c r="J32">
        <v>6.1067523057633002</v>
      </c>
      <c r="K32">
        <v>3.1071443028477699</v>
      </c>
      <c r="L32">
        <v>-5.0077467336752599E-2</v>
      </c>
      <c r="M32">
        <v>3.3597428185989999</v>
      </c>
      <c r="N32">
        <v>51.484284618092197</v>
      </c>
      <c r="O32">
        <v>44</v>
      </c>
    </row>
    <row r="33" spans="1:15" x14ac:dyDescent="0.2">
      <c r="A33" t="s">
        <v>16</v>
      </c>
      <c r="B33">
        <v>1000</v>
      </c>
      <c r="C33">
        <v>1280</v>
      </c>
      <c r="D33">
        <v>720</v>
      </c>
      <c r="E33" t="s">
        <v>17</v>
      </c>
      <c r="F33">
        <v>32</v>
      </c>
      <c r="G33">
        <v>30.957999944686801</v>
      </c>
      <c r="H33">
        <v>44</v>
      </c>
      <c r="I33">
        <v>-36.688937377882503</v>
      </c>
      <c r="J33">
        <v>6.1067523057633002</v>
      </c>
      <c r="K33">
        <v>3.1071443028477699</v>
      </c>
      <c r="L33">
        <v>-5.0077467336752599E-2</v>
      </c>
      <c r="M33">
        <v>3.3597428185989999</v>
      </c>
      <c r="N33">
        <v>51.484284618092197</v>
      </c>
      <c r="O33">
        <v>44</v>
      </c>
    </row>
    <row r="34" spans="1:15" x14ac:dyDescent="0.2">
      <c r="A34" t="s">
        <v>16</v>
      </c>
      <c r="B34">
        <v>1000</v>
      </c>
      <c r="C34">
        <v>1280</v>
      </c>
      <c r="D34">
        <v>720</v>
      </c>
      <c r="E34" t="s">
        <v>17</v>
      </c>
      <c r="F34">
        <v>33</v>
      </c>
      <c r="G34">
        <v>30.7380001544952</v>
      </c>
      <c r="H34">
        <v>44</v>
      </c>
      <c r="I34">
        <v>-36.688937377882503</v>
      </c>
      <c r="J34">
        <v>6.1067523057633002</v>
      </c>
      <c r="K34">
        <v>3.1071443028477699</v>
      </c>
      <c r="L34">
        <v>-5.0077467336752599E-2</v>
      </c>
      <c r="M34">
        <v>3.3597428185989999</v>
      </c>
      <c r="N34">
        <v>51.484284618092197</v>
      </c>
      <c r="O34">
        <v>44</v>
      </c>
    </row>
    <row r="35" spans="1:15" x14ac:dyDescent="0.2">
      <c r="A35" t="s">
        <v>16</v>
      </c>
      <c r="B35">
        <v>1000</v>
      </c>
      <c r="C35">
        <v>1280</v>
      </c>
      <c r="D35">
        <v>720</v>
      </c>
      <c r="E35" t="s">
        <v>17</v>
      </c>
      <c r="F35">
        <v>34</v>
      </c>
      <c r="G35">
        <v>30.482000112533498</v>
      </c>
      <c r="H35">
        <v>44</v>
      </c>
      <c r="I35">
        <v>-36.688937377882503</v>
      </c>
      <c r="J35">
        <v>6.1067523057633002</v>
      </c>
      <c r="K35">
        <v>3.1071443028477699</v>
      </c>
      <c r="L35">
        <v>-5.0077467336752599E-2</v>
      </c>
      <c r="M35">
        <v>3.3597428185989999</v>
      </c>
      <c r="N35">
        <v>51.484284618092197</v>
      </c>
      <c r="O35">
        <v>44</v>
      </c>
    </row>
    <row r="36" spans="1:15" x14ac:dyDescent="0.2">
      <c r="A36" t="s">
        <v>16</v>
      </c>
      <c r="B36">
        <v>1000</v>
      </c>
      <c r="C36">
        <v>1280</v>
      </c>
      <c r="D36">
        <v>720</v>
      </c>
      <c r="E36" t="s">
        <v>17</v>
      </c>
      <c r="F36">
        <v>35</v>
      </c>
      <c r="G36">
        <v>30.616999864578201</v>
      </c>
      <c r="H36">
        <v>44</v>
      </c>
      <c r="I36">
        <v>-36.688937377882503</v>
      </c>
      <c r="J36">
        <v>6.1067523057633002</v>
      </c>
      <c r="K36">
        <v>3.1071443028477699</v>
      </c>
      <c r="L36">
        <v>-5.0077467336752599E-2</v>
      </c>
      <c r="M36">
        <v>3.3597428185989999</v>
      </c>
      <c r="N36">
        <v>51.484284618092197</v>
      </c>
      <c r="O36">
        <v>44</v>
      </c>
    </row>
    <row r="37" spans="1:15" x14ac:dyDescent="0.2">
      <c r="A37" t="s">
        <v>16</v>
      </c>
      <c r="B37">
        <v>1000</v>
      </c>
      <c r="C37">
        <v>1280</v>
      </c>
      <c r="D37">
        <v>720</v>
      </c>
      <c r="E37" t="s">
        <v>17</v>
      </c>
      <c r="F37">
        <v>36</v>
      </c>
      <c r="G37">
        <v>29.434999942779498</v>
      </c>
      <c r="H37">
        <v>44</v>
      </c>
      <c r="I37">
        <v>-36.688937377882503</v>
      </c>
      <c r="J37">
        <v>6.1067523057633002</v>
      </c>
      <c r="K37">
        <v>3.1071443028477699</v>
      </c>
      <c r="L37">
        <v>-5.0077467336752599E-2</v>
      </c>
      <c r="M37">
        <v>3.3597428185989999</v>
      </c>
      <c r="N37">
        <v>51.484284618092197</v>
      </c>
      <c r="O37">
        <v>44</v>
      </c>
    </row>
    <row r="38" spans="1:15" x14ac:dyDescent="0.2">
      <c r="A38" t="s">
        <v>16</v>
      </c>
      <c r="B38">
        <v>1000</v>
      </c>
      <c r="C38">
        <v>1280</v>
      </c>
      <c r="D38">
        <v>720</v>
      </c>
      <c r="E38" t="s">
        <v>17</v>
      </c>
      <c r="F38">
        <v>37</v>
      </c>
      <c r="G38">
        <v>29.607000112533498</v>
      </c>
      <c r="H38">
        <v>44</v>
      </c>
      <c r="I38">
        <v>-36.688937377882503</v>
      </c>
      <c r="J38">
        <v>6.1067523057633002</v>
      </c>
      <c r="K38">
        <v>3.1071443028477699</v>
      </c>
      <c r="L38">
        <v>-5.0077467336752599E-2</v>
      </c>
      <c r="M38">
        <v>3.3597428185989999</v>
      </c>
      <c r="N38">
        <v>51.484284618092197</v>
      </c>
      <c r="O38">
        <v>44</v>
      </c>
    </row>
    <row r="39" spans="1:15" x14ac:dyDescent="0.2">
      <c r="A39" t="s">
        <v>16</v>
      </c>
      <c r="B39">
        <v>1000</v>
      </c>
      <c r="C39">
        <v>1280</v>
      </c>
      <c r="D39">
        <v>720</v>
      </c>
      <c r="E39" t="s">
        <v>17</v>
      </c>
      <c r="F39">
        <v>38</v>
      </c>
      <c r="G39">
        <v>31.157999992370598</v>
      </c>
      <c r="H39">
        <v>44</v>
      </c>
      <c r="I39">
        <v>-36.688937377882503</v>
      </c>
      <c r="J39">
        <v>6.1067523057633002</v>
      </c>
      <c r="K39">
        <v>3.1071443028477699</v>
      </c>
      <c r="L39">
        <v>-5.0077467336752599E-2</v>
      </c>
      <c r="M39">
        <v>3.3597428185989999</v>
      </c>
      <c r="N39">
        <v>51.484284618092197</v>
      </c>
      <c r="O39">
        <v>44</v>
      </c>
    </row>
    <row r="40" spans="1:15" x14ac:dyDescent="0.2">
      <c r="A40" t="s">
        <v>16</v>
      </c>
      <c r="B40">
        <v>1000</v>
      </c>
      <c r="C40">
        <v>1280</v>
      </c>
      <c r="D40">
        <v>720</v>
      </c>
      <c r="E40" t="s">
        <v>17</v>
      </c>
      <c r="F40">
        <v>39</v>
      </c>
      <c r="G40">
        <v>31.039999961852999</v>
      </c>
      <c r="H40">
        <v>44</v>
      </c>
      <c r="I40">
        <v>-36.688937377882503</v>
      </c>
      <c r="J40">
        <v>6.1067523057633002</v>
      </c>
      <c r="K40">
        <v>3.1071443028477699</v>
      </c>
      <c r="L40">
        <v>-5.0077467336752599E-2</v>
      </c>
      <c r="M40">
        <v>3.3597428185989999</v>
      </c>
      <c r="N40">
        <v>51.484284618092197</v>
      </c>
      <c r="O40">
        <v>44</v>
      </c>
    </row>
    <row r="41" spans="1:15" x14ac:dyDescent="0.2">
      <c r="A41" t="s">
        <v>16</v>
      </c>
      <c r="B41">
        <v>1000</v>
      </c>
      <c r="C41">
        <v>1280</v>
      </c>
      <c r="D41">
        <v>720</v>
      </c>
      <c r="E41" t="s">
        <v>17</v>
      </c>
      <c r="F41">
        <v>40</v>
      </c>
      <c r="G41">
        <v>31.037999868392902</v>
      </c>
      <c r="H41">
        <v>44</v>
      </c>
      <c r="I41">
        <v>-36.688937377882503</v>
      </c>
      <c r="J41">
        <v>6.1067523057633002</v>
      </c>
      <c r="K41">
        <v>3.1071443028477699</v>
      </c>
      <c r="L41">
        <v>-5.0077467336752599E-2</v>
      </c>
      <c r="M41">
        <v>3.3597428185989999</v>
      </c>
      <c r="N41">
        <v>51.484284618092197</v>
      </c>
      <c r="O41">
        <v>44</v>
      </c>
    </row>
    <row r="42" spans="1:15" x14ac:dyDescent="0.2">
      <c r="A42" t="s">
        <v>16</v>
      </c>
      <c r="B42">
        <v>1000</v>
      </c>
      <c r="C42">
        <v>1280</v>
      </c>
      <c r="D42">
        <v>720</v>
      </c>
      <c r="E42" t="s">
        <v>17</v>
      </c>
      <c r="F42">
        <v>41</v>
      </c>
      <c r="G42">
        <v>31.4270000457763</v>
      </c>
      <c r="H42">
        <v>44</v>
      </c>
      <c r="I42">
        <v>-36.688937377882503</v>
      </c>
      <c r="J42">
        <v>6.1067523057633002</v>
      </c>
      <c r="K42">
        <v>3.1071443028477699</v>
      </c>
      <c r="L42">
        <v>-5.0077467336752599E-2</v>
      </c>
      <c r="M42">
        <v>3.3597428185989999</v>
      </c>
      <c r="N42">
        <v>51.484284618092197</v>
      </c>
      <c r="O42">
        <v>44</v>
      </c>
    </row>
    <row r="43" spans="1:15" x14ac:dyDescent="0.2">
      <c r="A43" t="s">
        <v>16</v>
      </c>
      <c r="B43">
        <v>1000</v>
      </c>
      <c r="C43">
        <v>1280</v>
      </c>
      <c r="D43">
        <v>720</v>
      </c>
      <c r="E43" t="s">
        <v>17</v>
      </c>
      <c r="F43">
        <v>42</v>
      </c>
      <c r="G43">
        <v>30.973000049591001</v>
      </c>
      <c r="H43">
        <v>44</v>
      </c>
      <c r="I43">
        <v>-36.688937377882503</v>
      </c>
      <c r="J43">
        <v>6.1067523057633002</v>
      </c>
      <c r="K43">
        <v>3.1071443028477699</v>
      </c>
      <c r="L43">
        <v>-5.0077467336752599E-2</v>
      </c>
      <c r="M43">
        <v>3.3597428185989999</v>
      </c>
      <c r="N43">
        <v>51.484284618092197</v>
      </c>
      <c r="O43">
        <v>44</v>
      </c>
    </row>
    <row r="44" spans="1:15" x14ac:dyDescent="0.2">
      <c r="A44" t="s">
        <v>16</v>
      </c>
      <c r="B44">
        <v>1000</v>
      </c>
      <c r="C44">
        <v>1280</v>
      </c>
      <c r="D44">
        <v>720</v>
      </c>
      <c r="E44" t="s">
        <v>17</v>
      </c>
      <c r="F44">
        <v>43</v>
      </c>
      <c r="G44">
        <v>31.500999927520699</v>
      </c>
      <c r="H44">
        <v>44</v>
      </c>
      <c r="I44">
        <v>-36.688937377882503</v>
      </c>
      <c r="J44">
        <v>6.1067523057633002</v>
      </c>
      <c r="K44">
        <v>3.1071443028477699</v>
      </c>
      <c r="L44">
        <v>-5.0077467336752599E-2</v>
      </c>
      <c r="M44">
        <v>3.3597428185989999</v>
      </c>
      <c r="N44">
        <v>51.484284618092197</v>
      </c>
      <c r="O44">
        <v>44</v>
      </c>
    </row>
    <row r="45" spans="1:15" x14ac:dyDescent="0.2">
      <c r="A45" t="s">
        <v>16</v>
      </c>
      <c r="B45">
        <v>1000</v>
      </c>
      <c r="C45">
        <v>1280</v>
      </c>
      <c r="D45">
        <v>720</v>
      </c>
      <c r="E45" t="s">
        <v>17</v>
      </c>
      <c r="F45">
        <v>44</v>
      </c>
      <c r="G45">
        <v>31.822999954223601</v>
      </c>
      <c r="H45">
        <v>44</v>
      </c>
      <c r="I45">
        <v>-36.688937377882503</v>
      </c>
      <c r="J45">
        <v>6.1067523057633002</v>
      </c>
      <c r="K45">
        <v>3.1071443028477699</v>
      </c>
      <c r="L45">
        <v>-5.0077467336752599E-2</v>
      </c>
      <c r="M45">
        <v>3.3597428185989999</v>
      </c>
      <c r="N45">
        <v>51.484284618092197</v>
      </c>
      <c r="O45">
        <v>44</v>
      </c>
    </row>
    <row r="46" spans="1:15" x14ac:dyDescent="0.2">
      <c r="A46" t="s">
        <v>16</v>
      </c>
      <c r="B46">
        <v>1000</v>
      </c>
      <c r="C46">
        <v>1280</v>
      </c>
      <c r="D46">
        <v>720</v>
      </c>
      <c r="E46" t="s">
        <v>17</v>
      </c>
      <c r="F46">
        <v>45</v>
      </c>
      <c r="G46">
        <v>30.9509999752044</v>
      </c>
      <c r="H46">
        <v>44</v>
      </c>
      <c r="I46">
        <v>-36.688937377882503</v>
      </c>
      <c r="J46">
        <v>6.1067523057633002</v>
      </c>
      <c r="K46">
        <v>3.1071443028477699</v>
      </c>
      <c r="L46">
        <v>-5.0077467336752599E-2</v>
      </c>
      <c r="M46">
        <v>3.3597428185989999</v>
      </c>
      <c r="N46">
        <v>51.484284618092197</v>
      </c>
      <c r="O46">
        <v>44</v>
      </c>
    </row>
    <row r="47" spans="1:15" x14ac:dyDescent="0.2">
      <c r="A47" t="s">
        <v>16</v>
      </c>
      <c r="B47">
        <v>1000</v>
      </c>
      <c r="C47">
        <v>1280</v>
      </c>
      <c r="D47">
        <v>720</v>
      </c>
      <c r="E47" t="s">
        <v>17</v>
      </c>
      <c r="F47">
        <v>46</v>
      </c>
      <c r="G47">
        <v>31.898000001907299</v>
      </c>
      <c r="H47">
        <v>44</v>
      </c>
      <c r="I47">
        <v>-36.688937377882503</v>
      </c>
      <c r="J47">
        <v>6.1067523057633002</v>
      </c>
      <c r="K47">
        <v>3.1071443028477699</v>
      </c>
      <c r="L47">
        <v>-5.0077467336752599E-2</v>
      </c>
      <c r="M47">
        <v>3.3597428185989999</v>
      </c>
      <c r="N47">
        <v>51.484284618092197</v>
      </c>
      <c r="O47">
        <v>44</v>
      </c>
    </row>
    <row r="48" spans="1:15" x14ac:dyDescent="0.2">
      <c r="A48" t="s">
        <v>16</v>
      </c>
      <c r="B48">
        <v>1000</v>
      </c>
      <c r="C48">
        <v>1280</v>
      </c>
      <c r="D48">
        <v>720</v>
      </c>
      <c r="E48" t="s">
        <v>17</v>
      </c>
      <c r="F48">
        <v>47</v>
      </c>
      <c r="G48">
        <v>30.9240000247955</v>
      </c>
      <c r="H48">
        <v>44</v>
      </c>
      <c r="I48">
        <v>-36.688937377882503</v>
      </c>
      <c r="J48">
        <v>6.1067523057633002</v>
      </c>
      <c r="K48">
        <v>3.1071443028477699</v>
      </c>
      <c r="L48">
        <v>-5.0077467336752599E-2</v>
      </c>
      <c r="M48">
        <v>3.3597428185989999</v>
      </c>
      <c r="N48">
        <v>51.484284618092197</v>
      </c>
      <c r="O48">
        <v>44</v>
      </c>
    </row>
    <row r="49" spans="1:23" x14ac:dyDescent="0.2">
      <c r="A49" t="s">
        <v>16</v>
      </c>
      <c r="B49">
        <v>1000</v>
      </c>
      <c r="C49">
        <v>1280</v>
      </c>
      <c r="D49">
        <v>720</v>
      </c>
      <c r="E49" t="s">
        <v>17</v>
      </c>
      <c r="F49">
        <v>48</v>
      </c>
      <c r="G49">
        <v>30.794999837875299</v>
      </c>
      <c r="H49">
        <v>44</v>
      </c>
      <c r="I49">
        <v>-36.688937377882503</v>
      </c>
      <c r="J49">
        <v>6.1067523057633002</v>
      </c>
      <c r="K49">
        <v>3.1071443028477699</v>
      </c>
      <c r="L49">
        <v>-5.0077467336752599E-2</v>
      </c>
      <c r="M49">
        <v>3.3597428185989999</v>
      </c>
      <c r="N49">
        <v>51.484284618092197</v>
      </c>
      <c r="O49">
        <v>44</v>
      </c>
    </row>
    <row r="50" spans="1:23" x14ac:dyDescent="0.2">
      <c r="A50" t="s">
        <v>16</v>
      </c>
      <c r="B50">
        <v>1000</v>
      </c>
      <c r="C50">
        <v>1280</v>
      </c>
      <c r="D50">
        <v>720</v>
      </c>
      <c r="E50" t="s">
        <v>17</v>
      </c>
      <c r="F50">
        <v>49</v>
      </c>
      <c r="G50">
        <v>30.819000005722</v>
      </c>
      <c r="H50">
        <v>44</v>
      </c>
      <c r="I50">
        <v>-36.688937377882503</v>
      </c>
      <c r="J50">
        <v>6.1067523057633002</v>
      </c>
      <c r="K50">
        <v>3.1071443028477699</v>
      </c>
      <c r="L50">
        <v>-5.0077467336752599E-2</v>
      </c>
      <c r="M50">
        <v>3.3597428185989999</v>
      </c>
      <c r="N50">
        <v>51.484284618092197</v>
      </c>
      <c r="O50">
        <v>44</v>
      </c>
    </row>
    <row r="51" spans="1:23" x14ac:dyDescent="0.2">
      <c r="A51" t="s">
        <v>16</v>
      </c>
      <c r="B51">
        <v>1000</v>
      </c>
      <c r="C51">
        <v>1280</v>
      </c>
      <c r="D51">
        <v>720</v>
      </c>
      <c r="E51" t="s">
        <v>17</v>
      </c>
      <c r="F51">
        <v>50</v>
      </c>
      <c r="G51">
        <v>30.810000181198099</v>
      </c>
      <c r="H51">
        <v>44</v>
      </c>
      <c r="I51">
        <v>-36.688937377882503</v>
      </c>
      <c r="J51">
        <v>6.1067523057633002</v>
      </c>
      <c r="K51">
        <v>3.1071443028477699</v>
      </c>
      <c r="L51">
        <v>-5.0077467336752599E-2</v>
      </c>
      <c r="M51">
        <v>3.3597428185989999</v>
      </c>
      <c r="N51">
        <v>51.484284618092197</v>
      </c>
      <c r="O51">
        <v>44</v>
      </c>
    </row>
    <row r="52" spans="1:23" x14ac:dyDescent="0.2">
      <c r="I52">
        <f>AVERAGE(I2:I51)</f>
        <v>-36.688937377882489</v>
      </c>
      <c r="J52">
        <f t="shared" ref="J52:N52" si="0">AVERAGE(J2:J51)</f>
        <v>6.1067523057632993</v>
      </c>
      <c r="K52">
        <f t="shared" si="0"/>
        <v>3.107144302847769</v>
      </c>
      <c r="L52">
        <f t="shared" si="0"/>
        <v>-5.0077467336752612E-2</v>
      </c>
      <c r="M52">
        <f t="shared" si="0"/>
        <v>3.3597428185989986</v>
      </c>
      <c r="N52">
        <f t="shared" si="0"/>
        <v>51.484284618092225</v>
      </c>
    </row>
    <row r="53" spans="1:23" x14ac:dyDescent="0.2">
      <c r="Q53" s="1" t="s">
        <v>26</v>
      </c>
      <c r="R53">
        <v>-36.688937377882489</v>
      </c>
      <c r="S53">
        <v>6.1067523057632993</v>
      </c>
      <c r="T53">
        <v>3.107144302847769</v>
      </c>
      <c r="U53">
        <v>-5.0077467336752612E-2</v>
      </c>
      <c r="V53">
        <v>3.3597428185989986</v>
      </c>
      <c r="W53">
        <v>51.484284618092225</v>
      </c>
    </row>
    <row r="54" spans="1:23" x14ac:dyDescent="0.2">
      <c r="A54" t="s">
        <v>16</v>
      </c>
      <c r="B54">
        <v>1000</v>
      </c>
      <c r="C54">
        <v>1280</v>
      </c>
      <c r="D54">
        <v>720</v>
      </c>
      <c r="E54" t="s">
        <v>17</v>
      </c>
      <c r="F54">
        <v>32</v>
      </c>
      <c r="G54">
        <v>31.165999889373701</v>
      </c>
      <c r="H54">
        <v>48</v>
      </c>
      <c r="I54">
        <v>31.6757257894355</v>
      </c>
      <c r="J54">
        <v>-8.3806860650872608</v>
      </c>
      <c r="K54">
        <v>3.96505907856415</v>
      </c>
      <c r="L54">
        <v>-2.15976184019805E-2</v>
      </c>
      <c r="M54">
        <v>3.3791300922909899</v>
      </c>
      <c r="N54">
        <v>51.7119367686171</v>
      </c>
      <c r="O54">
        <v>48</v>
      </c>
      <c r="Q54" t="s">
        <v>51</v>
      </c>
      <c r="R54">
        <f t="shared" ref="R54:W54" si="1">POWER((R$53-I54),2)</f>
        <v>4673.7271699808443</v>
      </c>
      <c r="S54">
        <f t="shared" si="1"/>
        <v>209.88587054919313</v>
      </c>
      <c r="T54">
        <f t="shared" si="1"/>
        <v>0.73601776239248828</v>
      </c>
      <c r="U54">
        <f t="shared" si="1"/>
        <v>8.111017953474402E-4</v>
      </c>
      <c r="V54">
        <f t="shared" si="1"/>
        <v>3.7586638120817937E-4</v>
      </c>
      <c r="W54">
        <f t="shared" si="1"/>
        <v>5.1825501638600432E-2</v>
      </c>
    </row>
    <row r="55" spans="1:23" x14ac:dyDescent="0.2">
      <c r="A55" t="s">
        <v>16</v>
      </c>
      <c r="B55">
        <v>1000</v>
      </c>
      <c r="C55">
        <v>1280</v>
      </c>
      <c r="D55">
        <v>720</v>
      </c>
      <c r="E55" t="s">
        <v>17</v>
      </c>
      <c r="F55">
        <v>6</v>
      </c>
      <c r="G55">
        <v>30.947999954223601</v>
      </c>
      <c r="H55">
        <v>48</v>
      </c>
      <c r="I55">
        <v>34.074004015679897</v>
      </c>
      <c r="J55">
        <v>-7.9586809206998099</v>
      </c>
      <c r="K55">
        <v>4.8368791205551203</v>
      </c>
      <c r="L55">
        <v>7.4164722884695805E-2</v>
      </c>
      <c r="M55">
        <v>3.2769947851596202</v>
      </c>
      <c r="N55">
        <v>49.674786527605903</v>
      </c>
      <c r="O55">
        <v>48</v>
      </c>
      <c r="Q55" t="s">
        <v>51</v>
      </c>
      <c r="R55">
        <f t="shared" ref="R55:R103" si="2">POWER((R$53-I55),2)</f>
        <v>5007.3938746687445</v>
      </c>
      <c r="S55">
        <f t="shared" ref="S55:S69" si="3">POWER((S$53-J55),2)</f>
        <v>197.83641184809247</v>
      </c>
      <c r="T55">
        <f t="shared" ref="T55:T69" si="4">POWER((T$53-K55),2)</f>
        <v>2.9919825395890838</v>
      </c>
      <c r="U55">
        <f t="shared" ref="U55:U69" si="5">POWER((U$53-L55),2)</f>
        <v>1.5436121831022573E-2</v>
      </c>
      <c r="V55">
        <f t="shared" ref="V55:V69" si="6">POWER((V$53-M55),2)</f>
        <v>6.8472370380844895E-3</v>
      </c>
      <c r="W55">
        <f t="shared" ref="W55:W69" si="7">POWER((W$53-N55),2)</f>
        <v>3.2742833394736457</v>
      </c>
    </row>
    <row r="56" spans="1:23" x14ac:dyDescent="0.2">
      <c r="A56" t="s">
        <v>16</v>
      </c>
      <c r="B56">
        <v>1000</v>
      </c>
      <c r="C56">
        <v>1280</v>
      </c>
      <c r="D56">
        <v>720</v>
      </c>
      <c r="E56" t="s">
        <v>17</v>
      </c>
      <c r="F56">
        <v>44</v>
      </c>
      <c r="G56">
        <v>31.985000133514401</v>
      </c>
      <c r="H56">
        <v>48</v>
      </c>
      <c r="I56">
        <v>32.1775180542298</v>
      </c>
      <c r="J56">
        <v>-5.64429462746046</v>
      </c>
      <c r="K56">
        <v>3.0530194800012498</v>
      </c>
      <c r="L56">
        <v>-6.0296863529949597E-2</v>
      </c>
      <c r="M56">
        <v>3.4084375887007998</v>
      </c>
      <c r="N56">
        <v>51.707398018663099</v>
      </c>
      <c r="O56">
        <v>48</v>
      </c>
      <c r="Q56" t="s">
        <v>51</v>
      </c>
      <c r="R56">
        <f t="shared" si="2"/>
        <v>4742.5886837831085</v>
      </c>
      <c r="S56">
        <f t="shared" si="3"/>
        <v>138.08710402682749</v>
      </c>
      <c r="T56">
        <f t="shared" si="4"/>
        <v>2.9294964481670874E-3</v>
      </c>
      <c r="U56">
        <f t="shared" si="5"/>
        <v>1.0443605855352902E-4</v>
      </c>
      <c r="V56">
        <f t="shared" si="6"/>
        <v>2.3711806352672751E-3</v>
      </c>
      <c r="W56">
        <f t="shared" si="7"/>
        <v>4.9779589514299241E-2</v>
      </c>
    </row>
    <row r="57" spans="1:23" x14ac:dyDescent="0.2">
      <c r="A57" t="s">
        <v>16</v>
      </c>
      <c r="B57">
        <v>1000</v>
      </c>
      <c r="C57">
        <v>1280</v>
      </c>
      <c r="D57">
        <v>720</v>
      </c>
      <c r="E57" t="s">
        <v>17</v>
      </c>
      <c r="F57">
        <v>23</v>
      </c>
      <c r="G57">
        <v>30.811000108718801</v>
      </c>
      <c r="H57">
        <v>48</v>
      </c>
      <c r="I57">
        <v>32.2973279866452</v>
      </c>
      <c r="J57">
        <v>-5.2652953729318197</v>
      </c>
      <c r="K57">
        <v>2.7883851769382701</v>
      </c>
      <c r="L57">
        <v>-4.9887850816349402E-2</v>
      </c>
      <c r="M57">
        <v>3.4248632515831701</v>
      </c>
      <c r="N57">
        <v>51.629603435495603</v>
      </c>
      <c r="O57">
        <v>48</v>
      </c>
      <c r="Q57" t="s">
        <v>51</v>
      </c>
      <c r="R57">
        <f t="shared" si="2"/>
        <v>4759.1048089450333</v>
      </c>
      <c r="S57">
        <f t="shared" si="3"/>
        <v>129.32346840651502</v>
      </c>
      <c r="T57">
        <f t="shared" si="4"/>
        <v>0.10160738035058774</v>
      </c>
      <c r="U57">
        <f t="shared" si="5"/>
        <v>3.5954424809821031E-8</v>
      </c>
      <c r="V57">
        <f t="shared" si="6"/>
        <v>4.2406707920459681E-3</v>
      </c>
      <c r="W57">
        <f t="shared" si="7"/>
        <v>2.1117558691516426E-2</v>
      </c>
    </row>
    <row r="58" spans="1:23" x14ac:dyDescent="0.2">
      <c r="A58" t="s">
        <v>16</v>
      </c>
      <c r="B58">
        <v>1000</v>
      </c>
      <c r="C58">
        <v>1280</v>
      </c>
      <c r="D58">
        <v>720</v>
      </c>
      <c r="E58" t="s">
        <v>17</v>
      </c>
      <c r="F58">
        <v>48</v>
      </c>
      <c r="G58">
        <v>30.996999979019101</v>
      </c>
      <c r="H58">
        <v>48</v>
      </c>
      <c r="I58">
        <v>32.714587679143399</v>
      </c>
      <c r="J58">
        <v>-5.0359712432892296</v>
      </c>
      <c r="K58">
        <v>2.7340884751953398</v>
      </c>
      <c r="L58">
        <v>-4.68400060678782E-2</v>
      </c>
      <c r="M58">
        <v>3.4076187280546999</v>
      </c>
      <c r="N58">
        <v>51.518264929585897</v>
      </c>
      <c r="O58">
        <v>48</v>
      </c>
      <c r="Q58" t="s">
        <v>51</v>
      </c>
      <c r="R58">
        <f t="shared" si="2"/>
        <v>4816.8492903412207</v>
      </c>
      <c r="S58">
        <f t="shared" si="3"/>
        <v>124.16028809060981</v>
      </c>
      <c r="T58">
        <f t="shared" si="4"/>
        <v>0.13917065054543895</v>
      </c>
      <c r="U58">
        <f t="shared" si="5"/>
        <v>1.0481155467461923E-5</v>
      </c>
      <c r="V58">
        <f t="shared" si="6"/>
        <v>2.2921027062105096E-3</v>
      </c>
      <c r="W58">
        <f t="shared" si="7"/>
        <v>1.1546615692069381E-3</v>
      </c>
    </row>
    <row r="59" spans="1:23" x14ac:dyDescent="0.2">
      <c r="A59" t="s">
        <v>16</v>
      </c>
      <c r="B59">
        <v>1000</v>
      </c>
      <c r="C59">
        <v>1280</v>
      </c>
      <c r="D59">
        <v>720</v>
      </c>
      <c r="E59" t="s">
        <v>17</v>
      </c>
      <c r="F59">
        <v>26</v>
      </c>
      <c r="G59">
        <v>30.726000070571899</v>
      </c>
      <c r="H59">
        <v>48</v>
      </c>
      <c r="I59">
        <v>31.335393519896598</v>
      </c>
      <c r="J59">
        <v>-4.7757685788694602</v>
      </c>
      <c r="K59">
        <v>2.7136400524687398</v>
      </c>
      <c r="L59">
        <v>-4.8690559753719401E-2</v>
      </c>
      <c r="M59">
        <v>3.4178354981360202</v>
      </c>
      <c r="N59">
        <v>51.650571770774</v>
      </c>
      <c r="O59">
        <v>48</v>
      </c>
      <c r="Q59" t="s">
        <v>51</v>
      </c>
      <c r="R59">
        <f t="shared" si="2"/>
        <v>4627.3095940905432</v>
      </c>
      <c r="S59">
        <f t="shared" si="3"/>
        <v>118.42926080446817</v>
      </c>
      <c r="T59">
        <f t="shared" si="4"/>
        <v>0.15484559506636167</v>
      </c>
      <c r="U59">
        <f t="shared" si="5"/>
        <v>1.923512643875025E-6</v>
      </c>
      <c r="V59">
        <f t="shared" si="6"/>
        <v>3.3747594157910853E-3</v>
      </c>
      <c r="W59">
        <f t="shared" si="7"/>
        <v>2.7651417147012049E-2</v>
      </c>
    </row>
    <row r="60" spans="1:23" x14ac:dyDescent="0.2">
      <c r="A60" t="s">
        <v>16</v>
      </c>
      <c r="B60">
        <v>1000</v>
      </c>
      <c r="C60">
        <v>1280</v>
      </c>
      <c r="D60">
        <v>720</v>
      </c>
      <c r="E60" t="s">
        <v>17</v>
      </c>
      <c r="F60">
        <v>12</v>
      </c>
      <c r="G60">
        <v>28.555000066757199</v>
      </c>
      <c r="H60">
        <v>48</v>
      </c>
      <c r="I60">
        <v>32.084037758397002</v>
      </c>
      <c r="J60">
        <v>-4.6406157963346404</v>
      </c>
      <c r="K60">
        <v>2.5670065738181602</v>
      </c>
      <c r="L60">
        <v>-3.5357267620741602E-2</v>
      </c>
      <c r="M60">
        <v>3.4391724592486099</v>
      </c>
      <c r="N60">
        <v>52.049058527094999</v>
      </c>
      <c r="O60">
        <v>48</v>
      </c>
      <c r="Q60" t="s">
        <v>51</v>
      </c>
      <c r="R60">
        <f t="shared" si="2"/>
        <v>4729.7221090953162</v>
      </c>
      <c r="S60">
        <f t="shared" si="3"/>
        <v>115.50592112199229</v>
      </c>
      <c r="T60">
        <f t="shared" si="4"/>
        <v>0.29174876632126306</v>
      </c>
      <c r="U60">
        <f t="shared" si="5"/>
        <v>2.1668427967925065E-4</v>
      </c>
      <c r="V60">
        <f t="shared" si="6"/>
        <v>6.309067813726389E-3</v>
      </c>
      <c r="W60">
        <f t="shared" si="7"/>
        <v>0.31896956829027379</v>
      </c>
    </row>
    <row r="61" spans="1:23" x14ac:dyDescent="0.2">
      <c r="A61" t="s">
        <v>16</v>
      </c>
      <c r="B61">
        <v>1000</v>
      </c>
      <c r="C61">
        <v>1280</v>
      </c>
      <c r="D61">
        <v>720</v>
      </c>
      <c r="E61" t="s">
        <v>17</v>
      </c>
      <c r="F61">
        <v>9</v>
      </c>
      <c r="G61">
        <v>30.920000076293899</v>
      </c>
      <c r="H61">
        <v>48</v>
      </c>
      <c r="I61">
        <v>31.982155801228402</v>
      </c>
      <c r="J61">
        <v>-4.4372466121351399</v>
      </c>
      <c r="K61">
        <v>2.6840874828788102</v>
      </c>
      <c r="L61">
        <v>-3.7682114812385502E-2</v>
      </c>
      <c r="M61">
        <v>3.4214305983428299</v>
      </c>
      <c r="N61">
        <v>51.8727390228159</v>
      </c>
      <c r="O61">
        <v>48</v>
      </c>
      <c r="Q61" t="s">
        <v>51</v>
      </c>
      <c r="R61">
        <f t="shared" si="2"/>
        <v>4715.7190384141313</v>
      </c>
      <c r="S61">
        <f t="shared" si="3"/>
        <v>111.17591318064343</v>
      </c>
      <c r="T61">
        <f t="shared" si="4"/>
        <v>0.17897707292224804</v>
      </c>
      <c r="U61">
        <f t="shared" si="5"/>
        <v>1.5364476420333411E-4</v>
      </c>
      <c r="V61">
        <f t="shared" si="6"/>
        <v>3.8053821697234466E-3</v>
      </c>
      <c r="W61">
        <f t="shared" si="7"/>
        <v>0.15089682454922426</v>
      </c>
    </row>
    <row r="62" spans="1:23" x14ac:dyDescent="0.2">
      <c r="A62" t="s">
        <v>16</v>
      </c>
      <c r="B62">
        <v>1000</v>
      </c>
      <c r="C62">
        <v>1280</v>
      </c>
      <c r="D62">
        <v>720</v>
      </c>
      <c r="E62" t="s">
        <v>17</v>
      </c>
      <c r="F62">
        <v>20</v>
      </c>
      <c r="G62">
        <v>31.0099999904632</v>
      </c>
      <c r="H62">
        <v>48</v>
      </c>
      <c r="I62">
        <v>31.3641135355419</v>
      </c>
      <c r="J62">
        <v>-4.40912468534761</v>
      </c>
      <c r="K62">
        <v>2.6784132236991902</v>
      </c>
      <c r="L62">
        <v>-2.9511586174461701E-2</v>
      </c>
      <c r="M62">
        <v>3.39793089071541</v>
      </c>
      <c r="N62">
        <v>51.536534949825899</v>
      </c>
      <c r="O62">
        <v>48</v>
      </c>
      <c r="Q62" t="s">
        <v>51</v>
      </c>
      <c r="R62">
        <f t="shared" si="2"/>
        <v>4631.2177386251315</v>
      </c>
      <c r="S62">
        <f t="shared" si="3"/>
        <v>110.58366889217584</v>
      </c>
      <c r="T62">
        <f t="shared" si="4"/>
        <v>0.18381033822790491</v>
      </c>
      <c r="U62">
        <f t="shared" si="5"/>
        <v>4.2295546798147213E-4</v>
      </c>
      <c r="V62">
        <f t="shared" si="6"/>
        <v>1.4583288519682378E-3</v>
      </c>
      <c r="W62">
        <f t="shared" si="7"/>
        <v>2.7300971662790026E-3</v>
      </c>
    </row>
    <row r="63" spans="1:23" x14ac:dyDescent="0.2">
      <c r="A63" t="s">
        <v>16</v>
      </c>
      <c r="B63">
        <v>1000</v>
      </c>
      <c r="C63">
        <v>1280</v>
      </c>
      <c r="D63">
        <v>720</v>
      </c>
      <c r="E63" t="s">
        <v>17</v>
      </c>
      <c r="F63">
        <v>43</v>
      </c>
      <c r="G63">
        <v>31.6739997863769</v>
      </c>
      <c r="H63">
        <v>48</v>
      </c>
      <c r="I63">
        <v>31.963833871966699</v>
      </c>
      <c r="J63">
        <v>-4.3842840072247604</v>
      </c>
      <c r="K63">
        <v>2.5922521340790201</v>
      </c>
      <c r="L63">
        <v>-3.2868557294515897E-2</v>
      </c>
      <c r="M63">
        <v>3.42948955374735</v>
      </c>
      <c r="N63">
        <v>51.935055821877597</v>
      </c>
      <c r="O63">
        <v>48</v>
      </c>
      <c r="Q63" t="s">
        <v>51</v>
      </c>
      <c r="R63">
        <f t="shared" si="2"/>
        <v>4713.2030002841202</v>
      </c>
      <c r="S63">
        <f t="shared" si="3"/>
        <v>110.0618429204341</v>
      </c>
      <c r="T63">
        <f t="shared" si="4"/>
        <v>0.26511394545938577</v>
      </c>
      <c r="U63">
        <f t="shared" si="5"/>
        <v>2.9614658484179566E-4</v>
      </c>
      <c r="V63">
        <f t="shared" si="6"/>
        <v>4.8646070638542751E-3</v>
      </c>
      <c r="W63">
        <f t="shared" si="7"/>
        <v>0.20319467816211353</v>
      </c>
    </row>
    <row r="64" spans="1:23" x14ac:dyDescent="0.2">
      <c r="A64" t="s">
        <v>16</v>
      </c>
      <c r="B64">
        <v>1000</v>
      </c>
      <c r="C64">
        <v>1280</v>
      </c>
      <c r="D64">
        <v>720</v>
      </c>
      <c r="E64" t="s">
        <v>17</v>
      </c>
      <c r="F64">
        <v>27</v>
      </c>
      <c r="G64">
        <v>29.705000162124598</v>
      </c>
      <c r="H64">
        <v>48</v>
      </c>
      <c r="I64">
        <v>31.8912048151196</v>
      </c>
      <c r="J64">
        <v>-4.1520230473664599</v>
      </c>
      <c r="K64">
        <v>2.7786048264982002</v>
      </c>
      <c r="L64">
        <v>-4.6115741547185798E-2</v>
      </c>
      <c r="M64">
        <v>3.4303559187748398</v>
      </c>
      <c r="N64">
        <v>51.961023430268703</v>
      </c>
      <c r="O64">
        <v>48</v>
      </c>
      <c r="Q64" t="s">
        <v>51</v>
      </c>
      <c r="R64">
        <f t="shared" si="2"/>
        <v>4703.235903212385</v>
      </c>
      <c r="S64">
        <f t="shared" si="3"/>
        <v>105.24247174598263</v>
      </c>
      <c r="T64">
        <f t="shared" si="4"/>
        <v>0.10793818752004888</v>
      </c>
      <c r="U64">
        <f t="shared" si="5"/>
        <v>1.5695271231718795E-5</v>
      </c>
      <c r="V64">
        <f t="shared" si="6"/>
        <v>4.9862099164433866E-3</v>
      </c>
      <c r="W64">
        <f t="shared" si="7"/>
        <v>0.22727989503543933</v>
      </c>
    </row>
    <row r="65" spans="1:23" x14ac:dyDescent="0.2">
      <c r="A65" t="s">
        <v>16</v>
      </c>
      <c r="B65">
        <v>1000</v>
      </c>
      <c r="C65">
        <v>1280</v>
      </c>
      <c r="D65">
        <v>720</v>
      </c>
      <c r="E65" t="s">
        <v>17</v>
      </c>
      <c r="F65">
        <v>17</v>
      </c>
      <c r="G65">
        <v>27.1180000305175</v>
      </c>
      <c r="H65">
        <v>48</v>
      </c>
      <c r="I65">
        <v>32.292605975111002</v>
      </c>
      <c r="J65">
        <v>-3.80455329026345</v>
      </c>
      <c r="K65">
        <v>3.2912795292516801</v>
      </c>
      <c r="L65">
        <v>-4.4613528195481998E-2</v>
      </c>
      <c r="M65">
        <v>3.4406622020087698</v>
      </c>
      <c r="N65">
        <v>51.745518715693699</v>
      </c>
      <c r="O65">
        <v>48</v>
      </c>
      <c r="Q65" t="s">
        <v>51</v>
      </c>
      <c r="R65">
        <f t="shared" si="2"/>
        <v>4758.4533233609218</v>
      </c>
      <c r="S65">
        <f t="shared" si="3"/>
        <v>98.23397861783117</v>
      </c>
      <c r="T65">
        <f t="shared" si="4"/>
        <v>3.3905781602819603E-2</v>
      </c>
      <c r="U65">
        <f t="shared" si="5"/>
        <v>2.9854630939509056E-5</v>
      </c>
      <c r="V65">
        <f t="shared" si="6"/>
        <v>6.5479466114175587E-3</v>
      </c>
      <c r="W65">
        <f t="shared" si="7"/>
        <v>6.8243253749656202E-2</v>
      </c>
    </row>
    <row r="66" spans="1:23" x14ac:dyDescent="0.2">
      <c r="A66" t="s">
        <v>16</v>
      </c>
      <c r="B66">
        <v>1000</v>
      </c>
      <c r="C66">
        <v>1280</v>
      </c>
      <c r="D66">
        <v>720</v>
      </c>
      <c r="E66" t="s">
        <v>17</v>
      </c>
      <c r="F66">
        <v>31</v>
      </c>
      <c r="G66">
        <v>31.290999889373701</v>
      </c>
      <c r="H66">
        <v>48</v>
      </c>
      <c r="I66">
        <v>29.5070647133733</v>
      </c>
      <c r="J66">
        <v>0.12733466253856501</v>
      </c>
      <c r="K66">
        <v>1.3060052538934599</v>
      </c>
      <c r="L66">
        <v>-9.0306315442388499E-2</v>
      </c>
      <c r="M66">
        <v>3.41864419711048</v>
      </c>
      <c r="N66">
        <v>52.081912476236397</v>
      </c>
      <c r="O66">
        <v>48</v>
      </c>
      <c r="Q66" t="s">
        <v>51</v>
      </c>
      <c r="R66">
        <f t="shared" si="2"/>
        <v>4381.910692865541</v>
      </c>
      <c r="S66">
        <f t="shared" si="3"/>
        <v>35.753435352107239</v>
      </c>
      <c r="T66">
        <f t="shared" si="4"/>
        <v>3.2441018736680332</v>
      </c>
      <c r="U66">
        <f t="shared" si="5"/>
        <v>1.6183602199063242E-3</v>
      </c>
      <c r="V66">
        <f t="shared" si="6"/>
        <v>3.4693723905527981E-3</v>
      </c>
      <c r="W66">
        <f t="shared" si="7"/>
        <v>0.35715905682999038</v>
      </c>
    </row>
    <row r="67" spans="1:23" x14ac:dyDescent="0.2">
      <c r="A67" t="s">
        <v>16</v>
      </c>
      <c r="B67">
        <v>1000</v>
      </c>
      <c r="C67">
        <v>1280</v>
      </c>
      <c r="D67">
        <v>720</v>
      </c>
      <c r="E67" t="s">
        <v>17</v>
      </c>
      <c r="F67">
        <v>1</v>
      </c>
      <c r="G67">
        <v>30.762000083923301</v>
      </c>
      <c r="H67">
        <v>48</v>
      </c>
      <c r="I67">
        <v>29.235554601298301</v>
      </c>
      <c r="J67">
        <v>1.10433809751792</v>
      </c>
      <c r="K67">
        <v>1.2722009590093699</v>
      </c>
      <c r="L67">
        <v>-0.100809463562688</v>
      </c>
      <c r="M67">
        <v>3.4151961870460998</v>
      </c>
      <c r="N67">
        <v>52.188093636252901</v>
      </c>
      <c r="O67">
        <v>48</v>
      </c>
      <c r="Q67" t="s">
        <v>51</v>
      </c>
      <c r="R67">
        <f t="shared" si="2"/>
        <v>4346.0386427130716</v>
      </c>
      <c r="S67">
        <f t="shared" si="3"/>
        <v>25.024147910855241</v>
      </c>
      <c r="T67">
        <f t="shared" si="4"/>
        <v>3.3670170750968453</v>
      </c>
      <c r="U67">
        <f t="shared" si="5"/>
        <v>2.5737354410683218E-3</v>
      </c>
      <c r="V67">
        <f t="shared" si="6"/>
        <v>3.0750760721299643E-3</v>
      </c>
      <c r="W67">
        <f t="shared" si="7"/>
        <v>0.49534713404429503</v>
      </c>
    </row>
    <row r="68" spans="1:23" x14ac:dyDescent="0.2">
      <c r="A68" t="s">
        <v>16</v>
      </c>
      <c r="B68">
        <v>1000</v>
      </c>
      <c r="C68">
        <v>1280</v>
      </c>
      <c r="D68">
        <v>720</v>
      </c>
      <c r="E68" t="s">
        <v>17</v>
      </c>
      <c r="F68">
        <v>24</v>
      </c>
      <c r="G68">
        <v>30.756000041961599</v>
      </c>
      <c r="H68">
        <v>48</v>
      </c>
      <c r="I68">
        <v>30.285326385183499</v>
      </c>
      <c r="J68">
        <v>1.66749009368483</v>
      </c>
      <c r="K68">
        <v>0.82740956522266296</v>
      </c>
      <c r="L68">
        <v>-0.142178232632658</v>
      </c>
      <c r="M68">
        <v>3.4103278634817</v>
      </c>
      <c r="N68">
        <v>51.757736279635701</v>
      </c>
      <c r="O68">
        <v>48</v>
      </c>
      <c r="Q68" t="s">
        <v>51</v>
      </c>
      <c r="R68">
        <f t="shared" si="2"/>
        <v>4485.5520066047347</v>
      </c>
      <c r="S68">
        <f t="shared" si="3"/>
        <v>19.707048987587829</v>
      </c>
      <c r="T68">
        <f t="shared" si="4"/>
        <v>5.1971904739346124</v>
      </c>
      <c r="U68">
        <f t="shared" si="5"/>
        <v>8.4825509680914492E-3</v>
      </c>
      <c r="V68">
        <f t="shared" si="6"/>
        <v>2.5588467657849186E-3</v>
      </c>
      <c r="W68">
        <f t="shared" si="7"/>
        <v>7.4775811200887568E-2</v>
      </c>
    </row>
    <row r="69" spans="1:23" x14ac:dyDescent="0.2">
      <c r="A69" t="s">
        <v>16</v>
      </c>
      <c r="B69">
        <v>1000</v>
      </c>
      <c r="C69">
        <v>1280</v>
      </c>
      <c r="D69">
        <v>720</v>
      </c>
      <c r="E69" t="s">
        <v>17</v>
      </c>
      <c r="F69">
        <v>35</v>
      </c>
      <c r="G69">
        <v>30.784999847412099</v>
      </c>
      <c r="H69">
        <v>48</v>
      </c>
      <c r="I69">
        <v>-40.355482711657899</v>
      </c>
      <c r="J69">
        <v>3.1827360980281298</v>
      </c>
      <c r="K69">
        <v>2.1371671796785199</v>
      </c>
      <c r="L69">
        <v>-5.8689630697671601E-2</v>
      </c>
      <c r="M69">
        <v>3.39026325087241</v>
      </c>
      <c r="N69">
        <v>51.743069940575502</v>
      </c>
      <c r="O69">
        <v>48</v>
      </c>
      <c r="Q69" t="s">
        <v>51</v>
      </c>
      <c r="R69">
        <f t="shared" si="2"/>
        <v>13.443554684630234</v>
      </c>
      <c r="S69">
        <f t="shared" si="3"/>
        <v>8.5498707830979619</v>
      </c>
      <c r="T69">
        <f t="shared" si="4"/>
        <v>0.94085561947169261</v>
      </c>
      <c r="U69">
        <f t="shared" si="5"/>
        <v>7.4169357755155443E-5</v>
      </c>
      <c r="V69">
        <f t="shared" si="6"/>
        <v>9.3149678615589155E-4</v>
      </c>
      <c r="W69">
        <f t="shared" si="7"/>
        <v>6.6969843132773682E-2</v>
      </c>
    </row>
    <row r="70" spans="1:23" x14ac:dyDescent="0.2">
      <c r="A70" t="s">
        <v>16</v>
      </c>
      <c r="B70">
        <v>1000</v>
      </c>
      <c r="C70">
        <v>1280</v>
      </c>
      <c r="D70">
        <v>720</v>
      </c>
      <c r="E70" t="s">
        <v>17</v>
      </c>
      <c r="F70">
        <v>21</v>
      </c>
      <c r="G70">
        <v>31.725999832153299</v>
      </c>
      <c r="H70">
        <v>48</v>
      </c>
      <c r="I70">
        <v>-39.891393841299902</v>
      </c>
      <c r="J70">
        <v>3.4708186096492</v>
      </c>
      <c r="K70">
        <v>2.23770974845793</v>
      </c>
      <c r="L70">
        <v>-5.1002497449506599E-2</v>
      </c>
      <c r="M70">
        <v>3.3897442094580801</v>
      </c>
      <c r="N70">
        <v>51.824799632686698</v>
      </c>
      <c r="O70">
        <v>48</v>
      </c>
      <c r="Q70" t="s">
        <v>51</v>
      </c>
      <c r="R70">
        <f t="shared" si="2"/>
        <v>10.255727400083963</v>
      </c>
      <c r="S70">
        <f t="shared" ref="S70:S103" si="8">POWER((S$53-J70),2)</f>
        <v>6.9481464503097365</v>
      </c>
      <c r="T70">
        <f t="shared" ref="T70:T103" si="9">POWER((T$53-K70),2)</f>
        <v>0.75591644436705785</v>
      </c>
      <c r="U70">
        <f t="shared" ref="U70:U103" si="10">POWER((U$53-L70),2)</f>
        <v>8.5568070950165391E-7</v>
      </c>
      <c r="V70">
        <f t="shared" ref="V70:V103" si="11">POWER((V$53-M70),2)</f>
        <v>9.0008345347937838E-4</v>
      </c>
      <c r="W70">
        <f t="shared" ref="W70:W103" si="12">POWER((W$53-N70),2)</f>
        <v>0.11595047516427422</v>
      </c>
    </row>
    <row r="71" spans="1:23" x14ac:dyDescent="0.2">
      <c r="A71" t="s">
        <v>16</v>
      </c>
      <c r="B71">
        <v>1000</v>
      </c>
      <c r="C71">
        <v>1280</v>
      </c>
      <c r="D71">
        <v>720</v>
      </c>
      <c r="E71" t="s">
        <v>17</v>
      </c>
      <c r="F71">
        <v>18</v>
      </c>
      <c r="G71">
        <v>29.871999979019101</v>
      </c>
      <c r="H71">
        <v>48</v>
      </c>
      <c r="I71">
        <v>-41.219771586622102</v>
      </c>
      <c r="J71">
        <v>3.56520447926655</v>
      </c>
      <c r="K71">
        <v>2.0428375129237999</v>
      </c>
      <c r="L71">
        <v>-5.1897890732938698E-2</v>
      </c>
      <c r="M71">
        <v>3.3899697774744499</v>
      </c>
      <c r="N71">
        <v>51.668739627597098</v>
      </c>
      <c r="O71">
        <v>48</v>
      </c>
      <c r="Q71" t="s">
        <v>51</v>
      </c>
      <c r="R71">
        <f t="shared" si="2"/>
        <v>20.528458627085111</v>
      </c>
      <c r="S71">
        <f t="shared" si="8"/>
        <v>6.4594653543703506</v>
      </c>
      <c r="T71">
        <f t="shared" si="9"/>
        <v>1.1327489430782638</v>
      </c>
      <c r="U71">
        <f t="shared" si="10"/>
        <v>3.3139413413816816E-6</v>
      </c>
      <c r="V71">
        <f t="shared" si="11"/>
        <v>9.1366904285822704E-4</v>
      </c>
      <c r="W71">
        <f t="shared" si="12"/>
        <v>3.4023650531442844E-2</v>
      </c>
    </row>
    <row r="72" spans="1:23" x14ac:dyDescent="0.2">
      <c r="A72" t="s">
        <v>16</v>
      </c>
      <c r="B72">
        <v>1000</v>
      </c>
      <c r="C72">
        <v>1280</v>
      </c>
      <c r="D72">
        <v>720</v>
      </c>
      <c r="E72" t="s">
        <v>17</v>
      </c>
      <c r="F72">
        <v>29</v>
      </c>
      <c r="G72">
        <v>30.644999980926499</v>
      </c>
      <c r="H72">
        <v>48</v>
      </c>
      <c r="I72">
        <v>-36.691405274387797</v>
      </c>
      <c r="J72">
        <v>3.6395948602859498</v>
      </c>
      <c r="K72">
        <v>2.50710871205583</v>
      </c>
      <c r="L72">
        <v>-5.0537347361342799E-2</v>
      </c>
      <c r="M72">
        <v>3.3540847101672999</v>
      </c>
      <c r="N72">
        <v>51.882399389449603</v>
      </c>
      <c r="O72">
        <v>48</v>
      </c>
      <c r="Q72" t="s">
        <v>51</v>
      </c>
      <c r="R72">
        <f t="shared" si="2"/>
        <v>6.0905131609135672E-6</v>
      </c>
      <c r="S72">
        <f t="shared" si="8"/>
        <v>6.0868658607743207</v>
      </c>
      <c r="T72">
        <f t="shared" si="9"/>
        <v>0.36004271021703127</v>
      </c>
      <c r="U72">
        <f t="shared" si="10"/>
        <v>2.1148963701707087E-7</v>
      </c>
      <c r="V72">
        <f t="shared" si="11"/>
        <v>3.2014191024859602E-5</v>
      </c>
      <c r="W72">
        <f t="shared" si="12"/>
        <v>0.15849537117293705</v>
      </c>
    </row>
    <row r="73" spans="1:23" x14ac:dyDescent="0.2">
      <c r="A73" t="s">
        <v>16</v>
      </c>
      <c r="B73">
        <v>1000</v>
      </c>
      <c r="C73">
        <v>1280</v>
      </c>
      <c r="D73">
        <v>720</v>
      </c>
      <c r="E73" t="s">
        <v>17</v>
      </c>
      <c r="F73">
        <v>46</v>
      </c>
      <c r="G73">
        <v>32.084000110626199</v>
      </c>
      <c r="H73">
        <v>48</v>
      </c>
      <c r="I73">
        <v>-36.518152593204697</v>
      </c>
      <c r="J73">
        <v>3.7608839585261502</v>
      </c>
      <c r="K73">
        <v>2.5988159831909301</v>
      </c>
      <c r="L73">
        <v>-3.0510947138560899E-2</v>
      </c>
      <c r="M73">
        <v>3.3371901428820299</v>
      </c>
      <c r="N73">
        <v>51.146249414214203</v>
      </c>
      <c r="O73">
        <v>48</v>
      </c>
      <c r="Q73" t="s">
        <v>51</v>
      </c>
      <c r="R73">
        <f t="shared" si="2"/>
        <v>2.9167442677439894E-2</v>
      </c>
      <c r="S73">
        <f t="shared" si="8"/>
        <v>5.5030983025691533</v>
      </c>
      <c r="T73">
        <f t="shared" si="9"/>
        <v>0.25839768056514539</v>
      </c>
      <c r="U73">
        <f t="shared" si="10"/>
        <v>3.828487126662443E-4</v>
      </c>
      <c r="V73">
        <f t="shared" si="11"/>
        <v>5.0862318199475091E-4</v>
      </c>
      <c r="W73">
        <f t="shared" si="12"/>
        <v>0.11426779906085567</v>
      </c>
    </row>
    <row r="74" spans="1:23" x14ac:dyDescent="0.2">
      <c r="A74" t="s">
        <v>16</v>
      </c>
      <c r="B74">
        <v>1000</v>
      </c>
      <c r="C74">
        <v>1280</v>
      </c>
      <c r="D74">
        <v>720</v>
      </c>
      <c r="E74" t="s">
        <v>17</v>
      </c>
      <c r="F74">
        <v>47</v>
      </c>
      <c r="G74">
        <v>31.098000049591001</v>
      </c>
      <c r="H74">
        <v>48</v>
      </c>
      <c r="I74">
        <v>-36.337785182176503</v>
      </c>
      <c r="J74">
        <v>3.99089142339789</v>
      </c>
      <c r="K74">
        <v>2.47484824068118</v>
      </c>
      <c r="L74">
        <v>-6.1432235508747601E-2</v>
      </c>
      <c r="M74">
        <v>3.37130589353385</v>
      </c>
      <c r="N74">
        <v>51.606089766371497</v>
      </c>
      <c r="O74">
        <v>48</v>
      </c>
      <c r="Q74" t="s">
        <v>51</v>
      </c>
      <c r="R74">
        <f t="shared" si="2"/>
        <v>0.12330786454913477</v>
      </c>
      <c r="S74">
        <f t="shared" si="8"/>
        <v>4.4768672735241282</v>
      </c>
      <c r="T74">
        <f t="shared" si="9"/>
        <v>0.39979831023137491</v>
      </c>
      <c r="U74">
        <f t="shared" si="10"/>
        <v>1.2893076023975041E-4</v>
      </c>
      <c r="V74">
        <f t="shared" si="11"/>
        <v>1.3370470194898928E-4</v>
      </c>
      <c r="W74">
        <f t="shared" si="12"/>
        <v>1.4836494147335363E-2</v>
      </c>
    </row>
    <row r="75" spans="1:23" x14ac:dyDescent="0.2">
      <c r="A75" t="s">
        <v>16</v>
      </c>
      <c r="B75">
        <v>1000</v>
      </c>
      <c r="C75">
        <v>1280</v>
      </c>
      <c r="D75">
        <v>720</v>
      </c>
      <c r="E75" t="s">
        <v>17</v>
      </c>
      <c r="F75">
        <v>19</v>
      </c>
      <c r="G75">
        <v>31.088999986648499</v>
      </c>
      <c r="H75">
        <v>48</v>
      </c>
      <c r="I75">
        <v>-37.296788442990298</v>
      </c>
      <c r="J75">
        <v>4.0956313960996704</v>
      </c>
      <c r="K75">
        <v>2.5330292834236001</v>
      </c>
      <c r="L75">
        <v>-3.1968224714933199E-2</v>
      </c>
      <c r="M75">
        <v>3.3522221161696</v>
      </c>
      <c r="N75">
        <v>51.728418383212102</v>
      </c>
      <c r="O75">
        <v>48</v>
      </c>
      <c r="Q75" t="s">
        <v>51</v>
      </c>
      <c r="R75">
        <f t="shared" si="2"/>
        <v>0.36948291735269795</v>
      </c>
      <c r="S75">
        <f t="shared" si="8"/>
        <v>4.0446073132862619</v>
      </c>
      <c r="T75">
        <f t="shared" si="9"/>
        <v>0.32960805552841382</v>
      </c>
      <c r="U75">
        <f t="shared" si="10"/>
        <v>3.2794466833592083E-4</v>
      </c>
      <c r="V75">
        <f t="shared" si="11"/>
        <v>5.6560965031562278E-5</v>
      </c>
      <c r="W75">
        <f t="shared" si="12"/>
        <v>5.9601295271607027E-2</v>
      </c>
    </row>
    <row r="76" spans="1:23" x14ac:dyDescent="0.2">
      <c r="A76" t="s">
        <v>16</v>
      </c>
      <c r="B76">
        <v>1000</v>
      </c>
      <c r="C76">
        <v>1280</v>
      </c>
      <c r="D76">
        <v>720</v>
      </c>
      <c r="E76" t="s">
        <v>17</v>
      </c>
      <c r="F76">
        <v>36</v>
      </c>
      <c r="G76">
        <v>29.539999961852999</v>
      </c>
      <c r="H76">
        <v>48</v>
      </c>
      <c r="I76">
        <v>-37.632877088135501</v>
      </c>
      <c r="J76">
        <v>4.1252331865768603</v>
      </c>
      <c r="K76">
        <v>2.5684245401673</v>
      </c>
      <c r="L76">
        <v>1.44182201654879E-2</v>
      </c>
      <c r="M76">
        <v>3.3010000845015099</v>
      </c>
      <c r="N76">
        <v>50.837559458824401</v>
      </c>
      <c r="O76">
        <v>48</v>
      </c>
      <c r="Q76" t="s">
        <v>51</v>
      </c>
      <c r="R76">
        <f t="shared" si="2"/>
        <v>0.89102217659254079</v>
      </c>
      <c r="S76">
        <f t="shared" si="8"/>
        <v>3.9264180197014009</v>
      </c>
      <c r="T76">
        <f t="shared" si="9"/>
        <v>0.29021898270250079</v>
      </c>
      <c r="U76">
        <f t="shared" si="10"/>
        <v>4.1596937063866626E-3</v>
      </c>
      <c r="V76">
        <f t="shared" si="11"/>
        <v>3.4507088092482555E-3</v>
      </c>
      <c r="W76">
        <f t="shared" si="12"/>
        <v>0.41825343162999207</v>
      </c>
    </row>
    <row r="77" spans="1:23" x14ac:dyDescent="0.2">
      <c r="A77" t="s">
        <v>16</v>
      </c>
      <c r="B77">
        <v>1000</v>
      </c>
      <c r="C77">
        <v>1280</v>
      </c>
      <c r="D77">
        <v>720</v>
      </c>
      <c r="E77" t="s">
        <v>17</v>
      </c>
      <c r="F77">
        <v>15</v>
      </c>
      <c r="G77">
        <v>27.3140001296997</v>
      </c>
      <c r="H77">
        <v>48</v>
      </c>
      <c r="I77">
        <v>-38.039488561429302</v>
      </c>
      <c r="J77">
        <v>4.1746759202346704</v>
      </c>
      <c r="K77">
        <v>2.7423752164492701</v>
      </c>
      <c r="L77">
        <v>-7.9295783920470403E-2</v>
      </c>
      <c r="M77">
        <v>3.2948314600713302</v>
      </c>
      <c r="N77">
        <v>50.639948553115701</v>
      </c>
      <c r="O77">
        <v>48</v>
      </c>
      <c r="Q77" t="s">
        <v>51</v>
      </c>
      <c r="R77">
        <f t="shared" si="2"/>
        <v>1.8239884993796966</v>
      </c>
      <c r="S77">
        <f t="shared" si="8"/>
        <v>3.7329191595173712</v>
      </c>
      <c r="T77">
        <f t="shared" si="9"/>
        <v>0.13305648639199558</v>
      </c>
      <c r="U77">
        <f t="shared" si="10"/>
        <v>8.5371002398635808E-4</v>
      </c>
      <c r="V77">
        <f t="shared" si="11"/>
        <v>4.213484465907507E-3</v>
      </c>
      <c r="W77">
        <f t="shared" si="12"/>
        <v>0.71290339062004082</v>
      </c>
    </row>
    <row r="78" spans="1:23" x14ac:dyDescent="0.2">
      <c r="A78" t="s">
        <v>16</v>
      </c>
      <c r="B78">
        <v>1000</v>
      </c>
      <c r="C78">
        <v>1280</v>
      </c>
      <c r="D78">
        <v>720</v>
      </c>
      <c r="E78" t="s">
        <v>17</v>
      </c>
      <c r="F78">
        <v>30</v>
      </c>
      <c r="G78">
        <v>30.797000169754</v>
      </c>
      <c r="H78">
        <v>48</v>
      </c>
      <c r="I78">
        <v>-35.2659853435919</v>
      </c>
      <c r="J78">
        <v>4.1938360462945097</v>
      </c>
      <c r="K78">
        <v>2.5756883480344901</v>
      </c>
      <c r="L78">
        <v>-5.4768790703265097E-2</v>
      </c>
      <c r="M78">
        <v>3.3753969750894202</v>
      </c>
      <c r="N78">
        <v>51.754397368347398</v>
      </c>
      <c r="O78">
        <v>48</v>
      </c>
      <c r="Q78" t="s">
        <v>51</v>
      </c>
      <c r="R78">
        <f t="shared" si="2"/>
        <v>2.0247924918917244</v>
      </c>
      <c r="S78">
        <f t="shared" si="8"/>
        <v>3.6592486157400659</v>
      </c>
      <c r="T78">
        <f t="shared" si="9"/>
        <v>0.28244543190649396</v>
      </c>
      <c r="U78">
        <f t="shared" si="10"/>
        <v>2.2008514929186028E-5</v>
      </c>
      <c r="V78">
        <f t="shared" si="11"/>
        <v>2.4505261542660768E-4</v>
      </c>
      <c r="W78">
        <f t="shared" si="12"/>
        <v>7.2960897850413348E-2</v>
      </c>
    </row>
    <row r="79" spans="1:23" x14ac:dyDescent="0.2">
      <c r="A79" t="s">
        <v>16</v>
      </c>
      <c r="B79">
        <v>1000</v>
      </c>
      <c r="C79">
        <v>1280</v>
      </c>
      <c r="D79">
        <v>720</v>
      </c>
      <c r="E79" t="s">
        <v>17</v>
      </c>
      <c r="F79">
        <v>5</v>
      </c>
      <c r="G79">
        <v>30.837000131606999</v>
      </c>
      <c r="H79">
        <v>48</v>
      </c>
      <c r="I79">
        <v>-35.753555349653197</v>
      </c>
      <c r="J79">
        <v>4.2159596691870798</v>
      </c>
      <c r="K79">
        <v>2.56060689792842</v>
      </c>
      <c r="L79">
        <v>-6.2749771417481295E-2</v>
      </c>
      <c r="M79">
        <v>3.3548074881059802</v>
      </c>
      <c r="N79">
        <v>51.781194710968002</v>
      </c>
      <c r="O79">
        <v>48</v>
      </c>
      <c r="Q79" t="s">
        <v>51</v>
      </c>
      <c r="R79">
        <f t="shared" si="2"/>
        <v>0.87493953873434305</v>
      </c>
      <c r="S79">
        <f t="shared" si="8"/>
        <v>3.5750967945308521</v>
      </c>
      <c r="T79">
        <f t="shared" si="9"/>
        <v>0.29870313497597645</v>
      </c>
      <c r="U79">
        <f t="shared" si="10"/>
        <v>1.6058729071445282E-4</v>
      </c>
      <c r="V79">
        <f t="shared" si="11"/>
        <v>2.4357487075317434E-5</v>
      </c>
      <c r="W79">
        <f t="shared" si="12"/>
        <v>8.8155603251502443E-2</v>
      </c>
    </row>
    <row r="80" spans="1:23" x14ac:dyDescent="0.2">
      <c r="A80" t="s">
        <v>16</v>
      </c>
      <c r="B80">
        <v>1000</v>
      </c>
      <c r="C80">
        <v>1280</v>
      </c>
      <c r="D80">
        <v>720</v>
      </c>
      <c r="E80" t="s">
        <v>17</v>
      </c>
      <c r="F80">
        <v>7</v>
      </c>
      <c r="G80">
        <v>30.731999874114901</v>
      </c>
      <c r="H80">
        <v>48</v>
      </c>
      <c r="I80">
        <v>-35.273089672394399</v>
      </c>
      <c r="J80">
        <v>4.68242886770014</v>
      </c>
      <c r="K80">
        <v>2.6907858272976402</v>
      </c>
      <c r="L80">
        <v>-6.2740884355535806E-2</v>
      </c>
      <c r="M80">
        <v>3.3594729532637402</v>
      </c>
      <c r="N80">
        <v>51.7208400162761</v>
      </c>
      <c r="O80">
        <v>48</v>
      </c>
      <c r="Q80" t="s">
        <v>51</v>
      </c>
      <c r="R80">
        <f t="shared" si="2"/>
        <v>2.0046247251358906</v>
      </c>
      <c r="S80">
        <f t="shared" si="8"/>
        <v>2.0286972562160583</v>
      </c>
      <c r="T80">
        <f t="shared" si="9"/>
        <v>0.17335438016242724</v>
      </c>
      <c r="U80">
        <f t="shared" si="10"/>
        <v>1.6036213059160783E-4</v>
      </c>
      <c r="V80">
        <f t="shared" si="11"/>
        <v>7.2827299174135317E-8</v>
      </c>
      <c r="W80">
        <f t="shared" si="12"/>
        <v>5.5958456409931363E-2</v>
      </c>
    </row>
    <row r="81" spans="1:23" x14ac:dyDescent="0.2">
      <c r="A81" t="s">
        <v>16</v>
      </c>
      <c r="B81">
        <v>1000</v>
      </c>
      <c r="C81">
        <v>1280</v>
      </c>
      <c r="D81">
        <v>720</v>
      </c>
      <c r="E81" t="s">
        <v>17</v>
      </c>
      <c r="F81">
        <v>40</v>
      </c>
      <c r="G81">
        <v>31.233999967574999</v>
      </c>
      <c r="H81">
        <v>48</v>
      </c>
      <c r="I81">
        <v>-36.716482261400799</v>
      </c>
      <c r="J81">
        <v>4.6847653702072298</v>
      </c>
      <c r="K81">
        <v>2.5558170891166498</v>
      </c>
      <c r="L81">
        <v>-5.4037421099347303E-2</v>
      </c>
      <c r="M81">
        <v>3.3654682239387199</v>
      </c>
      <c r="N81">
        <v>51.792199173232198</v>
      </c>
      <c r="O81">
        <v>48</v>
      </c>
      <c r="Q81" t="s">
        <v>51</v>
      </c>
      <c r="R81">
        <f t="shared" si="2"/>
        <v>7.5872060803725818E-4</v>
      </c>
      <c r="S81">
        <f t="shared" si="8"/>
        <v>2.0220468448921411</v>
      </c>
      <c r="T81">
        <f t="shared" si="9"/>
        <v>0.30396169660051914</v>
      </c>
      <c r="U81">
        <f t="shared" si="10"/>
        <v>1.5681233801887851E-5</v>
      </c>
      <c r="V81">
        <f t="shared" si="11"/>
        <v>3.2780266304109442E-5</v>
      </c>
      <c r="W81">
        <f t="shared" si="12"/>
        <v>9.481137326704768E-2</v>
      </c>
    </row>
    <row r="82" spans="1:23" x14ac:dyDescent="0.2">
      <c r="A82" t="s">
        <v>16</v>
      </c>
      <c r="B82">
        <v>1000</v>
      </c>
      <c r="C82">
        <v>1280</v>
      </c>
      <c r="D82">
        <v>720</v>
      </c>
      <c r="E82" t="s">
        <v>17</v>
      </c>
      <c r="F82">
        <v>37</v>
      </c>
      <c r="G82">
        <v>29.795000076293899</v>
      </c>
      <c r="H82">
        <v>48</v>
      </c>
      <c r="I82">
        <v>-36.303674626460797</v>
      </c>
      <c r="J82">
        <v>4.9994020426420702</v>
      </c>
      <c r="K82">
        <v>3.0725253193716502</v>
      </c>
      <c r="L82">
        <v>-3.80057208291033E-2</v>
      </c>
      <c r="M82">
        <v>3.3346681656844201</v>
      </c>
      <c r="N82">
        <v>51.542925489319998</v>
      </c>
      <c r="O82">
        <v>48</v>
      </c>
      <c r="Q82" t="s">
        <v>51</v>
      </c>
      <c r="R82">
        <f t="shared" si="2"/>
        <v>0.14842738763301241</v>
      </c>
      <c r="S82">
        <f t="shared" si="8"/>
        <v>1.2262246052346553</v>
      </c>
      <c r="T82">
        <f t="shared" si="9"/>
        <v>1.1984740169197867E-3</v>
      </c>
      <c r="U82">
        <f t="shared" si="10"/>
        <v>1.4572706374494339E-4</v>
      </c>
      <c r="V82">
        <f t="shared" si="11"/>
        <v>6.2873821878657728E-4</v>
      </c>
      <c r="W82">
        <f t="shared" si="12"/>
        <v>3.4387517783522623E-3</v>
      </c>
    </row>
    <row r="83" spans="1:23" x14ac:dyDescent="0.2">
      <c r="A83" t="s">
        <v>16</v>
      </c>
      <c r="B83">
        <v>1000</v>
      </c>
      <c r="C83">
        <v>1280</v>
      </c>
      <c r="D83">
        <v>720</v>
      </c>
      <c r="E83" t="s">
        <v>17</v>
      </c>
      <c r="F83">
        <v>50</v>
      </c>
      <c r="G83">
        <v>30.989000082015899</v>
      </c>
      <c r="H83">
        <v>48</v>
      </c>
      <c r="I83">
        <v>-36.565198597678602</v>
      </c>
      <c r="J83">
        <v>5.1462508470837598</v>
      </c>
      <c r="K83">
        <v>2.9777788595336201</v>
      </c>
      <c r="L83">
        <v>-5.4322766728100401E-2</v>
      </c>
      <c r="M83">
        <v>3.33429395140565</v>
      </c>
      <c r="N83">
        <v>51.454626323940303</v>
      </c>
      <c r="O83">
        <v>48</v>
      </c>
      <c r="Q83" t="s">
        <v>51</v>
      </c>
      <c r="R83">
        <f t="shared" si="2"/>
        <v>1.5311285726345792E-2</v>
      </c>
      <c r="S83">
        <f t="shared" si="8"/>
        <v>0.92256305212552314</v>
      </c>
      <c r="T83">
        <f t="shared" si="9"/>
        <v>1.6735417923866271E-2</v>
      </c>
      <c r="U83">
        <f t="shared" si="10"/>
        <v>1.8022566922177905E-5</v>
      </c>
      <c r="V83">
        <f t="shared" si="11"/>
        <v>6.4764484142469474E-4</v>
      </c>
      <c r="W83">
        <f t="shared" si="12"/>
        <v>8.7961441200192436E-4</v>
      </c>
    </row>
    <row r="84" spans="1:23" x14ac:dyDescent="0.2">
      <c r="A84" t="s">
        <v>16</v>
      </c>
      <c r="B84">
        <v>1000</v>
      </c>
      <c r="C84">
        <v>1280</v>
      </c>
      <c r="D84">
        <v>720</v>
      </c>
      <c r="E84" t="s">
        <v>17</v>
      </c>
      <c r="F84">
        <v>10</v>
      </c>
      <c r="G84">
        <v>30.898000001907299</v>
      </c>
      <c r="H84">
        <v>48</v>
      </c>
      <c r="I84">
        <v>-36.426172183087999</v>
      </c>
      <c r="J84">
        <v>5.2552041237673697</v>
      </c>
      <c r="K84">
        <v>3.0831680635183698</v>
      </c>
      <c r="L84">
        <v>-4.6709831551847297E-2</v>
      </c>
      <c r="M84">
        <v>3.3342818186931802</v>
      </c>
      <c r="N84">
        <v>51.6682704743409</v>
      </c>
      <c r="O84">
        <v>48</v>
      </c>
      <c r="Q84" t="s">
        <v>51</v>
      </c>
      <c r="R84">
        <f t="shared" si="2"/>
        <v>6.9045547595386156E-2</v>
      </c>
      <c r="S84">
        <f t="shared" si="8"/>
        <v>0.72513430626057285</v>
      </c>
      <c r="T84">
        <f t="shared" si="9"/>
        <v>5.7486005238062833E-4</v>
      </c>
      <c r="U84">
        <f t="shared" si="10"/>
        <v>1.1340970779774838E-5</v>
      </c>
      <c r="V84">
        <f t="shared" si="11"/>
        <v>6.4826251620408483E-4</v>
      </c>
      <c r="W84">
        <f t="shared" si="12"/>
        <v>3.3850795299558235E-2</v>
      </c>
    </row>
    <row r="85" spans="1:23" x14ac:dyDescent="0.2">
      <c r="A85" t="s">
        <v>16</v>
      </c>
      <c r="B85">
        <v>1000</v>
      </c>
      <c r="C85">
        <v>1280</v>
      </c>
      <c r="D85">
        <v>720</v>
      </c>
      <c r="E85" t="s">
        <v>17</v>
      </c>
      <c r="F85">
        <v>13</v>
      </c>
      <c r="G85">
        <v>27.381999969482401</v>
      </c>
      <c r="H85">
        <v>48</v>
      </c>
      <c r="I85">
        <v>-36.269595815914997</v>
      </c>
      <c r="J85">
        <v>5.2750582941576596</v>
      </c>
      <c r="K85">
        <v>3.0601236572345298</v>
      </c>
      <c r="L85">
        <v>-3.9429072907120701E-2</v>
      </c>
      <c r="M85">
        <v>3.3509627825866399</v>
      </c>
      <c r="N85">
        <v>51.700070956231201</v>
      </c>
      <c r="O85">
        <v>48</v>
      </c>
      <c r="Q85" t="s">
        <v>51</v>
      </c>
      <c r="R85">
        <f t="shared" si="2"/>
        <v>0.17584734559333617</v>
      </c>
      <c r="S85">
        <f t="shared" si="8"/>
        <v>0.69171492894068198</v>
      </c>
      <c r="T85">
        <f t="shared" si="9"/>
        <v>2.2109411138858267E-3</v>
      </c>
      <c r="U85">
        <f t="shared" si="10"/>
        <v>1.1338830392901593E-4</v>
      </c>
      <c r="V85">
        <f t="shared" si="11"/>
        <v>7.7089032378314975E-5</v>
      </c>
      <c r="W85">
        <f t="shared" si="12"/>
        <v>4.6563743727428469E-2</v>
      </c>
    </row>
    <row r="86" spans="1:23" x14ac:dyDescent="0.2">
      <c r="A86" t="s">
        <v>16</v>
      </c>
      <c r="B86">
        <v>1000</v>
      </c>
      <c r="C86">
        <v>1280</v>
      </c>
      <c r="D86">
        <v>720</v>
      </c>
      <c r="E86" t="s">
        <v>17</v>
      </c>
      <c r="F86">
        <v>49</v>
      </c>
      <c r="G86">
        <v>30.993999958038302</v>
      </c>
      <c r="H86">
        <v>48</v>
      </c>
      <c r="I86">
        <v>-35.8742818812891</v>
      </c>
      <c r="J86">
        <v>5.3194631807227397</v>
      </c>
      <c r="K86">
        <v>3.0861028046443599</v>
      </c>
      <c r="L86">
        <v>-6.2736342528512498E-2</v>
      </c>
      <c r="M86">
        <v>3.35767359451002</v>
      </c>
      <c r="N86">
        <v>51.580450529112397</v>
      </c>
      <c r="O86">
        <v>48</v>
      </c>
      <c r="Q86" t="s">
        <v>51</v>
      </c>
      <c r="R86">
        <f t="shared" si="2"/>
        <v>0.6636635781298208</v>
      </c>
      <c r="S86">
        <f t="shared" si="8"/>
        <v>0.6198241664071299</v>
      </c>
      <c r="T86">
        <f t="shared" si="9"/>
        <v>4.4274464664406665E-4</v>
      </c>
      <c r="U86">
        <f t="shared" si="10"/>
        <v>1.6024712112055388E-4</v>
      </c>
      <c r="V86">
        <f t="shared" si="11"/>
        <v>4.2816883304092463E-6</v>
      </c>
      <c r="W86">
        <f t="shared" si="12"/>
        <v>9.2478824423396864E-3</v>
      </c>
    </row>
    <row r="87" spans="1:23" x14ac:dyDescent="0.2">
      <c r="A87" t="s">
        <v>16</v>
      </c>
      <c r="B87">
        <v>1000</v>
      </c>
      <c r="C87">
        <v>1280</v>
      </c>
      <c r="D87">
        <v>720</v>
      </c>
      <c r="E87" t="s">
        <v>17</v>
      </c>
      <c r="F87">
        <v>4</v>
      </c>
      <c r="G87">
        <v>30.600999832153299</v>
      </c>
      <c r="H87">
        <v>48</v>
      </c>
      <c r="I87">
        <v>-35.560059979258099</v>
      </c>
      <c r="J87">
        <v>5.3232512849922697</v>
      </c>
      <c r="K87">
        <v>3.4581625171438399</v>
      </c>
      <c r="L87">
        <v>-3.0220359839193099E-2</v>
      </c>
      <c r="M87">
        <v>3.3472541974050798</v>
      </c>
      <c r="N87">
        <v>51.837698921586103</v>
      </c>
      <c r="O87">
        <v>48</v>
      </c>
      <c r="Q87" t="s">
        <v>51</v>
      </c>
      <c r="R87">
        <f t="shared" si="2"/>
        <v>1.2743641811249691</v>
      </c>
      <c r="S87">
        <f t="shared" si="8"/>
        <v>0.61387384954924529</v>
      </c>
      <c r="T87">
        <f t="shared" si="9"/>
        <v>0.12321378676760238</v>
      </c>
      <c r="U87">
        <f t="shared" si="10"/>
        <v>3.9430471816963422E-4</v>
      </c>
      <c r="V87">
        <f t="shared" si="11"/>
        <v>1.5596565932519791E-4</v>
      </c>
      <c r="W87">
        <f t="shared" si="12"/>
        <v>0.12490166991406286</v>
      </c>
    </row>
    <row r="88" spans="1:23" x14ac:dyDescent="0.2">
      <c r="A88" t="s">
        <v>16</v>
      </c>
      <c r="B88">
        <v>1000</v>
      </c>
      <c r="C88">
        <v>1280</v>
      </c>
      <c r="D88">
        <v>720</v>
      </c>
      <c r="E88" t="s">
        <v>17</v>
      </c>
      <c r="F88">
        <v>14</v>
      </c>
      <c r="G88">
        <v>28.680999994277901</v>
      </c>
      <c r="H88">
        <v>48</v>
      </c>
      <c r="I88">
        <v>-36.573161653067999</v>
      </c>
      <c r="J88">
        <v>5.4313495584310996</v>
      </c>
      <c r="K88">
        <v>3.0725100997466499</v>
      </c>
      <c r="L88">
        <v>-4.8932174449459798E-2</v>
      </c>
      <c r="M88">
        <v>3.34357081117854</v>
      </c>
      <c r="N88">
        <v>51.593507199839998</v>
      </c>
      <c r="O88">
        <v>48</v>
      </c>
      <c r="Q88" t="s">
        <v>51</v>
      </c>
      <c r="R88">
        <f t="shared" si="2"/>
        <v>1.3404018456320605E-2</v>
      </c>
      <c r="S88">
        <f t="shared" si="8"/>
        <v>0.45616887110388327</v>
      </c>
      <c r="T88">
        <f t="shared" si="9"/>
        <v>1.199528024449567E-3</v>
      </c>
      <c r="U88">
        <f t="shared" si="10"/>
        <v>1.3116957976835122E-6</v>
      </c>
      <c r="V88">
        <f t="shared" si="11"/>
        <v>2.6153382400736624E-4</v>
      </c>
      <c r="W88">
        <f t="shared" si="12"/>
        <v>1.1929572363648857E-2</v>
      </c>
    </row>
    <row r="89" spans="1:23" x14ac:dyDescent="0.2">
      <c r="A89" t="s">
        <v>16</v>
      </c>
      <c r="B89">
        <v>1000</v>
      </c>
      <c r="C89">
        <v>1280</v>
      </c>
      <c r="D89">
        <v>720</v>
      </c>
      <c r="E89" t="s">
        <v>17</v>
      </c>
      <c r="F89">
        <v>33</v>
      </c>
      <c r="G89">
        <v>30.9409999847412</v>
      </c>
      <c r="H89">
        <v>48</v>
      </c>
      <c r="I89">
        <v>-35.182257688542698</v>
      </c>
      <c r="J89">
        <v>5.4490648940585196</v>
      </c>
      <c r="K89">
        <v>1.65102677359442</v>
      </c>
      <c r="L89">
        <v>-5.7525467049012902E-2</v>
      </c>
      <c r="M89">
        <v>3.2951729744141098</v>
      </c>
      <c r="N89">
        <v>51.516302111839202</v>
      </c>
      <c r="O89">
        <v>48</v>
      </c>
      <c r="Q89" t="s">
        <v>51</v>
      </c>
      <c r="R89">
        <f t="shared" si="2"/>
        <v>2.2700836862690483</v>
      </c>
      <c r="S89">
        <f t="shared" si="8"/>
        <v>0.43255273151493245</v>
      </c>
      <c r="T89">
        <f t="shared" si="9"/>
        <v>2.1202782589988778</v>
      </c>
      <c r="U89">
        <f t="shared" si="10"/>
        <v>5.5472699713829351E-5</v>
      </c>
      <c r="V89">
        <f t="shared" si="11"/>
        <v>4.1692647780608126E-3</v>
      </c>
      <c r="W89">
        <f t="shared" si="12"/>
        <v>1.0251199058377283E-3</v>
      </c>
    </row>
    <row r="90" spans="1:23" x14ac:dyDescent="0.2">
      <c r="A90" t="s">
        <v>16</v>
      </c>
      <c r="B90">
        <v>1000</v>
      </c>
      <c r="C90">
        <v>1280</v>
      </c>
      <c r="D90">
        <v>720</v>
      </c>
      <c r="E90" t="s">
        <v>17</v>
      </c>
      <c r="F90">
        <v>39</v>
      </c>
      <c r="G90">
        <v>31.192999839782701</v>
      </c>
      <c r="H90">
        <v>48</v>
      </c>
      <c r="I90">
        <v>-37.978240422566699</v>
      </c>
      <c r="J90">
        <v>5.8714796574604504</v>
      </c>
      <c r="K90">
        <v>3.0043963174828501</v>
      </c>
      <c r="L90">
        <v>-3.46685019614867E-2</v>
      </c>
      <c r="M90">
        <v>3.3074887548156502</v>
      </c>
      <c r="N90">
        <v>51.4762785326309</v>
      </c>
      <c r="O90">
        <v>48</v>
      </c>
      <c r="Q90" t="s">
        <v>51</v>
      </c>
      <c r="R90">
        <f t="shared" si="2"/>
        <v>1.6623023410319751</v>
      </c>
      <c r="S90">
        <f t="shared" si="8"/>
        <v>5.5353219039436026E-2</v>
      </c>
      <c r="T90">
        <f t="shared" si="9"/>
        <v>1.0557148496549592E-2</v>
      </c>
      <c r="U90">
        <f t="shared" si="10"/>
        <v>2.3743621393614375E-4</v>
      </c>
      <c r="V90">
        <f t="shared" si="11"/>
        <v>2.7304871818742433E-3</v>
      </c>
      <c r="W90">
        <f t="shared" si="12"/>
        <v>6.4097404414040904E-5</v>
      </c>
    </row>
    <row r="91" spans="1:23" x14ac:dyDescent="0.2">
      <c r="A91" t="s">
        <v>16</v>
      </c>
      <c r="B91">
        <v>1000</v>
      </c>
      <c r="C91">
        <v>1280</v>
      </c>
      <c r="D91">
        <v>720</v>
      </c>
      <c r="E91" t="s">
        <v>17</v>
      </c>
      <c r="F91">
        <v>38</v>
      </c>
      <c r="G91">
        <v>31.328999996185299</v>
      </c>
      <c r="H91">
        <v>48</v>
      </c>
      <c r="I91">
        <v>-37.291934421465001</v>
      </c>
      <c r="J91">
        <v>5.8941784191137403</v>
      </c>
      <c r="K91">
        <v>3.0684615775088799</v>
      </c>
      <c r="L91">
        <v>-5.4893954947059301E-2</v>
      </c>
      <c r="M91">
        <v>3.35654092907399</v>
      </c>
      <c r="N91">
        <v>51.569174036859501</v>
      </c>
      <c r="O91">
        <v>48</v>
      </c>
      <c r="Q91" t="s">
        <v>51</v>
      </c>
      <c r="R91">
        <f t="shared" si="2"/>
        <v>0.36360543456924993</v>
      </c>
      <c r="S91">
        <f t="shared" si="8"/>
        <v>4.5187657285299561E-2</v>
      </c>
      <c r="T91">
        <f t="shared" si="9"/>
        <v>1.4963532396439294E-3</v>
      </c>
      <c r="U91">
        <f t="shared" si="10"/>
        <v>2.3198552900237835E-5</v>
      </c>
      <c r="V91">
        <f t="shared" si="11"/>
        <v>1.0252096530359477E-5</v>
      </c>
      <c r="W91">
        <f t="shared" si="12"/>
        <v>7.2062134186458683E-3</v>
      </c>
    </row>
    <row r="92" spans="1:23" x14ac:dyDescent="0.2">
      <c r="A92" t="s">
        <v>16</v>
      </c>
      <c r="B92">
        <v>1000</v>
      </c>
      <c r="C92">
        <v>1280</v>
      </c>
      <c r="D92">
        <v>720</v>
      </c>
      <c r="E92" t="s">
        <v>17</v>
      </c>
      <c r="F92">
        <v>22</v>
      </c>
      <c r="G92">
        <v>31.078999996185299</v>
      </c>
      <c r="H92">
        <v>48</v>
      </c>
      <c r="I92">
        <v>-38.314655188101</v>
      </c>
      <c r="J92">
        <v>5.9099094614723304</v>
      </c>
      <c r="K92">
        <v>2.8181725009422101</v>
      </c>
      <c r="L92">
        <v>-3.51687181497898E-2</v>
      </c>
      <c r="M92">
        <v>3.3506768268408802</v>
      </c>
      <c r="N92">
        <v>51.521772247749098</v>
      </c>
      <c r="O92">
        <v>48</v>
      </c>
      <c r="Q92" t="s">
        <v>51</v>
      </c>
      <c r="R92">
        <f t="shared" si="2"/>
        <v>2.64295839846167</v>
      </c>
      <c r="S92">
        <f t="shared" si="8"/>
        <v>3.8747105348558616E-2</v>
      </c>
      <c r="T92">
        <f t="shared" si="9"/>
        <v>8.3504702296545594E-2</v>
      </c>
      <c r="U92">
        <f t="shared" si="10"/>
        <v>2.2227080231976431E-4</v>
      </c>
      <c r="V92">
        <f t="shared" si="11"/>
        <v>8.2192206558270707E-5</v>
      </c>
      <c r="W92">
        <f t="shared" si="12"/>
        <v>1.4053223772908575E-3</v>
      </c>
    </row>
    <row r="93" spans="1:23" x14ac:dyDescent="0.2">
      <c r="A93" t="s">
        <v>16</v>
      </c>
      <c r="B93">
        <v>1000</v>
      </c>
      <c r="C93">
        <v>1280</v>
      </c>
      <c r="D93">
        <v>720</v>
      </c>
      <c r="E93" t="s">
        <v>17</v>
      </c>
      <c r="F93">
        <v>45</v>
      </c>
      <c r="G93">
        <v>31.117000102996801</v>
      </c>
      <c r="H93">
        <v>48</v>
      </c>
      <c r="I93">
        <v>-39.644345330247397</v>
      </c>
      <c r="J93">
        <v>6.3997936820705297</v>
      </c>
      <c r="K93">
        <v>2.84979144188677</v>
      </c>
      <c r="L93">
        <v>-1.8236290169855601E-2</v>
      </c>
      <c r="M93">
        <v>3.3160299737158501</v>
      </c>
      <c r="N93">
        <v>50.899387038978503</v>
      </c>
      <c r="O93">
        <v>48</v>
      </c>
      <c r="Q93" t="s">
        <v>51</v>
      </c>
      <c r="R93">
        <f t="shared" si="2"/>
        <v>8.7344361649017372</v>
      </c>
      <c r="S93">
        <f t="shared" si="8"/>
        <v>8.5873248228035798E-2</v>
      </c>
      <c r="T93">
        <f t="shared" si="9"/>
        <v>6.6230495044811266E-2</v>
      </c>
      <c r="U93">
        <f t="shared" si="10"/>
        <v>1.0138605633737234E-3</v>
      </c>
      <c r="V93">
        <f t="shared" si="11"/>
        <v>1.9108128077782044E-3</v>
      </c>
      <c r="W93">
        <f t="shared" si="12"/>
        <v>0.34210517805309276</v>
      </c>
    </row>
    <row r="94" spans="1:23" x14ac:dyDescent="0.2">
      <c r="A94" t="s">
        <v>16</v>
      </c>
      <c r="B94">
        <v>1000</v>
      </c>
      <c r="C94">
        <v>1280</v>
      </c>
      <c r="D94">
        <v>720</v>
      </c>
      <c r="E94" t="s">
        <v>17</v>
      </c>
      <c r="F94">
        <v>28</v>
      </c>
      <c r="G94">
        <v>30.578999996185299</v>
      </c>
      <c r="H94">
        <v>48</v>
      </c>
      <c r="I94">
        <v>-38.5477393514265</v>
      </c>
      <c r="J94">
        <v>6.5180301399146403</v>
      </c>
      <c r="K94">
        <v>3.1306315442586001</v>
      </c>
      <c r="L94">
        <v>-3.2451369099844897E-2</v>
      </c>
      <c r="M94">
        <v>3.3391990135555298</v>
      </c>
      <c r="N94">
        <v>51.402892359635501</v>
      </c>
      <c r="O94">
        <v>48</v>
      </c>
      <c r="Q94" t="s">
        <v>51</v>
      </c>
      <c r="R94">
        <f t="shared" si="2"/>
        <v>3.4551447768511112</v>
      </c>
      <c r="S94">
        <f t="shared" si="8"/>
        <v>0.16914945686421795</v>
      </c>
      <c r="T94">
        <f t="shared" si="9"/>
        <v>5.5165050909066111E-4</v>
      </c>
      <c r="U94">
        <f t="shared" si="10"/>
        <v>3.1067933905712126E-4</v>
      </c>
      <c r="V94">
        <f t="shared" si="11"/>
        <v>4.2204792566405224E-4</v>
      </c>
      <c r="W94">
        <f t="shared" si="12"/>
        <v>6.6246997366861118E-3</v>
      </c>
    </row>
    <row r="95" spans="1:23" x14ac:dyDescent="0.2">
      <c r="A95" t="s">
        <v>16</v>
      </c>
      <c r="B95">
        <v>1000</v>
      </c>
      <c r="C95">
        <v>1280</v>
      </c>
      <c r="D95">
        <v>720</v>
      </c>
      <c r="E95" t="s">
        <v>17</v>
      </c>
      <c r="F95">
        <v>11</v>
      </c>
      <c r="G95">
        <v>30.725999832153299</v>
      </c>
      <c r="H95">
        <v>48</v>
      </c>
      <c r="I95">
        <v>-40.205259684561497</v>
      </c>
      <c r="J95">
        <v>6.6174127678646499</v>
      </c>
      <c r="K95">
        <v>2.5947929743959102</v>
      </c>
      <c r="L95">
        <v>1.0299620288251699E-2</v>
      </c>
      <c r="M95">
        <v>3.3120745992129201</v>
      </c>
      <c r="N95">
        <v>50.951306623442299</v>
      </c>
      <c r="O95">
        <v>48</v>
      </c>
      <c r="Q95" t="s">
        <v>51</v>
      </c>
      <c r="R95">
        <f t="shared" si="2"/>
        <v>12.36452256444838</v>
      </c>
      <c r="S95">
        <f t="shared" si="8"/>
        <v>0.26077410755356495</v>
      </c>
      <c r="T95">
        <f t="shared" si="9"/>
        <v>0.2625038837663845</v>
      </c>
      <c r="U95">
        <f t="shared" si="10"/>
        <v>3.6453927100774486E-3</v>
      </c>
      <c r="V95">
        <f t="shared" si="11"/>
        <v>2.272259139439306E-3</v>
      </c>
      <c r="W95">
        <f t="shared" si="12"/>
        <v>0.28406554278105633</v>
      </c>
    </row>
    <row r="96" spans="1:23" x14ac:dyDescent="0.2">
      <c r="A96" t="s">
        <v>16</v>
      </c>
      <c r="B96">
        <v>1000</v>
      </c>
      <c r="C96">
        <v>1280</v>
      </c>
      <c r="D96">
        <v>720</v>
      </c>
      <c r="E96" t="s">
        <v>17</v>
      </c>
      <c r="F96">
        <v>3</v>
      </c>
      <c r="G96">
        <v>30.832000017166099</v>
      </c>
      <c r="H96">
        <v>48</v>
      </c>
      <c r="I96">
        <v>-38.529334534508997</v>
      </c>
      <c r="J96">
        <v>6.6784775535666103</v>
      </c>
      <c r="K96">
        <v>3.0049731872664101</v>
      </c>
      <c r="L96">
        <v>-3.0113282069690599E-2</v>
      </c>
      <c r="M96">
        <v>3.33122683426719</v>
      </c>
      <c r="N96">
        <v>51.417861687316602</v>
      </c>
      <c r="O96">
        <v>48</v>
      </c>
      <c r="Q96" t="s">
        <v>51</v>
      </c>
      <c r="R96">
        <f t="shared" si="2"/>
        <v>3.3870616941189371</v>
      </c>
      <c r="S96">
        <f t="shared" si="8"/>
        <v>0.32686975897575737</v>
      </c>
      <c r="T96">
        <f t="shared" si="9"/>
        <v>1.0438936859139408E-2</v>
      </c>
      <c r="U96">
        <f t="shared" si="10"/>
        <v>3.9856869337757597E-4</v>
      </c>
      <c r="V96">
        <f t="shared" si="11"/>
        <v>8.1316136241195208E-4</v>
      </c>
      <c r="W96">
        <f t="shared" si="12"/>
        <v>4.412005732823205E-3</v>
      </c>
    </row>
    <row r="97" spans="1:23" x14ac:dyDescent="0.2">
      <c r="A97" t="s">
        <v>16</v>
      </c>
      <c r="B97">
        <v>1000</v>
      </c>
      <c r="C97">
        <v>1280</v>
      </c>
      <c r="D97">
        <v>720</v>
      </c>
      <c r="E97" t="s">
        <v>17</v>
      </c>
      <c r="F97">
        <v>34</v>
      </c>
      <c r="G97">
        <v>30.646000146865799</v>
      </c>
      <c r="H97">
        <v>48</v>
      </c>
      <c r="I97">
        <v>-37.5548807870926</v>
      </c>
      <c r="J97">
        <v>6.6884220040358002</v>
      </c>
      <c r="K97">
        <v>3.23618003497953</v>
      </c>
      <c r="L97">
        <v>-4.5767345349651503E-2</v>
      </c>
      <c r="M97">
        <v>3.3645309069016598</v>
      </c>
      <c r="N97">
        <v>51.641880953685103</v>
      </c>
      <c r="O97">
        <v>48</v>
      </c>
      <c r="Q97" t="s">
        <v>51</v>
      </c>
      <c r="R97">
        <f t="shared" si="2"/>
        <v>0.74985798795442948</v>
      </c>
      <c r="S97">
        <f t="shared" si="8"/>
        <v>0.33833963788842225</v>
      </c>
      <c r="T97">
        <f t="shared" si="9"/>
        <v>1.665022016677958E-2</v>
      </c>
      <c r="U97">
        <f t="shared" si="10"/>
        <v>1.8577151543692415E-5</v>
      </c>
      <c r="V97">
        <f t="shared" si="11"/>
        <v>2.2925789594080987E-5</v>
      </c>
      <c r="W97">
        <f t="shared" si="12"/>
        <v>2.4836604992302957E-2</v>
      </c>
    </row>
    <row r="98" spans="1:23" x14ac:dyDescent="0.2">
      <c r="A98" t="s">
        <v>16</v>
      </c>
      <c r="B98">
        <v>1000</v>
      </c>
      <c r="C98">
        <v>1280</v>
      </c>
      <c r="D98">
        <v>720</v>
      </c>
      <c r="E98" t="s">
        <v>17</v>
      </c>
      <c r="F98">
        <v>2</v>
      </c>
      <c r="G98">
        <v>29.838999986648499</v>
      </c>
      <c r="H98">
        <v>48</v>
      </c>
      <c r="I98">
        <v>-38.373591430051597</v>
      </c>
      <c r="J98">
        <v>6.9093189179892001</v>
      </c>
      <c r="K98">
        <v>3.1520824036625901</v>
      </c>
      <c r="L98">
        <v>-3.0301189927571401E-2</v>
      </c>
      <c r="M98">
        <v>3.3501033541258298</v>
      </c>
      <c r="N98">
        <v>51.434003956484801</v>
      </c>
      <c r="O98">
        <v>48</v>
      </c>
      <c r="Q98" t="s">
        <v>51</v>
      </c>
      <c r="R98">
        <f t="shared" si="2"/>
        <v>2.8380592754897966</v>
      </c>
      <c r="S98">
        <f t="shared" si="8"/>
        <v>0.64411316705975941</v>
      </c>
      <c r="T98">
        <f t="shared" si="9"/>
        <v>2.0194329048430232E-3</v>
      </c>
      <c r="U98">
        <f t="shared" si="10"/>
        <v>3.9110114816489114E-4</v>
      </c>
      <c r="V98">
        <f t="shared" si="11"/>
        <v>9.2919275329482841E-5</v>
      </c>
      <c r="W98">
        <f t="shared" si="12"/>
        <v>2.5281449316802655E-3</v>
      </c>
    </row>
    <row r="99" spans="1:23" x14ac:dyDescent="0.2">
      <c r="A99" t="s">
        <v>16</v>
      </c>
      <c r="B99">
        <v>1000</v>
      </c>
      <c r="C99">
        <v>1280</v>
      </c>
      <c r="D99">
        <v>720</v>
      </c>
      <c r="E99" t="s">
        <v>17</v>
      </c>
      <c r="F99">
        <v>42</v>
      </c>
      <c r="G99">
        <v>31.145999908447202</v>
      </c>
      <c r="H99">
        <v>48</v>
      </c>
      <c r="I99">
        <v>-38.789315587217203</v>
      </c>
      <c r="J99">
        <v>7.1033762571624104</v>
      </c>
      <c r="K99">
        <v>3.1038948191381102</v>
      </c>
      <c r="L99">
        <v>-4.51737580502991E-2</v>
      </c>
      <c r="M99">
        <v>3.3430487051360598</v>
      </c>
      <c r="N99">
        <v>51.327036678132401</v>
      </c>
      <c r="O99">
        <v>48</v>
      </c>
      <c r="Q99" t="s">
        <v>51</v>
      </c>
      <c r="R99">
        <f t="shared" si="2"/>
        <v>4.4115886222481002</v>
      </c>
      <c r="S99">
        <f t="shared" si="8"/>
        <v>0.99325930050237776</v>
      </c>
      <c r="T99">
        <f t="shared" si="9"/>
        <v>1.0559144379338105E-5</v>
      </c>
      <c r="U99">
        <f t="shared" si="10"/>
        <v>2.404636476605042E-5</v>
      </c>
      <c r="V99">
        <f t="shared" si="11"/>
        <v>2.7869342431347476E-4</v>
      </c>
      <c r="W99">
        <f t="shared" si="12"/>
        <v>2.4726914621608309E-2</v>
      </c>
    </row>
    <row r="100" spans="1:23" x14ac:dyDescent="0.2">
      <c r="A100" t="s">
        <v>16</v>
      </c>
      <c r="B100">
        <v>1000</v>
      </c>
      <c r="C100">
        <v>1280</v>
      </c>
      <c r="D100">
        <v>720</v>
      </c>
      <c r="E100" t="s">
        <v>17</v>
      </c>
      <c r="F100">
        <v>16</v>
      </c>
      <c r="G100">
        <v>27.818000078201202</v>
      </c>
      <c r="H100">
        <v>48</v>
      </c>
      <c r="I100">
        <v>-38.372789319327403</v>
      </c>
      <c r="J100">
        <v>7.1041573777337996</v>
      </c>
      <c r="K100">
        <v>3.1350463101261901</v>
      </c>
      <c r="L100">
        <v>-5.0552591597609803E-2</v>
      </c>
      <c r="M100">
        <v>3.3566461827234702</v>
      </c>
      <c r="N100">
        <v>51.255696102733801</v>
      </c>
      <c r="O100">
        <v>48</v>
      </c>
      <c r="Q100" t="s">
        <v>51</v>
      </c>
      <c r="R100">
        <f t="shared" si="2"/>
        <v>2.8353573607078055</v>
      </c>
      <c r="S100">
        <f t="shared" si="8"/>
        <v>0.99481687759247894</v>
      </c>
      <c r="T100">
        <f t="shared" si="9"/>
        <v>7.7852201016506239E-4</v>
      </c>
      <c r="U100">
        <f t="shared" si="10"/>
        <v>2.2574306325509149E-7</v>
      </c>
      <c r="V100">
        <f t="shared" si="11"/>
        <v>9.5891537456097992E-6</v>
      </c>
      <c r="W100">
        <f t="shared" si="12"/>
        <v>5.2252709353768724E-2</v>
      </c>
    </row>
    <row r="101" spans="1:23" x14ac:dyDescent="0.2">
      <c r="A101" t="s">
        <v>16</v>
      </c>
      <c r="B101">
        <v>1000</v>
      </c>
      <c r="C101">
        <v>1280</v>
      </c>
      <c r="D101">
        <v>720</v>
      </c>
      <c r="E101" t="s">
        <v>17</v>
      </c>
      <c r="F101">
        <v>8</v>
      </c>
      <c r="G101">
        <v>30.848000049591001</v>
      </c>
      <c r="H101">
        <v>48</v>
      </c>
      <c r="I101">
        <v>-38.038507836428302</v>
      </c>
      <c r="J101">
        <v>7.6516017764368396</v>
      </c>
      <c r="K101">
        <v>3.4432232841125399</v>
      </c>
      <c r="L101">
        <v>-6.5710014715502002E-2</v>
      </c>
      <c r="M101">
        <v>3.3800469380563198</v>
      </c>
      <c r="N101">
        <v>51.675148082144602</v>
      </c>
      <c r="O101">
        <v>48</v>
      </c>
      <c r="Q101" t="s">
        <v>51</v>
      </c>
      <c r="R101">
        <f t="shared" si="2"/>
        <v>1.8213404225795555</v>
      </c>
      <c r="S101">
        <f t="shared" si="8"/>
        <v>2.3865598870403177</v>
      </c>
      <c r="T101">
        <f t="shared" si="9"/>
        <v>0.11294908164796622</v>
      </c>
      <c r="U101">
        <f t="shared" si="10"/>
        <v>2.4437653754884439E-4</v>
      </c>
      <c r="V101">
        <f t="shared" si="11"/>
        <v>4.1225726693717123E-4</v>
      </c>
      <c r="W101">
        <f t="shared" si="12"/>
        <v>3.6428861910073079E-2</v>
      </c>
    </row>
    <row r="102" spans="1:23" x14ac:dyDescent="0.2">
      <c r="A102" t="s">
        <v>16</v>
      </c>
      <c r="B102">
        <v>1000</v>
      </c>
      <c r="C102">
        <v>1280</v>
      </c>
      <c r="D102">
        <v>720</v>
      </c>
      <c r="E102" t="s">
        <v>17</v>
      </c>
      <c r="F102">
        <v>41</v>
      </c>
      <c r="G102">
        <v>31.598000049591001</v>
      </c>
      <c r="H102">
        <v>48</v>
      </c>
      <c r="I102">
        <v>-36.966274863597299</v>
      </c>
      <c r="J102">
        <v>8.2931749911393098</v>
      </c>
      <c r="K102">
        <v>3.753790779879</v>
      </c>
      <c r="L102">
        <v>2.1612301176841001E-2</v>
      </c>
      <c r="M102">
        <v>3.3963506613401302</v>
      </c>
      <c r="N102">
        <v>52.455305329069603</v>
      </c>
      <c r="O102">
        <v>48</v>
      </c>
      <c r="Q102" t="s">
        <v>51</v>
      </c>
      <c r="R102">
        <f t="shared" si="2"/>
        <v>7.6916080982612364E-2</v>
      </c>
      <c r="S102">
        <f t="shared" si="8"/>
        <v>4.7804441591268452</v>
      </c>
      <c r="T102">
        <f t="shared" si="9"/>
        <v>0.41815166625690237</v>
      </c>
      <c r="U102">
        <f t="shared" si="10"/>
        <v>5.1394229095326378E-3</v>
      </c>
      <c r="V102">
        <f t="shared" si="11"/>
        <v>1.3401341501594218E-3</v>
      </c>
      <c r="W102">
        <f t="shared" si="12"/>
        <v>0.94288122114701189</v>
      </c>
    </row>
    <row r="103" spans="1:23" x14ac:dyDescent="0.2">
      <c r="A103" t="s">
        <v>16</v>
      </c>
      <c r="B103">
        <v>1000</v>
      </c>
      <c r="C103">
        <v>1280</v>
      </c>
      <c r="D103">
        <v>720</v>
      </c>
      <c r="E103" t="s">
        <v>17</v>
      </c>
      <c r="F103">
        <v>25</v>
      </c>
      <c r="G103">
        <v>30.659000158309901</v>
      </c>
      <c r="H103">
        <v>48</v>
      </c>
      <c r="I103">
        <v>-35.362881213388398</v>
      </c>
      <c r="J103">
        <v>8.7907148626282297</v>
      </c>
      <c r="K103">
        <v>4.17197927006527</v>
      </c>
      <c r="L103">
        <v>4.5391444844096997E-2</v>
      </c>
      <c r="M103">
        <v>3.4270375923421099</v>
      </c>
      <c r="N103">
        <v>52.997637996423499</v>
      </c>
      <c r="O103">
        <v>48</v>
      </c>
      <c r="Q103" t="s">
        <v>51</v>
      </c>
      <c r="R103">
        <f t="shared" si="2"/>
        <v>1.758424951392779</v>
      </c>
      <c r="S103">
        <f t="shared" si="8"/>
        <v>7.2036550066529346</v>
      </c>
      <c r="T103">
        <f t="shared" si="9"/>
        <v>1.1338735074090964</v>
      </c>
      <c r="U103">
        <f t="shared" si="10"/>
        <v>9.1143131929947736E-3</v>
      </c>
      <c r="V103">
        <f t="shared" si="11"/>
        <v>4.5285865731365454E-3</v>
      </c>
      <c r="W103">
        <f t="shared" si="12"/>
        <v>2.2902384477066811</v>
      </c>
    </row>
    <row r="104" spans="1:23" x14ac:dyDescent="0.2">
      <c r="Q104" t="s">
        <v>52</v>
      </c>
      <c r="R104">
        <f>SQRT(AVERAGE(R54:R103))</f>
        <v>37.468954464001342</v>
      </c>
      <c r="S104">
        <f t="shared" ref="S104:W104" si="13">SQRT(AVERAGE(S54:S103))</f>
        <v>5.8890328231113482</v>
      </c>
      <c r="T104">
        <f t="shared" si="13"/>
        <v>0.73540512626226795</v>
      </c>
      <c r="U104">
        <f t="shared" si="13"/>
        <v>3.4102003023086996E-2</v>
      </c>
      <c r="V104">
        <f t="shared" si="13"/>
        <v>4.2317457941127026E-2</v>
      </c>
      <c r="W104">
        <f t="shared" si="13"/>
        <v>0.48131506485010328</v>
      </c>
    </row>
    <row r="106" spans="1:23" x14ac:dyDescent="0.2">
      <c r="Q106" s="1" t="s">
        <v>26</v>
      </c>
      <c r="R106">
        <v>-36.688937377882489</v>
      </c>
      <c r="S106">
        <v>6.1067523057632993</v>
      </c>
      <c r="T106">
        <v>3.107144302847769</v>
      </c>
      <c r="U106">
        <v>-5.0077467336752612E-2</v>
      </c>
      <c r="V106">
        <v>3.3597428185989986</v>
      </c>
      <c r="W106">
        <v>51.484284618092225</v>
      </c>
    </row>
    <row r="107" spans="1:23" x14ac:dyDescent="0.2">
      <c r="A107" t="s">
        <v>16</v>
      </c>
      <c r="B107">
        <v>1000</v>
      </c>
      <c r="C107">
        <v>1280</v>
      </c>
      <c r="D107">
        <v>720</v>
      </c>
      <c r="E107" t="s">
        <v>17</v>
      </c>
      <c r="F107">
        <v>38</v>
      </c>
      <c r="G107">
        <v>31.517999887466399</v>
      </c>
      <c r="H107">
        <v>56</v>
      </c>
      <c r="I107">
        <v>30.5979858619379</v>
      </c>
      <c r="J107">
        <v>-9.0672910518421297</v>
      </c>
      <c r="K107">
        <v>4.4509581432316496</v>
      </c>
      <c r="L107">
        <v>-1.58752844637766E-2</v>
      </c>
      <c r="M107">
        <v>3.3902743201712799</v>
      </c>
      <c r="N107">
        <v>51.703538039325103</v>
      </c>
      <c r="O107">
        <v>56</v>
      </c>
      <c r="Q107" t="s">
        <v>46</v>
      </c>
      <c r="R107">
        <f>(POWER((R$106-I107),2))</f>
        <v>4527.5300390814818</v>
      </c>
      <c r="S107">
        <f t="shared" ref="S107:W122" si="14">(POWER((S$106-J107),2))</f>
        <v>230.25159181848943</v>
      </c>
      <c r="T107">
        <f t="shared" si="14"/>
        <v>1.8058356376072737</v>
      </c>
      <c r="U107">
        <f t="shared" si="14"/>
        <v>1.1697893132764934E-3</v>
      </c>
      <c r="V107">
        <f t="shared" si="14"/>
        <v>9.321725882582185E-4</v>
      </c>
      <c r="W107">
        <f t="shared" si="14"/>
        <v>4.8072062722321861E-2</v>
      </c>
    </row>
    <row r="108" spans="1:23" x14ac:dyDescent="0.2">
      <c r="A108" t="s">
        <v>16</v>
      </c>
      <c r="B108">
        <v>1000</v>
      </c>
      <c r="C108">
        <v>1280</v>
      </c>
      <c r="D108">
        <v>720</v>
      </c>
      <c r="E108" t="s">
        <v>17</v>
      </c>
      <c r="F108">
        <v>6</v>
      </c>
      <c r="G108">
        <v>31.104000091552699</v>
      </c>
      <c r="H108">
        <v>56</v>
      </c>
      <c r="I108">
        <v>29.782960586461201</v>
      </c>
      <c r="J108">
        <v>-6.5878084711645597</v>
      </c>
      <c r="K108">
        <v>3.6350114011417198</v>
      </c>
      <c r="L108">
        <v>-4.5585375971316601E-2</v>
      </c>
      <c r="M108">
        <v>3.4051370309978899</v>
      </c>
      <c r="N108">
        <v>51.8970424532191</v>
      </c>
      <c r="O108">
        <v>56</v>
      </c>
      <c r="Q108" t="s">
        <v>46</v>
      </c>
      <c r="R108">
        <f t="shared" ref="R108:R156" si="15">(POWER((R$106-I108),2))</f>
        <v>4418.5132189821197</v>
      </c>
      <c r="S108">
        <f t="shared" si="14"/>
        <v>161.15187331911523</v>
      </c>
      <c r="T108">
        <f t="shared" si="14"/>
        <v>0.27864367346127555</v>
      </c>
      <c r="U108">
        <f t="shared" si="14"/>
        <v>2.0178884835424771E-5</v>
      </c>
      <c r="V108">
        <f t="shared" si="14"/>
        <v>2.0606345193156564E-3</v>
      </c>
      <c r="W108">
        <f t="shared" si="14"/>
        <v>0.17036903045862473</v>
      </c>
    </row>
    <row r="109" spans="1:23" x14ac:dyDescent="0.2">
      <c r="A109" t="s">
        <v>16</v>
      </c>
      <c r="B109">
        <v>1000</v>
      </c>
      <c r="C109">
        <v>1280</v>
      </c>
      <c r="D109">
        <v>720</v>
      </c>
      <c r="E109" t="s">
        <v>17</v>
      </c>
      <c r="F109">
        <v>39</v>
      </c>
      <c r="G109">
        <v>31.388000011443999</v>
      </c>
      <c r="H109">
        <v>56</v>
      </c>
      <c r="I109">
        <v>28.6654180892269</v>
      </c>
      <c r="J109">
        <v>-6.5074750063929896</v>
      </c>
      <c r="K109">
        <v>3.36401670856463</v>
      </c>
      <c r="L109">
        <v>-1.9797989237553801E-2</v>
      </c>
      <c r="M109">
        <v>3.3847066692350798</v>
      </c>
      <c r="N109">
        <v>51.7192673328368</v>
      </c>
      <c r="O109">
        <v>56</v>
      </c>
      <c r="Q109" t="s">
        <v>46</v>
      </c>
      <c r="R109">
        <f t="shared" si="15"/>
        <v>4271.1917785212909</v>
      </c>
      <c r="S109">
        <f t="shared" si="14"/>
        <v>159.11873068274966</v>
      </c>
      <c r="T109">
        <f t="shared" si="14"/>
        <v>6.5983432818767632E-2</v>
      </c>
      <c r="U109">
        <f t="shared" si="14"/>
        <v>9.1684679395986045E-4</v>
      </c>
      <c r="V109">
        <f t="shared" si="14"/>
        <v>6.231938385805716E-4</v>
      </c>
      <c r="W109">
        <f t="shared" si="14"/>
        <v>5.5216876228730352E-2</v>
      </c>
    </row>
    <row r="110" spans="1:23" x14ac:dyDescent="0.2">
      <c r="A110" t="s">
        <v>16</v>
      </c>
      <c r="B110">
        <v>1000</v>
      </c>
      <c r="C110">
        <v>1280</v>
      </c>
      <c r="D110">
        <v>720</v>
      </c>
      <c r="E110" t="s">
        <v>17</v>
      </c>
      <c r="F110">
        <v>5</v>
      </c>
      <c r="G110">
        <v>31.021000146865799</v>
      </c>
      <c r="H110">
        <v>56</v>
      </c>
      <c r="I110">
        <v>31.922845591787901</v>
      </c>
      <c r="J110">
        <v>-4.8031829152205203</v>
      </c>
      <c r="K110">
        <v>2.58018248548772</v>
      </c>
      <c r="L110">
        <v>-3.6103841803023999E-2</v>
      </c>
      <c r="M110">
        <v>3.4405390823650999</v>
      </c>
      <c r="N110">
        <v>51.929537573525501</v>
      </c>
      <c r="O110">
        <v>56</v>
      </c>
      <c r="Q110" t="s">
        <v>46</v>
      </c>
      <c r="R110">
        <f t="shared" si="15"/>
        <v>4707.5767622771509</v>
      </c>
      <c r="S110">
        <f t="shared" si="14"/>
        <v>119.02668652606324</v>
      </c>
      <c r="T110">
        <f t="shared" si="14"/>
        <v>0.27768875695540562</v>
      </c>
      <c r="U110">
        <f t="shared" si="14"/>
        <v>1.9526221055687229E-4</v>
      </c>
      <c r="V110">
        <f t="shared" si="14"/>
        <v>6.5280362385614094E-3</v>
      </c>
      <c r="W110">
        <f t="shared" si="14"/>
        <v>0.1982501943220665</v>
      </c>
    </row>
    <row r="111" spans="1:23" x14ac:dyDescent="0.2">
      <c r="A111" t="s">
        <v>16</v>
      </c>
      <c r="B111">
        <v>1000</v>
      </c>
      <c r="C111">
        <v>1280</v>
      </c>
      <c r="D111">
        <v>720</v>
      </c>
      <c r="E111" t="s">
        <v>17</v>
      </c>
      <c r="F111">
        <v>47</v>
      </c>
      <c r="G111">
        <v>31.287999868392902</v>
      </c>
      <c r="H111">
        <v>56</v>
      </c>
      <c r="I111">
        <v>32.279613435769001</v>
      </c>
      <c r="J111">
        <v>-4.1990908237273201</v>
      </c>
      <c r="K111">
        <v>2.8478386026523501</v>
      </c>
      <c r="L111">
        <v>-4.8549811380074498E-2</v>
      </c>
      <c r="M111">
        <v>3.4160457326112499</v>
      </c>
      <c r="N111">
        <v>51.837764317608901</v>
      </c>
      <c r="O111">
        <v>56</v>
      </c>
      <c r="Q111" t="s">
        <v>46</v>
      </c>
      <c r="R111">
        <f t="shared" si="15"/>
        <v>4756.6610013352274</v>
      </c>
      <c r="S111">
        <f t="shared" si="14"/>
        <v>106.21040260966899</v>
      </c>
      <c r="T111">
        <f t="shared" si="14"/>
        <v>6.7239446153836452E-2</v>
      </c>
      <c r="U111">
        <f t="shared" si="14"/>
        <v>2.3337327219741254E-6</v>
      </c>
      <c r="V111">
        <f t="shared" si="14"/>
        <v>3.170018126270963E-3</v>
      </c>
      <c r="W111">
        <f t="shared" si="14"/>
        <v>0.12494789797039942</v>
      </c>
    </row>
    <row r="112" spans="1:23" x14ac:dyDescent="0.2">
      <c r="A112" t="s">
        <v>16</v>
      </c>
      <c r="B112">
        <v>1000</v>
      </c>
      <c r="C112">
        <v>1280</v>
      </c>
      <c r="D112">
        <v>720</v>
      </c>
      <c r="E112" t="s">
        <v>17</v>
      </c>
      <c r="F112">
        <v>13</v>
      </c>
      <c r="G112">
        <v>27.550999879837001</v>
      </c>
      <c r="H112">
        <v>56</v>
      </c>
      <c r="I112">
        <v>29.245991120438401</v>
      </c>
      <c r="J112">
        <v>-3.1596876240428799</v>
      </c>
      <c r="K112">
        <v>3.4311309021785199</v>
      </c>
      <c r="L112">
        <v>-0.272222840980548</v>
      </c>
      <c r="M112">
        <v>3.6617886162354698</v>
      </c>
      <c r="N112">
        <v>54.282753180298101</v>
      </c>
      <c r="O112">
        <v>56</v>
      </c>
      <c r="Q112" t="s">
        <v>46</v>
      </c>
      <c r="R112">
        <f t="shared" si="15"/>
        <v>4347.4147960786877</v>
      </c>
      <c r="S112">
        <f t="shared" si="14"/>
        <v>85.866908972706341</v>
      </c>
      <c r="T112">
        <f t="shared" si="14"/>
        <v>0.10496731654590452</v>
      </c>
      <c r="U112">
        <f t="shared" si="14"/>
        <v>4.934856703134146E-2</v>
      </c>
      <c r="V112">
        <f t="shared" si="14"/>
        <v>9.1231663869852125E-2</v>
      </c>
      <c r="W112">
        <f t="shared" si="14"/>
        <v>7.8314262936546246</v>
      </c>
    </row>
    <row r="113" spans="1:23" x14ac:dyDescent="0.2">
      <c r="A113" t="s">
        <v>16</v>
      </c>
      <c r="B113">
        <v>1000</v>
      </c>
      <c r="C113">
        <v>1280</v>
      </c>
      <c r="D113">
        <v>720</v>
      </c>
      <c r="E113" t="s">
        <v>17</v>
      </c>
      <c r="F113">
        <v>7</v>
      </c>
      <c r="G113">
        <v>30.914000034332201</v>
      </c>
      <c r="H113">
        <v>56</v>
      </c>
      <c r="I113">
        <v>-42.608582324053501</v>
      </c>
      <c r="J113">
        <v>2.6301996217377299</v>
      </c>
      <c r="K113">
        <v>1.64302238082017</v>
      </c>
      <c r="L113">
        <v>-3.7269062481651002E-2</v>
      </c>
      <c r="M113">
        <v>3.3963544768829599</v>
      </c>
      <c r="N113">
        <v>51.7090879046659</v>
      </c>
      <c r="O113">
        <v>56</v>
      </c>
      <c r="Q113" t="s">
        <v>46</v>
      </c>
      <c r="R113">
        <f t="shared" si="15"/>
        <v>35.042196288728</v>
      </c>
      <c r="S113">
        <f t="shared" si="14"/>
        <v>12.08641856480539</v>
      </c>
      <c r="T113">
        <f t="shared" si="14"/>
        <v>2.1436530025617904</v>
      </c>
      <c r="U113">
        <f t="shared" si="14"/>
        <v>1.6405523493219048E-4</v>
      </c>
      <c r="V113">
        <f t="shared" si="14"/>
        <v>1.3404135223015513E-3</v>
      </c>
      <c r="W113">
        <f t="shared" si="14"/>
        <v>5.0536517654325694E-2</v>
      </c>
    </row>
    <row r="114" spans="1:23" x14ac:dyDescent="0.2">
      <c r="A114" t="s">
        <v>16</v>
      </c>
      <c r="B114">
        <v>1000</v>
      </c>
      <c r="C114">
        <v>1280</v>
      </c>
      <c r="D114">
        <v>720</v>
      </c>
      <c r="E114" t="s">
        <v>17</v>
      </c>
      <c r="F114">
        <v>22</v>
      </c>
      <c r="G114">
        <v>31.276000022888098</v>
      </c>
      <c r="H114">
        <v>56</v>
      </c>
      <c r="I114">
        <v>-39.384597506359697</v>
      </c>
      <c r="J114">
        <v>2.9337233953885602</v>
      </c>
      <c r="K114">
        <v>2.0981298170511602</v>
      </c>
      <c r="L114">
        <v>-4.8616963642350297E-2</v>
      </c>
      <c r="M114">
        <v>3.3881209016882901</v>
      </c>
      <c r="N114">
        <v>51.775037299107701</v>
      </c>
      <c r="O114">
        <v>56</v>
      </c>
      <c r="Q114" t="s">
        <v>46</v>
      </c>
      <c r="R114">
        <f t="shared" si="15"/>
        <v>7.2665835282617559</v>
      </c>
      <c r="S114">
        <f t="shared" si="14"/>
        <v>10.068112466073904</v>
      </c>
      <c r="T114">
        <f t="shared" si="14"/>
        <v>1.0181102325473947</v>
      </c>
      <c r="U114">
        <f t="shared" si="14"/>
        <v>2.1330710413628116E-6</v>
      </c>
      <c r="V114">
        <f t="shared" si="14"/>
        <v>8.0531559982273003E-4</v>
      </c>
      <c r="W114">
        <f t="shared" si="14"/>
        <v>8.4537121517687344E-2</v>
      </c>
    </row>
    <row r="115" spans="1:23" x14ac:dyDescent="0.2">
      <c r="A115" t="s">
        <v>16</v>
      </c>
      <c r="B115">
        <v>1000</v>
      </c>
      <c r="C115">
        <v>1280</v>
      </c>
      <c r="D115">
        <v>720</v>
      </c>
      <c r="E115" t="s">
        <v>17</v>
      </c>
      <c r="F115">
        <v>33</v>
      </c>
      <c r="G115">
        <v>31.136000156402499</v>
      </c>
      <c r="H115">
        <v>56</v>
      </c>
      <c r="I115">
        <v>-39.223123376862198</v>
      </c>
      <c r="J115">
        <v>3.0452780065691298</v>
      </c>
      <c r="K115">
        <v>2.0689082460294101</v>
      </c>
      <c r="L115">
        <v>-5.86229894794498E-2</v>
      </c>
      <c r="M115">
        <v>3.3870653272706699</v>
      </c>
      <c r="N115">
        <v>51.771679026094802</v>
      </c>
      <c r="O115">
        <v>56</v>
      </c>
      <c r="Q115" t="s">
        <v>46</v>
      </c>
      <c r="R115">
        <f t="shared" si="15"/>
        <v>6.4220986774247839</v>
      </c>
      <c r="S115">
        <f t="shared" si="14"/>
        <v>9.3726248846264308</v>
      </c>
      <c r="T115">
        <f t="shared" si="14"/>
        <v>1.0779341096777344</v>
      </c>
      <c r="U115">
        <f t="shared" si="14"/>
        <v>7.3025948691327928E-5</v>
      </c>
      <c r="V115">
        <f t="shared" si="14"/>
        <v>7.4651948011355326E-4</v>
      </c>
      <c r="W115">
        <f t="shared" si="14"/>
        <v>8.2595545751151425E-2</v>
      </c>
    </row>
    <row r="116" spans="1:23" x14ac:dyDescent="0.2">
      <c r="A116" t="s">
        <v>16</v>
      </c>
      <c r="B116">
        <v>1000</v>
      </c>
      <c r="C116">
        <v>1280</v>
      </c>
      <c r="D116">
        <v>720</v>
      </c>
      <c r="E116" t="s">
        <v>17</v>
      </c>
      <c r="F116">
        <v>19</v>
      </c>
      <c r="G116">
        <v>31.253000020980799</v>
      </c>
      <c r="H116">
        <v>56</v>
      </c>
      <c r="I116">
        <v>-40.386076278429798</v>
      </c>
      <c r="J116">
        <v>3.2792518471629601</v>
      </c>
      <c r="K116">
        <v>2.0668436361501099</v>
      </c>
      <c r="L116">
        <v>-6.0720662540650401E-2</v>
      </c>
      <c r="M116">
        <v>3.3912824410133799</v>
      </c>
      <c r="N116">
        <v>51.775302278488603</v>
      </c>
      <c r="O116">
        <v>56</v>
      </c>
      <c r="Q116" t="s">
        <v>46</v>
      </c>
      <c r="R116">
        <f t="shared" si="15"/>
        <v>13.668836049940161</v>
      </c>
      <c r="S116">
        <f t="shared" si="14"/>
        <v>7.994758843385128</v>
      </c>
      <c r="T116">
        <f t="shared" si="14"/>
        <v>1.082225477131594</v>
      </c>
      <c r="U116">
        <f t="shared" si="14"/>
        <v>1.1327760414827289E-4</v>
      </c>
      <c r="V116">
        <f t="shared" si="14"/>
        <v>9.947477820417465E-4</v>
      </c>
      <c r="W116">
        <f t="shared" si="14"/>
        <v>8.4691278662581401E-2</v>
      </c>
    </row>
    <row r="117" spans="1:23" x14ac:dyDescent="0.2">
      <c r="A117" t="s">
        <v>16</v>
      </c>
      <c r="B117">
        <v>1000</v>
      </c>
      <c r="C117">
        <v>1280</v>
      </c>
      <c r="D117">
        <v>720</v>
      </c>
      <c r="E117" t="s">
        <v>17</v>
      </c>
      <c r="F117">
        <v>35</v>
      </c>
      <c r="G117">
        <v>30.978999853134098</v>
      </c>
      <c r="H117">
        <v>56</v>
      </c>
      <c r="I117">
        <v>-42.047327192999099</v>
      </c>
      <c r="J117">
        <v>3.3206715120000201</v>
      </c>
      <c r="K117">
        <v>1.98392795516218</v>
      </c>
      <c r="L117">
        <v>-6.2679641611944503E-2</v>
      </c>
      <c r="M117">
        <v>3.3904551343509102</v>
      </c>
      <c r="N117">
        <v>51.804484162011597</v>
      </c>
      <c r="O117">
        <v>56</v>
      </c>
      <c r="Q117" t="s">
        <v>46</v>
      </c>
      <c r="R117">
        <f t="shared" si="15"/>
        <v>28.712341410745413</v>
      </c>
      <c r="S117">
        <f t="shared" si="14"/>
        <v>7.7622461893766239</v>
      </c>
      <c r="T117">
        <f t="shared" si="14"/>
        <v>1.261614963708154</v>
      </c>
      <c r="U117">
        <f t="shared" si="14"/>
        <v>1.5881479646230826E-4</v>
      </c>
      <c r="V117">
        <f t="shared" si="14"/>
        <v>9.4324633884511604E-4</v>
      </c>
      <c r="W117">
        <f t="shared" si="14"/>
        <v>0.10252774792617406</v>
      </c>
    </row>
    <row r="118" spans="1:23" x14ac:dyDescent="0.2">
      <c r="A118" t="s">
        <v>16</v>
      </c>
      <c r="B118">
        <v>1000</v>
      </c>
      <c r="C118">
        <v>1280</v>
      </c>
      <c r="D118">
        <v>720</v>
      </c>
      <c r="E118" t="s">
        <v>17</v>
      </c>
      <c r="F118">
        <v>30</v>
      </c>
      <c r="G118">
        <v>30.983999967574999</v>
      </c>
      <c r="H118">
        <v>56</v>
      </c>
      <c r="I118">
        <v>-40.398603999154098</v>
      </c>
      <c r="J118">
        <v>3.35901526669661</v>
      </c>
      <c r="K118">
        <v>2.0818327482321499</v>
      </c>
      <c r="L118">
        <v>-6.5125439223935697E-2</v>
      </c>
      <c r="M118">
        <v>3.3877728610535902</v>
      </c>
      <c r="N118">
        <v>51.749918205923301</v>
      </c>
      <c r="O118">
        <v>56</v>
      </c>
      <c r="Q118" t="s">
        <v>46</v>
      </c>
      <c r="R118">
        <f t="shared" si="15"/>
        <v>13.761626440976713</v>
      </c>
      <c r="S118">
        <f t="shared" si="14"/>
        <v>7.5500588358589766</v>
      </c>
      <c r="T118">
        <f t="shared" si="14"/>
        <v>1.0512637840282977</v>
      </c>
      <c r="U118">
        <f t="shared" si="14"/>
        <v>2.2644145791745243E-4</v>
      </c>
      <c r="V118">
        <f t="shared" si="14"/>
        <v>7.8568328000620856E-4</v>
      </c>
      <c r="W118">
        <f t="shared" si="14"/>
        <v>7.0561202984009752E-2</v>
      </c>
    </row>
    <row r="119" spans="1:23" x14ac:dyDescent="0.2">
      <c r="A119" t="s">
        <v>16</v>
      </c>
      <c r="B119">
        <v>1000</v>
      </c>
      <c r="C119">
        <v>1280</v>
      </c>
      <c r="D119">
        <v>720</v>
      </c>
      <c r="E119" t="s">
        <v>17</v>
      </c>
      <c r="F119">
        <v>21</v>
      </c>
      <c r="G119">
        <v>31.902999877929599</v>
      </c>
      <c r="H119">
        <v>56</v>
      </c>
      <c r="I119">
        <v>-42.4612654769819</v>
      </c>
      <c r="J119">
        <v>3.40744548357541</v>
      </c>
      <c r="K119">
        <v>1.9932675521461201</v>
      </c>
      <c r="L119">
        <v>-5.3222263029226703E-2</v>
      </c>
      <c r="M119">
        <v>3.3915819248110699</v>
      </c>
      <c r="N119">
        <v>51.800569296189799</v>
      </c>
      <c r="O119">
        <v>56</v>
      </c>
      <c r="Q119" t="s">
        <v>46</v>
      </c>
      <c r="R119">
        <f t="shared" si="15"/>
        <v>33.319771683652625</v>
      </c>
      <c r="S119">
        <f t="shared" si="14"/>
        <v>7.2862573203100816</v>
      </c>
      <c r="T119">
        <f t="shared" si="14"/>
        <v>1.2407214157536635</v>
      </c>
      <c r="U119">
        <f t="shared" si="14"/>
        <v>9.8897399474035965E-6</v>
      </c>
      <c r="V119">
        <f t="shared" si="14"/>
        <v>1.0137286843835578E-3</v>
      </c>
      <c r="W119">
        <f t="shared" si="14"/>
        <v>0.10003599759928607</v>
      </c>
    </row>
    <row r="120" spans="1:23" x14ac:dyDescent="0.2">
      <c r="A120" t="s">
        <v>16</v>
      </c>
      <c r="B120">
        <v>1000</v>
      </c>
      <c r="C120">
        <v>1280</v>
      </c>
      <c r="D120">
        <v>720</v>
      </c>
      <c r="E120" t="s">
        <v>17</v>
      </c>
      <c r="F120">
        <v>37</v>
      </c>
      <c r="G120">
        <v>29.987000226974398</v>
      </c>
      <c r="H120">
        <v>56</v>
      </c>
      <c r="I120">
        <v>-39.400805302856803</v>
      </c>
      <c r="J120">
        <v>3.5713593746018799</v>
      </c>
      <c r="K120">
        <v>2.2117779762319598</v>
      </c>
      <c r="L120">
        <v>-5.6992174746052997E-2</v>
      </c>
      <c r="M120">
        <v>3.38270752426663</v>
      </c>
      <c r="N120">
        <v>51.672242900784198</v>
      </c>
      <c r="O120">
        <v>56</v>
      </c>
      <c r="Q120" t="s">
        <v>46</v>
      </c>
      <c r="R120">
        <f t="shared" si="15"/>
        <v>7.3542276425044903</v>
      </c>
      <c r="S120">
        <f t="shared" si="14"/>
        <v>6.4282173153832938</v>
      </c>
      <c r="T120">
        <f t="shared" si="14"/>
        <v>0.80168085883748785</v>
      </c>
      <c r="U120">
        <f t="shared" si="14"/>
        <v>4.7813178556233632E-5</v>
      </c>
      <c r="V120">
        <f t="shared" si="14"/>
        <v>5.2737770640094283E-4</v>
      </c>
      <c r="W120">
        <f t="shared" si="14"/>
        <v>3.5328316032515641E-2</v>
      </c>
    </row>
    <row r="121" spans="1:23" x14ac:dyDescent="0.2">
      <c r="A121" t="s">
        <v>16</v>
      </c>
      <c r="B121">
        <v>1000</v>
      </c>
      <c r="C121">
        <v>1280</v>
      </c>
      <c r="D121">
        <v>720</v>
      </c>
      <c r="E121" t="s">
        <v>17</v>
      </c>
      <c r="F121">
        <v>20</v>
      </c>
      <c r="G121">
        <v>31.2179999351501</v>
      </c>
      <c r="H121">
        <v>56</v>
      </c>
      <c r="I121">
        <v>-40.6402497344531</v>
      </c>
      <c r="J121">
        <v>3.5885408083124299</v>
      </c>
      <c r="K121">
        <v>2.35527564883327</v>
      </c>
      <c r="L121">
        <v>-4.5821127445414597E-2</v>
      </c>
      <c r="M121">
        <v>3.3939320693369202</v>
      </c>
      <c r="N121">
        <v>51.819279067008203</v>
      </c>
      <c r="O121">
        <v>56</v>
      </c>
      <c r="Q121" t="s">
        <v>46</v>
      </c>
      <c r="R121">
        <f t="shared" si="15"/>
        <v>15.612869339187595</v>
      </c>
      <c r="S121">
        <f t="shared" si="14"/>
        <v>6.3413891458937499</v>
      </c>
      <c r="T121">
        <f t="shared" si="14"/>
        <v>0.56530647288957436</v>
      </c>
      <c r="U121">
        <f t="shared" si="14"/>
        <v>1.8116429270595308E-5</v>
      </c>
      <c r="V121">
        <f t="shared" si="14"/>
        <v>1.1689048660204701E-3</v>
      </c>
      <c r="W121">
        <f t="shared" si="14"/>
        <v>0.11222128080451992</v>
      </c>
    </row>
    <row r="122" spans="1:23" x14ac:dyDescent="0.2">
      <c r="A122" t="s">
        <v>16</v>
      </c>
      <c r="B122">
        <v>1000</v>
      </c>
      <c r="C122">
        <v>1280</v>
      </c>
      <c r="D122">
        <v>720</v>
      </c>
      <c r="E122" t="s">
        <v>17</v>
      </c>
      <c r="F122">
        <v>24</v>
      </c>
      <c r="G122">
        <v>30.943000078201202</v>
      </c>
      <c r="H122">
        <v>56</v>
      </c>
      <c r="I122">
        <v>-35.854085594209003</v>
      </c>
      <c r="J122">
        <v>3.84932836276761</v>
      </c>
      <c r="K122">
        <v>2.6226738328355901</v>
      </c>
      <c r="L122">
        <v>-3.59547691314865E-2</v>
      </c>
      <c r="M122">
        <v>3.33826028700638</v>
      </c>
      <c r="N122">
        <v>52.037504817905301</v>
      </c>
      <c r="O122">
        <v>56</v>
      </c>
      <c r="Q122" t="s">
        <v>46</v>
      </c>
      <c r="R122">
        <f t="shared" si="15"/>
        <v>0.69697750070280051</v>
      </c>
      <c r="S122">
        <f t="shared" si="14"/>
        <v>5.0959628584102052</v>
      </c>
      <c r="T122">
        <f t="shared" si="14"/>
        <v>0.23471163631382155</v>
      </c>
      <c r="U122">
        <f t="shared" si="14"/>
        <v>1.9945060459702668E-4</v>
      </c>
      <c r="V122">
        <f t="shared" si="14"/>
        <v>4.6149916362785593E-4</v>
      </c>
      <c r="W122">
        <f t="shared" si="14"/>
        <v>0.30605258948121961</v>
      </c>
    </row>
    <row r="123" spans="1:23" x14ac:dyDescent="0.2">
      <c r="A123" t="s">
        <v>16</v>
      </c>
      <c r="B123">
        <v>1000</v>
      </c>
      <c r="C123">
        <v>1280</v>
      </c>
      <c r="D123">
        <v>720</v>
      </c>
      <c r="E123" t="s">
        <v>17</v>
      </c>
      <c r="F123">
        <v>11</v>
      </c>
      <c r="G123">
        <v>30.912999868392902</v>
      </c>
      <c r="H123">
        <v>56</v>
      </c>
      <c r="I123">
        <v>-36.097366295722999</v>
      </c>
      <c r="J123">
        <v>3.8782524004551702</v>
      </c>
      <c r="K123">
        <v>2.4121751809982599</v>
      </c>
      <c r="L123">
        <v>-5.5265993182960001E-2</v>
      </c>
      <c r="M123">
        <v>3.3462830699248398</v>
      </c>
      <c r="N123">
        <v>51.688545038199102</v>
      </c>
      <c r="O123">
        <v>56</v>
      </c>
      <c r="Q123" t="s">
        <v>46</v>
      </c>
      <c r="R123">
        <f t="shared" si="15"/>
        <v>0.34995634524735003</v>
      </c>
      <c r="S123">
        <f t="shared" ref="S123:S156" si="16">(POWER((S$106-J123),2))</f>
        <v>4.9662118279583405</v>
      </c>
      <c r="T123">
        <f t="shared" ref="T123:T156" si="17">(POWER((T$106-K123),2))</f>
        <v>0.48298208032427781</v>
      </c>
      <c r="U123">
        <f t="shared" ref="U123:U156" si="18">(POWER((U$106-L123),2))</f>
        <v>2.6920800456762095E-5</v>
      </c>
      <c r="V123">
        <f t="shared" ref="V123:V156" si="19">(POWER((V$106-M123),2))</f>
        <v>1.8116483437151897E-4</v>
      </c>
      <c r="W123">
        <f t="shared" ref="W123:W156" si="20">(POWER((W$106-N123),2))</f>
        <v>4.1722319222237861E-2</v>
      </c>
    </row>
    <row r="124" spans="1:23" x14ac:dyDescent="0.2">
      <c r="A124" t="s">
        <v>16</v>
      </c>
      <c r="B124">
        <v>1000</v>
      </c>
      <c r="C124">
        <v>1280</v>
      </c>
      <c r="D124">
        <v>720</v>
      </c>
      <c r="E124" t="s">
        <v>17</v>
      </c>
      <c r="F124">
        <v>18</v>
      </c>
      <c r="G124">
        <v>30.079999923706001</v>
      </c>
      <c r="H124">
        <v>56</v>
      </c>
      <c r="I124">
        <v>-42.600831669025197</v>
      </c>
      <c r="J124">
        <v>3.91083161317612</v>
      </c>
      <c r="K124">
        <v>1.90336714335965</v>
      </c>
      <c r="L124">
        <v>-4.0887507082401901E-2</v>
      </c>
      <c r="M124">
        <v>3.43114430729764</v>
      </c>
      <c r="N124">
        <v>51.779975673799697</v>
      </c>
      <c r="O124">
        <v>56</v>
      </c>
      <c r="Q124" t="s">
        <v>46</v>
      </c>
      <c r="R124">
        <f t="shared" si="15"/>
        <v>34.950494109645746</v>
      </c>
      <c r="S124">
        <f t="shared" si="16"/>
        <v>4.8220676881325568</v>
      </c>
      <c r="T124">
        <f t="shared" si="17"/>
        <v>1.4490794497052844</v>
      </c>
      <c r="U124">
        <f t="shared" si="18"/>
        <v>8.4455369476545784E-5</v>
      </c>
      <c r="V124">
        <f t="shared" si="19"/>
        <v>5.0981725883822125E-3</v>
      </c>
      <c r="W124">
        <f t="shared" si="20"/>
        <v>8.7433200425399385E-2</v>
      </c>
    </row>
    <row r="125" spans="1:23" x14ac:dyDescent="0.2">
      <c r="A125" t="s">
        <v>16</v>
      </c>
      <c r="B125">
        <v>1000</v>
      </c>
      <c r="C125">
        <v>1280</v>
      </c>
      <c r="D125">
        <v>720</v>
      </c>
      <c r="E125" t="s">
        <v>17</v>
      </c>
      <c r="F125">
        <v>2</v>
      </c>
      <c r="G125">
        <v>30.036000013351401</v>
      </c>
      <c r="H125">
        <v>56</v>
      </c>
      <c r="I125">
        <v>-36.884173867160499</v>
      </c>
      <c r="J125">
        <v>3.9880516521817899</v>
      </c>
      <c r="K125">
        <v>2.32029319352911</v>
      </c>
      <c r="L125">
        <v>-6.3767575887329606E-2</v>
      </c>
      <c r="M125">
        <v>3.3515394237837701</v>
      </c>
      <c r="N125">
        <v>51.6651700270885</v>
      </c>
      <c r="O125">
        <v>56</v>
      </c>
      <c r="Q125" t="s">
        <v>46</v>
      </c>
      <c r="R125">
        <f t="shared" si="15"/>
        <v>3.8117286745602372E-2</v>
      </c>
      <c r="S125">
        <f t="shared" si="16"/>
        <v>4.4888924594867152</v>
      </c>
      <c r="T125">
        <f t="shared" si="17"/>
        <v>0.61913466823600427</v>
      </c>
      <c r="U125">
        <f t="shared" si="18"/>
        <v>1.8741907212658129E-4</v>
      </c>
      <c r="V125">
        <f t="shared" si="19"/>
        <v>6.7295686494517359E-5</v>
      </c>
      <c r="W125">
        <f t="shared" si="20"/>
        <v>3.2719531187749694E-2</v>
      </c>
    </row>
    <row r="126" spans="1:23" x14ac:dyDescent="0.2">
      <c r="A126" t="s">
        <v>16</v>
      </c>
      <c r="B126">
        <v>1000</v>
      </c>
      <c r="C126">
        <v>1280</v>
      </c>
      <c r="D126">
        <v>720</v>
      </c>
      <c r="E126" t="s">
        <v>17</v>
      </c>
      <c r="F126">
        <v>15</v>
      </c>
      <c r="G126">
        <v>27.403000116348199</v>
      </c>
      <c r="H126">
        <v>56</v>
      </c>
      <c r="I126">
        <v>-34.875555453078803</v>
      </c>
      <c r="J126">
        <v>4.0945999547285101</v>
      </c>
      <c r="K126">
        <v>2.1527296900866801</v>
      </c>
      <c r="L126">
        <v>-5.5866723484471602E-2</v>
      </c>
      <c r="M126">
        <v>3.3485899851948</v>
      </c>
      <c r="N126">
        <v>51.717884561228701</v>
      </c>
      <c r="O126">
        <v>56</v>
      </c>
      <c r="Q126" t="s">
        <v>46</v>
      </c>
      <c r="R126">
        <f t="shared" si="15"/>
        <v>3.2883540052047202</v>
      </c>
      <c r="S126">
        <f t="shared" si="16"/>
        <v>4.048757083774829</v>
      </c>
      <c r="T126">
        <f t="shared" si="17"/>
        <v>0.91090725305189923</v>
      </c>
      <c r="U126">
        <f t="shared" si="18"/>
        <v>3.3515486743902115E-5</v>
      </c>
      <c r="V126">
        <f t="shared" si="19"/>
        <v>1.2438569294180796E-4</v>
      </c>
      <c r="W126">
        <f t="shared" si="20"/>
        <v>5.4568933433364573E-2</v>
      </c>
    </row>
    <row r="127" spans="1:23" x14ac:dyDescent="0.2">
      <c r="A127" t="s">
        <v>16</v>
      </c>
      <c r="B127">
        <v>1000</v>
      </c>
      <c r="C127">
        <v>1280</v>
      </c>
      <c r="D127">
        <v>720</v>
      </c>
      <c r="E127" t="s">
        <v>17</v>
      </c>
      <c r="F127">
        <v>48</v>
      </c>
      <c r="G127">
        <v>31.1889998912811</v>
      </c>
      <c r="H127">
        <v>56</v>
      </c>
      <c r="I127">
        <v>-36.177678081192902</v>
      </c>
      <c r="J127">
        <v>4.2796858205258896</v>
      </c>
      <c r="K127">
        <v>2.7463161065599699</v>
      </c>
      <c r="L127">
        <v>-4.2902839689762703E-2</v>
      </c>
      <c r="M127">
        <v>3.3521992969029801</v>
      </c>
      <c r="N127">
        <v>51.9277062375307</v>
      </c>
      <c r="O127">
        <v>56</v>
      </c>
      <c r="Q127" t="s">
        <v>46</v>
      </c>
      <c r="R127">
        <f t="shared" si="15"/>
        <v>0.26138606845153162</v>
      </c>
      <c r="S127">
        <f t="shared" si="16"/>
        <v>3.3381719414777815</v>
      </c>
      <c r="T127">
        <f t="shared" si="17"/>
        <v>0.13019698723630643</v>
      </c>
      <c r="U127">
        <f t="shared" si="18"/>
        <v>5.1475281872951959E-5</v>
      </c>
      <c r="V127">
        <f t="shared" si="19"/>
        <v>5.6904719578301265E-5</v>
      </c>
      <c r="W127">
        <f t="shared" si="20"/>
        <v>0.19662273258543939</v>
      </c>
    </row>
    <row r="128" spans="1:23" x14ac:dyDescent="0.2">
      <c r="A128" t="s">
        <v>16</v>
      </c>
      <c r="B128">
        <v>1000</v>
      </c>
      <c r="C128">
        <v>1280</v>
      </c>
      <c r="D128">
        <v>720</v>
      </c>
      <c r="E128" t="s">
        <v>17</v>
      </c>
      <c r="F128">
        <v>28</v>
      </c>
      <c r="G128">
        <v>30.7430000305175</v>
      </c>
      <c r="H128">
        <v>56</v>
      </c>
      <c r="I128">
        <v>-35.998211658362401</v>
      </c>
      <c r="J128">
        <v>4.4146055372573096</v>
      </c>
      <c r="K128">
        <v>2.60971282667782</v>
      </c>
      <c r="L128">
        <v>-6.4291661038731004E-2</v>
      </c>
      <c r="M128">
        <v>3.3729661619332698</v>
      </c>
      <c r="N128">
        <v>51.550435091831297</v>
      </c>
      <c r="O128">
        <v>56</v>
      </c>
      <c r="Q128" t="s">
        <v>46</v>
      </c>
      <c r="R128">
        <f t="shared" si="15"/>
        <v>0.47710201960654386</v>
      </c>
      <c r="S128">
        <f t="shared" si="16"/>
        <v>2.8633606861652634</v>
      </c>
      <c r="T128">
        <f t="shared" si="17"/>
        <v>0.24743807348461452</v>
      </c>
      <c r="U128">
        <f t="shared" si="18"/>
        <v>2.0204330259736218E-4</v>
      </c>
      <c r="V128">
        <f t="shared" si="19"/>
        <v>1.748568089360151E-4</v>
      </c>
      <c r="W128">
        <f t="shared" si="20"/>
        <v>4.3758851759035829E-3</v>
      </c>
    </row>
    <row r="129" spans="1:23" x14ac:dyDescent="0.2">
      <c r="A129" t="s">
        <v>16</v>
      </c>
      <c r="B129">
        <v>1000</v>
      </c>
      <c r="C129">
        <v>1280</v>
      </c>
      <c r="D129">
        <v>720</v>
      </c>
      <c r="E129" t="s">
        <v>17</v>
      </c>
      <c r="F129">
        <v>42</v>
      </c>
      <c r="G129">
        <v>31.336999893188398</v>
      </c>
      <c r="H129">
        <v>56</v>
      </c>
      <c r="I129">
        <v>-42.820545063136201</v>
      </c>
      <c r="J129">
        <v>4.4156054235814501</v>
      </c>
      <c r="K129">
        <v>2.3261319402150198</v>
      </c>
      <c r="L129">
        <v>-4.7220756667553203E-2</v>
      </c>
      <c r="M129">
        <v>3.37333860997478</v>
      </c>
      <c r="N129">
        <v>51.646380453788097</v>
      </c>
      <c r="O129">
        <v>56</v>
      </c>
      <c r="Q129" t="s">
        <v>46</v>
      </c>
      <c r="R129">
        <f t="shared" si="15"/>
        <v>37.596612805862385</v>
      </c>
      <c r="S129">
        <f t="shared" si="16"/>
        <v>2.8599777771133894</v>
      </c>
      <c r="T129">
        <f t="shared" si="17"/>
        <v>0.60998031058518898</v>
      </c>
      <c r="U129">
        <f t="shared" si="18"/>
        <v>8.1607958475177393E-6</v>
      </c>
      <c r="V129">
        <f t="shared" si="19"/>
        <v>1.8484554313377119E-4</v>
      </c>
      <c r="W129">
        <f t="shared" si="20"/>
        <v>2.6275059949943256E-2</v>
      </c>
    </row>
    <row r="130" spans="1:23" x14ac:dyDescent="0.2">
      <c r="A130" t="s">
        <v>16</v>
      </c>
      <c r="B130">
        <v>1000</v>
      </c>
      <c r="C130">
        <v>1280</v>
      </c>
      <c r="D130">
        <v>720</v>
      </c>
      <c r="E130" t="s">
        <v>17</v>
      </c>
      <c r="F130">
        <v>43</v>
      </c>
      <c r="G130">
        <v>31.838999986648499</v>
      </c>
      <c r="H130">
        <v>56</v>
      </c>
      <c r="I130">
        <v>-41.077438867384998</v>
      </c>
      <c r="J130">
        <v>4.4173650140318097</v>
      </c>
      <c r="K130">
        <v>2.3689329321393999</v>
      </c>
      <c r="L130">
        <v>-4.1692848367716299E-2</v>
      </c>
      <c r="M130">
        <v>3.41108617407806</v>
      </c>
      <c r="N130">
        <v>52.064649688693997</v>
      </c>
      <c r="O130">
        <v>56</v>
      </c>
      <c r="Q130" t="s">
        <v>46</v>
      </c>
      <c r="R130">
        <f t="shared" si="15"/>
        <v>19.258945323365744</v>
      </c>
      <c r="S130">
        <f t="shared" si="16"/>
        <v>2.8540294214638573</v>
      </c>
      <c r="T130">
        <f t="shared" si="17"/>
        <v>0.54495602784312913</v>
      </c>
      <c r="U130">
        <f t="shared" si="18"/>
        <v>7.0301835255923565E-5</v>
      </c>
      <c r="V130">
        <f t="shared" si="19"/>
        <v>2.6361401518492679E-3</v>
      </c>
      <c r="W130">
        <f t="shared" si="20"/>
        <v>0.3368236151745998</v>
      </c>
    </row>
    <row r="131" spans="1:23" x14ac:dyDescent="0.2">
      <c r="A131" t="s">
        <v>16</v>
      </c>
      <c r="B131">
        <v>1000</v>
      </c>
      <c r="C131">
        <v>1280</v>
      </c>
      <c r="D131">
        <v>720</v>
      </c>
      <c r="E131" t="s">
        <v>17</v>
      </c>
      <c r="F131">
        <v>36</v>
      </c>
      <c r="G131">
        <v>29.6399998664855</v>
      </c>
      <c r="H131">
        <v>56</v>
      </c>
      <c r="I131">
        <v>-36.308175317382002</v>
      </c>
      <c r="J131">
        <v>4.4337440068976299</v>
      </c>
      <c r="K131">
        <v>2.7646915642617498</v>
      </c>
      <c r="L131">
        <v>-4.0601222812911703E-2</v>
      </c>
      <c r="M131">
        <v>3.3522273538188001</v>
      </c>
      <c r="N131">
        <v>51.787491630862</v>
      </c>
      <c r="O131">
        <v>56</v>
      </c>
      <c r="Q131" t="s">
        <v>46</v>
      </c>
      <c r="R131">
        <f t="shared" si="15"/>
        <v>0.1449797467165766</v>
      </c>
      <c r="S131">
        <f t="shared" si="16"/>
        <v>2.7989567680734009</v>
      </c>
      <c r="T131">
        <f t="shared" si="17"/>
        <v>0.11727387816506442</v>
      </c>
      <c r="U131">
        <f t="shared" si="18"/>
        <v>8.9799210275624832E-5</v>
      </c>
      <c r="V131">
        <f t="shared" si="19"/>
        <v>5.6482210862403919E-5</v>
      </c>
      <c r="W131">
        <f t="shared" si="20"/>
        <v>9.1934492592770506E-2</v>
      </c>
    </row>
    <row r="132" spans="1:23" x14ac:dyDescent="0.2">
      <c r="A132" t="s">
        <v>16</v>
      </c>
      <c r="B132">
        <v>1000</v>
      </c>
      <c r="C132">
        <v>1280</v>
      </c>
      <c r="D132">
        <v>720</v>
      </c>
      <c r="E132" t="s">
        <v>17</v>
      </c>
      <c r="F132">
        <v>17</v>
      </c>
      <c r="G132">
        <v>27.299999952316199</v>
      </c>
      <c r="H132">
        <v>56</v>
      </c>
      <c r="I132">
        <v>-36.425765940390903</v>
      </c>
      <c r="J132">
        <v>4.6051457744205297</v>
      </c>
      <c r="K132">
        <v>2.7113276074224499</v>
      </c>
      <c r="L132">
        <v>-4.12646821743817E-2</v>
      </c>
      <c r="M132">
        <v>3.34485064027109</v>
      </c>
      <c r="N132">
        <v>51.756346559054002</v>
      </c>
      <c r="O132">
        <v>56</v>
      </c>
      <c r="Q132" t="s">
        <v>46</v>
      </c>
      <c r="R132">
        <f t="shared" si="15"/>
        <v>6.92592055113877E-2</v>
      </c>
      <c r="S132">
        <f t="shared" si="16"/>
        <v>2.254822174971264</v>
      </c>
      <c r="T132">
        <f t="shared" si="17"/>
        <v>0.15667085637741979</v>
      </c>
      <c r="U132">
        <f t="shared" si="18"/>
        <v>7.7665182318104904E-5</v>
      </c>
      <c r="V132">
        <f t="shared" si="19"/>
        <v>2.2177697535022962E-4</v>
      </c>
      <c r="W132">
        <f t="shared" si="20"/>
        <v>7.4017699719889335E-2</v>
      </c>
    </row>
    <row r="133" spans="1:23" x14ac:dyDescent="0.2">
      <c r="A133" t="s">
        <v>16</v>
      </c>
      <c r="B133">
        <v>1000</v>
      </c>
      <c r="C133">
        <v>1280</v>
      </c>
      <c r="D133">
        <v>720</v>
      </c>
      <c r="E133" t="s">
        <v>17</v>
      </c>
      <c r="F133">
        <v>1</v>
      </c>
      <c r="G133">
        <v>30.943000078201202</v>
      </c>
      <c r="H133">
        <v>56</v>
      </c>
      <c r="I133">
        <v>-35.989574834605797</v>
      </c>
      <c r="J133">
        <v>4.7037484303506698</v>
      </c>
      <c r="K133">
        <v>2.8017680624695598</v>
      </c>
      <c r="L133">
        <v>-3.9442816571003403E-2</v>
      </c>
      <c r="M133">
        <v>3.3736790190660799</v>
      </c>
      <c r="N133">
        <v>51.959008625780797</v>
      </c>
      <c r="O133">
        <v>56</v>
      </c>
      <c r="Q133" t="s">
        <v>46</v>
      </c>
      <c r="R133">
        <f t="shared" si="15"/>
        <v>0.48910796693844272</v>
      </c>
      <c r="S133">
        <f t="shared" si="16"/>
        <v>1.9684198744228572</v>
      </c>
      <c r="T133">
        <f t="shared" si="17"/>
        <v>9.3254648187529807E-2</v>
      </c>
      <c r="U133">
        <f t="shared" si="18"/>
        <v>1.1309579690945025E-4</v>
      </c>
      <c r="V133">
        <f t="shared" si="19"/>
        <v>1.9421768345867781E-4</v>
      </c>
      <c r="W133">
        <f t="shared" si="20"/>
        <v>0.22536288347589908</v>
      </c>
    </row>
    <row r="134" spans="1:23" x14ac:dyDescent="0.2">
      <c r="A134" t="s">
        <v>16</v>
      </c>
      <c r="B134">
        <v>1000</v>
      </c>
      <c r="C134">
        <v>1280</v>
      </c>
      <c r="D134">
        <v>720</v>
      </c>
      <c r="E134" t="s">
        <v>17</v>
      </c>
      <c r="F134">
        <v>50</v>
      </c>
      <c r="G134">
        <v>31.165000200271599</v>
      </c>
      <c r="H134">
        <v>56</v>
      </c>
      <c r="I134">
        <v>-36.168983366577599</v>
      </c>
      <c r="J134">
        <v>4.7142651170604601</v>
      </c>
      <c r="K134">
        <v>3.21962394824078</v>
      </c>
      <c r="L134">
        <v>-5.7788683386941597E-2</v>
      </c>
      <c r="M134">
        <v>3.3165760573002401</v>
      </c>
      <c r="N134">
        <v>51.606785778067497</v>
      </c>
      <c r="O134">
        <v>56</v>
      </c>
      <c r="Q134" t="s">
        <v>46</v>
      </c>
      <c r="R134">
        <f t="shared" si="15"/>
        <v>0.27035217387204541</v>
      </c>
      <c r="S134">
        <f t="shared" si="16"/>
        <v>1.9390205707015364</v>
      </c>
      <c r="T134">
        <f t="shared" si="17"/>
        <v>1.2651670627737508E-2</v>
      </c>
      <c r="U134">
        <f t="shared" si="18"/>
        <v>5.9462852972692208E-5</v>
      </c>
      <c r="V134">
        <f t="shared" si="19"/>
        <v>1.8633692810239961E-3</v>
      </c>
      <c r="W134">
        <f t="shared" si="20"/>
        <v>1.5006534195287155E-2</v>
      </c>
    </row>
    <row r="135" spans="1:23" x14ac:dyDescent="0.2">
      <c r="A135" t="s">
        <v>16</v>
      </c>
      <c r="B135">
        <v>1000</v>
      </c>
      <c r="C135">
        <v>1280</v>
      </c>
      <c r="D135">
        <v>720</v>
      </c>
      <c r="E135" t="s">
        <v>17</v>
      </c>
      <c r="F135">
        <v>12</v>
      </c>
      <c r="G135">
        <v>28.644000053405701</v>
      </c>
      <c r="H135">
        <v>56</v>
      </c>
      <c r="I135">
        <v>-37.443254627833099</v>
      </c>
      <c r="J135">
        <v>4.8350509335701197</v>
      </c>
      <c r="K135">
        <v>3.16587670013184</v>
      </c>
      <c r="L135">
        <v>-2.4020984473093799E-2</v>
      </c>
      <c r="M135">
        <v>3.2720822708775001</v>
      </c>
      <c r="N135">
        <v>51.653884163984998</v>
      </c>
      <c r="O135">
        <v>56</v>
      </c>
      <c r="Q135" t="s">
        <v>46</v>
      </c>
      <c r="R135">
        <f t="shared" si="15"/>
        <v>0.56899451357305086</v>
      </c>
      <c r="S135">
        <f t="shared" si="16"/>
        <v>1.6172243800380159</v>
      </c>
      <c r="T135">
        <f t="shared" si="17"/>
        <v>3.4494944907339483E-3</v>
      </c>
      <c r="U135">
        <f t="shared" si="18"/>
        <v>6.7894029922414541E-4</v>
      </c>
      <c r="V135">
        <f t="shared" si="19"/>
        <v>7.6843716268331069E-3</v>
      </c>
      <c r="W135">
        <f t="shared" si="20"/>
        <v>2.8764005967034677E-2</v>
      </c>
    </row>
    <row r="136" spans="1:23" x14ac:dyDescent="0.2">
      <c r="A136" t="s">
        <v>16</v>
      </c>
      <c r="B136">
        <v>1000</v>
      </c>
      <c r="C136">
        <v>1280</v>
      </c>
      <c r="D136">
        <v>720</v>
      </c>
      <c r="E136" t="s">
        <v>17</v>
      </c>
      <c r="F136">
        <v>49</v>
      </c>
      <c r="G136">
        <v>31.169999837875299</v>
      </c>
      <c r="H136">
        <v>56</v>
      </c>
      <c r="I136">
        <v>-35.827987148934398</v>
      </c>
      <c r="J136">
        <v>4.8460763960243103</v>
      </c>
      <c r="K136">
        <v>3.45760591459526</v>
      </c>
      <c r="L136">
        <v>-3.07703615402007E-2</v>
      </c>
      <c r="M136">
        <v>3.3149326077488199</v>
      </c>
      <c r="N136">
        <v>51.646860849429999</v>
      </c>
      <c r="O136">
        <v>56</v>
      </c>
      <c r="Q136" t="s">
        <v>46</v>
      </c>
      <c r="R136">
        <f t="shared" si="15"/>
        <v>0.74123529672577115</v>
      </c>
      <c r="S136">
        <f t="shared" si="16"/>
        <v>1.5893037493962276</v>
      </c>
      <c r="T136">
        <f t="shared" si="17"/>
        <v>0.12282334130864914</v>
      </c>
      <c r="U136">
        <f t="shared" si="18"/>
        <v>3.7276433423924846E-4</v>
      </c>
      <c r="V136">
        <f t="shared" si="19"/>
        <v>2.00795499643747E-3</v>
      </c>
      <c r="W136">
        <f t="shared" si="20"/>
        <v>2.6431030995993227E-2</v>
      </c>
    </row>
    <row r="137" spans="1:23" x14ac:dyDescent="0.2">
      <c r="A137" t="s">
        <v>16</v>
      </c>
      <c r="B137">
        <v>1000</v>
      </c>
      <c r="C137">
        <v>1280</v>
      </c>
      <c r="D137">
        <v>720</v>
      </c>
      <c r="E137" t="s">
        <v>17</v>
      </c>
      <c r="F137">
        <v>32</v>
      </c>
      <c r="G137">
        <v>31.3410000801086</v>
      </c>
      <c r="H137">
        <v>56</v>
      </c>
      <c r="I137">
        <v>-36.497824136686702</v>
      </c>
      <c r="J137">
        <v>4.9242647294145403</v>
      </c>
      <c r="K137">
        <v>2.95586287867313</v>
      </c>
      <c r="L137">
        <v>-5.06716944389611E-2</v>
      </c>
      <c r="M137">
        <v>3.3320114769010898</v>
      </c>
      <c r="N137">
        <v>51.500939579540201</v>
      </c>
      <c r="O137">
        <v>56</v>
      </c>
      <c r="Q137" t="s">
        <v>46</v>
      </c>
      <c r="R137">
        <f t="shared" si="15"/>
        <v>3.652427096035888E-2</v>
      </c>
      <c r="S137">
        <f t="shared" si="16"/>
        <v>1.3982768682191622</v>
      </c>
      <c r="T137">
        <f t="shared" si="17"/>
        <v>2.2886069300307038E-2</v>
      </c>
      <c r="U137">
        <f t="shared" si="18"/>
        <v>3.5310584899909621E-7</v>
      </c>
      <c r="V137">
        <f t="shared" si="19"/>
        <v>7.6902731236617571E-4</v>
      </c>
      <c r="W137">
        <f t="shared" si="20"/>
        <v>2.7738774083357648E-4</v>
      </c>
    </row>
    <row r="138" spans="1:23" x14ac:dyDescent="0.2">
      <c r="A138" t="s">
        <v>16</v>
      </c>
      <c r="B138">
        <v>1000</v>
      </c>
      <c r="C138">
        <v>1280</v>
      </c>
      <c r="D138">
        <v>720</v>
      </c>
      <c r="E138" t="s">
        <v>17</v>
      </c>
      <c r="F138">
        <v>46</v>
      </c>
      <c r="G138">
        <v>32.256999969482401</v>
      </c>
      <c r="H138">
        <v>56</v>
      </c>
      <c r="I138">
        <v>-35.345856323892797</v>
      </c>
      <c r="J138">
        <v>5.08653716087042</v>
      </c>
      <c r="K138">
        <v>3.4767485233121902</v>
      </c>
      <c r="L138">
        <v>-2.5027706253680001E-2</v>
      </c>
      <c r="M138">
        <v>3.3445901741262198</v>
      </c>
      <c r="N138">
        <v>51.799439114725502</v>
      </c>
      <c r="O138">
        <v>56</v>
      </c>
      <c r="Q138" t="s">
        <v>46</v>
      </c>
      <c r="R138">
        <f t="shared" si="15"/>
        <v>1.8038667175860632</v>
      </c>
      <c r="S138">
        <f t="shared" si="16"/>
        <v>1.0408389418687989</v>
      </c>
      <c r="T138">
        <f t="shared" si="17"/>
        <v>0.13660727978511247</v>
      </c>
      <c r="U138">
        <f t="shared" si="18"/>
        <v>6.2749053031901914E-4</v>
      </c>
      <c r="V138">
        <f t="shared" si="19"/>
        <v>2.2960263451843251E-4</v>
      </c>
      <c r="W138">
        <f t="shared" si="20"/>
        <v>9.9322356748173843E-2</v>
      </c>
    </row>
    <row r="139" spans="1:23" x14ac:dyDescent="0.2">
      <c r="A139" t="s">
        <v>16</v>
      </c>
      <c r="B139">
        <v>1000</v>
      </c>
      <c r="C139">
        <v>1280</v>
      </c>
      <c r="D139">
        <v>720</v>
      </c>
      <c r="E139" t="s">
        <v>17</v>
      </c>
      <c r="F139">
        <v>40</v>
      </c>
      <c r="G139">
        <v>31.4070000648498</v>
      </c>
      <c r="H139">
        <v>56</v>
      </c>
      <c r="I139">
        <v>-36.4347082760533</v>
      </c>
      <c r="J139">
        <v>5.1039379870730999</v>
      </c>
      <c r="K139">
        <v>2.83937518589229</v>
      </c>
      <c r="L139">
        <v>-5.9598176193705103E-2</v>
      </c>
      <c r="M139">
        <v>3.3466419457266898</v>
      </c>
      <c r="N139">
        <v>51.295995054529499</v>
      </c>
      <c r="O139">
        <v>56</v>
      </c>
      <c r="Q139" t="s">
        <v>46</v>
      </c>
      <c r="R139">
        <f t="shared" si="15"/>
        <v>6.4632436216876213E-2</v>
      </c>
      <c r="S139">
        <f t="shared" si="16"/>
        <v>1.005636557770089</v>
      </c>
      <c r="T139">
        <f t="shared" si="17"/>
        <v>7.1700299995116998E-2</v>
      </c>
      <c r="U139">
        <f t="shared" si="18"/>
        <v>9.0643897138853609E-5</v>
      </c>
      <c r="V139">
        <f t="shared" si="19"/>
        <v>1.7163287001639574E-4</v>
      </c>
      <c r="W139">
        <f t="shared" si="20"/>
        <v>3.545295974664199E-2</v>
      </c>
    </row>
    <row r="140" spans="1:23" x14ac:dyDescent="0.2">
      <c r="A140" t="s">
        <v>16</v>
      </c>
      <c r="B140">
        <v>1000</v>
      </c>
      <c r="C140">
        <v>1280</v>
      </c>
      <c r="D140">
        <v>720</v>
      </c>
      <c r="E140" t="s">
        <v>17</v>
      </c>
      <c r="F140">
        <v>9</v>
      </c>
      <c r="G140">
        <v>31.088999986648499</v>
      </c>
      <c r="H140">
        <v>56</v>
      </c>
      <c r="I140">
        <v>-35.170604696210397</v>
      </c>
      <c r="J140">
        <v>5.2586692702133098</v>
      </c>
      <c r="K140">
        <v>3.4790626286915001</v>
      </c>
      <c r="L140">
        <v>-2.6578532631218E-2</v>
      </c>
      <c r="M140">
        <v>3.3432876953634798</v>
      </c>
      <c r="N140">
        <v>51.977195688630502</v>
      </c>
      <c r="O140">
        <v>56</v>
      </c>
      <c r="Q140" t="s">
        <v>46</v>
      </c>
      <c r="R140">
        <f t="shared" si="15"/>
        <v>2.3053341322335665</v>
      </c>
      <c r="S140">
        <f t="shared" si="16"/>
        <v>0.71924483518768478</v>
      </c>
      <c r="T140">
        <f t="shared" si="17"/>
        <v>0.13832324109840372</v>
      </c>
      <c r="U140">
        <f t="shared" si="18"/>
        <v>5.5219993229497913E-4</v>
      </c>
      <c r="V140">
        <f t="shared" si="19"/>
        <v>2.7077108069611028E-4</v>
      </c>
      <c r="W140">
        <f t="shared" si="20"/>
        <v>0.24296132345919016</v>
      </c>
    </row>
    <row r="141" spans="1:23" x14ac:dyDescent="0.2">
      <c r="A141" t="s">
        <v>16</v>
      </c>
      <c r="B141">
        <v>1000</v>
      </c>
      <c r="C141">
        <v>1280</v>
      </c>
      <c r="D141">
        <v>720</v>
      </c>
      <c r="E141" t="s">
        <v>17</v>
      </c>
      <c r="F141">
        <v>45</v>
      </c>
      <c r="G141">
        <v>31.291000127792302</v>
      </c>
      <c r="H141">
        <v>56</v>
      </c>
      <c r="I141">
        <v>-38.448219508857903</v>
      </c>
      <c r="J141">
        <v>5.3089709276437604</v>
      </c>
      <c r="K141">
        <v>2.5400427074635998</v>
      </c>
      <c r="L141">
        <v>-3.47992372431511E-2</v>
      </c>
      <c r="M141">
        <v>3.3035336045414501</v>
      </c>
      <c r="N141">
        <v>51.321747258475199</v>
      </c>
      <c r="O141">
        <v>56</v>
      </c>
      <c r="Q141" t="s">
        <v>46</v>
      </c>
      <c r="R141">
        <f t="shared" si="15"/>
        <v>3.0950736163693948</v>
      </c>
      <c r="S141">
        <f t="shared" si="16"/>
        <v>0.63645512727431064</v>
      </c>
      <c r="T141">
        <f t="shared" si="17"/>
        <v>0.32160421948726992</v>
      </c>
      <c r="U141">
        <f t="shared" si="18"/>
        <v>2.3342431479303087E-4</v>
      </c>
      <c r="V141">
        <f t="shared" si="19"/>
        <v>3.1594757449673111E-3</v>
      </c>
      <c r="W141">
        <f t="shared" si="20"/>
        <v>2.6418393271274536E-2</v>
      </c>
    </row>
    <row r="142" spans="1:23" x14ac:dyDescent="0.2">
      <c r="A142" t="s">
        <v>16</v>
      </c>
      <c r="B142">
        <v>1000</v>
      </c>
      <c r="C142">
        <v>1280</v>
      </c>
      <c r="D142">
        <v>720</v>
      </c>
      <c r="E142" t="s">
        <v>17</v>
      </c>
      <c r="F142">
        <v>4</v>
      </c>
      <c r="G142">
        <v>30.774999856948799</v>
      </c>
      <c r="H142">
        <v>56</v>
      </c>
      <c r="I142">
        <v>-36.508006779909898</v>
      </c>
      <c r="J142">
        <v>5.3249971698582996</v>
      </c>
      <c r="K142">
        <v>3.0245825477529702</v>
      </c>
      <c r="L142">
        <v>-4.3394109921269797E-2</v>
      </c>
      <c r="M142">
        <v>3.3430553174187598</v>
      </c>
      <c r="N142">
        <v>51.579244279909197</v>
      </c>
      <c r="O142">
        <v>56</v>
      </c>
      <c r="Q142" t="s">
        <v>46</v>
      </c>
      <c r="R142">
        <f t="shared" si="15"/>
        <v>3.2735881282719204E-2</v>
      </c>
      <c r="S142">
        <f t="shared" si="16"/>
        <v>0.61114109251384452</v>
      </c>
      <c r="T142">
        <f t="shared" si="17"/>
        <v>6.8164434043335347E-3</v>
      </c>
      <c r="U142">
        <f t="shared" si="18"/>
        <v>4.4667266343089142E-5</v>
      </c>
      <c r="V142">
        <f t="shared" si="19"/>
        <v>2.7847269564047007E-4</v>
      </c>
      <c r="W142">
        <f t="shared" si="20"/>
        <v>9.0173373723937151E-3</v>
      </c>
    </row>
    <row r="143" spans="1:23" x14ac:dyDescent="0.2">
      <c r="A143" t="s">
        <v>16</v>
      </c>
      <c r="B143">
        <v>1000</v>
      </c>
      <c r="C143">
        <v>1280</v>
      </c>
      <c r="D143">
        <v>720</v>
      </c>
      <c r="E143" t="s">
        <v>17</v>
      </c>
      <c r="F143">
        <v>25</v>
      </c>
      <c r="G143">
        <v>30.818000078201202</v>
      </c>
      <c r="H143">
        <v>56</v>
      </c>
      <c r="I143">
        <v>-37.089249551752602</v>
      </c>
      <c r="J143">
        <v>5.7352640790097196</v>
      </c>
      <c r="K143">
        <v>2.5724483109162399</v>
      </c>
      <c r="L143">
        <v>-6.1818570509039703E-2</v>
      </c>
      <c r="M143">
        <v>3.3647045378145499</v>
      </c>
      <c r="N143">
        <v>51.535904990036002</v>
      </c>
      <c r="O143">
        <v>56</v>
      </c>
      <c r="Q143" t="s">
        <v>46</v>
      </c>
      <c r="R143">
        <f t="shared" si="15"/>
        <v>0.16024983654861522</v>
      </c>
      <c r="S143">
        <f t="shared" si="16"/>
        <v>0.13800350261651906</v>
      </c>
      <c r="T143">
        <f t="shared" si="17"/>
        <v>0.28589980378764179</v>
      </c>
      <c r="U143">
        <f t="shared" si="18"/>
        <v>1.3785350370228996E-4</v>
      </c>
      <c r="V143">
        <f t="shared" si="19"/>
        <v>2.4618657573971305E-5</v>
      </c>
      <c r="W143">
        <f t="shared" si="20"/>
        <v>2.6646627996138681E-3</v>
      </c>
    </row>
    <row r="144" spans="1:23" x14ac:dyDescent="0.2">
      <c r="A144" t="s">
        <v>16</v>
      </c>
      <c r="B144">
        <v>1000</v>
      </c>
      <c r="C144">
        <v>1280</v>
      </c>
      <c r="D144">
        <v>720</v>
      </c>
      <c r="E144" t="s">
        <v>17</v>
      </c>
      <c r="F144">
        <v>31</v>
      </c>
      <c r="G144">
        <v>31.46599984169</v>
      </c>
      <c r="H144">
        <v>56</v>
      </c>
      <c r="I144">
        <v>-38.182676359034602</v>
      </c>
      <c r="J144">
        <v>5.84205877571552</v>
      </c>
      <c r="K144">
        <v>2.6852307237520101</v>
      </c>
      <c r="L144">
        <v>-4.8350668130879897E-2</v>
      </c>
      <c r="M144">
        <v>3.3389982569704202</v>
      </c>
      <c r="N144">
        <v>51.503576053742798</v>
      </c>
      <c r="O144">
        <v>56</v>
      </c>
      <c r="Q144" t="s">
        <v>46</v>
      </c>
      <c r="R144">
        <f t="shared" si="15"/>
        <v>2.2312561438133525</v>
      </c>
      <c r="S144">
        <f t="shared" si="16"/>
        <v>7.0062664849154632E-2</v>
      </c>
      <c r="T144">
        <f t="shared" si="17"/>
        <v>0.1780110682253932</v>
      </c>
      <c r="U144">
        <f t="shared" si="18"/>
        <v>2.9818354974026421E-6</v>
      </c>
      <c r="V144">
        <f t="shared" si="19"/>
        <v>4.3033683716188758E-4</v>
      </c>
      <c r="W144">
        <f t="shared" si="20"/>
        <v>3.7215948946017779E-4</v>
      </c>
    </row>
    <row r="145" spans="1:23" x14ac:dyDescent="0.2">
      <c r="A145" t="s">
        <v>16</v>
      </c>
      <c r="B145">
        <v>1000</v>
      </c>
      <c r="C145">
        <v>1280</v>
      </c>
      <c r="D145">
        <v>720</v>
      </c>
      <c r="E145" t="s">
        <v>17</v>
      </c>
      <c r="F145">
        <v>10</v>
      </c>
      <c r="G145">
        <v>31.088000059127801</v>
      </c>
      <c r="H145">
        <v>56</v>
      </c>
      <c r="I145">
        <v>-37.752083428492398</v>
      </c>
      <c r="J145">
        <v>5.92419591206614</v>
      </c>
      <c r="K145">
        <v>3.06195659046708</v>
      </c>
      <c r="L145">
        <v>-3.4551318592274102E-2</v>
      </c>
      <c r="M145">
        <v>3.3444005632543101</v>
      </c>
      <c r="N145">
        <v>51.664606447983701</v>
      </c>
      <c r="O145">
        <v>56</v>
      </c>
      <c r="Q145" t="s">
        <v>46</v>
      </c>
      <c r="R145">
        <f t="shared" si="15"/>
        <v>1.1302795249274469</v>
      </c>
      <c r="S145">
        <f t="shared" si="16"/>
        <v>3.3326836879712211E-2</v>
      </c>
      <c r="T145">
        <f t="shared" si="17"/>
        <v>2.0419293501998713E-3</v>
      </c>
      <c r="U145">
        <f t="shared" si="18"/>
        <v>2.4106129483567163E-4</v>
      </c>
      <c r="V145">
        <f t="shared" si="19"/>
        <v>2.3538479906162196E-4</v>
      </c>
      <c r="W145">
        <f t="shared" si="20"/>
        <v>3.2515962335410306E-2</v>
      </c>
    </row>
    <row r="146" spans="1:23" x14ac:dyDescent="0.2">
      <c r="A146" t="s">
        <v>16</v>
      </c>
      <c r="B146">
        <v>1000</v>
      </c>
      <c r="C146">
        <v>1280</v>
      </c>
      <c r="D146">
        <v>720</v>
      </c>
      <c r="E146" t="s">
        <v>17</v>
      </c>
      <c r="F146">
        <v>41</v>
      </c>
      <c r="G146">
        <v>31.769000053405701</v>
      </c>
      <c r="H146">
        <v>56</v>
      </c>
      <c r="I146">
        <v>-37.222417762493798</v>
      </c>
      <c r="J146">
        <v>6.3438067026237901</v>
      </c>
      <c r="K146">
        <v>3.09908955734234</v>
      </c>
      <c r="L146">
        <v>-5.5151201007896597E-2</v>
      </c>
      <c r="M146">
        <v>3.34996974648221</v>
      </c>
      <c r="N146">
        <v>51.384300272837798</v>
      </c>
      <c r="O146">
        <v>56</v>
      </c>
      <c r="Q146" t="s">
        <v>46</v>
      </c>
      <c r="R146">
        <f t="shared" si="15"/>
        <v>0.28460132076503014</v>
      </c>
      <c r="S146">
        <f t="shared" si="16"/>
        <v>5.6194787070891067E-2</v>
      </c>
      <c r="T146">
        <f t="shared" si="17"/>
        <v>6.4878925157227884E-5</v>
      </c>
      <c r="U146">
        <f t="shared" si="18"/>
        <v>2.5742773365700213E-5</v>
      </c>
      <c r="V146">
        <f t="shared" si="19"/>
        <v>9.5512938599950274E-5</v>
      </c>
      <c r="W146">
        <f t="shared" si="20"/>
        <v>9.9968692959564384E-3</v>
      </c>
    </row>
    <row r="147" spans="1:23" x14ac:dyDescent="0.2">
      <c r="A147" t="s">
        <v>16</v>
      </c>
      <c r="B147">
        <v>1000</v>
      </c>
      <c r="C147">
        <v>1280</v>
      </c>
      <c r="D147">
        <v>720</v>
      </c>
      <c r="E147" t="s">
        <v>17</v>
      </c>
      <c r="F147">
        <v>8</v>
      </c>
      <c r="G147">
        <v>31.044000148773101</v>
      </c>
      <c r="H147">
        <v>56</v>
      </c>
      <c r="I147">
        <v>-38.729254608862803</v>
      </c>
      <c r="J147">
        <v>6.4636999016526504</v>
      </c>
      <c r="K147">
        <v>3.0856864516306501</v>
      </c>
      <c r="L147">
        <v>-3.9720509100800799E-2</v>
      </c>
      <c r="M147">
        <v>3.35080120912512</v>
      </c>
      <c r="N147">
        <v>51.453056685247503</v>
      </c>
      <c r="O147">
        <v>56</v>
      </c>
      <c r="Q147" t="s">
        <v>46</v>
      </c>
      <c r="R147">
        <f t="shared" si="15"/>
        <v>4.1628944030351756</v>
      </c>
      <c r="S147">
        <f t="shared" si="16"/>
        <v>0.12741158621118751</v>
      </c>
      <c r="T147">
        <f t="shared" si="17"/>
        <v>4.6043937885600894E-4</v>
      </c>
      <c r="U147">
        <f t="shared" si="18"/>
        <v>1.0726658390125009E-4</v>
      </c>
      <c r="V147">
        <f t="shared" si="19"/>
        <v>7.9952379983354904E-5</v>
      </c>
      <c r="W147">
        <f t="shared" si="20"/>
        <v>9.7518378975445499E-4</v>
      </c>
    </row>
    <row r="148" spans="1:23" x14ac:dyDescent="0.2">
      <c r="A148" t="s">
        <v>16</v>
      </c>
      <c r="B148">
        <v>1000</v>
      </c>
      <c r="C148">
        <v>1280</v>
      </c>
      <c r="D148">
        <v>720</v>
      </c>
      <c r="E148" t="s">
        <v>17</v>
      </c>
      <c r="F148">
        <v>29</v>
      </c>
      <c r="G148">
        <v>30.810999870300201</v>
      </c>
      <c r="H148">
        <v>56</v>
      </c>
      <c r="I148">
        <v>-39.431040247586701</v>
      </c>
      <c r="J148">
        <v>6.4884792919325101</v>
      </c>
      <c r="K148">
        <v>2.6589232390773501</v>
      </c>
      <c r="L148">
        <v>-3.76970063817735E-2</v>
      </c>
      <c r="M148">
        <v>3.31933392427019</v>
      </c>
      <c r="N148">
        <v>51.447983258883099</v>
      </c>
      <c r="O148">
        <v>56</v>
      </c>
      <c r="Q148" t="s">
        <v>46</v>
      </c>
      <c r="R148">
        <f t="shared" si="15"/>
        <v>7.5191281480400738</v>
      </c>
      <c r="S148">
        <f t="shared" si="16"/>
        <v>0.1457154919698288</v>
      </c>
      <c r="T148">
        <f t="shared" si="17"/>
        <v>0.20090212200748594</v>
      </c>
      <c r="U148">
        <f t="shared" si="18"/>
        <v>1.5327581345776233E-4</v>
      </c>
      <c r="V148">
        <f t="shared" si="19"/>
        <v>1.6328787408768169E-3</v>
      </c>
      <c r="W148">
        <f t="shared" si="20"/>
        <v>1.3177886804300232E-3</v>
      </c>
    </row>
    <row r="149" spans="1:23" x14ac:dyDescent="0.2">
      <c r="A149" t="s">
        <v>16</v>
      </c>
      <c r="B149">
        <v>1000</v>
      </c>
      <c r="C149">
        <v>1280</v>
      </c>
      <c r="D149">
        <v>720</v>
      </c>
      <c r="E149" t="s">
        <v>17</v>
      </c>
      <c r="F149">
        <v>34</v>
      </c>
      <c r="G149">
        <v>30.8210000991821</v>
      </c>
      <c r="H149">
        <v>56</v>
      </c>
      <c r="I149">
        <v>-38.307742197837001</v>
      </c>
      <c r="J149">
        <v>6.5089695290320702</v>
      </c>
      <c r="K149">
        <v>3.087099571714</v>
      </c>
      <c r="L149">
        <v>-3.72539800922745E-2</v>
      </c>
      <c r="M149">
        <v>3.37054402920183</v>
      </c>
      <c r="N149">
        <v>51.723810996756903</v>
      </c>
      <c r="O149">
        <v>56</v>
      </c>
      <c r="Q149" t="s">
        <v>46</v>
      </c>
      <c r="R149">
        <f t="shared" si="15"/>
        <v>2.6205290451079608</v>
      </c>
      <c r="S149">
        <f t="shared" si="16"/>
        <v>0.16177869469404027</v>
      </c>
      <c r="T149">
        <f t="shared" si="17"/>
        <v>4.0179124622508961E-4</v>
      </c>
      <c r="U149">
        <f t="shared" si="18"/>
        <v>1.6444182510929285E-4</v>
      </c>
      <c r="V149">
        <f t="shared" si="19"/>
        <v>1.1666615048671869E-4</v>
      </c>
      <c r="W149">
        <f t="shared" si="20"/>
        <v>5.7372886076214692E-2</v>
      </c>
    </row>
    <row r="150" spans="1:23" x14ac:dyDescent="0.2">
      <c r="A150" t="s">
        <v>16</v>
      </c>
      <c r="B150">
        <v>1000</v>
      </c>
      <c r="C150">
        <v>1280</v>
      </c>
      <c r="D150">
        <v>720</v>
      </c>
      <c r="E150" t="s">
        <v>17</v>
      </c>
      <c r="F150">
        <v>16</v>
      </c>
      <c r="G150">
        <v>27.911000013351401</v>
      </c>
      <c r="H150">
        <v>56</v>
      </c>
      <c r="I150">
        <v>-37.9974740857078</v>
      </c>
      <c r="J150">
        <v>6.52018083709459</v>
      </c>
      <c r="K150">
        <v>3.1529100371027399</v>
      </c>
      <c r="L150">
        <v>-4.3939168810579098E-2</v>
      </c>
      <c r="M150">
        <v>3.3680143186235498</v>
      </c>
      <c r="N150">
        <v>51.681748107239599</v>
      </c>
      <c r="O150">
        <v>56</v>
      </c>
      <c r="Q150" t="s">
        <v>46</v>
      </c>
      <c r="R150">
        <f t="shared" si="15"/>
        <v>1.7122683157263043</v>
      </c>
      <c r="S150">
        <f t="shared" si="16"/>
        <v>0.17092315051874798</v>
      </c>
      <c r="T150">
        <f t="shared" si="17"/>
        <v>2.0945024318966151E-3</v>
      </c>
      <c r="U150">
        <f t="shared" si="18"/>
        <v>3.7678708796423946E-5</v>
      </c>
      <c r="V150">
        <f t="shared" si="19"/>
        <v>6.8417712656151111E-5</v>
      </c>
      <c r="W150">
        <f t="shared" si="20"/>
        <v>3.899182954625513E-2</v>
      </c>
    </row>
    <row r="151" spans="1:23" x14ac:dyDescent="0.2">
      <c r="A151" t="s">
        <v>16</v>
      </c>
      <c r="B151">
        <v>1000</v>
      </c>
      <c r="C151">
        <v>1280</v>
      </c>
      <c r="D151">
        <v>720</v>
      </c>
      <c r="E151" t="s">
        <v>17</v>
      </c>
      <c r="F151">
        <v>14</v>
      </c>
      <c r="G151">
        <v>28.8580000400543</v>
      </c>
      <c r="H151">
        <v>56</v>
      </c>
      <c r="I151">
        <v>-37.680543524818297</v>
      </c>
      <c r="J151">
        <v>6.5774933678490903</v>
      </c>
      <c r="K151">
        <v>3.2505778885673502</v>
      </c>
      <c r="L151">
        <v>-8.6762870731225301E-3</v>
      </c>
      <c r="M151">
        <v>3.3529139594823798</v>
      </c>
      <c r="N151">
        <v>52.149727678870399</v>
      </c>
      <c r="O151">
        <v>56</v>
      </c>
      <c r="Q151" t="s">
        <v>46</v>
      </c>
      <c r="R151">
        <f t="shared" si="15"/>
        <v>0.98328275064088</v>
      </c>
      <c r="S151">
        <f t="shared" si="16"/>
        <v>0.22159714753365856</v>
      </c>
      <c r="T151">
        <f t="shared" si="17"/>
        <v>2.057319351237645E-2</v>
      </c>
      <c r="U151">
        <f t="shared" si="18"/>
        <v>1.7140577272215934E-3</v>
      </c>
      <c r="V151">
        <f t="shared" si="19"/>
        <v>4.663331683462757E-5</v>
      </c>
      <c r="W151">
        <f t="shared" si="20"/>
        <v>0.44281446713782374</v>
      </c>
    </row>
    <row r="152" spans="1:23" x14ac:dyDescent="0.2">
      <c r="A152" t="s">
        <v>16</v>
      </c>
      <c r="B152">
        <v>1000</v>
      </c>
      <c r="C152">
        <v>1280</v>
      </c>
      <c r="D152">
        <v>720</v>
      </c>
      <c r="E152" t="s">
        <v>17</v>
      </c>
      <c r="F152">
        <v>3</v>
      </c>
      <c r="G152">
        <v>31</v>
      </c>
      <c r="H152">
        <v>56</v>
      </c>
      <c r="I152">
        <v>-37.823353624030901</v>
      </c>
      <c r="J152">
        <v>6.6323707414906199</v>
      </c>
      <c r="K152">
        <v>3.1909209871536199</v>
      </c>
      <c r="L152">
        <v>-4.3880876870775402E-2</v>
      </c>
      <c r="M152">
        <v>3.3735061105440902</v>
      </c>
      <c r="N152">
        <v>51.739778461536403</v>
      </c>
      <c r="O152">
        <v>56</v>
      </c>
      <c r="Q152" t="s">
        <v>46</v>
      </c>
      <c r="R152">
        <f t="shared" si="15"/>
        <v>1.286900219525454</v>
      </c>
      <c r="S152">
        <f t="shared" si="16"/>
        <v>0.27627473997643542</v>
      </c>
      <c r="T152">
        <f t="shared" si="17"/>
        <v>7.0185328332822124E-3</v>
      </c>
      <c r="U152">
        <f t="shared" si="18"/>
        <v>3.8397733403039659E-5</v>
      </c>
      <c r="V152">
        <f t="shared" si="19"/>
        <v>1.8942820516582406E-4</v>
      </c>
      <c r="W152">
        <f t="shared" si="20"/>
        <v>6.5277104037878148E-2</v>
      </c>
    </row>
    <row r="153" spans="1:23" x14ac:dyDescent="0.2">
      <c r="A153" t="s">
        <v>16</v>
      </c>
      <c r="B153">
        <v>1000</v>
      </c>
      <c r="C153">
        <v>1280</v>
      </c>
      <c r="D153">
        <v>720</v>
      </c>
      <c r="E153" t="s">
        <v>17</v>
      </c>
      <c r="F153">
        <v>23</v>
      </c>
      <c r="G153">
        <v>30.990000009536701</v>
      </c>
      <c r="H153">
        <v>56</v>
      </c>
      <c r="I153">
        <v>-37.573247447253799</v>
      </c>
      <c r="J153">
        <v>6.7665473763170398</v>
      </c>
      <c r="K153">
        <v>3.1905848994869701</v>
      </c>
      <c r="L153">
        <v>-4.5638814166750502E-2</v>
      </c>
      <c r="M153">
        <v>3.36870372247173</v>
      </c>
      <c r="N153">
        <v>51.6195720566066</v>
      </c>
      <c r="O153">
        <v>56</v>
      </c>
      <c r="Q153" t="s">
        <v>46</v>
      </c>
      <c r="R153">
        <f t="shared" si="15"/>
        <v>0.78200429879149069</v>
      </c>
      <c r="S153">
        <f t="shared" si="16"/>
        <v>0.43532953512701544</v>
      </c>
      <c r="T153">
        <f t="shared" si="17"/>
        <v>6.9623331675058601E-3</v>
      </c>
      <c r="U153">
        <f t="shared" si="18"/>
        <v>1.9701641963569783E-5</v>
      </c>
      <c r="V153">
        <f t="shared" si="19"/>
        <v>8.0297798216332733E-5</v>
      </c>
      <c r="W153">
        <f t="shared" si="20"/>
        <v>1.8302691019780788E-2</v>
      </c>
    </row>
    <row r="154" spans="1:23" x14ac:dyDescent="0.2">
      <c r="A154" t="s">
        <v>16</v>
      </c>
      <c r="B154">
        <v>1000</v>
      </c>
      <c r="C154">
        <v>1280</v>
      </c>
      <c r="D154">
        <v>720</v>
      </c>
      <c r="E154" t="s">
        <v>17</v>
      </c>
      <c r="F154">
        <v>44</v>
      </c>
      <c r="G154">
        <v>32.169000148773101</v>
      </c>
      <c r="H154">
        <v>56</v>
      </c>
      <c r="I154">
        <v>-40.450111976968898</v>
      </c>
      <c r="J154">
        <v>6.7830368425348402</v>
      </c>
      <c r="K154">
        <v>2.82298111898037</v>
      </c>
      <c r="L154">
        <v>-4.4332741255012298E-2</v>
      </c>
      <c r="M154">
        <v>3.3534175498704499</v>
      </c>
      <c r="N154">
        <v>51.421729858021102</v>
      </c>
      <c r="O154">
        <v>56</v>
      </c>
      <c r="Q154" t="s">
        <v>46</v>
      </c>
      <c r="R154">
        <f t="shared" si="15"/>
        <v>14.146434364812812</v>
      </c>
      <c r="S154">
        <f t="shared" si="16"/>
        <v>0.4573607746762976</v>
      </c>
      <c r="T154">
        <f t="shared" si="17"/>
        <v>8.0748715065657228E-2</v>
      </c>
      <c r="U154">
        <f t="shared" si="18"/>
        <v>3.3001877754227427E-5</v>
      </c>
      <c r="V154">
        <f t="shared" si="19"/>
        <v>4.0009024488355594E-5</v>
      </c>
      <c r="W154">
        <f t="shared" si="20"/>
        <v>3.9130980075557558E-3</v>
      </c>
    </row>
    <row r="155" spans="1:23" x14ac:dyDescent="0.2">
      <c r="A155" t="s">
        <v>16</v>
      </c>
      <c r="B155">
        <v>1000</v>
      </c>
      <c r="C155">
        <v>1280</v>
      </c>
      <c r="D155">
        <v>720</v>
      </c>
      <c r="E155" t="s">
        <v>17</v>
      </c>
      <c r="F155">
        <v>26</v>
      </c>
      <c r="G155">
        <v>30.891999959945601</v>
      </c>
      <c r="H155">
        <v>56</v>
      </c>
      <c r="I155">
        <v>-38.095661034640699</v>
      </c>
      <c r="J155">
        <v>6.80803932636901</v>
      </c>
      <c r="K155">
        <v>3.1824368799011</v>
      </c>
      <c r="L155">
        <v>-5.8200207989058998E-2</v>
      </c>
      <c r="M155">
        <v>3.3710979640571099</v>
      </c>
      <c r="N155">
        <v>51.614943875347997</v>
      </c>
      <c r="O155">
        <v>56</v>
      </c>
      <c r="Q155" t="s">
        <v>46</v>
      </c>
      <c r="R155">
        <f t="shared" si="15"/>
        <v>1.9788714464831902</v>
      </c>
      <c r="S155">
        <f t="shared" si="16"/>
        <v>0.49180348527003448</v>
      </c>
      <c r="T155">
        <f t="shared" si="17"/>
        <v>5.6689721593317912E-3</v>
      </c>
      <c r="U155">
        <f t="shared" si="18"/>
        <v>6.5978915704630772E-5</v>
      </c>
      <c r="V155">
        <f t="shared" si="19"/>
        <v>1.2893932837486653E-4</v>
      </c>
      <c r="W155">
        <f t="shared" si="20"/>
        <v>1.7071841506629975E-2</v>
      </c>
    </row>
    <row r="156" spans="1:23" x14ac:dyDescent="0.2">
      <c r="A156" t="s">
        <v>16</v>
      </c>
      <c r="B156">
        <v>1000</v>
      </c>
      <c r="C156">
        <v>1280</v>
      </c>
      <c r="D156">
        <v>720</v>
      </c>
      <c r="E156" t="s">
        <v>17</v>
      </c>
      <c r="F156">
        <v>27</v>
      </c>
      <c r="G156">
        <v>29.875</v>
      </c>
      <c r="H156">
        <v>56</v>
      </c>
      <c r="I156">
        <v>-37.630486022030503</v>
      </c>
      <c r="J156">
        <v>7.0265236964153202</v>
      </c>
      <c r="K156">
        <v>3.32086580666178</v>
      </c>
      <c r="L156">
        <v>-4.4303383469459202E-2</v>
      </c>
      <c r="M156">
        <v>3.3716211220088601</v>
      </c>
      <c r="N156">
        <v>51.697681445674</v>
      </c>
      <c r="O156">
        <v>56</v>
      </c>
      <c r="Q156" t="s">
        <v>46</v>
      </c>
      <c r="R156">
        <f t="shared" si="15"/>
        <v>0.88651384929696364</v>
      </c>
      <c r="S156">
        <f t="shared" si="16"/>
        <v>0.84597941106195229</v>
      </c>
      <c r="T156">
        <f t="shared" si="17"/>
        <v>4.567688119252232E-2</v>
      </c>
      <c r="U156">
        <f t="shared" si="18"/>
        <v>3.3340044506538025E-5</v>
      </c>
      <c r="V156">
        <f t="shared" si="19"/>
        <v>1.4109409189672764E-4</v>
      </c>
      <c r="W156">
        <f t="shared" si="20"/>
        <v>4.5538206021965823E-2</v>
      </c>
    </row>
    <row r="157" spans="1:23" x14ac:dyDescent="0.2">
      <c r="Q157" t="s">
        <v>53</v>
      </c>
      <c r="R157">
        <f>SQRT(AVERAGE(R107:R156))</f>
        <v>23.382246856291506</v>
      </c>
      <c r="S157">
        <f t="shared" ref="S157:W157" si="21">SQRT(AVERAGE(S107:S156))</f>
        <v>4.4566014225806247</v>
      </c>
      <c r="T157">
        <f t="shared" si="21"/>
        <v>0.63423720598794731</v>
      </c>
      <c r="U157">
        <f t="shared" si="21"/>
        <v>3.4364392902692296E-2</v>
      </c>
      <c r="V157">
        <f t="shared" si="21"/>
        <v>5.3305580706646094E-2</v>
      </c>
      <c r="W157">
        <f t="shared" si="21"/>
        <v>0.48682650679590128</v>
      </c>
    </row>
    <row r="159" spans="1:23" x14ac:dyDescent="0.2">
      <c r="Q159" s="1" t="s">
        <v>26</v>
      </c>
      <c r="R159">
        <v>-36.688937377882489</v>
      </c>
      <c r="S159">
        <v>6.1067523057632993</v>
      </c>
      <c r="T159">
        <v>3.107144302847769</v>
      </c>
      <c r="U159">
        <v>-5.0077467336752612E-2</v>
      </c>
      <c r="V159">
        <v>3.3597428185989986</v>
      </c>
      <c r="W159">
        <v>51.484284618092225</v>
      </c>
    </row>
    <row r="160" spans="1:23" x14ac:dyDescent="0.2">
      <c r="A160" t="s">
        <v>16</v>
      </c>
      <c r="B160">
        <v>1000</v>
      </c>
      <c r="C160">
        <v>1280</v>
      </c>
      <c r="D160">
        <v>720</v>
      </c>
      <c r="E160" t="s">
        <v>17</v>
      </c>
      <c r="F160">
        <v>19</v>
      </c>
      <c r="G160">
        <v>31.529999971389699</v>
      </c>
      <c r="H160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68</v>
      </c>
      <c r="Q160" t="s">
        <v>37</v>
      </c>
      <c r="R160">
        <v>0</v>
      </c>
    </row>
    <row r="161" spans="1:18" x14ac:dyDescent="0.2">
      <c r="A161" t="s">
        <v>16</v>
      </c>
      <c r="B161">
        <v>1000</v>
      </c>
      <c r="C161">
        <v>1280</v>
      </c>
      <c r="D161">
        <v>720</v>
      </c>
      <c r="E161" t="s">
        <v>17</v>
      </c>
      <c r="F161">
        <v>23</v>
      </c>
      <c r="G161">
        <v>31.226999998092602</v>
      </c>
      <c r="H161">
        <v>68</v>
      </c>
      <c r="I161">
        <v>-71.739114360737602</v>
      </c>
      <c r="J161">
        <v>-47.670840876304901</v>
      </c>
      <c r="K161">
        <v>38.151501246076698</v>
      </c>
      <c r="L161">
        <v>0.271863285046823</v>
      </c>
      <c r="M161">
        <v>3.48918506968521</v>
      </c>
      <c r="N161">
        <v>22.779224664207899</v>
      </c>
      <c r="O161">
        <v>68</v>
      </c>
      <c r="Q161" t="s">
        <v>37</v>
      </c>
      <c r="R161">
        <f t="shared" ref="R161:R209" si="22" xml:space="preserve"> POWER((R$159-I161),2)</f>
        <v>1228.5149065294663</v>
      </c>
    </row>
    <row r="162" spans="1:18" x14ac:dyDescent="0.2">
      <c r="A162" t="s">
        <v>16</v>
      </c>
      <c r="B162">
        <v>1000</v>
      </c>
      <c r="C162">
        <v>1280</v>
      </c>
      <c r="D162">
        <v>720</v>
      </c>
      <c r="E162" t="s">
        <v>17</v>
      </c>
      <c r="F162">
        <v>30</v>
      </c>
      <c r="G162">
        <v>31.2430000305175</v>
      </c>
      <c r="H162">
        <v>68</v>
      </c>
      <c r="I162">
        <v>88.047673278965902</v>
      </c>
      <c r="J162">
        <v>-27.4023410891933</v>
      </c>
      <c r="K162">
        <v>51.867660474674899</v>
      </c>
      <c r="L162">
        <v>1.3149663459306999</v>
      </c>
      <c r="M162">
        <v>3.1114851109008002</v>
      </c>
      <c r="N162">
        <v>28.7252954901385</v>
      </c>
      <c r="O162">
        <v>68</v>
      </c>
      <c r="Q162" t="s">
        <v>37</v>
      </c>
      <c r="R162">
        <f t="shared" si="22"/>
        <v>15559.222038158185</v>
      </c>
    </row>
    <row r="163" spans="1:18" x14ac:dyDescent="0.2">
      <c r="A163" t="s">
        <v>16</v>
      </c>
      <c r="B163">
        <v>1000</v>
      </c>
      <c r="C163">
        <v>1280</v>
      </c>
      <c r="D163">
        <v>720</v>
      </c>
      <c r="E163" t="s">
        <v>17</v>
      </c>
      <c r="F163">
        <v>36</v>
      </c>
      <c r="G163">
        <v>29.7649998664855</v>
      </c>
      <c r="H163">
        <v>68</v>
      </c>
      <c r="I163">
        <v>112.425440091493</v>
      </c>
      <c r="J163">
        <v>-25.6740755088152</v>
      </c>
      <c r="K163">
        <v>68.728916338749499</v>
      </c>
      <c r="L163">
        <v>1.2729762857925599</v>
      </c>
      <c r="M163">
        <v>4.40272003409095</v>
      </c>
      <c r="N163">
        <v>32.640486657350699</v>
      </c>
      <c r="O163">
        <v>68</v>
      </c>
      <c r="Q163" t="s">
        <v>37</v>
      </c>
      <c r="R163">
        <f t="shared" si="22"/>
        <v>22235.097568079396</v>
      </c>
    </row>
    <row r="164" spans="1:18" x14ac:dyDescent="0.2">
      <c r="A164" t="s">
        <v>16</v>
      </c>
      <c r="B164">
        <v>1000</v>
      </c>
      <c r="C164">
        <v>1280</v>
      </c>
      <c r="D164">
        <v>720</v>
      </c>
      <c r="E164" t="s">
        <v>17</v>
      </c>
      <c r="F164">
        <v>1</v>
      </c>
      <c r="G164">
        <v>31.1230001449584</v>
      </c>
      <c r="H164">
        <v>68</v>
      </c>
      <c r="I164">
        <v>-38.435695701274803</v>
      </c>
      <c r="J164">
        <v>4.3815328902490398</v>
      </c>
      <c r="K164">
        <v>1.815174091402</v>
      </c>
      <c r="L164">
        <v>-3.8525041825363503E-2</v>
      </c>
      <c r="M164">
        <v>3.23073830988502</v>
      </c>
      <c r="N164">
        <v>50.7657593182117</v>
      </c>
      <c r="O164">
        <v>68</v>
      </c>
      <c r="Q164" t="s">
        <v>37</v>
      </c>
      <c r="R164">
        <f t="shared" si="22"/>
        <v>3.0511646403403265</v>
      </c>
    </row>
    <row r="165" spans="1:18" x14ac:dyDescent="0.2">
      <c r="A165" t="s">
        <v>16</v>
      </c>
      <c r="B165">
        <v>1000</v>
      </c>
      <c r="C165">
        <v>1280</v>
      </c>
      <c r="D165">
        <v>720</v>
      </c>
      <c r="E165" t="s">
        <v>17</v>
      </c>
      <c r="F165">
        <v>24</v>
      </c>
      <c r="G165">
        <v>31.110000133514401</v>
      </c>
      <c r="H165">
        <v>68</v>
      </c>
      <c r="I165">
        <v>-36.697116064262502</v>
      </c>
      <c r="J165">
        <v>5.0385637596392101</v>
      </c>
      <c r="K165">
        <v>2.07868035385117</v>
      </c>
      <c r="L165">
        <v>-3.1103097791569799E-2</v>
      </c>
      <c r="M165">
        <v>3.2573518033261801</v>
      </c>
      <c r="N165">
        <v>51.182029230850397</v>
      </c>
      <c r="O165">
        <v>68</v>
      </c>
      <c r="Q165" t="s">
        <v>37</v>
      </c>
      <c r="R165">
        <f t="shared" si="22"/>
        <v>6.6890910902614884E-5</v>
      </c>
    </row>
    <row r="166" spans="1:18" x14ac:dyDescent="0.2">
      <c r="A166" t="s">
        <v>16</v>
      </c>
      <c r="B166">
        <v>1000</v>
      </c>
      <c r="C166">
        <v>1280</v>
      </c>
      <c r="D166">
        <v>720</v>
      </c>
      <c r="E166" t="s">
        <v>17</v>
      </c>
      <c r="F166">
        <v>49</v>
      </c>
      <c r="G166">
        <v>31.355000019073401</v>
      </c>
      <c r="H166">
        <v>68</v>
      </c>
      <c r="I166">
        <v>-35.441264318202201</v>
      </c>
      <c r="J166">
        <v>5.6109291672914701</v>
      </c>
      <c r="K166">
        <v>2.10456366289046</v>
      </c>
      <c r="L166">
        <v>-3.4388120837535403E-2</v>
      </c>
      <c r="M166">
        <v>3.2875682891469502</v>
      </c>
      <c r="N166">
        <v>51.2433877337103</v>
      </c>
      <c r="O166">
        <v>68</v>
      </c>
      <c r="Q166" t="s">
        <v>37</v>
      </c>
      <c r="R166">
        <f t="shared" si="22"/>
        <v>1.5566880638519718</v>
      </c>
    </row>
    <row r="167" spans="1:18" x14ac:dyDescent="0.2">
      <c r="A167" t="s">
        <v>16</v>
      </c>
      <c r="B167">
        <v>1000</v>
      </c>
      <c r="C167">
        <v>1280</v>
      </c>
      <c r="D167">
        <v>720</v>
      </c>
      <c r="E167" t="s">
        <v>17</v>
      </c>
      <c r="F167">
        <v>46</v>
      </c>
      <c r="G167">
        <v>32.427000045776303</v>
      </c>
      <c r="H167">
        <v>68</v>
      </c>
      <c r="I167">
        <v>-37.057453349513899</v>
      </c>
      <c r="J167">
        <v>4.4413386612353296</v>
      </c>
      <c r="K167">
        <v>2.92077344748943</v>
      </c>
      <c r="L167">
        <v>-3.0001077334650898E-2</v>
      </c>
      <c r="M167">
        <v>3.2969572991181999</v>
      </c>
      <c r="N167">
        <v>51.355552879687501</v>
      </c>
      <c r="O167">
        <v>68</v>
      </c>
      <c r="Q167" t="s">
        <v>37</v>
      </c>
      <c r="R167">
        <f t="shared" si="22"/>
        <v>0.13580402134744246</v>
      </c>
    </row>
    <row r="168" spans="1:18" x14ac:dyDescent="0.2">
      <c r="A168" t="s">
        <v>16</v>
      </c>
      <c r="B168">
        <v>1000</v>
      </c>
      <c r="C168">
        <v>1280</v>
      </c>
      <c r="D168">
        <v>720</v>
      </c>
      <c r="E168" t="s">
        <v>17</v>
      </c>
      <c r="F168">
        <v>47</v>
      </c>
      <c r="G168">
        <v>31.457999944686801</v>
      </c>
      <c r="H168">
        <v>68</v>
      </c>
      <c r="I168">
        <v>-36.700571592176999</v>
      </c>
      <c r="J168">
        <v>4.9748569083566299</v>
      </c>
      <c r="K168">
        <v>2.9874411088099899</v>
      </c>
      <c r="L168">
        <v>-4.5993078017759197E-2</v>
      </c>
      <c r="M168">
        <v>3.3195335656577099</v>
      </c>
      <c r="N168">
        <v>51.391793591749199</v>
      </c>
      <c r="O168">
        <v>68</v>
      </c>
      <c r="Q168" t="s">
        <v>37</v>
      </c>
      <c r="R168">
        <f t="shared" si="22"/>
        <v>1.3535494225058218E-4</v>
      </c>
    </row>
    <row r="169" spans="1:18" x14ac:dyDescent="0.2">
      <c r="A169" t="s">
        <v>16</v>
      </c>
      <c r="B169">
        <v>1000</v>
      </c>
      <c r="C169">
        <v>1280</v>
      </c>
      <c r="D169">
        <v>720</v>
      </c>
      <c r="E169" t="s">
        <v>17</v>
      </c>
      <c r="F169">
        <v>34</v>
      </c>
      <c r="G169">
        <v>31.007000207901001</v>
      </c>
      <c r="H169">
        <v>68</v>
      </c>
      <c r="I169">
        <v>-39.248236167542899</v>
      </c>
      <c r="J169">
        <v>6.48155196794864</v>
      </c>
      <c r="K169">
        <v>2.85344383286944</v>
      </c>
      <c r="L169">
        <v>-5.0430251889575901E-2</v>
      </c>
      <c r="M169">
        <v>3.35863295723449</v>
      </c>
      <c r="N169">
        <v>51.4801393510648</v>
      </c>
      <c r="O169">
        <v>68</v>
      </c>
      <c r="Q169" t="s">
        <v>37</v>
      </c>
      <c r="R169">
        <f t="shared" si="22"/>
        <v>6.5500102947572394</v>
      </c>
    </row>
    <row r="170" spans="1:18" x14ac:dyDescent="0.2">
      <c r="A170" t="s">
        <v>16</v>
      </c>
      <c r="B170">
        <v>1000</v>
      </c>
      <c r="C170">
        <v>1280</v>
      </c>
      <c r="D170">
        <v>720</v>
      </c>
      <c r="E170" t="s">
        <v>17</v>
      </c>
      <c r="F170">
        <v>12</v>
      </c>
      <c r="G170">
        <v>28.7430000305175</v>
      </c>
      <c r="H170">
        <v>68</v>
      </c>
      <c r="I170">
        <v>32.845692202217698</v>
      </c>
      <c r="J170">
        <v>-3.5075745778324001</v>
      </c>
      <c r="K170">
        <v>3.1507968438523801</v>
      </c>
      <c r="L170">
        <v>-3.5942988292102802E-2</v>
      </c>
      <c r="M170">
        <v>3.42268232825014</v>
      </c>
      <c r="N170">
        <v>51.5245345466763</v>
      </c>
      <c r="O170">
        <v>68</v>
      </c>
      <c r="Q170" t="s">
        <v>37</v>
      </c>
      <c r="R170">
        <f t="shared" si="22"/>
        <v>4835.0647108417443</v>
      </c>
    </row>
    <row r="171" spans="1:18" x14ac:dyDescent="0.2">
      <c r="A171" t="s">
        <v>16</v>
      </c>
      <c r="B171">
        <v>1000</v>
      </c>
      <c r="C171">
        <v>1280</v>
      </c>
      <c r="D171">
        <v>720</v>
      </c>
      <c r="E171" t="s">
        <v>17</v>
      </c>
      <c r="F171">
        <v>3</v>
      </c>
      <c r="G171">
        <v>31.162999868392902</v>
      </c>
      <c r="H171">
        <v>68</v>
      </c>
      <c r="I171">
        <v>32.9601067206792</v>
      </c>
      <c r="J171">
        <v>-5.4109047271043398</v>
      </c>
      <c r="K171">
        <v>2.9233564399008198</v>
      </c>
      <c r="L171">
        <v>-6.1468452502531197E-2</v>
      </c>
      <c r="M171">
        <v>3.39692398158089</v>
      </c>
      <c r="N171">
        <v>51.526897295165398</v>
      </c>
      <c r="O171">
        <v>68</v>
      </c>
      <c r="Q171" t="s">
        <v>37</v>
      </c>
      <c r="R171">
        <f t="shared" si="22"/>
        <v>4850.989343843391</v>
      </c>
    </row>
    <row r="172" spans="1:18" x14ac:dyDescent="0.2">
      <c r="A172" t="s">
        <v>16</v>
      </c>
      <c r="B172">
        <v>1000</v>
      </c>
      <c r="C172">
        <v>1280</v>
      </c>
      <c r="D172">
        <v>720</v>
      </c>
      <c r="E172" t="s">
        <v>17</v>
      </c>
      <c r="F172">
        <v>28</v>
      </c>
      <c r="G172">
        <v>30.9119999408721</v>
      </c>
      <c r="H172">
        <v>68</v>
      </c>
      <c r="I172">
        <v>-36.465472440954201</v>
      </c>
      <c r="J172">
        <v>5.1028650468734202</v>
      </c>
      <c r="K172">
        <v>2.8612692002610198</v>
      </c>
      <c r="L172">
        <v>-3.4770062793364899E-2</v>
      </c>
      <c r="M172">
        <v>3.3301624168739901</v>
      </c>
      <c r="N172">
        <v>51.579286159126703</v>
      </c>
      <c r="O172">
        <v>68</v>
      </c>
      <c r="Q172" t="s">
        <v>37</v>
      </c>
      <c r="R172">
        <f t="shared" si="22"/>
        <v>4.9936578036363609E-2</v>
      </c>
    </row>
    <row r="173" spans="1:18" x14ac:dyDescent="0.2">
      <c r="A173" t="s">
        <v>16</v>
      </c>
      <c r="B173">
        <v>1000</v>
      </c>
      <c r="C173">
        <v>1280</v>
      </c>
      <c r="D173">
        <v>720</v>
      </c>
      <c r="E173" t="s">
        <v>17</v>
      </c>
      <c r="F173">
        <v>42</v>
      </c>
      <c r="G173">
        <v>31.493999958038302</v>
      </c>
      <c r="H173">
        <v>68</v>
      </c>
      <c r="I173">
        <v>-36.910175311830002</v>
      </c>
      <c r="J173">
        <v>7.79669136490614</v>
      </c>
      <c r="K173">
        <v>3.54675301250525</v>
      </c>
      <c r="L173">
        <v>-0.105022052207388</v>
      </c>
      <c r="M173">
        <v>3.3836158181395399</v>
      </c>
      <c r="N173">
        <v>51.5942001090215</v>
      </c>
      <c r="O173">
        <v>68</v>
      </c>
      <c r="Q173" t="s">
        <v>37</v>
      </c>
      <c r="R173">
        <f t="shared" si="22"/>
        <v>4.8946223417364328E-2</v>
      </c>
    </row>
    <row r="174" spans="1:18" x14ac:dyDescent="0.2">
      <c r="A174" t="s">
        <v>16</v>
      </c>
      <c r="B174">
        <v>1000</v>
      </c>
      <c r="C174">
        <v>1280</v>
      </c>
      <c r="D174">
        <v>720</v>
      </c>
      <c r="E174" t="s">
        <v>17</v>
      </c>
      <c r="F174">
        <v>48</v>
      </c>
      <c r="G174">
        <v>31.3599998950958</v>
      </c>
      <c r="H174">
        <v>68</v>
      </c>
      <c r="I174">
        <v>32.560332422326802</v>
      </c>
      <c r="J174">
        <v>-5.24095149801503</v>
      </c>
      <c r="K174">
        <v>3.0196051688176202</v>
      </c>
      <c r="L174">
        <v>-7.4558300287093898E-2</v>
      </c>
      <c r="M174">
        <v>3.4014329375991399</v>
      </c>
      <c r="N174">
        <v>51.640193524533203</v>
      </c>
      <c r="O174">
        <v>68</v>
      </c>
      <c r="Q174" t="s">
        <v>37</v>
      </c>
      <c r="R174">
        <f t="shared" si="22"/>
        <v>4795.4613678621781</v>
      </c>
    </row>
    <row r="175" spans="1:18" x14ac:dyDescent="0.2">
      <c r="A175" t="s">
        <v>16</v>
      </c>
      <c r="B175">
        <v>1000</v>
      </c>
      <c r="C175">
        <v>1280</v>
      </c>
      <c r="D175">
        <v>720</v>
      </c>
      <c r="E175" t="s">
        <v>17</v>
      </c>
      <c r="F175">
        <v>21</v>
      </c>
      <c r="G175">
        <v>32.076999902725198</v>
      </c>
      <c r="H175">
        <v>68</v>
      </c>
      <c r="I175">
        <v>32.1478643292917</v>
      </c>
      <c r="J175">
        <v>-4.0537601205628402</v>
      </c>
      <c r="K175">
        <v>2.9336797685296401</v>
      </c>
      <c r="L175">
        <v>-3.8345949087331403E-2</v>
      </c>
      <c r="M175">
        <v>3.41564236827322</v>
      </c>
      <c r="N175">
        <v>51.644385879864402</v>
      </c>
      <c r="O175">
        <v>68</v>
      </c>
      <c r="Q175" t="s">
        <v>37</v>
      </c>
      <c r="R175">
        <f t="shared" si="22"/>
        <v>4738.5052692728195</v>
      </c>
    </row>
    <row r="176" spans="1:18" x14ac:dyDescent="0.2">
      <c r="A176" t="s">
        <v>16</v>
      </c>
      <c r="B176">
        <v>1000</v>
      </c>
      <c r="C176">
        <v>1280</v>
      </c>
      <c r="D176">
        <v>720</v>
      </c>
      <c r="E176" t="s">
        <v>17</v>
      </c>
      <c r="F176">
        <v>11</v>
      </c>
      <c r="G176">
        <v>31.083999872207599</v>
      </c>
      <c r="H176">
        <v>68</v>
      </c>
      <c r="I176">
        <v>-36.484741614948199</v>
      </c>
      <c r="J176">
        <v>5.6136588623421</v>
      </c>
      <c r="K176">
        <v>3.22868993141295</v>
      </c>
      <c r="L176">
        <v>-5.6275786957017598E-2</v>
      </c>
      <c r="M176">
        <v>3.3349806776391699</v>
      </c>
      <c r="N176">
        <v>51.651263736668803</v>
      </c>
      <c r="O176">
        <v>68</v>
      </c>
      <c r="Q176" t="s">
        <v>37</v>
      </c>
      <c r="R176">
        <f t="shared" si="22"/>
        <v>4.169590960031689E-2</v>
      </c>
    </row>
    <row r="177" spans="1:18" x14ac:dyDescent="0.2">
      <c r="A177" t="s">
        <v>16</v>
      </c>
      <c r="B177">
        <v>1000</v>
      </c>
      <c r="C177">
        <v>1280</v>
      </c>
      <c r="D177">
        <v>720</v>
      </c>
      <c r="E177" t="s">
        <v>17</v>
      </c>
      <c r="F177">
        <v>25</v>
      </c>
      <c r="G177">
        <v>30.976999998092602</v>
      </c>
      <c r="H177">
        <v>68</v>
      </c>
      <c r="I177">
        <v>-37.481803190453199</v>
      </c>
      <c r="J177">
        <v>5.1422806751869699</v>
      </c>
      <c r="K177">
        <v>2.7344224894685101</v>
      </c>
      <c r="L177">
        <v>-2.9161881932891799E-2</v>
      </c>
      <c r="M177">
        <v>3.3110887438941701</v>
      </c>
      <c r="N177">
        <v>51.6675929421476</v>
      </c>
      <c r="O177">
        <v>68</v>
      </c>
      <c r="Q177" t="s">
        <v>37</v>
      </c>
      <c r="R177">
        <f t="shared" si="22"/>
        <v>0.62863619674341253</v>
      </c>
    </row>
    <row r="178" spans="1:18" x14ac:dyDescent="0.2">
      <c r="A178" t="s">
        <v>16</v>
      </c>
      <c r="B178">
        <v>1000</v>
      </c>
      <c r="C178">
        <v>1280</v>
      </c>
      <c r="D178">
        <v>720</v>
      </c>
      <c r="E178" t="s">
        <v>17</v>
      </c>
      <c r="F178">
        <v>31</v>
      </c>
      <c r="G178">
        <v>31.633999824523901</v>
      </c>
      <c r="H178">
        <v>68</v>
      </c>
      <c r="I178">
        <v>31.365115205346498</v>
      </c>
      <c r="J178">
        <v>-4.6894241577200804</v>
      </c>
      <c r="K178">
        <v>2.7826309362780202</v>
      </c>
      <c r="L178">
        <v>-5.2374521031928897E-2</v>
      </c>
      <c r="M178">
        <v>3.4276767580154499</v>
      </c>
      <c r="N178">
        <v>51.669218198301998</v>
      </c>
      <c r="O178">
        <v>68</v>
      </c>
      <c r="Q178" t="s">
        <v>37</v>
      </c>
      <c r="R178">
        <f t="shared" si="22"/>
        <v>4631.3540730008954</v>
      </c>
    </row>
    <row r="179" spans="1:18" x14ac:dyDescent="0.2">
      <c r="A179" t="s">
        <v>16</v>
      </c>
      <c r="B179">
        <v>1000</v>
      </c>
      <c r="C179">
        <v>1280</v>
      </c>
      <c r="D179">
        <v>720</v>
      </c>
      <c r="E179" t="s">
        <v>17</v>
      </c>
      <c r="F179">
        <v>18</v>
      </c>
      <c r="G179">
        <v>30.259000062942501</v>
      </c>
      <c r="H179">
        <v>68</v>
      </c>
      <c r="I179">
        <v>-36.7264477211626</v>
      </c>
      <c r="J179">
        <v>5.0982098880028897</v>
      </c>
      <c r="K179">
        <v>2.9312363328347599</v>
      </c>
      <c r="L179">
        <v>-2.5418185630663701E-2</v>
      </c>
      <c r="M179">
        <v>3.3429101329450499</v>
      </c>
      <c r="N179">
        <v>51.680772221126297</v>
      </c>
      <c r="O179">
        <v>68</v>
      </c>
      <c r="Q179" t="s">
        <v>37</v>
      </c>
      <c r="R179">
        <f t="shared" si="22"/>
        <v>1.4070258529917804E-3</v>
      </c>
    </row>
    <row r="180" spans="1:18" x14ac:dyDescent="0.2">
      <c r="A180" t="s">
        <v>16</v>
      </c>
      <c r="B180">
        <v>1000</v>
      </c>
      <c r="C180">
        <v>1280</v>
      </c>
      <c r="D180">
        <v>720</v>
      </c>
      <c r="E180" t="s">
        <v>17</v>
      </c>
      <c r="F180">
        <v>26</v>
      </c>
      <c r="G180">
        <v>31.083999872207599</v>
      </c>
      <c r="H180">
        <v>68</v>
      </c>
      <c r="I180">
        <v>33.238327273628997</v>
      </c>
      <c r="J180">
        <v>-6.0134704481567596</v>
      </c>
      <c r="K180">
        <v>3.0744851290339001</v>
      </c>
      <c r="L180">
        <v>-7.2742396326436601E-2</v>
      </c>
      <c r="M180">
        <v>3.39546252207843</v>
      </c>
      <c r="N180">
        <v>51.689218933904201</v>
      </c>
      <c r="O180">
        <v>68</v>
      </c>
      <c r="Q180" t="s">
        <v>37</v>
      </c>
      <c r="R180">
        <f t="shared" si="22"/>
        <v>4889.8223416425271</v>
      </c>
    </row>
    <row r="181" spans="1:18" x14ac:dyDescent="0.2">
      <c r="A181" t="s">
        <v>16</v>
      </c>
      <c r="B181">
        <v>1000</v>
      </c>
      <c r="C181">
        <v>1280</v>
      </c>
      <c r="D181">
        <v>720</v>
      </c>
      <c r="E181" t="s">
        <v>17</v>
      </c>
      <c r="F181">
        <v>8</v>
      </c>
      <c r="G181">
        <v>31.223000049591001</v>
      </c>
      <c r="H181">
        <v>68</v>
      </c>
      <c r="I181">
        <v>-37.700574292173897</v>
      </c>
      <c r="J181">
        <v>4.6761301667618502</v>
      </c>
      <c r="K181">
        <v>2.35381222192358</v>
      </c>
      <c r="L181">
        <v>-5.7526065046575502E-2</v>
      </c>
      <c r="M181">
        <v>3.3540043815821901</v>
      </c>
      <c r="N181">
        <v>51.6942480397853</v>
      </c>
      <c r="O181">
        <v>68</v>
      </c>
      <c r="Q181" t="s">
        <v>37</v>
      </c>
      <c r="R181">
        <f t="shared" si="22"/>
        <v>1.0234092463570419</v>
      </c>
    </row>
    <row r="182" spans="1:18" x14ac:dyDescent="0.2">
      <c r="A182" t="s">
        <v>16</v>
      </c>
      <c r="B182">
        <v>1000</v>
      </c>
      <c r="C182">
        <v>1280</v>
      </c>
      <c r="D182">
        <v>720</v>
      </c>
      <c r="E182" t="s">
        <v>17</v>
      </c>
      <c r="F182">
        <v>32</v>
      </c>
      <c r="G182">
        <v>31.500999927520699</v>
      </c>
      <c r="H182">
        <v>68</v>
      </c>
      <c r="I182">
        <v>-41.281103994550698</v>
      </c>
      <c r="J182">
        <v>3.3529395486316802</v>
      </c>
      <c r="K182">
        <v>2.2677998778268802</v>
      </c>
      <c r="L182">
        <v>-5.1627876371141003E-2</v>
      </c>
      <c r="M182">
        <v>3.38634448900928</v>
      </c>
      <c r="N182">
        <v>51.704853388167201</v>
      </c>
      <c r="O182">
        <v>68</v>
      </c>
      <c r="Q182" t="s">
        <v>37</v>
      </c>
      <c r="R182">
        <f t="shared" si="22"/>
        <v>21.087994235241943</v>
      </c>
    </row>
    <row r="183" spans="1:18" x14ac:dyDescent="0.2">
      <c r="A183" t="s">
        <v>16</v>
      </c>
      <c r="B183">
        <v>1000</v>
      </c>
      <c r="C183">
        <v>1280</v>
      </c>
      <c r="D183">
        <v>720</v>
      </c>
      <c r="E183" t="s">
        <v>17</v>
      </c>
      <c r="F183">
        <v>5</v>
      </c>
      <c r="G183">
        <v>31.180999994277901</v>
      </c>
      <c r="H183">
        <v>68</v>
      </c>
      <c r="I183">
        <v>-39.044126100642401</v>
      </c>
      <c r="J183">
        <v>2.4561909407438098</v>
      </c>
      <c r="K183">
        <v>1.8670141997115199</v>
      </c>
      <c r="L183">
        <v>-5.1352130745420999E-2</v>
      </c>
      <c r="M183">
        <v>3.3900411490632898</v>
      </c>
      <c r="N183">
        <v>51.738542460554498</v>
      </c>
      <c r="O183">
        <v>68</v>
      </c>
      <c r="Q183" t="s">
        <v>37</v>
      </c>
      <c r="R183">
        <f t="shared" si="22"/>
        <v>5.5469139198154673</v>
      </c>
    </row>
    <row r="184" spans="1:18" x14ac:dyDescent="0.2">
      <c r="A184" t="s">
        <v>16</v>
      </c>
      <c r="B184">
        <v>1000</v>
      </c>
      <c r="C184">
        <v>1280</v>
      </c>
      <c r="D184">
        <v>720</v>
      </c>
      <c r="E184" t="s">
        <v>17</v>
      </c>
      <c r="F184">
        <v>33</v>
      </c>
      <c r="G184">
        <v>31.322999954223601</v>
      </c>
      <c r="H184">
        <v>68</v>
      </c>
      <c r="I184">
        <v>-40.442808574204001</v>
      </c>
      <c r="J184">
        <v>3.36260288783618</v>
      </c>
      <c r="K184">
        <v>2.15223740352089</v>
      </c>
      <c r="L184">
        <v>-6.1284389877530897E-2</v>
      </c>
      <c r="M184">
        <v>3.3889310215162198</v>
      </c>
      <c r="N184">
        <v>51.738860545343698</v>
      </c>
      <c r="O184">
        <v>68</v>
      </c>
      <c r="Q184" t="s">
        <v>37</v>
      </c>
      <c r="R184">
        <f t="shared" si="22"/>
        <v>14.0915489585723</v>
      </c>
    </row>
    <row r="185" spans="1:18" x14ac:dyDescent="0.2">
      <c r="A185" t="s">
        <v>16</v>
      </c>
      <c r="B185">
        <v>1000</v>
      </c>
      <c r="C185">
        <v>1280</v>
      </c>
      <c r="D185">
        <v>720</v>
      </c>
      <c r="E185" t="s">
        <v>17</v>
      </c>
      <c r="F185">
        <v>39</v>
      </c>
      <c r="G185">
        <v>31.572999954223601</v>
      </c>
      <c r="H185">
        <v>68</v>
      </c>
      <c r="I185">
        <v>31.7917684169397</v>
      </c>
      <c r="J185">
        <v>-5.1976120095211096</v>
      </c>
      <c r="K185">
        <v>2.9449016234814098</v>
      </c>
      <c r="L185">
        <v>-4.1988486020187898E-2</v>
      </c>
      <c r="M185">
        <v>3.41891197775873</v>
      </c>
      <c r="N185">
        <v>51.738991931997198</v>
      </c>
      <c r="O185">
        <v>68</v>
      </c>
      <c r="Q185" t="s">
        <v>37</v>
      </c>
      <c r="R185">
        <f t="shared" si="22"/>
        <v>4689.6070661569929</v>
      </c>
    </row>
    <row r="186" spans="1:18" x14ac:dyDescent="0.2">
      <c r="A186" t="s">
        <v>16</v>
      </c>
      <c r="B186">
        <v>1000</v>
      </c>
      <c r="C186">
        <v>1280</v>
      </c>
      <c r="D186">
        <v>720</v>
      </c>
      <c r="E186" t="s">
        <v>17</v>
      </c>
      <c r="F186">
        <v>20</v>
      </c>
      <c r="G186">
        <v>31.394999980926499</v>
      </c>
      <c r="H186">
        <v>68</v>
      </c>
      <c r="I186">
        <v>-42.042445233489502</v>
      </c>
      <c r="J186">
        <v>3.0951337789335298</v>
      </c>
      <c r="K186">
        <v>1.88148862580094</v>
      </c>
      <c r="L186">
        <v>-5.7505249880995903E-2</v>
      </c>
      <c r="M186">
        <v>3.3926926459847899</v>
      </c>
      <c r="N186">
        <v>51.745962893530198</v>
      </c>
      <c r="O186">
        <v>68</v>
      </c>
      <c r="Q186" t="s">
        <v>37</v>
      </c>
      <c r="R186">
        <f t="shared" si="22"/>
        <v>28.660046360046003</v>
      </c>
    </row>
    <row r="187" spans="1:18" x14ac:dyDescent="0.2">
      <c r="A187" t="s">
        <v>16</v>
      </c>
      <c r="B187">
        <v>1000</v>
      </c>
      <c r="C187">
        <v>1280</v>
      </c>
      <c r="D187">
        <v>720</v>
      </c>
      <c r="E187" t="s">
        <v>17</v>
      </c>
      <c r="F187">
        <v>9</v>
      </c>
      <c r="G187">
        <v>31.273000001907299</v>
      </c>
      <c r="H187">
        <v>68</v>
      </c>
      <c r="I187">
        <v>-39.636146464483701</v>
      </c>
      <c r="J187">
        <v>3.1824167034517301</v>
      </c>
      <c r="K187">
        <v>2.1384066767024899</v>
      </c>
      <c r="L187">
        <v>-5.5604530168020597E-2</v>
      </c>
      <c r="M187">
        <v>3.39176554910425</v>
      </c>
      <c r="N187">
        <v>51.7535598055089</v>
      </c>
      <c r="O187">
        <v>68</v>
      </c>
      <c r="Q187" t="s">
        <v>37</v>
      </c>
      <c r="R187">
        <f t="shared" si="22"/>
        <v>8.6860414001447523</v>
      </c>
    </row>
    <row r="188" spans="1:18" x14ac:dyDescent="0.2">
      <c r="A188" t="s">
        <v>16</v>
      </c>
      <c r="B188">
        <v>1000</v>
      </c>
      <c r="C188">
        <v>1280</v>
      </c>
      <c r="D188">
        <v>720</v>
      </c>
      <c r="E188" t="s">
        <v>17</v>
      </c>
      <c r="F188">
        <v>16</v>
      </c>
      <c r="G188">
        <v>28.006999969482401</v>
      </c>
      <c r="H188">
        <v>68</v>
      </c>
      <c r="I188">
        <v>-36.969978343580301</v>
      </c>
      <c r="J188">
        <v>5.3089023815827101</v>
      </c>
      <c r="K188">
        <v>2.88003308837397</v>
      </c>
      <c r="L188">
        <v>-5.9625282402436398E-2</v>
      </c>
      <c r="M188">
        <v>3.3843235209507601</v>
      </c>
      <c r="N188">
        <v>51.761309619756403</v>
      </c>
      <c r="O188">
        <v>68</v>
      </c>
      <c r="Q188" t="s">
        <v>37</v>
      </c>
      <c r="R188">
        <f t="shared" si="22"/>
        <v>7.8984024400358926E-2</v>
      </c>
    </row>
    <row r="189" spans="1:18" x14ac:dyDescent="0.2">
      <c r="A189" t="s">
        <v>16</v>
      </c>
      <c r="B189">
        <v>1000</v>
      </c>
      <c r="C189">
        <v>1280</v>
      </c>
      <c r="D189">
        <v>720</v>
      </c>
      <c r="E189" t="s">
        <v>17</v>
      </c>
      <c r="F189">
        <v>14</v>
      </c>
      <c r="G189">
        <v>29.029999971389699</v>
      </c>
      <c r="H189">
        <v>68</v>
      </c>
      <c r="I189">
        <v>31.950822907546598</v>
      </c>
      <c r="J189">
        <v>-4.8153954921442104</v>
      </c>
      <c r="K189">
        <v>2.8195359534122799</v>
      </c>
      <c r="L189">
        <v>-4.4605096062013801E-2</v>
      </c>
      <c r="M189">
        <v>3.41810242846435</v>
      </c>
      <c r="N189">
        <v>51.761397862588197</v>
      </c>
      <c r="O189">
        <v>68</v>
      </c>
      <c r="Q189" t="s">
        <v>37</v>
      </c>
      <c r="R189">
        <f t="shared" si="22"/>
        <v>4711.416692041169</v>
      </c>
    </row>
    <row r="190" spans="1:18" x14ac:dyDescent="0.2">
      <c r="A190" t="s">
        <v>16</v>
      </c>
      <c r="B190">
        <v>1000</v>
      </c>
      <c r="C190">
        <v>1280</v>
      </c>
      <c r="D190">
        <v>720</v>
      </c>
      <c r="E190" t="s">
        <v>17</v>
      </c>
      <c r="F190">
        <v>37</v>
      </c>
      <c r="G190">
        <v>30.195000171661299</v>
      </c>
      <c r="H190">
        <v>68</v>
      </c>
      <c r="I190">
        <v>-35.505598558128803</v>
      </c>
      <c r="J190">
        <v>4.4430093318884198</v>
      </c>
      <c r="K190">
        <v>2.48973250203561</v>
      </c>
      <c r="L190">
        <v>-5.2268033353785902E-2</v>
      </c>
      <c r="M190">
        <v>3.39315654373853</v>
      </c>
      <c r="N190">
        <v>51.771476289247502</v>
      </c>
      <c r="O190">
        <v>68</v>
      </c>
      <c r="Q190" t="s">
        <v>37</v>
      </c>
      <c r="R190">
        <f t="shared" si="22"/>
        <v>1.4002907623360472</v>
      </c>
    </row>
    <row r="191" spans="1:18" x14ac:dyDescent="0.2">
      <c r="A191" t="s">
        <v>16</v>
      </c>
      <c r="B191">
        <v>1000</v>
      </c>
      <c r="C191">
        <v>1280</v>
      </c>
      <c r="D191">
        <v>720</v>
      </c>
      <c r="E191" t="s">
        <v>17</v>
      </c>
      <c r="F191">
        <v>13</v>
      </c>
      <c r="G191">
        <v>27.7379999160766</v>
      </c>
      <c r="H191">
        <v>68</v>
      </c>
      <c r="I191">
        <v>-40.636375482399998</v>
      </c>
      <c r="J191">
        <v>3.52890013584235</v>
      </c>
      <c r="K191">
        <v>2.1007856534454699</v>
      </c>
      <c r="L191">
        <v>-6.4461322735764007E-2</v>
      </c>
      <c r="M191">
        <v>3.3916314249791601</v>
      </c>
      <c r="N191">
        <v>51.772496717616399</v>
      </c>
      <c r="O191">
        <v>68</v>
      </c>
      <c r="Q191" t="s">
        <v>37</v>
      </c>
      <c r="R191">
        <f t="shared" si="22"/>
        <v>15.582267588996787</v>
      </c>
    </row>
    <row r="192" spans="1:18" x14ac:dyDescent="0.2">
      <c r="A192" t="s">
        <v>16</v>
      </c>
      <c r="B192">
        <v>1000</v>
      </c>
      <c r="C192">
        <v>1280</v>
      </c>
      <c r="D192">
        <v>720</v>
      </c>
      <c r="E192" t="s">
        <v>17</v>
      </c>
      <c r="F192">
        <v>2</v>
      </c>
      <c r="G192">
        <v>30.1989998817443</v>
      </c>
      <c r="H192">
        <v>68</v>
      </c>
      <c r="I192">
        <v>32.010666144831099</v>
      </c>
      <c r="J192">
        <v>-5.3171080442288501</v>
      </c>
      <c r="K192">
        <v>2.7723109224498499</v>
      </c>
      <c r="L192">
        <v>-5.5648655644744E-2</v>
      </c>
      <c r="M192">
        <v>3.43410203074394</v>
      </c>
      <c r="N192">
        <v>51.789779349007297</v>
      </c>
      <c r="O192">
        <v>68</v>
      </c>
      <c r="Q192" t="s">
        <v>37</v>
      </c>
      <c r="R192">
        <f t="shared" si="22"/>
        <v>4719.6355241780411</v>
      </c>
    </row>
    <row r="193" spans="1:18" x14ac:dyDescent="0.2">
      <c r="A193" t="s">
        <v>16</v>
      </c>
      <c r="B193">
        <v>1000</v>
      </c>
      <c r="C193">
        <v>1280</v>
      </c>
      <c r="D193">
        <v>720</v>
      </c>
      <c r="E193" t="s">
        <v>17</v>
      </c>
      <c r="F193">
        <v>38</v>
      </c>
      <c r="G193">
        <v>31.701999902725198</v>
      </c>
      <c r="H193">
        <v>68</v>
      </c>
      <c r="I193">
        <v>-40.210656096427201</v>
      </c>
      <c r="J193">
        <v>2.7881662501743798</v>
      </c>
      <c r="K193">
        <v>1.93213059407354</v>
      </c>
      <c r="L193">
        <v>-4.7709827695615097E-2</v>
      </c>
      <c r="M193">
        <v>3.39249798577693</v>
      </c>
      <c r="N193">
        <v>51.819460147675997</v>
      </c>
      <c r="O193">
        <v>68</v>
      </c>
      <c r="Q193" t="s">
        <v>37</v>
      </c>
      <c r="R193">
        <f t="shared" si="22"/>
        <v>12.402502732548205</v>
      </c>
    </row>
    <row r="194" spans="1:18" x14ac:dyDescent="0.2">
      <c r="A194" t="s">
        <v>16</v>
      </c>
      <c r="B194">
        <v>1000</v>
      </c>
      <c r="C194">
        <v>1280</v>
      </c>
      <c r="D194">
        <v>720</v>
      </c>
      <c r="E194" t="s">
        <v>17</v>
      </c>
      <c r="F194">
        <v>40</v>
      </c>
      <c r="G194">
        <v>31.592000007629299</v>
      </c>
      <c r="H194">
        <v>68</v>
      </c>
      <c r="I194">
        <v>31.381294260909002</v>
      </c>
      <c r="J194">
        <v>-4.0371345144848299</v>
      </c>
      <c r="K194">
        <v>2.7831032224188998</v>
      </c>
      <c r="L194">
        <v>-5.6658967028646902E-2</v>
      </c>
      <c r="M194">
        <v>3.41248261512282</v>
      </c>
      <c r="N194">
        <v>51.8206328088555</v>
      </c>
      <c r="O194">
        <v>68</v>
      </c>
      <c r="Q194" t="s">
        <v>37</v>
      </c>
      <c r="R194">
        <f t="shared" si="22"/>
        <v>4633.5564353587288</v>
      </c>
    </row>
    <row r="195" spans="1:18" x14ac:dyDescent="0.2">
      <c r="A195" t="s">
        <v>16</v>
      </c>
      <c r="B195">
        <v>1000</v>
      </c>
      <c r="C195">
        <v>1280</v>
      </c>
      <c r="D195">
        <v>720</v>
      </c>
      <c r="E195" t="s">
        <v>17</v>
      </c>
      <c r="F195">
        <v>43</v>
      </c>
      <c r="G195">
        <v>32.025999784469597</v>
      </c>
      <c r="H195">
        <v>68</v>
      </c>
      <c r="I195">
        <v>-35.466393333696303</v>
      </c>
      <c r="J195">
        <v>3.2347941408885799</v>
      </c>
      <c r="K195">
        <v>3.1477250214967101</v>
      </c>
      <c r="L195">
        <v>-3.1765045796454901E-2</v>
      </c>
      <c r="M195">
        <v>3.3076628081328399</v>
      </c>
      <c r="N195">
        <v>51.827606111226302</v>
      </c>
      <c r="O195">
        <v>68</v>
      </c>
      <c r="Q195" t="s">
        <v>37</v>
      </c>
      <c r="R195">
        <f t="shared" si="22"/>
        <v>1.4946139399751159</v>
      </c>
    </row>
    <row r="196" spans="1:18" x14ac:dyDescent="0.2">
      <c r="A196" t="s">
        <v>16</v>
      </c>
      <c r="B196">
        <v>1000</v>
      </c>
      <c r="C196">
        <v>1280</v>
      </c>
      <c r="D196">
        <v>720</v>
      </c>
      <c r="E196" t="s">
        <v>17</v>
      </c>
      <c r="F196">
        <v>27</v>
      </c>
      <c r="G196">
        <v>30.098000049591001</v>
      </c>
      <c r="H196">
        <v>68</v>
      </c>
      <c r="I196">
        <v>30.845761933920201</v>
      </c>
      <c r="J196">
        <v>2.3626217970716201</v>
      </c>
      <c r="K196">
        <v>0.54868267568733298</v>
      </c>
      <c r="L196">
        <v>-0.14150335870772501</v>
      </c>
      <c r="M196">
        <v>3.4153899299685899</v>
      </c>
      <c r="N196">
        <v>51.855471309669902</v>
      </c>
      <c r="O196">
        <v>68</v>
      </c>
      <c r="Q196" t="s">
        <v>37</v>
      </c>
      <c r="R196">
        <f t="shared" si="22"/>
        <v>4560.9356111356019</v>
      </c>
    </row>
    <row r="197" spans="1:18" x14ac:dyDescent="0.2">
      <c r="A197" t="s">
        <v>16</v>
      </c>
      <c r="B197">
        <v>1000</v>
      </c>
      <c r="C197">
        <v>1280</v>
      </c>
      <c r="D197">
        <v>720</v>
      </c>
      <c r="E197" t="s">
        <v>17</v>
      </c>
      <c r="F197">
        <v>17</v>
      </c>
      <c r="G197">
        <v>27.479000091552699</v>
      </c>
      <c r="H197">
        <v>68</v>
      </c>
      <c r="I197">
        <v>31.5807352753773</v>
      </c>
      <c r="J197">
        <v>-3.62600927769626</v>
      </c>
      <c r="K197">
        <v>2.5691753400296502</v>
      </c>
      <c r="L197">
        <v>-4.2666599926301098E-2</v>
      </c>
      <c r="M197">
        <v>3.43247552442361</v>
      </c>
      <c r="N197">
        <v>51.866347741840201</v>
      </c>
      <c r="O197">
        <v>68</v>
      </c>
      <c r="Q197" t="s">
        <v>37</v>
      </c>
      <c r="R197">
        <f t="shared" si="22"/>
        <v>4660.7482041832473</v>
      </c>
    </row>
    <row r="198" spans="1:18" x14ac:dyDescent="0.2">
      <c r="A198" t="s">
        <v>16</v>
      </c>
      <c r="B198">
        <v>1000</v>
      </c>
      <c r="C198">
        <v>1280</v>
      </c>
      <c r="D198">
        <v>720</v>
      </c>
      <c r="E198" t="s">
        <v>17</v>
      </c>
      <c r="F198">
        <v>35</v>
      </c>
      <c r="G198">
        <v>31.146999835968</v>
      </c>
      <c r="H198">
        <v>68</v>
      </c>
      <c r="I198">
        <v>-34.299465907016</v>
      </c>
      <c r="J198">
        <v>3.6822413246702999</v>
      </c>
      <c r="K198">
        <v>2.4493835050000801</v>
      </c>
      <c r="L198">
        <v>-5.4654619037519003E-2</v>
      </c>
      <c r="M198">
        <v>3.3759533229257701</v>
      </c>
      <c r="N198">
        <v>51.879335947890702</v>
      </c>
      <c r="O198">
        <v>68</v>
      </c>
      <c r="Q198" t="s">
        <v>37</v>
      </c>
      <c r="R198">
        <f t="shared" si="22"/>
        <v>5.7095739100848633</v>
      </c>
    </row>
    <row r="199" spans="1:18" x14ac:dyDescent="0.2">
      <c r="A199" t="s">
        <v>16</v>
      </c>
      <c r="B199">
        <v>1000</v>
      </c>
      <c r="C199">
        <v>1280</v>
      </c>
      <c r="D199">
        <v>720</v>
      </c>
      <c r="E199" t="s">
        <v>17</v>
      </c>
      <c r="F199">
        <v>10</v>
      </c>
      <c r="G199">
        <v>31.2599999904632</v>
      </c>
      <c r="H199">
        <v>68</v>
      </c>
      <c r="I199">
        <v>31.1774531837818</v>
      </c>
      <c r="J199">
        <v>-3.8324445203339099</v>
      </c>
      <c r="K199">
        <v>2.5948530172125799</v>
      </c>
      <c r="L199">
        <v>-4.7358958397651398E-2</v>
      </c>
      <c r="M199">
        <v>3.42484559474567</v>
      </c>
      <c r="N199">
        <v>51.9007638021167</v>
      </c>
      <c r="O199">
        <v>68</v>
      </c>
      <c r="Q199" t="s">
        <v>37</v>
      </c>
      <c r="R199">
        <f t="shared" si="22"/>
        <v>4605.8469678683559</v>
      </c>
    </row>
    <row r="200" spans="1:18" x14ac:dyDescent="0.2">
      <c r="A200" t="s">
        <v>16</v>
      </c>
      <c r="B200">
        <v>1000</v>
      </c>
      <c r="C200">
        <v>1280</v>
      </c>
      <c r="D200">
        <v>720</v>
      </c>
      <c r="E200" t="s">
        <v>17</v>
      </c>
      <c r="F200">
        <v>29</v>
      </c>
      <c r="G200">
        <v>30.958999872207599</v>
      </c>
      <c r="H200">
        <v>68</v>
      </c>
      <c r="I200">
        <v>31.8655159264001</v>
      </c>
      <c r="J200">
        <v>-4.9669888983190997</v>
      </c>
      <c r="K200">
        <v>3.0726027841096002</v>
      </c>
      <c r="L200">
        <v>-6.3654993351756603E-2</v>
      </c>
      <c r="M200">
        <v>3.4324149208749102</v>
      </c>
      <c r="N200">
        <v>51.916069344974098</v>
      </c>
      <c r="O200">
        <v>68</v>
      </c>
      <c r="Q200" t="s">
        <v>37</v>
      </c>
      <c r="R200">
        <f t="shared" si="22"/>
        <v>4699.7130678490621</v>
      </c>
    </row>
    <row r="201" spans="1:18" x14ac:dyDescent="0.2">
      <c r="A201" t="s">
        <v>16</v>
      </c>
      <c r="B201">
        <v>1000</v>
      </c>
      <c r="C201">
        <v>1280</v>
      </c>
      <c r="D201">
        <v>720</v>
      </c>
      <c r="E201" t="s">
        <v>17</v>
      </c>
      <c r="F201">
        <v>41</v>
      </c>
      <c r="G201">
        <v>31.953999996185299</v>
      </c>
      <c r="H201">
        <v>68</v>
      </c>
      <c r="I201">
        <v>-35.105736947008403</v>
      </c>
      <c r="J201">
        <v>5.6094078044140998</v>
      </c>
      <c r="K201">
        <v>3.4593250352606399</v>
      </c>
      <c r="L201">
        <v>-3.0882815397449598E-2</v>
      </c>
      <c r="M201">
        <v>3.3410493452882002</v>
      </c>
      <c r="N201">
        <v>51.9288538724402</v>
      </c>
      <c r="O201">
        <v>68</v>
      </c>
      <c r="Q201" t="s">
        <v>37</v>
      </c>
      <c r="R201">
        <f t="shared" si="22"/>
        <v>2.5065236043198929</v>
      </c>
    </row>
    <row r="202" spans="1:18" x14ac:dyDescent="0.2">
      <c r="A202" t="s">
        <v>16</v>
      </c>
      <c r="B202">
        <v>1000</v>
      </c>
      <c r="C202">
        <v>1280</v>
      </c>
      <c r="D202">
        <v>720</v>
      </c>
      <c r="E202" t="s">
        <v>17</v>
      </c>
      <c r="F202">
        <v>45</v>
      </c>
      <c r="G202">
        <v>31.479000091552699</v>
      </c>
      <c r="H202">
        <v>68</v>
      </c>
      <c r="I202">
        <v>-42.181553781775399</v>
      </c>
      <c r="J202">
        <v>4.1279094055370296</v>
      </c>
      <c r="K202">
        <v>2.2074405328964701</v>
      </c>
      <c r="L202">
        <v>-5.1164670456124099E-2</v>
      </c>
      <c r="M202">
        <v>3.4035015865273501</v>
      </c>
      <c r="N202">
        <v>51.9366822953575</v>
      </c>
      <c r="O202">
        <v>68</v>
      </c>
      <c r="Q202" t="s">
        <v>37</v>
      </c>
      <c r="R202">
        <f t="shared" si="22"/>
        <v>30.168834960313486</v>
      </c>
    </row>
    <row r="203" spans="1:18" x14ac:dyDescent="0.2">
      <c r="A203" t="s">
        <v>16</v>
      </c>
      <c r="B203">
        <v>1000</v>
      </c>
      <c r="C203">
        <v>1280</v>
      </c>
      <c r="D203">
        <v>720</v>
      </c>
      <c r="E203" t="s">
        <v>17</v>
      </c>
      <c r="F203">
        <v>44</v>
      </c>
      <c r="G203">
        <v>32.354000091552699</v>
      </c>
      <c r="H203">
        <v>68</v>
      </c>
      <c r="I203">
        <v>29.582929838416799</v>
      </c>
      <c r="J203">
        <v>-3.6140451359434498E-3</v>
      </c>
      <c r="K203">
        <v>1.3486736845824101</v>
      </c>
      <c r="L203">
        <v>-0.105235242553784</v>
      </c>
      <c r="M203">
        <v>3.41202013960203</v>
      </c>
      <c r="N203">
        <v>51.9645554837848</v>
      </c>
      <c r="O203">
        <v>68</v>
      </c>
      <c r="Q203" t="s">
        <v>37</v>
      </c>
      <c r="R203">
        <f t="shared" si="22"/>
        <v>4391.9603843348041</v>
      </c>
    </row>
    <row r="204" spans="1:18" x14ac:dyDescent="0.2">
      <c r="A204" t="s">
        <v>16</v>
      </c>
      <c r="B204">
        <v>1000</v>
      </c>
      <c r="C204">
        <v>1280</v>
      </c>
      <c r="D204">
        <v>720</v>
      </c>
      <c r="E204" t="s">
        <v>17</v>
      </c>
      <c r="F204">
        <v>50</v>
      </c>
      <c r="G204">
        <v>31.337000131606999</v>
      </c>
      <c r="H204">
        <v>68</v>
      </c>
      <c r="I204">
        <v>-35.167467899840602</v>
      </c>
      <c r="J204">
        <v>4.3792280706213598</v>
      </c>
      <c r="K204">
        <v>2.90729350989622</v>
      </c>
      <c r="L204">
        <v>-5.1853349704848999E-2</v>
      </c>
      <c r="M204">
        <v>3.3569691114690401</v>
      </c>
      <c r="N204">
        <v>51.978688371148301</v>
      </c>
      <c r="O204">
        <v>68</v>
      </c>
      <c r="Q204" t="s">
        <v>37</v>
      </c>
      <c r="R204">
        <f t="shared" si="22"/>
        <v>2.3148693726130514</v>
      </c>
    </row>
    <row r="205" spans="1:18" x14ac:dyDescent="0.2">
      <c r="A205" t="s">
        <v>16</v>
      </c>
      <c r="B205">
        <v>1000</v>
      </c>
      <c r="C205">
        <v>1280</v>
      </c>
      <c r="D205">
        <v>720</v>
      </c>
      <c r="E205" t="s">
        <v>17</v>
      </c>
      <c r="F205">
        <v>4</v>
      </c>
      <c r="G205">
        <v>30.924999952316199</v>
      </c>
      <c r="H205">
        <v>68</v>
      </c>
      <c r="I205">
        <v>-35.0444246345522</v>
      </c>
      <c r="J205">
        <v>3.6725396817855498</v>
      </c>
      <c r="K205">
        <v>3.10798873719739</v>
      </c>
      <c r="L205">
        <v>-3.8321529328585499E-2</v>
      </c>
      <c r="M205">
        <v>3.3312090232476801</v>
      </c>
      <c r="N205">
        <v>52.013087615659998</v>
      </c>
      <c r="O205">
        <v>68</v>
      </c>
      <c r="Q205" t="s">
        <v>37</v>
      </c>
      <c r="R205">
        <f t="shared" si="22"/>
        <v>2.7044221629757117</v>
      </c>
    </row>
    <row r="206" spans="1:18" x14ac:dyDescent="0.2">
      <c r="A206" t="s">
        <v>16</v>
      </c>
      <c r="B206">
        <v>1000</v>
      </c>
      <c r="C206">
        <v>1280</v>
      </c>
      <c r="D206">
        <v>720</v>
      </c>
      <c r="E206" t="s">
        <v>17</v>
      </c>
      <c r="F206">
        <v>22</v>
      </c>
      <c r="G206">
        <v>31.4409999847412</v>
      </c>
      <c r="H206">
        <v>68</v>
      </c>
      <c r="I206">
        <v>-40.176927011918103</v>
      </c>
      <c r="J206">
        <v>3.8459002892809799</v>
      </c>
      <c r="K206">
        <v>2.1758051208919702</v>
      </c>
      <c r="L206">
        <v>-4.0559102032332699E-2</v>
      </c>
      <c r="M206">
        <v>3.41191858237028</v>
      </c>
      <c r="N206">
        <v>52.026822967579001</v>
      </c>
      <c r="O206">
        <v>68</v>
      </c>
      <c r="Q206" t="s">
        <v>37</v>
      </c>
      <c r="R206">
        <f t="shared" si="22"/>
        <v>12.166071687139896</v>
      </c>
    </row>
    <row r="207" spans="1:18" x14ac:dyDescent="0.2">
      <c r="A207" t="s">
        <v>16</v>
      </c>
      <c r="B207">
        <v>1000</v>
      </c>
      <c r="C207">
        <v>1280</v>
      </c>
      <c r="D207">
        <v>720</v>
      </c>
      <c r="E207" t="s">
        <v>17</v>
      </c>
      <c r="F207">
        <v>15</v>
      </c>
      <c r="G207">
        <v>27.490000009536701</v>
      </c>
      <c r="H207">
        <v>68</v>
      </c>
      <c r="I207">
        <v>31.6775639987153</v>
      </c>
      <c r="J207">
        <v>-4.3722103327084403</v>
      </c>
      <c r="K207">
        <v>2.8210107570707401</v>
      </c>
      <c r="L207">
        <v>-4.7367435870358798E-2</v>
      </c>
      <c r="M207">
        <v>3.4405144740397802</v>
      </c>
      <c r="N207">
        <v>52.028855636523801</v>
      </c>
      <c r="O207">
        <v>68</v>
      </c>
      <c r="Q207" t="s">
        <v>37</v>
      </c>
      <c r="R207">
        <f t="shared" si="22"/>
        <v>4673.9785104763487</v>
      </c>
    </row>
    <row r="208" spans="1:18" x14ac:dyDescent="0.2">
      <c r="A208" t="s">
        <v>16</v>
      </c>
      <c r="B208">
        <v>1000</v>
      </c>
      <c r="C208">
        <v>1280</v>
      </c>
      <c r="D208">
        <v>720</v>
      </c>
      <c r="E208" t="s">
        <v>17</v>
      </c>
      <c r="F208">
        <v>7</v>
      </c>
      <c r="G208">
        <v>31.089999914169301</v>
      </c>
      <c r="H208">
        <v>68</v>
      </c>
      <c r="I208">
        <v>-38.015175820015202</v>
      </c>
      <c r="J208">
        <v>6.2823729720722996</v>
      </c>
      <c r="K208">
        <v>2.3870731822015498</v>
      </c>
      <c r="L208">
        <v>-0.123052265209873</v>
      </c>
      <c r="M208">
        <v>3.3320008669098602</v>
      </c>
      <c r="N208">
        <v>52.109965231388898</v>
      </c>
      <c r="O208">
        <v>68</v>
      </c>
      <c r="Q208" t="s">
        <v>37</v>
      </c>
      <c r="R208">
        <f t="shared" si="22"/>
        <v>1.7589084053906048</v>
      </c>
    </row>
    <row r="209" spans="1:18" x14ac:dyDescent="0.2">
      <c r="A209" t="s">
        <v>16</v>
      </c>
      <c r="B209">
        <v>1000</v>
      </c>
      <c r="C209">
        <v>1280</v>
      </c>
      <c r="D209">
        <v>720</v>
      </c>
      <c r="E209" t="s">
        <v>17</v>
      </c>
      <c r="F209">
        <v>6</v>
      </c>
      <c r="G209">
        <v>31.2599999904632</v>
      </c>
      <c r="H209">
        <v>68</v>
      </c>
      <c r="I209">
        <v>30.288591942740901</v>
      </c>
      <c r="J209">
        <v>-5.8889290869008901</v>
      </c>
      <c r="K209">
        <v>3.7849848855684698</v>
      </c>
      <c r="L209">
        <v>-0.129760623068713</v>
      </c>
      <c r="M209">
        <v>3.5112157950125402</v>
      </c>
      <c r="N209">
        <v>52.753478527153803</v>
      </c>
      <c r="O209">
        <v>68</v>
      </c>
      <c r="Q209" t="s">
        <v>37</v>
      </c>
      <c r="R209">
        <f t="shared" si="22"/>
        <v>4485.9894338949662</v>
      </c>
    </row>
    <row r="213" spans="1:18" x14ac:dyDescent="0.2">
      <c r="A213" t="s">
        <v>16</v>
      </c>
      <c r="B213">
        <v>1000</v>
      </c>
      <c r="C213">
        <v>1280</v>
      </c>
      <c r="D213">
        <v>720</v>
      </c>
      <c r="E213" t="s">
        <v>17</v>
      </c>
      <c r="F213">
        <v>21</v>
      </c>
      <c r="G213">
        <v>32.2330000400543</v>
      </c>
      <c r="H213">
        <v>80</v>
      </c>
      <c r="I213">
        <v>30.229532075403601</v>
      </c>
      <c r="J213">
        <v>-10.371773019429099</v>
      </c>
      <c r="K213">
        <v>4.3385789370273704</v>
      </c>
      <c r="L213">
        <v>-7.4681522371629602E-2</v>
      </c>
      <c r="M213">
        <v>3.39553958471779</v>
      </c>
      <c r="N213">
        <v>52.320366892138502</v>
      </c>
      <c r="O213">
        <v>80</v>
      </c>
    </row>
    <row r="214" spans="1:18" x14ac:dyDescent="0.2">
      <c r="A214" t="s">
        <v>16</v>
      </c>
      <c r="B214">
        <v>1000</v>
      </c>
      <c r="C214">
        <v>1280</v>
      </c>
      <c r="D214">
        <v>720</v>
      </c>
      <c r="E214" t="s">
        <v>17</v>
      </c>
      <c r="F214">
        <v>24</v>
      </c>
      <c r="G214">
        <v>31.282999992370598</v>
      </c>
      <c r="H214">
        <v>80</v>
      </c>
      <c r="I214">
        <v>31.148511259271899</v>
      </c>
      <c r="J214">
        <v>-8.6010687360693705</v>
      </c>
      <c r="K214">
        <v>3.48635478730142</v>
      </c>
      <c r="L214">
        <v>-8.9327332683681399E-2</v>
      </c>
      <c r="M214">
        <v>3.4159469656088399</v>
      </c>
      <c r="N214">
        <v>50.868580633287799</v>
      </c>
      <c r="O214">
        <v>80</v>
      </c>
    </row>
    <row r="215" spans="1:18" x14ac:dyDescent="0.2">
      <c r="A215" t="s">
        <v>16</v>
      </c>
      <c r="B215">
        <v>1000</v>
      </c>
      <c r="C215">
        <v>1280</v>
      </c>
      <c r="D215">
        <v>720</v>
      </c>
      <c r="E215" t="s">
        <v>17</v>
      </c>
      <c r="F215">
        <v>9</v>
      </c>
      <c r="G215">
        <v>31.453999996185299</v>
      </c>
      <c r="H215">
        <v>80</v>
      </c>
      <c r="I215">
        <v>27.155055696253498</v>
      </c>
      <c r="J215">
        <v>-6.9854060415966304</v>
      </c>
      <c r="K215">
        <v>4.5231690827879403</v>
      </c>
      <c r="L215">
        <v>-0.226466489337876</v>
      </c>
      <c r="M215">
        <v>3.6510677955342601</v>
      </c>
      <c r="N215">
        <v>54.421771033379201</v>
      </c>
      <c r="O215">
        <v>80</v>
      </c>
    </row>
    <row r="216" spans="1:18" x14ac:dyDescent="0.2">
      <c r="A216" t="s">
        <v>16</v>
      </c>
      <c r="B216">
        <v>1000</v>
      </c>
      <c r="C216">
        <v>1280</v>
      </c>
      <c r="D216">
        <v>720</v>
      </c>
      <c r="E216" t="s">
        <v>17</v>
      </c>
      <c r="F216">
        <v>12</v>
      </c>
      <c r="G216">
        <v>28.828000068664501</v>
      </c>
      <c r="H216">
        <v>80</v>
      </c>
      <c r="I216">
        <v>34.057609817637001</v>
      </c>
      <c r="J216">
        <v>-6.4431451668361399</v>
      </c>
      <c r="K216">
        <v>4.5017118714541402</v>
      </c>
      <c r="L216">
        <v>1.9216768657469501E-2</v>
      </c>
      <c r="M216">
        <v>3.4376037894796898</v>
      </c>
      <c r="N216">
        <v>51.258816980506602</v>
      </c>
      <c r="O216">
        <v>80</v>
      </c>
    </row>
    <row r="217" spans="1:18" x14ac:dyDescent="0.2">
      <c r="A217" t="s">
        <v>16</v>
      </c>
      <c r="B217">
        <v>1000</v>
      </c>
      <c r="C217">
        <v>1280</v>
      </c>
      <c r="D217">
        <v>720</v>
      </c>
      <c r="E217" t="s">
        <v>17</v>
      </c>
      <c r="F217">
        <v>4</v>
      </c>
      <c r="G217">
        <v>31.0759999752044</v>
      </c>
      <c r="H217">
        <v>80</v>
      </c>
      <c r="I217">
        <v>33.065591057118503</v>
      </c>
      <c r="J217">
        <v>-5.3358850748362903</v>
      </c>
      <c r="K217">
        <v>2.91109328175191</v>
      </c>
      <c r="L217">
        <v>-6.5103408986695893E-2</v>
      </c>
      <c r="M217">
        <v>3.4088191422822498</v>
      </c>
      <c r="N217">
        <v>51.825983111897401</v>
      </c>
      <c r="O217">
        <v>80</v>
      </c>
    </row>
    <row r="218" spans="1:18" x14ac:dyDescent="0.2">
      <c r="A218" t="s">
        <v>16</v>
      </c>
      <c r="B218">
        <v>1000</v>
      </c>
      <c r="C218">
        <v>1280</v>
      </c>
      <c r="D218">
        <v>720</v>
      </c>
      <c r="E218" t="s">
        <v>17</v>
      </c>
      <c r="F218">
        <v>22</v>
      </c>
      <c r="G218">
        <v>31.611000061035099</v>
      </c>
      <c r="H218">
        <v>80</v>
      </c>
      <c r="I218">
        <v>32.010666144831099</v>
      </c>
      <c r="J218">
        <v>-5.3171080442288101</v>
      </c>
      <c r="K218">
        <v>2.7723109224498401</v>
      </c>
      <c r="L218">
        <v>-5.5648655644744201E-2</v>
      </c>
      <c r="M218">
        <v>3.43410203074394</v>
      </c>
      <c r="N218">
        <v>51.789779349007198</v>
      </c>
      <c r="O218">
        <v>80</v>
      </c>
    </row>
    <row r="219" spans="1:18" x14ac:dyDescent="0.2">
      <c r="A219" t="s">
        <v>16</v>
      </c>
      <c r="B219">
        <v>1000</v>
      </c>
      <c r="C219">
        <v>1280</v>
      </c>
      <c r="D219">
        <v>720</v>
      </c>
      <c r="E219" t="s">
        <v>17</v>
      </c>
      <c r="F219">
        <v>8</v>
      </c>
      <c r="G219">
        <v>31.3830001354217</v>
      </c>
      <c r="H219">
        <v>80</v>
      </c>
      <c r="I219">
        <v>32.459776984051601</v>
      </c>
      <c r="J219">
        <v>-5.1935382899243203</v>
      </c>
      <c r="K219">
        <v>2.9889549572211802</v>
      </c>
      <c r="L219">
        <v>-6.4123958315373097E-2</v>
      </c>
      <c r="M219">
        <v>3.4089142609652598</v>
      </c>
      <c r="N219">
        <v>51.825577526159499</v>
      </c>
      <c r="O219">
        <v>80</v>
      </c>
    </row>
    <row r="220" spans="1:18" x14ac:dyDescent="0.2">
      <c r="A220" t="s">
        <v>16</v>
      </c>
      <c r="B220">
        <v>1000</v>
      </c>
      <c r="C220">
        <v>1280</v>
      </c>
      <c r="D220">
        <v>720</v>
      </c>
      <c r="E220" t="s">
        <v>17</v>
      </c>
      <c r="F220">
        <v>33</v>
      </c>
      <c r="G220">
        <v>31.490000009536701</v>
      </c>
      <c r="H220">
        <v>80</v>
      </c>
      <c r="I220">
        <v>32.700053741787698</v>
      </c>
      <c r="J220">
        <v>-5.07181791266499</v>
      </c>
      <c r="K220">
        <v>2.99091803722053</v>
      </c>
      <c r="L220">
        <v>-7.2263490036417397E-2</v>
      </c>
      <c r="M220">
        <v>3.3999829696965902</v>
      </c>
      <c r="N220">
        <v>51.682937334275501</v>
      </c>
      <c r="O220">
        <v>80</v>
      </c>
    </row>
    <row r="221" spans="1:18" x14ac:dyDescent="0.2">
      <c r="A221" t="s">
        <v>16</v>
      </c>
      <c r="B221">
        <v>1000</v>
      </c>
      <c r="C221">
        <v>1280</v>
      </c>
      <c r="D221">
        <v>720</v>
      </c>
      <c r="E221" t="s">
        <v>17</v>
      </c>
      <c r="F221">
        <v>39</v>
      </c>
      <c r="G221">
        <v>31.7430000305175</v>
      </c>
      <c r="H221">
        <v>80</v>
      </c>
      <c r="I221">
        <v>32.135450577044502</v>
      </c>
      <c r="J221">
        <v>-5.04882042626034</v>
      </c>
      <c r="K221">
        <v>2.9636430347643401</v>
      </c>
      <c r="L221">
        <v>-5.8769014339490097E-2</v>
      </c>
      <c r="M221">
        <v>3.4189236151276998</v>
      </c>
      <c r="N221">
        <v>51.864036075921497</v>
      </c>
      <c r="O221">
        <v>80</v>
      </c>
    </row>
    <row r="222" spans="1:18" x14ac:dyDescent="0.2">
      <c r="A222" t="s">
        <v>16</v>
      </c>
      <c r="B222">
        <v>1000</v>
      </c>
      <c r="C222">
        <v>1280</v>
      </c>
      <c r="D222">
        <v>720</v>
      </c>
      <c r="E222" t="s">
        <v>17</v>
      </c>
      <c r="F222">
        <v>29</v>
      </c>
      <c r="G222">
        <v>31.132999897003099</v>
      </c>
      <c r="H222">
        <v>80</v>
      </c>
      <c r="I222">
        <v>33.041719469506802</v>
      </c>
      <c r="J222">
        <v>-4.9343345598177102</v>
      </c>
      <c r="K222">
        <v>2.8838898452536501</v>
      </c>
      <c r="L222">
        <v>-5.6586399925942298E-2</v>
      </c>
      <c r="M222">
        <v>3.4071599989135999</v>
      </c>
      <c r="N222">
        <v>51.966340685437501</v>
      </c>
      <c r="O222">
        <v>80</v>
      </c>
    </row>
    <row r="223" spans="1:18" x14ac:dyDescent="0.2">
      <c r="A223" t="s">
        <v>16</v>
      </c>
      <c r="B223">
        <v>1000</v>
      </c>
      <c r="C223">
        <v>1280</v>
      </c>
      <c r="D223">
        <v>720</v>
      </c>
      <c r="E223" t="s">
        <v>17</v>
      </c>
      <c r="F223">
        <v>15</v>
      </c>
      <c r="G223">
        <v>27.567000150680499</v>
      </c>
      <c r="H223">
        <v>80</v>
      </c>
      <c r="I223">
        <v>30.603727934600499</v>
      </c>
      <c r="J223">
        <v>-4.8604296212426696</v>
      </c>
      <c r="K223">
        <v>3.3221107470222702</v>
      </c>
      <c r="L223">
        <v>-2.1761701855990599E-2</v>
      </c>
      <c r="M223">
        <v>3.4075044475562701</v>
      </c>
      <c r="N223">
        <v>51.561479555553099</v>
      </c>
      <c r="O223">
        <v>80</v>
      </c>
    </row>
    <row r="224" spans="1:18" x14ac:dyDescent="0.2">
      <c r="A224" t="s">
        <v>16</v>
      </c>
      <c r="B224">
        <v>1000</v>
      </c>
      <c r="C224">
        <v>1280</v>
      </c>
      <c r="D224">
        <v>720</v>
      </c>
      <c r="E224" t="s">
        <v>17</v>
      </c>
      <c r="F224">
        <v>1</v>
      </c>
      <c r="G224">
        <v>31.289000034332201</v>
      </c>
      <c r="H224">
        <v>80</v>
      </c>
      <c r="I224">
        <v>31.6454531451399</v>
      </c>
      <c r="J224">
        <v>-4.6530613129695899</v>
      </c>
      <c r="K224">
        <v>2.98639769616807</v>
      </c>
      <c r="L224">
        <v>-6.1704558636549098E-2</v>
      </c>
      <c r="M224">
        <v>3.4324432647865102</v>
      </c>
      <c r="N224">
        <v>51.922351563902197</v>
      </c>
      <c r="O224">
        <v>80</v>
      </c>
    </row>
    <row r="225" spans="1:15" x14ac:dyDescent="0.2">
      <c r="A225" t="s">
        <v>16</v>
      </c>
      <c r="B225">
        <v>1000</v>
      </c>
      <c r="C225">
        <v>1280</v>
      </c>
      <c r="D225">
        <v>720</v>
      </c>
      <c r="E225" t="s">
        <v>17</v>
      </c>
      <c r="F225">
        <v>45</v>
      </c>
      <c r="G225">
        <v>31.6519999504089</v>
      </c>
      <c r="H225">
        <v>80</v>
      </c>
      <c r="I225">
        <v>32.298476610243497</v>
      </c>
      <c r="J225">
        <v>-4.1072347356235097</v>
      </c>
      <c r="K225">
        <v>2.6463399068524498</v>
      </c>
      <c r="L225">
        <v>-7.0233885860806602E-2</v>
      </c>
      <c r="M225">
        <v>3.4182524719398302</v>
      </c>
      <c r="N225">
        <v>51.9061481967723</v>
      </c>
      <c r="O225">
        <v>80</v>
      </c>
    </row>
    <row r="226" spans="1:15" x14ac:dyDescent="0.2">
      <c r="A226" t="s">
        <v>16</v>
      </c>
      <c r="B226">
        <v>1000</v>
      </c>
      <c r="C226">
        <v>1280</v>
      </c>
      <c r="D226">
        <v>720</v>
      </c>
      <c r="E226" t="s">
        <v>17</v>
      </c>
      <c r="F226">
        <v>42</v>
      </c>
      <c r="G226">
        <v>31.6670000553131</v>
      </c>
      <c r="H226">
        <v>80</v>
      </c>
      <c r="I226">
        <v>31.248713133361001</v>
      </c>
      <c r="J226">
        <v>-3.8334767619327201</v>
      </c>
      <c r="K226">
        <v>2.5787097794656102</v>
      </c>
      <c r="L226">
        <v>-5.0839032239638503E-2</v>
      </c>
      <c r="M226">
        <v>3.4180412986425899</v>
      </c>
      <c r="N226">
        <v>51.817191827288497</v>
      </c>
      <c r="O226">
        <v>80</v>
      </c>
    </row>
    <row r="227" spans="1:15" x14ac:dyDescent="0.2">
      <c r="A227" t="s">
        <v>16</v>
      </c>
      <c r="B227">
        <v>1000</v>
      </c>
      <c r="C227">
        <v>1280</v>
      </c>
      <c r="D227">
        <v>720</v>
      </c>
      <c r="E227" t="s">
        <v>17</v>
      </c>
      <c r="F227">
        <v>3</v>
      </c>
      <c r="G227">
        <v>31.3259999752044</v>
      </c>
      <c r="H227">
        <v>80</v>
      </c>
      <c r="I227">
        <v>32.4829388078427</v>
      </c>
      <c r="J227">
        <v>-3.1114846946583201</v>
      </c>
      <c r="K227">
        <v>2.9541594671068099</v>
      </c>
      <c r="L227">
        <v>-2.3481968988491302E-2</v>
      </c>
      <c r="M227">
        <v>3.4366342586970302</v>
      </c>
      <c r="N227">
        <v>51.559062684844498</v>
      </c>
      <c r="O227">
        <v>80</v>
      </c>
    </row>
    <row r="228" spans="1:15" x14ac:dyDescent="0.2">
      <c r="A228" t="s">
        <v>16</v>
      </c>
      <c r="B228">
        <v>1000</v>
      </c>
      <c r="C228">
        <v>1280</v>
      </c>
      <c r="D228">
        <v>720</v>
      </c>
      <c r="E228" t="s">
        <v>17</v>
      </c>
      <c r="F228">
        <v>26</v>
      </c>
      <c r="G228">
        <v>31.257999897003099</v>
      </c>
      <c r="H228">
        <v>80</v>
      </c>
      <c r="I228">
        <v>35.185631442122002</v>
      </c>
      <c r="J228">
        <v>-2.4681257274569601</v>
      </c>
      <c r="K228">
        <v>3.2879566395785198</v>
      </c>
      <c r="L228">
        <v>-2.1935783303951399E-2</v>
      </c>
      <c r="M228">
        <v>3.33408112191524</v>
      </c>
      <c r="N228">
        <v>49.926057393583498</v>
      </c>
      <c r="O228">
        <v>80</v>
      </c>
    </row>
    <row r="229" spans="1:15" x14ac:dyDescent="0.2">
      <c r="A229" t="s">
        <v>16</v>
      </c>
      <c r="B229">
        <v>1000</v>
      </c>
      <c r="C229">
        <v>1280</v>
      </c>
      <c r="D229">
        <v>720</v>
      </c>
      <c r="E229" t="s">
        <v>17</v>
      </c>
      <c r="F229">
        <v>5</v>
      </c>
      <c r="G229">
        <v>31.355000019073401</v>
      </c>
      <c r="H229">
        <v>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80</v>
      </c>
    </row>
    <row r="230" spans="1:15" x14ac:dyDescent="0.2">
      <c r="A230" t="s">
        <v>16</v>
      </c>
      <c r="B230">
        <v>1000</v>
      </c>
      <c r="C230">
        <v>1280</v>
      </c>
      <c r="D230">
        <v>720</v>
      </c>
      <c r="E230" t="s">
        <v>17</v>
      </c>
      <c r="F230">
        <v>14</v>
      </c>
      <c r="G230">
        <v>29.299999952316199</v>
      </c>
      <c r="H230">
        <v>80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80</v>
      </c>
    </row>
    <row r="231" spans="1:15" x14ac:dyDescent="0.2">
      <c r="A231" t="s">
        <v>16</v>
      </c>
      <c r="B231">
        <v>1000</v>
      </c>
      <c r="C231">
        <v>1280</v>
      </c>
      <c r="D231">
        <v>720</v>
      </c>
      <c r="E231" t="s">
        <v>17</v>
      </c>
      <c r="F231">
        <v>20</v>
      </c>
      <c r="G231">
        <v>31.6500000953674</v>
      </c>
      <c r="H231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80</v>
      </c>
    </row>
    <row r="232" spans="1:15" x14ac:dyDescent="0.2">
      <c r="A232" t="s">
        <v>16</v>
      </c>
      <c r="B232">
        <v>1000</v>
      </c>
      <c r="C232">
        <v>1280</v>
      </c>
      <c r="D232">
        <v>720</v>
      </c>
      <c r="E232" t="s">
        <v>17</v>
      </c>
      <c r="F232">
        <v>34</v>
      </c>
      <c r="G232">
        <v>31.220000028610201</v>
      </c>
      <c r="H232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</v>
      </c>
    </row>
    <row r="233" spans="1:15" x14ac:dyDescent="0.2">
      <c r="A233" t="s">
        <v>16</v>
      </c>
      <c r="B233">
        <v>1000</v>
      </c>
      <c r="C233">
        <v>1280</v>
      </c>
      <c r="D233">
        <v>720</v>
      </c>
      <c r="E233" t="s">
        <v>17</v>
      </c>
      <c r="F233">
        <v>36</v>
      </c>
      <c r="G233">
        <v>29.9170000553131</v>
      </c>
      <c r="H233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80</v>
      </c>
    </row>
    <row r="234" spans="1:15" x14ac:dyDescent="0.2">
      <c r="A234" t="s">
        <v>16</v>
      </c>
      <c r="B234">
        <v>1000</v>
      </c>
      <c r="C234">
        <v>1280</v>
      </c>
      <c r="D234">
        <v>720</v>
      </c>
      <c r="E234" t="s">
        <v>17</v>
      </c>
      <c r="F234">
        <v>50</v>
      </c>
      <c r="G234">
        <v>31.595000028610201</v>
      </c>
      <c r="H234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80</v>
      </c>
    </row>
    <row r="235" spans="1:15" x14ac:dyDescent="0.2">
      <c r="A235" t="s">
        <v>16</v>
      </c>
      <c r="B235">
        <v>1000</v>
      </c>
      <c r="C235">
        <v>1280</v>
      </c>
      <c r="D235">
        <v>720</v>
      </c>
      <c r="E235" t="s">
        <v>17</v>
      </c>
      <c r="F235">
        <v>37</v>
      </c>
      <c r="G235">
        <v>30.369000196456899</v>
      </c>
      <c r="H235">
        <v>80</v>
      </c>
      <c r="I235">
        <v>-41.368284652113303</v>
      </c>
      <c r="J235">
        <v>1.92710230840374</v>
      </c>
      <c r="K235">
        <v>1.61359567081794</v>
      </c>
      <c r="L235">
        <v>-4.4898421499786602E-2</v>
      </c>
      <c r="M235">
        <v>3.3765391771197901</v>
      </c>
      <c r="N235">
        <v>51.669118286839797</v>
      </c>
      <c r="O235">
        <v>80</v>
      </c>
    </row>
    <row r="236" spans="1:15" x14ac:dyDescent="0.2">
      <c r="A236" t="s">
        <v>16</v>
      </c>
      <c r="B236">
        <v>1000</v>
      </c>
      <c r="C236">
        <v>1280</v>
      </c>
      <c r="D236">
        <v>720</v>
      </c>
      <c r="E236" t="s">
        <v>17</v>
      </c>
      <c r="F236">
        <v>43</v>
      </c>
      <c r="G236">
        <v>32.213999986648503</v>
      </c>
      <c r="H236">
        <v>80</v>
      </c>
      <c r="I236">
        <v>26.810211835359802</v>
      </c>
      <c r="J236">
        <v>2.0562408654586899</v>
      </c>
      <c r="K236">
        <v>0.497592535969276</v>
      </c>
      <c r="L236">
        <v>-0.131511697612159</v>
      </c>
      <c r="M236">
        <v>3.3584591677639501</v>
      </c>
      <c r="N236">
        <v>51.735481154015503</v>
      </c>
      <c r="O236">
        <v>80</v>
      </c>
    </row>
    <row r="237" spans="1:15" x14ac:dyDescent="0.2">
      <c r="A237" t="s">
        <v>16</v>
      </c>
      <c r="B237">
        <v>1000</v>
      </c>
      <c r="C237">
        <v>1280</v>
      </c>
      <c r="D237">
        <v>720</v>
      </c>
      <c r="E237" t="s">
        <v>17</v>
      </c>
      <c r="F237">
        <v>7</v>
      </c>
      <c r="G237">
        <v>31.322000026702799</v>
      </c>
      <c r="H237">
        <v>80</v>
      </c>
      <c r="I237">
        <v>29.2336600694235</v>
      </c>
      <c r="J237">
        <v>2.5501126573133002</v>
      </c>
      <c r="K237">
        <v>0.57694241894613796</v>
      </c>
      <c r="L237">
        <v>-0.13089147973995799</v>
      </c>
      <c r="M237">
        <v>3.4099760834670598</v>
      </c>
      <c r="N237">
        <v>51.899033402808499</v>
      </c>
      <c r="O237">
        <v>80</v>
      </c>
    </row>
    <row r="238" spans="1:15" x14ac:dyDescent="0.2">
      <c r="A238" t="s">
        <v>16</v>
      </c>
      <c r="B238">
        <v>1000</v>
      </c>
      <c r="C238">
        <v>1280</v>
      </c>
      <c r="D238">
        <v>720</v>
      </c>
      <c r="E238" t="s">
        <v>17</v>
      </c>
      <c r="F238">
        <v>19</v>
      </c>
      <c r="G238">
        <v>31.691999912261899</v>
      </c>
      <c r="H238">
        <v>80</v>
      </c>
      <c r="I238">
        <v>-40.1420044462348</v>
      </c>
      <c r="J238">
        <v>2.73343265262791</v>
      </c>
      <c r="K238">
        <v>1.9411080165444601</v>
      </c>
      <c r="L238">
        <v>-5.49427952498324E-2</v>
      </c>
      <c r="M238">
        <v>3.3870559472902699</v>
      </c>
      <c r="N238">
        <v>51.774156639688897</v>
      </c>
      <c r="O238">
        <v>80</v>
      </c>
    </row>
    <row r="239" spans="1:15" x14ac:dyDescent="0.2">
      <c r="A239" t="s">
        <v>16</v>
      </c>
      <c r="B239">
        <v>1000</v>
      </c>
      <c r="C239">
        <v>1280</v>
      </c>
      <c r="D239">
        <v>720</v>
      </c>
      <c r="E239" t="s">
        <v>17</v>
      </c>
      <c r="F239">
        <v>32</v>
      </c>
      <c r="G239">
        <v>31.697000026702799</v>
      </c>
      <c r="H239">
        <v>80</v>
      </c>
      <c r="I239">
        <v>-41.967648611430199</v>
      </c>
      <c r="J239">
        <v>3.4300854949218</v>
      </c>
      <c r="K239">
        <v>2.0883327088899701</v>
      </c>
      <c r="L239">
        <v>-4.42346846232652E-2</v>
      </c>
      <c r="M239">
        <v>3.38698779940467</v>
      </c>
      <c r="N239">
        <v>51.7367330783784</v>
      </c>
      <c r="O239">
        <v>80</v>
      </c>
    </row>
    <row r="240" spans="1:15" x14ac:dyDescent="0.2">
      <c r="A240" t="s">
        <v>16</v>
      </c>
      <c r="B240">
        <v>1000</v>
      </c>
      <c r="C240">
        <v>1280</v>
      </c>
      <c r="D240">
        <v>720</v>
      </c>
      <c r="E240" t="s">
        <v>17</v>
      </c>
      <c r="F240">
        <v>28</v>
      </c>
      <c r="G240">
        <v>31.096999883651701</v>
      </c>
      <c r="H240">
        <v>80</v>
      </c>
      <c r="I240">
        <v>-36.448877715315298</v>
      </c>
      <c r="J240">
        <v>3.4435814293229301</v>
      </c>
      <c r="K240">
        <v>2.8173854156681299</v>
      </c>
      <c r="L240">
        <v>-3.8916838443528501E-2</v>
      </c>
      <c r="M240">
        <v>3.3181537612644298</v>
      </c>
      <c r="N240">
        <v>52.111223753663602</v>
      </c>
      <c r="O240">
        <v>80</v>
      </c>
    </row>
    <row r="241" spans="1:15" x14ac:dyDescent="0.2">
      <c r="A241" t="s">
        <v>16</v>
      </c>
      <c r="B241">
        <v>1000</v>
      </c>
      <c r="C241">
        <v>1280</v>
      </c>
      <c r="D241">
        <v>720</v>
      </c>
      <c r="E241" t="s">
        <v>17</v>
      </c>
      <c r="F241">
        <v>17</v>
      </c>
      <c r="G241">
        <v>27.6600000858306</v>
      </c>
      <c r="H241">
        <v>80</v>
      </c>
      <c r="I241">
        <v>-40.054687834489201</v>
      </c>
      <c r="J241">
        <v>3.45888245431594</v>
      </c>
      <c r="K241">
        <v>2.22710039382864</v>
      </c>
      <c r="L241">
        <v>-5.54845635774932E-2</v>
      </c>
      <c r="M241">
        <v>3.3959513873682901</v>
      </c>
      <c r="N241">
        <v>51.687714610800597</v>
      </c>
      <c r="O241">
        <v>80</v>
      </c>
    </row>
    <row r="242" spans="1:15" x14ac:dyDescent="0.2">
      <c r="A242" t="s">
        <v>16</v>
      </c>
      <c r="B242">
        <v>1000</v>
      </c>
      <c r="C242">
        <v>1280</v>
      </c>
      <c r="D242">
        <v>720</v>
      </c>
      <c r="E242" t="s">
        <v>17</v>
      </c>
      <c r="F242">
        <v>10</v>
      </c>
      <c r="G242">
        <v>31.433000087738002</v>
      </c>
      <c r="H242">
        <v>80</v>
      </c>
      <c r="I242">
        <v>-36.306557962655198</v>
      </c>
      <c r="J242">
        <v>3.48608438361356</v>
      </c>
      <c r="K242">
        <v>3.2419090615191299</v>
      </c>
      <c r="L242">
        <v>-2.0760191661149799E-2</v>
      </c>
      <c r="M242">
        <v>3.2888759825542899</v>
      </c>
      <c r="N242">
        <v>51.817732333745099</v>
      </c>
      <c r="O242">
        <v>80</v>
      </c>
    </row>
    <row r="243" spans="1:15" x14ac:dyDescent="0.2">
      <c r="A243" t="s">
        <v>16</v>
      </c>
      <c r="B243">
        <v>1000</v>
      </c>
      <c r="C243">
        <v>1280</v>
      </c>
      <c r="D243">
        <v>720</v>
      </c>
      <c r="E243" t="s">
        <v>17</v>
      </c>
      <c r="F243">
        <v>27</v>
      </c>
      <c r="G243">
        <v>30.271000146865799</v>
      </c>
      <c r="H243">
        <v>80</v>
      </c>
      <c r="I243">
        <v>-39.066918230467202</v>
      </c>
      <c r="J243">
        <v>3.6037294286736299</v>
      </c>
      <c r="K243">
        <v>2.0129911512354899</v>
      </c>
      <c r="L243">
        <v>-6.1451243914643898E-2</v>
      </c>
      <c r="M243">
        <v>3.4035924367579899</v>
      </c>
      <c r="N243">
        <v>51.826005592068398</v>
      </c>
      <c r="O243">
        <v>80</v>
      </c>
    </row>
    <row r="244" spans="1:15" x14ac:dyDescent="0.2">
      <c r="A244" t="s">
        <v>16</v>
      </c>
      <c r="B244">
        <v>1000</v>
      </c>
      <c r="C244">
        <v>1280</v>
      </c>
      <c r="D244">
        <v>720</v>
      </c>
      <c r="E244" t="s">
        <v>17</v>
      </c>
      <c r="F244">
        <v>30</v>
      </c>
      <c r="G244">
        <v>31.4170000553131</v>
      </c>
      <c r="H244">
        <v>80</v>
      </c>
      <c r="I244">
        <v>30.6571439141036</v>
      </c>
      <c r="J244">
        <v>3.9028550792586598</v>
      </c>
      <c r="K244">
        <v>-0.124938351011687</v>
      </c>
      <c r="L244">
        <v>-0.150686085114067</v>
      </c>
      <c r="M244">
        <v>3.3848799092574899</v>
      </c>
      <c r="N244">
        <v>51.593151308918898</v>
      </c>
      <c r="O244">
        <v>80</v>
      </c>
    </row>
    <row r="245" spans="1:15" x14ac:dyDescent="0.2">
      <c r="A245" t="s">
        <v>16</v>
      </c>
      <c r="B245">
        <v>1000</v>
      </c>
      <c r="C245">
        <v>1280</v>
      </c>
      <c r="D245">
        <v>720</v>
      </c>
      <c r="E245" t="s">
        <v>17</v>
      </c>
      <c r="F245">
        <v>31</v>
      </c>
      <c r="G245">
        <v>31.8209998607635</v>
      </c>
      <c r="H245">
        <v>80</v>
      </c>
      <c r="I245">
        <v>-36.062103506139003</v>
      </c>
      <c r="J245">
        <v>4.1792389794214504</v>
      </c>
      <c r="K245">
        <v>3.0438030605481301</v>
      </c>
      <c r="L245">
        <v>-3.2646918093275003E-2</v>
      </c>
      <c r="M245">
        <v>3.34065219459425</v>
      </c>
      <c r="N245">
        <v>52.0463903853029</v>
      </c>
      <c r="O245">
        <v>80</v>
      </c>
    </row>
    <row r="246" spans="1:15" x14ac:dyDescent="0.2">
      <c r="A246" t="s">
        <v>16</v>
      </c>
      <c r="B246">
        <v>1000</v>
      </c>
      <c r="C246">
        <v>1280</v>
      </c>
      <c r="D246">
        <v>720</v>
      </c>
      <c r="E246" t="s">
        <v>17</v>
      </c>
      <c r="F246">
        <v>25</v>
      </c>
      <c r="G246">
        <v>31.138000011443999</v>
      </c>
      <c r="H246">
        <v>80</v>
      </c>
      <c r="I246">
        <v>-34.452073981667397</v>
      </c>
      <c r="J246">
        <v>4.2256586842410799</v>
      </c>
      <c r="K246">
        <v>2.3961060775421998</v>
      </c>
      <c r="L246">
        <v>-6.20114457012413E-2</v>
      </c>
      <c r="M246">
        <v>3.3588755044857299</v>
      </c>
      <c r="N246">
        <v>51.788491320314797</v>
      </c>
      <c r="O246">
        <v>80</v>
      </c>
    </row>
    <row r="247" spans="1:15" x14ac:dyDescent="0.2">
      <c r="A247" t="s">
        <v>16</v>
      </c>
      <c r="B247">
        <v>1000</v>
      </c>
      <c r="C247">
        <v>1280</v>
      </c>
      <c r="D247">
        <v>720</v>
      </c>
      <c r="E247" t="s">
        <v>17</v>
      </c>
      <c r="F247">
        <v>40</v>
      </c>
      <c r="G247">
        <v>31.8020000457763</v>
      </c>
      <c r="H247">
        <v>80</v>
      </c>
      <c r="I247">
        <v>-36.204980288437199</v>
      </c>
      <c r="J247">
        <v>4.2750052275369903</v>
      </c>
      <c r="K247">
        <v>2.5903313781370798</v>
      </c>
      <c r="L247">
        <v>-4.2052438581737003E-2</v>
      </c>
      <c r="M247">
        <v>3.3567115042959599</v>
      </c>
      <c r="N247">
        <v>51.749347752718897</v>
      </c>
      <c r="O247">
        <v>80</v>
      </c>
    </row>
    <row r="248" spans="1:15" x14ac:dyDescent="0.2">
      <c r="A248" t="s">
        <v>16</v>
      </c>
      <c r="B248">
        <v>1000</v>
      </c>
      <c r="C248">
        <v>1280</v>
      </c>
      <c r="D248">
        <v>720</v>
      </c>
      <c r="E248" t="s">
        <v>17</v>
      </c>
      <c r="F248">
        <v>44</v>
      </c>
      <c r="G248">
        <v>32.523999929428101</v>
      </c>
      <c r="H248">
        <v>80</v>
      </c>
      <c r="I248">
        <v>-35.811438703785001</v>
      </c>
      <c r="J248">
        <v>4.3861191409803597</v>
      </c>
      <c r="K248">
        <v>2.7255490408794301</v>
      </c>
      <c r="L248">
        <v>-7.1928899485470904E-2</v>
      </c>
      <c r="M248">
        <v>3.3457467211537399</v>
      </c>
      <c r="N248">
        <v>51.693041471657402</v>
      </c>
      <c r="O248">
        <v>80</v>
      </c>
    </row>
    <row r="249" spans="1:15" x14ac:dyDescent="0.2">
      <c r="A249" t="s">
        <v>16</v>
      </c>
      <c r="B249">
        <v>1000</v>
      </c>
      <c r="C249">
        <v>1280</v>
      </c>
      <c r="D249">
        <v>720</v>
      </c>
      <c r="E249" t="s">
        <v>17</v>
      </c>
      <c r="F249">
        <v>47</v>
      </c>
      <c r="G249">
        <v>31.613999843597401</v>
      </c>
      <c r="H249">
        <v>80</v>
      </c>
      <c r="I249">
        <v>-35.819676710856797</v>
      </c>
      <c r="J249">
        <v>4.4568219074038904</v>
      </c>
      <c r="K249">
        <v>2.8306115839346901</v>
      </c>
      <c r="L249">
        <v>-6.5912739290670694E-2</v>
      </c>
      <c r="M249">
        <v>3.3654567579523702</v>
      </c>
      <c r="N249">
        <v>51.681384666060197</v>
      </c>
      <c r="O249">
        <v>80</v>
      </c>
    </row>
    <row r="250" spans="1:15" x14ac:dyDescent="0.2">
      <c r="A250" t="s">
        <v>16</v>
      </c>
      <c r="B250">
        <v>1000</v>
      </c>
      <c r="C250">
        <v>1280</v>
      </c>
      <c r="D250">
        <v>720</v>
      </c>
      <c r="E250" t="s">
        <v>17</v>
      </c>
      <c r="F250">
        <v>6</v>
      </c>
      <c r="G250">
        <v>31.430999994277901</v>
      </c>
      <c r="H250">
        <v>80</v>
      </c>
      <c r="I250">
        <v>-37.073230404760999</v>
      </c>
      <c r="J250">
        <v>4.6336662901007797</v>
      </c>
      <c r="K250">
        <v>2.7363083896027098</v>
      </c>
      <c r="L250">
        <v>-5.4058038281695898E-2</v>
      </c>
      <c r="M250">
        <v>3.3199150644779398</v>
      </c>
      <c r="N250">
        <v>51.9201456099373</v>
      </c>
      <c r="O250">
        <v>80</v>
      </c>
    </row>
    <row r="251" spans="1:15" x14ac:dyDescent="0.2">
      <c r="A251" t="s">
        <v>16</v>
      </c>
      <c r="B251">
        <v>1000</v>
      </c>
      <c r="C251">
        <v>1280</v>
      </c>
      <c r="D251">
        <v>720</v>
      </c>
      <c r="E251" t="s">
        <v>17</v>
      </c>
      <c r="F251">
        <v>16</v>
      </c>
      <c r="G251">
        <v>28.105999946594199</v>
      </c>
      <c r="H251">
        <v>80</v>
      </c>
      <c r="I251">
        <v>-39.1514593278769</v>
      </c>
      <c r="J251">
        <v>4.7756549681841296</v>
      </c>
      <c r="K251">
        <v>2.39163083492693</v>
      </c>
      <c r="L251">
        <v>-4.7337336486969202E-2</v>
      </c>
      <c r="M251">
        <v>3.3236279900644701</v>
      </c>
      <c r="N251">
        <v>51.757777093931203</v>
      </c>
      <c r="O251">
        <v>80</v>
      </c>
    </row>
    <row r="252" spans="1:15" x14ac:dyDescent="0.2">
      <c r="A252" t="s">
        <v>16</v>
      </c>
      <c r="B252">
        <v>1000</v>
      </c>
      <c r="C252">
        <v>1280</v>
      </c>
      <c r="D252">
        <v>720</v>
      </c>
      <c r="E252" t="s">
        <v>17</v>
      </c>
      <c r="F252">
        <v>23</v>
      </c>
      <c r="G252">
        <v>31.3900001049041</v>
      </c>
      <c r="H252">
        <v>80</v>
      </c>
      <c r="I252">
        <v>-37.581718514249403</v>
      </c>
      <c r="J252">
        <v>4.7965437205411598</v>
      </c>
      <c r="K252">
        <v>2.5089458499053698</v>
      </c>
      <c r="L252">
        <v>-5.5042608447611503E-2</v>
      </c>
      <c r="M252">
        <v>3.3419725344414402</v>
      </c>
      <c r="N252">
        <v>51.655613009926697</v>
      </c>
      <c r="O252">
        <v>80</v>
      </c>
    </row>
    <row r="253" spans="1:15" x14ac:dyDescent="0.2">
      <c r="A253" t="s">
        <v>16</v>
      </c>
      <c r="B253">
        <v>1000</v>
      </c>
      <c r="C253">
        <v>1280</v>
      </c>
      <c r="D253">
        <v>720</v>
      </c>
      <c r="E253" t="s">
        <v>17</v>
      </c>
      <c r="F253">
        <v>11</v>
      </c>
      <c r="G253">
        <v>31.269000053405701</v>
      </c>
      <c r="H253">
        <v>80</v>
      </c>
      <c r="I253">
        <v>-36.403868618278501</v>
      </c>
      <c r="J253">
        <v>5.0446603141636901</v>
      </c>
      <c r="K253">
        <v>3.1192233004630898</v>
      </c>
      <c r="L253">
        <v>-3.9324452549131E-2</v>
      </c>
      <c r="M253">
        <v>3.3498089032416098</v>
      </c>
      <c r="N253">
        <v>52.251314051353198</v>
      </c>
      <c r="O253">
        <v>80</v>
      </c>
    </row>
    <row r="254" spans="1:15" x14ac:dyDescent="0.2">
      <c r="A254" t="s">
        <v>16</v>
      </c>
      <c r="B254">
        <v>1000</v>
      </c>
      <c r="C254">
        <v>1280</v>
      </c>
      <c r="D254">
        <v>720</v>
      </c>
      <c r="E254" t="s">
        <v>17</v>
      </c>
      <c r="F254">
        <v>46</v>
      </c>
      <c r="G254">
        <v>32.598999977111802</v>
      </c>
      <c r="H254">
        <v>80</v>
      </c>
      <c r="I254">
        <v>-38.8673523892543</v>
      </c>
      <c r="J254">
        <v>5.17305861348144</v>
      </c>
      <c r="K254">
        <v>2.4139512058831101</v>
      </c>
      <c r="L254">
        <v>-5.894407574366E-2</v>
      </c>
      <c r="M254">
        <v>3.3466466874732599</v>
      </c>
      <c r="N254">
        <v>51.749021068837997</v>
      </c>
      <c r="O254">
        <v>80</v>
      </c>
    </row>
    <row r="255" spans="1:15" x14ac:dyDescent="0.2">
      <c r="A255" t="s">
        <v>16</v>
      </c>
      <c r="B255">
        <v>1000</v>
      </c>
      <c r="C255">
        <v>1280</v>
      </c>
      <c r="D255">
        <v>720</v>
      </c>
      <c r="E255" t="s">
        <v>17</v>
      </c>
      <c r="F255">
        <v>48</v>
      </c>
      <c r="G255">
        <v>31.542999982833798</v>
      </c>
      <c r="H255">
        <v>80</v>
      </c>
      <c r="I255">
        <v>-36.205771977048002</v>
      </c>
      <c r="J255">
        <v>5.5297616789644204</v>
      </c>
      <c r="K255">
        <v>2.9040196114208898</v>
      </c>
      <c r="L255">
        <v>-4.05098396644714E-2</v>
      </c>
      <c r="M255">
        <v>3.3500289907683301</v>
      </c>
      <c r="N255">
        <v>51.911126534940202</v>
      </c>
      <c r="O255">
        <v>80</v>
      </c>
    </row>
    <row r="256" spans="1:15" x14ac:dyDescent="0.2">
      <c r="A256" t="s">
        <v>16</v>
      </c>
      <c r="B256">
        <v>1000</v>
      </c>
      <c r="C256">
        <v>1280</v>
      </c>
      <c r="D256">
        <v>720</v>
      </c>
      <c r="E256" t="s">
        <v>17</v>
      </c>
      <c r="F256">
        <v>18</v>
      </c>
      <c r="G256">
        <v>30.424999952316199</v>
      </c>
      <c r="H256">
        <v>80</v>
      </c>
      <c r="I256">
        <v>-35.857093469823603</v>
      </c>
      <c r="J256">
        <v>5.6025233179420901</v>
      </c>
      <c r="K256">
        <v>2.80269276236612</v>
      </c>
      <c r="L256">
        <v>-8.48977455823587E-2</v>
      </c>
      <c r="M256">
        <v>3.3823865758161298</v>
      </c>
      <c r="N256">
        <v>51.730929987384499</v>
      </c>
      <c r="O256">
        <v>80</v>
      </c>
    </row>
    <row r="257" spans="1:15" x14ac:dyDescent="0.2">
      <c r="A257" t="s">
        <v>16</v>
      </c>
      <c r="B257">
        <v>1000</v>
      </c>
      <c r="C257">
        <v>1280</v>
      </c>
      <c r="D257">
        <v>720</v>
      </c>
      <c r="E257" t="s">
        <v>17</v>
      </c>
      <c r="F257">
        <v>41</v>
      </c>
      <c r="G257">
        <v>32.1180000305175</v>
      </c>
      <c r="H257">
        <v>80</v>
      </c>
      <c r="I257">
        <v>-36.077619713537601</v>
      </c>
      <c r="J257">
        <v>5.6113433242938502</v>
      </c>
      <c r="K257">
        <v>3.2792930995480698</v>
      </c>
      <c r="L257">
        <v>-6.2303426978646402E-2</v>
      </c>
      <c r="M257">
        <v>3.3501705054728901</v>
      </c>
      <c r="N257">
        <v>51.3698542230416</v>
      </c>
      <c r="O257">
        <v>80</v>
      </c>
    </row>
    <row r="258" spans="1:15" x14ac:dyDescent="0.2">
      <c r="A258" t="s">
        <v>16</v>
      </c>
      <c r="B258">
        <v>1000</v>
      </c>
      <c r="C258">
        <v>1280</v>
      </c>
      <c r="D258">
        <v>720</v>
      </c>
      <c r="E258" t="s">
        <v>17</v>
      </c>
      <c r="F258">
        <v>2</v>
      </c>
      <c r="G258">
        <v>30.3680000305175</v>
      </c>
      <c r="H258">
        <v>80</v>
      </c>
      <c r="I258">
        <v>-37.995189091431001</v>
      </c>
      <c r="J258">
        <v>5.7559784655575497</v>
      </c>
      <c r="K258">
        <v>3.0649735979429402</v>
      </c>
      <c r="L258">
        <v>-5.5435175943042002E-2</v>
      </c>
      <c r="M258">
        <v>3.3018048266670701</v>
      </c>
      <c r="N258">
        <v>51.496515862046301</v>
      </c>
      <c r="O258">
        <v>80</v>
      </c>
    </row>
    <row r="259" spans="1:15" x14ac:dyDescent="0.2">
      <c r="A259" t="s">
        <v>16</v>
      </c>
      <c r="B259">
        <v>1000</v>
      </c>
      <c r="C259">
        <v>1280</v>
      </c>
      <c r="D259">
        <v>720</v>
      </c>
      <c r="E259" t="s">
        <v>17</v>
      </c>
      <c r="F259">
        <v>38</v>
      </c>
      <c r="G259">
        <v>31.858999967574999</v>
      </c>
      <c r="H259">
        <v>80</v>
      </c>
      <c r="I259">
        <v>-36.515325719673903</v>
      </c>
      <c r="J259">
        <v>6.6499333238071001</v>
      </c>
      <c r="K259">
        <v>2.75855260157322</v>
      </c>
      <c r="L259">
        <v>-2.3910961485551899E-2</v>
      </c>
      <c r="M259">
        <v>3.3684360530303699</v>
      </c>
      <c r="N259">
        <v>51.943810374864199</v>
      </c>
      <c r="O259">
        <v>80</v>
      </c>
    </row>
    <row r="260" spans="1:15" x14ac:dyDescent="0.2">
      <c r="A260" t="s">
        <v>16</v>
      </c>
      <c r="B260">
        <v>1000</v>
      </c>
      <c r="C260">
        <v>1280</v>
      </c>
      <c r="D260">
        <v>720</v>
      </c>
      <c r="E260" t="s">
        <v>17</v>
      </c>
      <c r="F260">
        <v>35</v>
      </c>
      <c r="G260">
        <v>31.3259999752044</v>
      </c>
      <c r="H260">
        <v>80</v>
      </c>
      <c r="I260">
        <v>-38.220686119990802</v>
      </c>
      <c r="J260">
        <v>6.9020645845648598</v>
      </c>
      <c r="K260">
        <v>3.2285847848243598</v>
      </c>
      <c r="L260">
        <v>-2.5321577986823801E-2</v>
      </c>
      <c r="M260">
        <v>3.3685377072709799</v>
      </c>
      <c r="N260">
        <v>51.863141050920603</v>
      </c>
      <c r="O260">
        <v>80</v>
      </c>
    </row>
    <row r="261" spans="1:15" x14ac:dyDescent="0.2">
      <c r="A261" t="s">
        <v>16</v>
      </c>
      <c r="B261">
        <v>1000</v>
      </c>
      <c r="C261">
        <v>1280</v>
      </c>
      <c r="D261">
        <v>720</v>
      </c>
      <c r="E261" t="s">
        <v>17</v>
      </c>
      <c r="F261">
        <v>49</v>
      </c>
      <c r="G261">
        <v>31.5369999408721</v>
      </c>
      <c r="H261">
        <v>80</v>
      </c>
      <c r="I261">
        <v>-38.783473333098399</v>
      </c>
      <c r="J261">
        <v>7.2637217780860803</v>
      </c>
      <c r="K261">
        <v>1.43999515305405</v>
      </c>
      <c r="L261">
        <v>-4.0155308432312797E-2</v>
      </c>
      <c r="M261">
        <v>3.1751236410244199</v>
      </c>
      <c r="N261">
        <v>51.068088262714703</v>
      </c>
      <c r="O261">
        <v>80</v>
      </c>
    </row>
    <row r="262" spans="1:15" x14ac:dyDescent="0.2">
      <c r="A262" t="s">
        <v>16</v>
      </c>
      <c r="B262">
        <v>1000</v>
      </c>
      <c r="C262">
        <v>1280</v>
      </c>
      <c r="D262">
        <v>720</v>
      </c>
      <c r="E262" t="s">
        <v>17</v>
      </c>
      <c r="F262">
        <v>13</v>
      </c>
      <c r="G262">
        <v>27.858999967574999</v>
      </c>
      <c r="H262">
        <v>80</v>
      </c>
      <c r="I262" t="s">
        <v>18</v>
      </c>
      <c r="J262" t="s">
        <v>18</v>
      </c>
      <c r="K262" t="s">
        <v>18</v>
      </c>
      <c r="L262" t="s">
        <v>18</v>
      </c>
      <c r="M262" t="s">
        <v>18</v>
      </c>
      <c r="N262" t="s">
        <v>18</v>
      </c>
      <c r="O262">
        <v>80</v>
      </c>
    </row>
    <row r="265" spans="1:15" x14ac:dyDescent="0.2">
      <c r="A265" t="s">
        <v>16</v>
      </c>
      <c r="B265">
        <v>1000</v>
      </c>
      <c r="C265">
        <v>1280</v>
      </c>
      <c r="D265">
        <v>720</v>
      </c>
      <c r="E265" t="s">
        <v>17</v>
      </c>
      <c r="F265">
        <v>1</v>
      </c>
      <c r="G265">
        <v>31.4490001201629</v>
      </c>
      <c r="H265">
        <v>92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92</v>
      </c>
    </row>
    <row r="266" spans="1:15" x14ac:dyDescent="0.2">
      <c r="A266" t="s">
        <v>16</v>
      </c>
      <c r="B266">
        <v>1000</v>
      </c>
      <c r="C266">
        <v>1280</v>
      </c>
      <c r="D266">
        <v>720</v>
      </c>
      <c r="E266" t="s">
        <v>17</v>
      </c>
      <c r="F266">
        <v>14</v>
      </c>
      <c r="G266">
        <v>29.506000041961599</v>
      </c>
      <c r="H266">
        <v>92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92</v>
      </c>
    </row>
    <row r="267" spans="1:15" x14ac:dyDescent="0.2">
      <c r="A267" t="s">
        <v>16</v>
      </c>
      <c r="B267">
        <v>1000</v>
      </c>
      <c r="C267">
        <v>1280</v>
      </c>
      <c r="D267">
        <v>720</v>
      </c>
      <c r="E267" t="s">
        <v>17</v>
      </c>
      <c r="F267">
        <v>22</v>
      </c>
      <c r="G267">
        <v>31.786000013351401</v>
      </c>
      <c r="H267">
        <v>92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92</v>
      </c>
    </row>
    <row r="268" spans="1:15" x14ac:dyDescent="0.2">
      <c r="A268" t="s">
        <v>16</v>
      </c>
      <c r="B268">
        <v>1000</v>
      </c>
      <c r="C268">
        <v>1280</v>
      </c>
      <c r="D268">
        <v>720</v>
      </c>
      <c r="E268" t="s">
        <v>17</v>
      </c>
      <c r="F268">
        <v>32</v>
      </c>
      <c r="G268">
        <v>31.9779999256134</v>
      </c>
      <c r="H268">
        <v>92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92</v>
      </c>
    </row>
    <row r="269" spans="1:15" x14ac:dyDescent="0.2">
      <c r="A269" t="s">
        <v>16</v>
      </c>
      <c r="B269">
        <v>1000</v>
      </c>
      <c r="C269">
        <v>1280</v>
      </c>
      <c r="D269">
        <v>720</v>
      </c>
      <c r="E269" t="s">
        <v>17</v>
      </c>
      <c r="F269">
        <v>38</v>
      </c>
      <c r="G269">
        <v>32.1149997711181</v>
      </c>
      <c r="H269">
        <v>92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92</v>
      </c>
    </row>
    <row r="270" spans="1:15" x14ac:dyDescent="0.2">
      <c r="A270" t="s">
        <v>16</v>
      </c>
      <c r="B270">
        <v>1000</v>
      </c>
      <c r="C270">
        <v>1280</v>
      </c>
      <c r="D270">
        <v>720</v>
      </c>
      <c r="E270" t="s">
        <v>17</v>
      </c>
      <c r="F270">
        <v>31</v>
      </c>
      <c r="G270">
        <v>32.006999969482401</v>
      </c>
      <c r="H270">
        <v>92</v>
      </c>
      <c r="I270">
        <v>-36.442521282597703</v>
      </c>
      <c r="J270">
        <v>1.3151121385404401</v>
      </c>
      <c r="K270">
        <v>3.8836594800178701</v>
      </c>
      <c r="L270">
        <v>-2.2333762433253999E-2</v>
      </c>
      <c r="M270">
        <v>3.2795301431606299</v>
      </c>
      <c r="N270">
        <v>51.421287859143703</v>
      </c>
      <c r="O270">
        <v>92</v>
      </c>
    </row>
    <row r="271" spans="1:15" x14ac:dyDescent="0.2">
      <c r="A271" t="s">
        <v>16</v>
      </c>
      <c r="B271">
        <v>1000</v>
      </c>
      <c r="C271">
        <v>1280</v>
      </c>
      <c r="D271">
        <v>720</v>
      </c>
      <c r="E271" t="s">
        <v>17</v>
      </c>
      <c r="F271">
        <v>11</v>
      </c>
      <c r="G271">
        <v>31.457999944686801</v>
      </c>
      <c r="H271">
        <v>92</v>
      </c>
      <c r="I271">
        <v>-35.370459420761698</v>
      </c>
      <c r="J271">
        <v>4.5207738315385102</v>
      </c>
      <c r="K271">
        <v>2.56061374550475</v>
      </c>
      <c r="L271">
        <v>-4.5073663388018201E-2</v>
      </c>
      <c r="M271">
        <v>3.30942542716152</v>
      </c>
      <c r="N271">
        <v>51.856443957034998</v>
      </c>
      <c r="O271">
        <v>92</v>
      </c>
    </row>
    <row r="272" spans="1:15" x14ac:dyDescent="0.2">
      <c r="A272" t="s">
        <v>16</v>
      </c>
      <c r="B272">
        <v>1000</v>
      </c>
      <c r="C272">
        <v>1280</v>
      </c>
      <c r="D272">
        <v>720</v>
      </c>
      <c r="E272" t="s">
        <v>17</v>
      </c>
      <c r="F272">
        <v>9</v>
      </c>
      <c r="G272">
        <v>31.609000205993599</v>
      </c>
      <c r="H272">
        <v>92</v>
      </c>
      <c r="I272">
        <v>41.3984778716069</v>
      </c>
      <c r="J272">
        <v>6.2328844495363001</v>
      </c>
      <c r="K272">
        <v>2.4259334416798501</v>
      </c>
      <c r="L272">
        <v>0.256072679886234</v>
      </c>
      <c r="M272">
        <v>3.0503516987886501</v>
      </c>
      <c r="N272">
        <v>54.9623401702259</v>
      </c>
      <c r="O272">
        <v>92</v>
      </c>
    </row>
    <row r="273" spans="1:15" x14ac:dyDescent="0.2">
      <c r="A273" t="s">
        <v>16</v>
      </c>
      <c r="B273">
        <v>1000</v>
      </c>
      <c r="C273">
        <v>1280</v>
      </c>
      <c r="D273">
        <v>720</v>
      </c>
      <c r="E273" t="s">
        <v>17</v>
      </c>
      <c r="F273">
        <v>2</v>
      </c>
      <c r="G273">
        <v>30.4779999256134</v>
      </c>
      <c r="H273">
        <v>92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>
        <v>92</v>
      </c>
    </row>
    <row r="274" spans="1:15" x14ac:dyDescent="0.2">
      <c r="A274" t="s">
        <v>16</v>
      </c>
      <c r="B274">
        <v>1000</v>
      </c>
      <c r="C274">
        <v>1280</v>
      </c>
      <c r="D274">
        <v>720</v>
      </c>
      <c r="E274" t="s">
        <v>17</v>
      </c>
      <c r="F274">
        <v>3</v>
      </c>
      <c r="G274">
        <v>31.432999849319401</v>
      </c>
      <c r="H274">
        <v>92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>
        <v>92</v>
      </c>
    </row>
    <row r="275" spans="1:15" x14ac:dyDescent="0.2">
      <c r="A275" t="s">
        <v>16</v>
      </c>
      <c r="B275">
        <v>1000</v>
      </c>
      <c r="C275">
        <v>1280</v>
      </c>
      <c r="D275">
        <v>720</v>
      </c>
      <c r="E275" t="s">
        <v>17</v>
      </c>
      <c r="F275">
        <v>4</v>
      </c>
      <c r="G275">
        <v>31.182999849319401</v>
      </c>
      <c r="H275">
        <v>92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>
        <v>92</v>
      </c>
    </row>
    <row r="276" spans="1:15" x14ac:dyDescent="0.2">
      <c r="A276" t="s">
        <v>16</v>
      </c>
      <c r="B276">
        <v>1000</v>
      </c>
      <c r="C276">
        <v>1280</v>
      </c>
      <c r="D276">
        <v>720</v>
      </c>
      <c r="E276" t="s">
        <v>17</v>
      </c>
      <c r="F276">
        <v>5</v>
      </c>
      <c r="G276">
        <v>31.463999986648499</v>
      </c>
      <c r="H276">
        <v>92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>
        <v>92</v>
      </c>
    </row>
    <row r="277" spans="1:15" x14ac:dyDescent="0.2">
      <c r="A277" t="s">
        <v>16</v>
      </c>
      <c r="B277">
        <v>1000</v>
      </c>
      <c r="C277">
        <v>1280</v>
      </c>
      <c r="D277">
        <v>720</v>
      </c>
      <c r="E277" t="s">
        <v>17</v>
      </c>
      <c r="F277">
        <v>6</v>
      </c>
      <c r="G277">
        <v>31.538000106811499</v>
      </c>
      <c r="H277">
        <v>92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>
        <v>92</v>
      </c>
    </row>
    <row r="278" spans="1:15" x14ac:dyDescent="0.2">
      <c r="A278" t="s">
        <v>16</v>
      </c>
      <c r="B278">
        <v>1000</v>
      </c>
      <c r="C278">
        <v>1280</v>
      </c>
      <c r="D278">
        <v>720</v>
      </c>
      <c r="E278" t="s">
        <v>17</v>
      </c>
      <c r="F278">
        <v>7</v>
      </c>
      <c r="G278">
        <v>31.429999828338602</v>
      </c>
      <c r="H278">
        <v>92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>
        <v>92</v>
      </c>
    </row>
    <row r="279" spans="1:15" x14ac:dyDescent="0.2">
      <c r="A279" t="s">
        <v>16</v>
      </c>
      <c r="B279">
        <v>1000</v>
      </c>
      <c r="C279">
        <v>1280</v>
      </c>
      <c r="D279">
        <v>720</v>
      </c>
      <c r="E279" t="s">
        <v>17</v>
      </c>
      <c r="F279">
        <v>8</v>
      </c>
      <c r="G279">
        <v>31.489000082015899</v>
      </c>
      <c r="H279">
        <v>92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>
        <v>92</v>
      </c>
    </row>
    <row r="280" spans="1:15" x14ac:dyDescent="0.2">
      <c r="A280" t="s">
        <v>16</v>
      </c>
      <c r="B280">
        <v>1000</v>
      </c>
      <c r="C280">
        <v>1280</v>
      </c>
      <c r="D280">
        <v>720</v>
      </c>
      <c r="E280" t="s">
        <v>17</v>
      </c>
      <c r="F280">
        <v>10</v>
      </c>
      <c r="G280">
        <v>31.537999868392902</v>
      </c>
      <c r="H280">
        <v>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>
        <v>92</v>
      </c>
    </row>
    <row r="281" spans="1:15" x14ac:dyDescent="0.2">
      <c r="A281" t="s">
        <v>16</v>
      </c>
      <c r="B281">
        <v>1000</v>
      </c>
      <c r="C281">
        <v>1280</v>
      </c>
      <c r="D281">
        <v>720</v>
      </c>
      <c r="E281" t="s">
        <v>17</v>
      </c>
      <c r="F281">
        <v>12</v>
      </c>
      <c r="G281">
        <v>28.888000011443999</v>
      </c>
      <c r="H281">
        <v>92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>
        <v>92</v>
      </c>
    </row>
    <row r="282" spans="1:15" x14ac:dyDescent="0.2">
      <c r="A282" t="s">
        <v>16</v>
      </c>
      <c r="B282">
        <v>1000</v>
      </c>
      <c r="C282">
        <v>1280</v>
      </c>
      <c r="D282">
        <v>720</v>
      </c>
      <c r="E282" t="s">
        <v>17</v>
      </c>
      <c r="F282">
        <v>13</v>
      </c>
      <c r="G282">
        <v>27.963999986648499</v>
      </c>
      <c r="H282">
        <v>92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92</v>
      </c>
    </row>
    <row r="283" spans="1:15" x14ac:dyDescent="0.2">
      <c r="A283" t="s">
        <v>16</v>
      </c>
      <c r="B283">
        <v>1000</v>
      </c>
      <c r="C283">
        <v>1280</v>
      </c>
      <c r="D283">
        <v>720</v>
      </c>
      <c r="E283" t="s">
        <v>17</v>
      </c>
      <c r="F283">
        <v>15</v>
      </c>
      <c r="G283">
        <v>27.621000051498399</v>
      </c>
      <c r="H283">
        <v>92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>
        <v>92</v>
      </c>
    </row>
    <row r="284" spans="1:15" x14ac:dyDescent="0.2">
      <c r="A284" t="s">
        <v>16</v>
      </c>
      <c r="B284">
        <v>1000</v>
      </c>
      <c r="C284">
        <v>1280</v>
      </c>
      <c r="D284">
        <v>720</v>
      </c>
      <c r="E284" t="s">
        <v>17</v>
      </c>
      <c r="F284">
        <v>16</v>
      </c>
      <c r="G284">
        <v>28.167999982833798</v>
      </c>
      <c r="H284">
        <v>92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>
        <v>92</v>
      </c>
    </row>
    <row r="285" spans="1:15" x14ac:dyDescent="0.2">
      <c r="A285" t="s">
        <v>16</v>
      </c>
      <c r="B285">
        <v>1000</v>
      </c>
      <c r="C285">
        <v>1280</v>
      </c>
      <c r="D285">
        <v>720</v>
      </c>
      <c r="E285" t="s">
        <v>17</v>
      </c>
      <c r="F285">
        <v>17</v>
      </c>
      <c r="G285">
        <v>27.7650001049041</v>
      </c>
      <c r="H285">
        <v>92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>
        <v>92</v>
      </c>
    </row>
    <row r="286" spans="1:15" x14ac:dyDescent="0.2">
      <c r="A286" t="s">
        <v>16</v>
      </c>
      <c r="B286">
        <v>1000</v>
      </c>
      <c r="C286">
        <v>1280</v>
      </c>
      <c r="D286">
        <v>720</v>
      </c>
      <c r="E286" t="s">
        <v>17</v>
      </c>
      <c r="F286">
        <v>18</v>
      </c>
      <c r="G286">
        <v>30.531000137329102</v>
      </c>
      <c r="H286">
        <v>92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>
        <v>92</v>
      </c>
    </row>
    <row r="287" spans="1:15" x14ac:dyDescent="0.2">
      <c r="A287" t="s">
        <v>16</v>
      </c>
      <c r="B287">
        <v>1000</v>
      </c>
      <c r="C287">
        <v>1280</v>
      </c>
      <c r="D287">
        <v>720</v>
      </c>
      <c r="E287" t="s">
        <v>17</v>
      </c>
      <c r="F287">
        <v>19</v>
      </c>
      <c r="G287">
        <v>31.7990000247955</v>
      </c>
      <c r="H287">
        <v>92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92</v>
      </c>
    </row>
    <row r="288" spans="1:15" x14ac:dyDescent="0.2">
      <c r="A288" t="s">
        <v>16</v>
      </c>
      <c r="B288">
        <v>1000</v>
      </c>
      <c r="C288">
        <v>1280</v>
      </c>
      <c r="D288">
        <v>720</v>
      </c>
      <c r="E288" t="s">
        <v>17</v>
      </c>
      <c r="F288">
        <v>20</v>
      </c>
      <c r="G288">
        <v>31.757999897003099</v>
      </c>
      <c r="H288">
        <v>92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>
        <v>92</v>
      </c>
    </row>
    <row r="289" spans="1:15" x14ac:dyDescent="0.2">
      <c r="A289" t="s">
        <v>16</v>
      </c>
      <c r="B289">
        <v>1000</v>
      </c>
      <c r="C289">
        <v>1280</v>
      </c>
      <c r="D289">
        <v>720</v>
      </c>
      <c r="E289" t="s">
        <v>17</v>
      </c>
      <c r="F289">
        <v>21</v>
      </c>
      <c r="G289">
        <v>32.342999935150097</v>
      </c>
      <c r="H289">
        <v>92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>
        <v>92</v>
      </c>
    </row>
    <row r="290" spans="1:15" x14ac:dyDescent="0.2">
      <c r="A290" t="s">
        <v>16</v>
      </c>
      <c r="B290">
        <v>1000</v>
      </c>
      <c r="C290">
        <v>1280</v>
      </c>
      <c r="D290">
        <v>720</v>
      </c>
      <c r="E290" t="s">
        <v>17</v>
      </c>
      <c r="F290">
        <v>23</v>
      </c>
      <c r="G290">
        <v>31.513000011443999</v>
      </c>
      <c r="H290">
        <v>92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>
        <v>92</v>
      </c>
    </row>
    <row r="291" spans="1:15" x14ac:dyDescent="0.2">
      <c r="A291" t="s">
        <v>16</v>
      </c>
      <c r="B291">
        <v>1000</v>
      </c>
      <c r="C291">
        <v>1280</v>
      </c>
      <c r="D291">
        <v>720</v>
      </c>
      <c r="E291" t="s">
        <v>17</v>
      </c>
      <c r="F291">
        <v>24</v>
      </c>
      <c r="G291">
        <v>31.404000043869001</v>
      </c>
      <c r="H291">
        <v>92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>
        <v>92</v>
      </c>
    </row>
    <row r="292" spans="1:15" x14ac:dyDescent="0.2">
      <c r="A292" t="s">
        <v>16</v>
      </c>
      <c r="B292">
        <v>1000</v>
      </c>
      <c r="C292">
        <v>1280</v>
      </c>
      <c r="D292">
        <v>720</v>
      </c>
      <c r="E292" t="s">
        <v>17</v>
      </c>
      <c r="F292">
        <v>25</v>
      </c>
      <c r="G292">
        <v>31.257000207901001</v>
      </c>
      <c r="H292">
        <v>92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92</v>
      </c>
    </row>
    <row r="293" spans="1:15" x14ac:dyDescent="0.2">
      <c r="A293" t="s">
        <v>16</v>
      </c>
      <c r="B293">
        <v>1000</v>
      </c>
      <c r="C293">
        <v>1280</v>
      </c>
      <c r="D293">
        <v>720</v>
      </c>
      <c r="E293" t="s">
        <v>17</v>
      </c>
      <c r="F293">
        <v>26</v>
      </c>
      <c r="G293">
        <v>31.375999927520699</v>
      </c>
      <c r="H293">
        <v>92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92</v>
      </c>
    </row>
    <row r="294" spans="1:15" x14ac:dyDescent="0.2">
      <c r="A294" t="s">
        <v>16</v>
      </c>
      <c r="B294">
        <v>1000</v>
      </c>
      <c r="C294">
        <v>1280</v>
      </c>
      <c r="D294">
        <v>720</v>
      </c>
      <c r="E294" t="s">
        <v>17</v>
      </c>
      <c r="F294">
        <v>27</v>
      </c>
      <c r="G294">
        <v>30.3800001144409</v>
      </c>
      <c r="H294">
        <v>92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>
        <v>92</v>
      </c>
    </row>
    <row r="295" spans="1:15" x14ac:dyDescent="0.2">
      <c r="A295" t="s">
        <v>16</v>
      </c>
      <c r="B295">
        <v>1000</v>
      </c>
      <c r="C295">
        <v>1280</v>
      </c>
      <c r="D295">
        <v>720</v>
      </c>
      <c r="E295" t="s">
        <v>17</v>
      </c>
      <c r="F295">
        <v>28</v>
      </c>
      <c r="G295">
        <v>31.201999902725198</v>
      </c>
      <c r="H295">
        <v>92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>
        <v>92</v>
      </c>
    </row>
    <row r="296" spans="1:15" x14ac:dyDescent="0.2">
      <c r="A296" t="s">
        <v>16</v>
      </c>
      <c r="B296">
        <v>1000</v>
      </c>
      <c r="C296">
        <v>1280</v>
      </c>
      <c r="D296">
        <v>720</v>
      </c>
      <c r="E296" t="s">
        <v>17</v>
      </c>
      <c r="F296">
        <v>29</v>
      </c>
      <c r="G296">
        <v>31.240999937057399</v>
      </c>
      <c r="H296">
        <v>92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>
        <v>92</v>
      </c>
    </row>
    <row r="297" spans="1:15" x14ac:dyDescent="0.2">
      <c r="A297" t="s">
        <v>16</v>
      </c>
      <c r="B297">
        <v>1000</v>
      </c>
      <c r="C297">
        <v>1280</v>
      </c>
      <c r="D297">
        <v>720</v>
      </c>
      <c r="E297" t="s">
        <v>17</v>
      </c>
      <c r="F297">
        <v>30</v>
      </c>
      <c r="G297">
        <v>31.523000001907299</v>
      </c>
      <c r="H297">
        <v>92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>
        <v>92</v>
      </c>
    </row>
    <row r="298" spans="1:15" x14ac:dyDescent="0.2">
      <c r="A298" t="s">
        <v>16</v>
      </c>
      <c r="B298">
        <v>1000</v>
      </c>
      <c r="C298">
        <v>1280</v>
      </c>
      <c r="D298">
        <v>720</v>
      </c>
      <c r="E298" t="s">
        <v>17</v>
      </c>
      <c r="F298">
        <v>33</v>
      </c>
      <c r="G298">
        <v>31.595000028610201</v>
      </c>
      <c r="H298">
        <v>92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>
        <v>92</v>
      </c>
    </row>
    <row r="299" spans="1:15" x14ac:dyDescent="0.2">
      <c r="A299" t="s">
        <v>16</v>
      </c>
      <c r="B299">
        <v>1000</v>
      </c>
      <c r="C299">
        <v>1280</v>
      </c>
      <c r="D299">
        <v>720</v>
      </c>
      <c r="E299" t="s">
        <v>17</v>
      </c>
      <c r="F299">
        <v>34</v>
      </c>
      <c r="G299">
        <v>31.325000047683702</v>
      </c>
      <c r="H299">
        <v>92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92</v>
      </c>
    </row>
    <row r="300" spans="1:15" x14ac:dyDescent="0.2">
      <c r="A300" t="s">
        <v>16</v>
      </c>
      <c r="B300">
        <v>1000</v>
      </c>
      <c r="C300">
        <v>1280</v>
      </c>
      <c r="D300">
        <v>720</v>
      </c>
      <c r="E300" t="s">
        <v>17</v>
      </c>
      <c r="F300">
        <v>35</v>
      </c>
      <c r="G300">
        <v>31.434999942779498</v>
      </c>
      <c r="H300">
        <v>92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>
        <v>92</v>
      </c>
    </row>
    <row r="301" spans="1:15" x14ac:dyDescent="0.2">
      <c r="A301" t="s">
        <v>16</v>
      </c>
      <c r="B301">
        <v>1000</v>
      </c>
      <c r="C301">
        <v>1280</v>
      </c>
      <c r="D301">
        <v>720</v>
      </c>
      <c r="E301" t="s">
        <v>17</v>
      </c>
      <c r="F301">
        <v>36</v>
      </c>
      <c r="G301">
        <v>29.998999834060601</v>
      </c>
      <c r="H301">
        <v>92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>
        <v>92</v>
      </c>
    </row>
    <row r="302" spans="1:15" x14ac:dyDescent="0.2">
      <c r="A302" t="s">
        <v>16</v>
      </c>
      <c r="B302">
        <v>1000</v>
      </c>
      <c r="C302">
        <v>1280</v>
      </c>
      <c r="D302">
        <v>720</v>
      </c>
      <c r="E302" t="s">
        <v>17</v>
      </c>
      <c r="F302">
        <v>37</v>
      </c>
      <c r="G302">
        <v>30.486000061035099</v>
      </c>
      <c r="H302">
        <v>92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>
        <v>92</v>
      </c>
    </row>
    <row r="303" spans="1:15" x14ac:dyDescent="0.2">
      <c r="A303" t="s">
        <v>16</v>
      </c>
      <c r="B303">
        <v>1000</v>
      </c>
      <c r="C303">
        <v>1280</v>
      </c>
      <c r="D303">
        <v>720</v>
      </c>
      <c r="E303" t="s">
        <v>17</v>
      </c>
      <c r="F303">
        <v>39</v>
      </c>
      <c r="G303">
        <v>31.851999998092602</v>
      </c>
      <c r="H303">
        <v>92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>
        <v>92</v>
      </c>
    </row>
    <row r="304" spans="1:15" x14ac:dyDescent="0.2">
      <c r="A304" t="s">
        <v>16</v>
      </c>
      <c r="B304">
        <v>1000</v>
      </c>
      <c r="C304">
        <v>1280</v>
      </c>
      <c r="D304">
        <v>720</v>
      </c>
      <c r="E304" t="s">
        <v>17</v>
      </c>
      <c r="F304">
        <v>40</v>
      </c>
      <c r="G304">
        <v>31.9119999408721</v>
      </c>
      <c r="H304">
        <v>92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92</v>
      </c>
    </row>
    <row r="305" spans="1:15" x14ac:dyDescent="0.2">
      <c r="A305" t="s">
        <v>16</v>
      </c>
      <c r="B305">
        <v>1000</v>
      </c>
      <c r="C305">
        <v>1280</v>
      </c>
      <c r="D305">
        <v>720</v>
      </c>
      <c r="E305" t="s">
        <v>17</v>
      </c>
      <c r="F305">
        <v>41</v>
      </c>
      <c r="G305">
        <v>32.240000009536701</v>
      </c>
      <c r="H305">
        <v>92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>
        <v>92</v>
      </c>
    </row>
    <row r="306" spans="1:15" x14ac:dyDescent="0.2">
      <c r="A306" t="s">
        <v>16</v>
      </c>
      <c r="B306">
        <v>1000</v>
      </c>
      <c r="C306">
        <v>1280</v>
      </c>
      <c r="D306">
        <v>720</v>
      </c>
      <c r="E306" t="s">
        <v>17</v>
      </c>
      <c r="F306">
        <v>42</v>
      </c>
      <c r="G306">
        <v>31.809999942779498</v>
      </c>
      <c r="H306">
        <v>92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>
        <v>92</v>
      </c>
    </row>
    <row r="307" spans="1:15" x14ac:dyDescent="0.2">
      <c r="A307" t="s">
        <v>16</v>
      </c>
      <c r="B307">
        <v>1000</v>
      </c>
      <c r="C307">
        <v>1280</v>
      </c>
      <c r="D307">
        <v>720</v>
      </c>
      <c r="E307" t="s">
        <v>17</v>
      </c>
      <c r="F307">
        <v>43</v>
      </c>
      <c r="G307">
        <v>32.329999923705998</v>
      </c>
      <c r="H307">
        <v>92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>
        <v>92</v>
      </c>
    </row>
    <row r="308" spans="1:15" x14ac:dyDescent="0.2">
      <c r="A308" t="s">
        <v>16</v>
      </c>
      <c r="B308">
        <v>1000</v>
      </c>
      <c r="C308">
        <v>1280</v>
      </c>
      <c r="D308">
        <v>720</v>
      </c>
      <c r="E308" t="s">
        <v>17</v>
      </c>
      <c r="F308">
        <v>44</v>
      </c>
      <c r="G308">
        <v>32.641000032424898</v>
      </c>
      <c r="H308">
        <v>92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>
        <v>92</v>
      </c>
    </row>
    <row r="309" spans="1:15" x14ac:dyDescent="0.2">
      <c r="A309" t="s">
        <v>16</v>
      </c>
      <c r="B309">
        <v>1000</v>
      </c>
      <c r="C309">
        <v>1280</v>
      </c>
      <c r="D309">
        <v>720</v>
      </c>
      <c r="E309" t="s">
        <v>17</v>
      </c>
      <c r="F309">
        <v>45</v>
      </c>
      <c r="G309">
        <v>31.782999992370598</v>
      </c>
      <c r="H309">
        <v>92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>
        <v>92</v>
      </c>
    </row>
    <row r="310" spans="1:15" x14ac:dyDescent="0.2">
      <c r="A310" t="s">
        <v>16</v>
      </c>
      <c r="B310">
        <v>1000</v>
      </c>
      <c r="C310">
        <v>1280</v>
      </c>
      <c r="D310">
        <v>720</v>
      </c>
      <c r="E310" t="s">
        <v>17</v>
      </c>
      <c r="F310">
        <v>46</v>
      </c>
      <c r="G310">
        <v>32.747999906539903</v>
      </c>
      <c r="H310">
        <v>92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>
        <v>92</v>
      </c>
    </row>
    <row r="311" spans="1:15" x14ac:dyDescent="0.2">
      <c r="A311" t="s">
        <v>16</v>
      </c>
      <c r="B311">
        <v>1000</v>
      </c>
      <c r="C311">
        <v>1280</v>
      </c>
      <c r="D311">
        <v>720</v>
      </c>
      <c r="E311" t="s">
        <v>17</v>
      </c>
      <c r="F311">
        <v>47</v>
      </c>
      <c r="G311">
        <v>31.725999832153299</v>
      </c>
      <c r="H311">
        <v>92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>
        <v>92</v>
      </c>
    </row>
    <row r="312" spans="1:15" x14ac:dyDescent="0.2">
      <c r="A312" t="s">
        <v>16</v>
      </c>
      <c r="B312">
        <v>1000</v>
      </c>
      <c r="C312">
        <v>1280</v>
      </c>
      <c r="D312">
        <v>720</v>
      </c>
      <c r="E312" t="s">
        <v>17</v>
      </c>
      <c r="F312">
        <v>48</v>
      </c>
      <c r="G312">
        <v>31.651000022888098</v>
      </c>
      <c r="H312">
        <v>92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>
        <v>92</v>
      </c>
    </row>
    <row r="313" spans="1:15" x14ac:dyDescent="0.2">
      <c r="A313" t="s">
        <v>16</v>
      </c>
      <c r="B313">
        <v>1000</v>
      </c>
      <c r="C313">
        <v>1280</v>
      </c>
      <c r="D313">
        <v>720</v>
      </c>
      <c r="E313" t="s">
        <v>17</v>
      </c>
      <c r="F313">
        <v>49</v>
      </c>
      <c r="G313">
        <v>31.645999908447202</v>
      </c>
      <c r="H313">
        <v>92</v>
      </c>
      <c r="I313" t="s">
        <v>18</v>
      </c>
      <c r="J313" t="s">
        <v>18</v>
      </c>
      <c r="K313" t="s">
        <v>18</v>
      </c>
      <c r="L313" t="s">
        <v>18</v>
      </c>
      <c r="M313" t="s">
        <v>18</v>
      </c>
      <c r="N313" t="s">
        <v>18</v>
      </c>
      <c r="O313">
        <v>92</v>
      </c>
    </row>
    <row r="314" spans="1:15" x14ac:dyDescent="0.2">
      <c r="A314" t="s">
        <v>16</v>
      </c>
      <c r="B314">
        <v>1000</v>
      </c>
      <c r="C314">
        <v>1280</v>
      </c>
      <c r="D314">
        <v>720</v>
      </c>
      <c r="E314" t="s">
        <v>17</v>
      </c>
      <c r="F314">
        <v>50</v>
      </c>
      <c r="G314">
        <v>31.735000133514401</v>
      </c>
      <c r="H314">
        <v>92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>
        <v>92</v>
      </c>
    </row>
  </sheetData>
  <sortState ref="A160:O209">
    <sortCondition ref="N160:N20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E55" workbookViewId="0">
      <selection activeCell="I52" sqref="I52:N52"/>
    </sheetView>
  </sheetViews>
  <sheetFormatPr baseColWidth="10" defaultColWidth="8.83203125" defaultRowHeight="15" x14ac:dyDescent="0.2"/>
  <cols>
    <col min="16" max="16" width="13.83203125" customWidth="1"/>
    <col min="17" max="17" width="17.1640625" customWidth="1"/>
    <col min="18" max="18" width="14.33203125" customWidth="1"/>
    <col min="19" max="19" width="15" customWidth="1"/>
    <col min="20" max="20" width="17.6640625" customWidth="1"/>
  </cols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22" x14ac:dyDescent="0.2">
      <c r="A2" t="s">
        <v>16</v>
      </c>
      <c r="B2">
        <v>1000</v>
      </c>
      <c r="C2">
        <v>1280</v>
      </c>
      <c r="D2">
        <v>720</v>
      </c>
      <c r="E2" t="s">
        <v>17</v>
      </c>
      <c r="F2">
        <v>1</v>
      </c>
      <c r="G2">
        <v>31.288000106811499</v>
      </c>
      <c r="H2">
        <v>44</v>
      </c>
      <c r="I2">
        <v>-34.801473900627698</v>
      </c>
      <c r="J2">
        <v>-4.77804499130945</v>
      </c>
      <c r="K2">
        <v>2.6359973343158098</v>
      </c>
      <c r="L2">
        <v>-11.115542152685601</v>
      </c>
      <c r="M2">
        <v>1.7974951391885801</v>
      </c>
      <c r="N2">
        <v>51.460617935462501</v>
      </c>
      <c r="O2">
        <v>44</v>
      </c>
      <c r="P2" s="2" t="s">
        <v>25</v>
      </c>
      <c r="Q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</row>
    <row r="3" spans="1:22" x14ac:dyDescent="0.2">
      <c r="A3" t="s">
        <v>16</v>
      </c>
      <c r="B3">
        <v>1000</v>
      </c>
      <c r="C3">
        <v>1280</v>
      </c>
      <c r="D3">
        <v>720</v>
      </c>
      <c r="E3" t="s">
        <v>17</v>
      </c>
      <c r="F3">
        <v>2</v>
      </c>
      <c r="G3">
        <v>31.0740001201629</v>
      </c>
      <c r="H3">
        <v>44</v>
      </c>
      <c r="I3">
        <v>-34.801473900627698</v>
      </c>
      <c r="J3">
        <v>-4.77804499130945</v>
      </c>
      <c r="K3">
        <v>2.6359973343158098</v>
      </c>
      <c r="L3">
        <v>-11.115542152685601</v>
      </c>
      <c r="M3">
        <v>1.7974951391885801</v>
      </c>
      <c r="N3">
        <v>51.460617935462501</v>
      </c>
      <c r="O3">
        <v>44</v>
      </c>
      <c r="P3" s="1" t="s">
        <v>26</v>
      </c>
      <c r="Q3">
        <v>-34.801473900627734</v>
      </c>
      <c r="R3">
        <v>-4.7780449913094545</v>
      </c>
      <c r="S3">
        <v>2.6359973343158072</v>
      </c>
      <c r="T3">
        <v>-11.115542152685594</v>
      </c>
      <c r="U3">
        <v>1.7974951391885798</v>
      </c>
      <c r="V3">
        <v>51.460617935462494</v>
      </c>
    </row>
    <row r="4" spans="1:22" x14ac:dyDescent="0.2">
      <c r="A4" t="s">
        <v>16</v>
      </c>
      <c r="B4">
        <v>1000</v>
      </c>
      <c r="C4">
        <v>1280</v>
      </c>
      <c r="D4">
        <v>720</v>
      </c>
      <c r="E4" t="s">
        <v>17</v>
      </c>
      <c r="F4">
        <v>3</v>
      </c>
      <c r="G4">
        <v>31.070000171661299</v>
      </c>
      <c r="H4">
        <v>44</v>
      </c>
      <c r="I4">
        <v>-34.801473900627698</v>
      </c>
      <c r="J4">
        <v>-4.77804499130945</v>
      </c>
      <c r="K4">
        <v>2.6359973343158098</v>
      </c>
      <c r="L4">
        <v>-11.115542152685601</v>
      </c>
      <c r="M4">
        <v>1.7974951391885801</v>
      </c>
      <c r="N4">
        <v>51.460617935462501</v>
      </c>
      <c r="O4">
        <v>44</v>
      </c>
      <c r="P4" s="1">
        <v>48</v>
      </c>
      <c r="Q4" s="1"/>
      <c r="R4" s="1"/>
      <c r="S4" s="1"/>
      <c r="T4" s="1"/>
      <c r="U4" s="1"/>
      <c r="V4" s="1"/>
    </row>
    <row r="5" spans="1:22" x14ac:dyDescent="0.2">
      <c r="A5" t="s">
        <v>16</v>
      </c>
      <c r="B5">
        <v>1000</v>
      </c>
      <c r="C5">
        <v>1280</v>
      </c>
      <c r="D5">
        <v>720</v>
      </c>
      <c r="E5" t="s">
        <v>17</v>
      </c>
      <c r="F5">
        <v>4</v>
      </c>
      <c r="G5">
        <v>31.078000068664501</v>
      </c>
      <c r="H5">
        <v>44</v>
      </c>
      <c r="I5">
        <v>-34.801473900627698</v>
      </c>
      <c r="J5">
        <v>-4.77804499130945</v>
      </c>
      <c r="K5">
        <v>2.6359973343158098</v>
      </c>
      <c r="L5">
        <v>-11.115542152685601</v>
      </c>
      <c r="M5">
        <v>1.7974951391885801</v>
      </c>
      <c r="N5">
        <v>51.460617935462501</v>
      </c>
      <c r="O5">
        <v>44</v>
      </c>
      <c r="P5" s="1">
        <v>56</v>
      </c>
    </row>
    <row r="6" spans="1:22" x14ac:dyDescent="0.2">
      <c r="A6" t="s">
        <v>16</v>
      </c>
      <c r="B6">
        <v>1000</v>
      </c>
      <c r="C6">
        <v>1280</v>
      </c>
      <c r="D6">
        <v>720</v>
      </c>
      <c r="E6" t="s">
        <v>17</v>
      </c>
      <c r="F6">
        <v>5</v>
      </c>
      <c r="G6">
        <v>29.7619998455047</v>
      </c>
      <c r="H6">
        <v>44</v>
      </c>
      <c r="I6">
        <v>-34.801473900627698</v>
      </c>
      <c r="J6">
        <v>-4.77804499130945</v>
      </c>
      <c r="K6">
        <v>2.6359973343158098</v>
      </c>
      <c r="L6">
        <v>-11.115542152685601</v>
      </c>
      <c r="M6">
        <v>1.7974951391885801</v>
      </c>
      <c r="N6">
        <v>51.460617935462501</v>
      </c>
      <c r="O6">
        <v>44</v>
      </c>
      <c r="P6" s="1">
        <v>68</v>
      </c>
    </row>
    <row r="7" spans="1:22" x14ac:dyDescent="0.2">
      <c r="A7" t="s">
        <v>16</v>
      </c>
      <c r="B7">
        <v>1000</v>
      </c>
      <c r="C7">
        <v>1280</v>
      </c>
      <c r="D7">
        <v>720</v>
      </c>
      <c r="E7" t="s">
        <v>17</v>
      </c>
      <c r="F7">
        <v>6</v>
      </c>
      <c r="G7">
        <v>30.6600000858306</v>
      </c>
      <c r="H7">
        <v>44</v>
      </c>
      <c r="I7">
        <v>-34.801473900627698</v>
      </c>
      <c r="J7">
        <v>-4.77804499130945</v>
      </c>
      <c r="K7">
        <v>2.6359973343158098</v>
      </c>
      <c r="L7">
        <v>-11.115542152685601</v>
      </c>
      <c r="M7">
        <v>1.7974951391885801</v>
      </c>
      <c r="N7">
        <v>51.460617935462501</v>
      </c>
      <c r="O7">
        <v>44</v>
      </c>
      <c r="P7" s="1">
        <v>80</v>
      </c>
      <c r="Q7" s="1"/>
      <c r="R7" s="1"/>
      <c r="S7" s="1"/>
      <c r="T7" s="1"/>
      <c r="U7" s="1"/>
      <c r="V7" s="1"/>
    </row>
    <row r="8" spans="1:22" x14ac:dyDescent="0.2">
      <c r="A8" t="s">
        <v>16</v>
      </c>
      <c r="B8">
        <v>1000</v>
      </c>
      <c r="C8">
        <v>1280</v>
      </c>
      <c r="D8">
        <v>720</v>
      </c>
      <c r="E8" t="s">
        <v>17</v>
      </c>
      <c r="F8">
        <v>7</v>
      </c>
      <c r="G8">
        <v>30.400999784469601</v>
      </c>
      <c r="H8">
        <v>44</v>
      </c>
      <c r="I8">
        <v>-34.801473900627698</v>
      </c>
      <c r="J8">
        <v>-4.77804499130945</v>
      </c>
      <c r="K8">
        <v>2.6359973343158098</v>
      </c>
      <c r="L8">
        <v>-11.115542152685601</v>
      </c>
      <c r="M8">
        <v>1.7974951391885801</v>
      </c>
      <c r="N8">
        <v>51.460617935462501</v>
      </c>
      <c r="O8">
        <v>44</v>
      </c>
      <c r="P8" s="1">
        <v>92</v>
      </c>
      <c r="Q8" s="1"/>
      <c r="R8" s="1"/>
      <c r="S8" s="1"/>
      <c r="T8" s="1"/>
      <c r="U8" s="1"/>
      <c r="V8" s="1"/>
    </row>
    <row r="9" spans="1:22" x14ac:dyDescent="0.2">
      <c r="A9" t="s">
        <v>16</v>
      </c>
      <c r="B9">
        <v>1000</v>
      </c>
      <c r="C9">
        <v>1280</v>
      </c>
      <c r="D9">
        <v>720</v>
      </c>
      <c r="E9" t="s">
        <v>17</v>
      </c>
      <c r="F9">
        <v>8</v>
      </c>
      <c r="G9">
        <v>30.099999904632501</v>
      </c>
      <c r="H9">
        <v>44</v>
      </c>
      <c r="I9">
        <v>-34.801473900627698</v>
      </c>
      <c r="J9">
        <v>-4.77804499130945</v>
      </c>
      <c r="K9">
        <v>2.6359973343158098</v>
      </c>
      <c r="L9">
        <v>-11.115542152685601</v>
      </c>
      <c r="M9">
        <v>1.7974951391885801</v>
      </c>
      <c r="N9">
        <v>51.460617935462501</v>
      </c>
      <c r="O9">
        <v>44</v>
      </c>
      <c r="P9" s="1"/>
      <c r="Q9" s="1"/>
    </row>
    <row r="10" spans="1:22" x14ac:dyDescent="0.2">
      <c r="A10" t="s">
        <v>16</v>
      </c>
      <c r="B10">
        <v>1000</v>
      </c>
      <c r="C10">
        <v>1280</v>
      </c>
      <c r="D10">
        <v>720</v>
      </c>
      <c r="E10" t="s">
        <v>17</v>
      </c>
      <c r="F10">
        <v>9</v>
      </c>
      <c r="G10">
        <v>31.261000156402499</v>
      </c>
      <c r="H10">
        <v>44</v>
      </c>
      <c r="I10">
        <v>-34.801473900627698</v>
      </c>
      <c r="J10">
        <v>-4.77804499130945</v>
      </c>
      <c r="K10">
        <v>2.6359973343158098</v>
      </c>
      <c r="L10">
        <v>-11.115542152685601</v>
      </c>
      <c r="M10">
        <v>1.7974951391885801</v>
      </c>
      <c r="N10">
        <v>51.460617935462501</v>
      </c>
      <c r="O10">
        <v>44</v>
      </c>
      <c r="P10" s="2" t="s">
        <v>25</v>
      </c>
      <c r="Q10" s="2" t="s">
        <v>27</v>
      </c>
      <c r="R10" s="2" t="s">
        <v>28</v>
      </c>
      <c r="S10" s="2" t="s">
        <v>29</v>
      </c>
      <c r="T10" s="2" t="s">
        <v>30</v>
      </c>
      <c r="U10" s="2"/>
    </row>
    <row r="11" spans="1:22" x14ac:dyDescent="0.2">
      <c r="A11" t="s">
        <v>16</v>
      </c>
      <c r="B11">
        <v>1000</v>
      </c>
      <c r="C11">
        <v>1280</v>
      </c>
      <c r="D11">
        <v>720</v>
      </c>
      <c r="E11" t="s">
        <v>17</v>
      </c>
      <c r="F11">
        <v>10</v>
      </c>
      <c r="G11">
        <v>31.407999992370598</v>
      </c>
      <c r="H11">
        <v>44</v>
      </c>
      <c r="I11">
        <v>-34.801473900627698</v>
      </c>
      <c r="J11">
        <v>-4.77804499130945</v>
      </c>
      <c r="K11">
        <v>2.6359973343158098</v>
      </c>
      <c r="L11">
        <v>-11.115542152685601</v>
      </c>
      <c r="M11">
        <v>1.7974951391885801</v>
      </c>
      <c r="N11">
        <v>51.460617935462501</v>
      </c>
      <c r="O11">
        <v>44</v>
      </c>
      <c r="P11" s="1" t="s">
        <v>26</v>
      </c>
      <c r="Q11">
        <v>50</v>
      </c>
      <c r="R11">
        <f>(Q11-S11-T11)</f>
        <v>50</v>
      </c>
      <c r="S11">
        <v>0</v>
      </c>
      <c r="T11">
        <v>0</v>
      </c>
    </row>
    <row r="12" spans="1:22" x14ac:dyDescent="0.2">
      <c r="A12" t="s">
        <v>16</v>
      </c>
      <c r="B12">
        <v>1000</v>
      </c>
      <c r="C12">
        <v>1280</v>
      </c>
      <c r="D12">
        <v>720</v>
      </c>
      <c r="E12" t="s">
        <v>17</v>
      </c>
      <c r="F12">
        <v>11</v>
      </c>
      <c r="G12">
        <v>31.403000116348199</v>
      </c>
      <c r="H12">
        <v>44</v>
      </c>
      <c r="I12">
        <v>-34.801473900627698</v>
      </c>
      <c r="J12">
        <v>-4.77804499130945</v>
      </c>
      <c r="K12">
        <v>2.6359973343158098</v>
      </c>
      <c r="L12">
        <v>-11.115542152685601</v>
      </c>
      <c r="M12">
        <v>1.7974951391885801</v>
      </c>
      <c r="N12">
        <v>51.460617935462501</v>
      </c>
      <c r="O12">
        <v>44</v>
      </c>
      <c r="P12" s="1">
        <v>48</v>
      </c>
      <c r="Q12">
        <v>50</v>
      </c>
      <c r="R12">
        <f t="shared" ref="R12:R16" si="0">(Q12-S12-T12)</f>
        <v>50</v>
      </c>
      <c r="S12">
        <v>0</v>
      </c>
      <c r="T12">
        <v>0</v>
      </c>
    </row>
    <row r="13" spans="1:22" x14ac:dyDescent="0.2">
      <c r="A13" t="s">
        <v>16</v>
      </c>
      <c r="B13">
        <v>1000</v>
      </c>
      <c r="C13">
        <v>1280</v>
      </c>
      <c r="D13">
        <v>720</v>
      </c>
      <c r="E13" t="s">
        <v>17</v>
      </c>
      <c r="F13">
        <v>12</v>
      </c>
      <c r="G13">
        <v>31.317000150680499</v>
      </c>
      <c r="H13">
        <v>44</v>
      </c>
      <c r="I13">
        <v>-34.801473900627698</v>
      </c>
      <c r="J13">
        <v>-4.77804499130945</v>
      </c>
      <c r="K13">
        <v>2.6359973343158098</v>
      </c>
      <c r="L13">
        <v>-11.115542152685601</v>
      </c>
      <c r="M13">
        <v>1.7974951391885801</v>
      </c>
      <c r="N13">
        <v>51.460617935462501</v>
      </c>
      <c r="O13">
        <v>44</v>
      </c>
      <c r="P13" s="1">
        <v>56</v>
      </c>
      <c r="Q13">
        <v>50</v>
      </c>
      <c r="R13">
        <f t="shared" si="0"/>
        <v>50</v>
      </c>
      <c r="S13">
        <v>0</v>
      </c>
      <c r="T13">
        <v>0</v>
      </c>
    </row>
    <row r="14" spans="1:22" x14ac:dyDescent="0.2">
      <c r="A14" t="s">
        <v>16</v>
      </c>
      <c r="B14">
        <v>1000</v>
      </c>
      <c r="C14">
        <v>1280</v>
      </c>
      <c r="D14">
        <v>720</v>
      </c>
      <c r="E14" t="s">
        <v>17</v>
      </c>
      <c r="F14">
        <v>13</v>
      </c>
      <c r="G14">
        <v>31.1330001354217</v>
      </c>
      <c r="H14">
        <v>44</v>
      </c>
      <c r="I14">
        <v>-34.801473900627698</v>
      </c>
      <c r="J14">
        <v>-4.77804499130945</v>
      </c>
      <c r="K14">
        <v>2.6359973343158098</v>
      </c>
      <c r="L14">
        <v>-11.115542152685601</v>
      </c>
      <c r="M14">
        <v>1.7974951391885801</v>
      </c>
      <c r="N14">
        <v>51.460617935462501</v>
      </c>
      <c r="O14">
        <v>44</v>
      </c>
      <c r="P14" s="1">
        <v>68</v>
      </c>
      <c r="Q14">
        <v>50</v>
      </c>
      <c r="R14">
        <f t="shared" si="0"/>
        <v>50</v>
      </c>
      <c r="S14">
        <v>0</v>
      </c>
      <c r="T14">
        <v>0</v>
      </c>
    </row>
    <row r="15" spans="1:22" x14ac:dyDescent="0.2">
      <c r="A15" t="s">
        <v>16</v>
      </c>
      <c r="B15">
        <v>1000</v>
      </c>
      <c r="C15">
        <v>1280</v>
      </c>
      <c r="D15">
        <v>720</v>
      </c>
      <c r="E15" t="s">
        <v>17</v>
      </c>
      <c r="F15">
        <v>14</v>
      </c>
      <c r="G15">
        <v>30.414000034332201</v>
      </c>
      <c r="H15">
        <v>44</v>
      </c>
      <c r="I15">
        <v>-34.801473900627698</v>
      </c>
      <c r="J15">
        <v>-4.77804499130945</v>
      </c>
      <c r="K15">
        <v>2.6359973343158098</v>
      </c>
      <c r="L15">
        <v>-11.115542152685601</v>
      </c>
      <c r="M15">
        <v>1.7974951391885801</v>
      </c>
      <c r="N15">
        <v>51.460617935462501</v>
      </c>
      <c r="O15">
        <v>44</v>
      </c>
      <c r="P15" s="1">
        <v>80</v>
      </c>
      <c r="Q15">
        <v>50</v>
      </c>
      <c r="R15">
        <f t="shared" si="0"/>
        <v>48</v>
      </c>
      <c r="S15">
        <v>0</v>
      </c>
      <c r="T15">
        <v>2</v>
      </c>
    </row>
    <row r="16" spans="1:22" x14ac:dyDescent="0.2">
      <c r="A16" t="s">
        <v>16</v>
      </c>
      <c r="B16">
        <v>1000</v>
      </c>
      <c r="C16">
        <v>1280</v>
      </c>
      <c r="D16">
        <v>720</v>
      </c>
      <c r="E16" t="s">
        <v>17</v>
      </c>
      <c r="F16">
        <v>15</v>
      </c>
      <c r="G16">
        <v>30.608999967574999</v>
      </c>
      <c r="H16">
        <v>44</v>
      </c>
      <c r="I16">
        <v>-34.801473900627698</v>
      </c>
      <c r="J16">
        <v>-4.77804499130945</v>
      </c>
      <c r="K16">
        <v>2.6359973343158098</v>
      </c>
      <c r="L16">
        <v>-11.115542152685601</v>
      </c>
      <c r="M16">
        <v>1.7974951391885801</v>
      </c>
      <c r="N16">
        <v>51.460617935462501</v>
      </c>
      <c r="O16">
        <v>44</v>
      </c>
      <c r="P16" s="1">
        <v>92</v>
      </c>
      <c r="Q16">
        <v>50</v>
      </c>
      <c r="R16">
        <f t="shared" si="0"/>
        <v>11</v>
      </c>
      <c r="S16">
        <v>35</v>
      </c>
      <c r="T16">
        <v>4</v>
      </c>
    </row>
    <row r="17" spans="1:15" x14ac:dyDescent="0.2">
      <c r="A17" t="s">
        <v>16</v>
      </c>
      <c r="B17">
        <v>1000</v>
      </c>
      <c r="C17">
        <v>1280</v>
      </c>
      <c r="D17">
        <v>720</v>
      </c>
      <c r="E17" t="s">
        <v>17</v>
      </c>
      <c r="F17">
        <v>16</v>
      </c>
      <c r="G17">
        <v>29.861999988555901</v>
      </c>
      <c r="H17">
        <v>44</v>
      </c>
      <c r="I17">
        <v>-34.801473900627698</v>
      </c>
      <c r="J17">
        <v>-4.77804499130945</v>
      </c>
      <c r="K17">
        <v>2.6359973343158098</v>
      </c>
      <c r="L17">
        <v>-11.115542152685601</v>
      </c>
      <c r="M17">
        <v>1.7974951391885801</v>
      </c>
      <c r="N17">
        <v>51.460617935462501</v>
      </c>
      <c r="O17">
        <v>44</v>
      </c>
    </row>
    <row r="18" spans="1:15" x14ac:dyDescent="0.2">
      <c r="A18" t="s">
        <v>16</v>
      </c>
      <c r="B18">
        <v>1000</v>
      </c>
      <c r="C18">
        <v>1280</v>
      </c>
      <c r="D18">
        <v>720</v>
      </c>
      <c r="E18" t="s">
        <v>17</v>
      </c>
      <c r="F18">
        <v>17</v>
      </c>
      <c r="G18">
        <v>31.397000074386501</v>
      </c>
      <c r="H18">
        <v>44</v>
      </c>
      <c r="I18">
        <v>-34.801473900627698</v>
      </c>
      <c r="J18">
        <v>-4.77804499130945</v>
      </c>
      <c r="K18">
        <v>2.6359973343158098</v>
      </c>
      <c r="L18">
        <v>-11.115542152685601</v>
      </c>
      <c r="M18">
        <v>1.7974951391885801</v>
      </c>
      <c r="N18">
        <v>51.460617935462501</v>
      </c>
      <c r="O18">
        <v>44</v>
      </c>
    </row>
    <row r="19" spans="1:15" x14ac:dyDescent="0.2">
      <c r="A19" t="s">
        <v>16</v>
      </c>
      <c r="B19">
        <v>1000</v>
      </c>
      <c r="C19">
        <v>1280</v>
      </c>
      <c r="D19">
        <v>720</v>
      </c>
      <c r="E19" t="s">
        <v>17</v>
      </c>
      <c r="F19">
        <v>18</v>
      </c>
      <c r="G19">
        <v>31.0959999561309</v>
      </c>
      <c r="H19">
        <v>44</v>
      </c>
      <c r="I19">
        <v>-34.801473900627698</v>
      </c>
      <c r="J19">
        <v>-4.77804499130945</v>
      </c>
      <c r="K19">
        <v>2.6359973343158098</v>
      </c>
      <c r="L19">
        <v>-11.115542152685601</v>
      </c>
      <c r="M19">
        <v>1.7974951391885801</v>
      </c>
      <c r="N19">
        <v>51.460617935462501</v>
      </c>
      <c r="O19">
        <v>44</v>
      </c>
    </row>
    <row r="20" spans="1:15" x14ac:dyDescent="0.2">
      <c r="A20" t="s">
        <v>16</v>
      </c>
      <c r="B20">
        <v>1000</v>
      </c>
      <c r="C20">
        <v>1280</v>
      </c>
      <c r="D20">
        <v>720</v>
      </c>
      <c r="E20" t="s">
        <v>17</v>
      </c>
      <c r="F20">
        <v>19</v>
      </c>
      <c r="G20">
        <v>31.337000131606999</v>
      </c>
      <c r="H20">
        <v>44</v>
      </c>
      <c r="I20">
        <v>-34.801473900627698</v>
      </c>
      <c r="J20">
        <v>-4.77804499130945</v>
      </c>
      <c r="K20">
        <v>2.6359973343158098</v>
      </c>
      <c r="L20">
        <v>-11.115542152685601</v>
      </c>
      <c r="M20">
        <v>1.7974951391885801</v>
      </c>
      <c r="N20">
        <v>51.460617935462501</v>
      </c>
      <c r="O20">
        <v>44</v>
      </c>
    </row>
    <row r="21" spans="1:15" x14ac:dyDescent="0.2">
      <c r="A21" t="s">
        <v>16</v>
      </c>
      <c r="B21">
        <v>1000</v>
      </c>
      <c r="C21">
        <v>1280</v>
      </c>
      <c r="D21">
        <v>720</v>
      </c>
      <c r="E21" t="s">
        <v>17</v>
      </c>
      <c r="F21">
        <v>20</v>
      </c>
      <c r="G21">
        <v>31.448000192642201</v>
      </c>
      <c r="H21">
        <v>44</v>
      </c>
      <c r="I21">
        <v>-34.801473900627698</v>
      </c>
      <c r="J21">
        <v>-4.77804499130945</v>
      </c>
      <c r="K21">
        <v>2.6359973343158098</v>
      </c>
      <c r="L21">
        <v>-11.115542152685601</v>
      </c>
      <c r="M21">
        <v>1.7974951391885801</v>
      </c>
      <c r="N21">
        <v>51.460617935462501</v>
      </c>
      <c r="O21">
        <v>44</v>
      </c>
    </row>
    <row r="22" spans="1:15" x14ac:dyDescent="0.2">
      <c r="A22" t="s">
        <v>16</v>
      </c>
      <c r="B22">
        <v>1000</v>
      </c>
      <c r="C22">
        <v>1280</v>
      </c>
      <c r="D22">
        <v>720</v>
      </c>
      <c r="E22" t="s">
        <v>17</v>
      </c>
      <c r="F22">
        <v>21</v>
      </c>
      <c r="G22">
        <v>31.404000043869001</v>
      </c>
      <c r="H22">
        <v>44</v>
      </c>
      <c r="I22">
        <v>-34.801473900627698</v>
      </c>
      <c r="J22">
        <v>-4.77804499130945</v>
      </c>
      <c r="K22">
        <v>2.6359973343158098</v>
      </c>
      <c r="L22">
        <v>-11.115542152685601</v>
      </c>
      <c r="M22">
        <v>1.7974951391885801</v>
      </c>
      <c r="N22">
        <v>51.460617935462501</v>
      </c>
      <c r="O22">
        <v>44</v>
      </c>
    </row>
    <row r="23" spans="1:15" x14ac:dyDescent="0.2">
      <c r="A23" t="s">
        <v>16</v>
      </c>
      <c r="B23">
        <v>1000</v>
      </c>
      <c r="C23">
        <v>1280</v>
      </c>
      <c r="D23">
        <v>720</v>
      </c>
      <c r="E23" t="s">
        <v>17</v>
      </c>
      <c r="F23">
        <v>22</v>
      </c>
      <c r="G23">
        <v>32.415999889373701</v>
      </c>
      <c r="H23">
        <v>44</v>
      </c>
      <c r="I23">
        <v>-34.801473900627698</v>
      </c>
      <c r="J23">
        <v>-4.77804499130945</v>
      </c>
      <c r="K23">
        <v>2.6359973343158098</v>
      </c>
      <c r="L23">
        <v>-11.115542152685601</v>
      </c>
      <c r="M23">
        <v>1.7974951391885801</v>
      </c>
      <c r="N23">
        <v>51.460617935462501</v>
      </c>
      <c r="O23">
        <v>44</v>
      </c>
    </row>
    <row r="24" spans="1:15" x14ac:dyDescent="0.2">
      <c r="A24" t="s">
        <v>16</v>
      </c>
      <c r="B24">
        <v>1000</v>
      </c>
      <c r="C24">
        <v>1280</v>
      </c>
      <c r="D24">
        <v>720</v>
      </c>
      <c r="E24" t="s">
        <v>17</v>
      </c>
      <c r="F24">
        <v>23</v>
      </c>
      <c r="G24">
        <v>30.125</v>
      </c>
      <c r="H24">
        <v>44</v>
      </c>
      <c r="I24">
        <v>-34.801473900627698</v>
      </c>
      <c r="J24">
        <v>-4.77804499130945</v>
      </c>
      <c r="K24">
        <v>2.6359973343158098</v>
      </c>
      <c r="L24">
        <v>-11.115542152685601</v>
      </c>
      <c r="M24">
        <v>1.7974951391885801</v>
      </c>
      <c r="N24">
        <v>51.460617935462501</v>
      </c>
      <c r="O24">
        <v>44</v>
      </c>
    </row>
    <row r="25" spans="1:15" x14ac:dyDescent="0.2">
      <c r="A25" t="s">
        <v>16</v>
      </c>
      <c r="B25">
        <v>1000</v>
      </c>
      <c r="C25">
        <v>1280</v>
      </c>
      <c r="D25">
        <v>720</v>
      </c>
      <c r="E25" t="s">
        <v>17</v>
      </c>
      <c r="F25">
        <v>24</v>
      </c>
      <c r="G25">
        <v>31.049999952316199</v>
      </c>
      <c r="H25">
        <v>44</v>
      </c>
      <c r="I25">
        <v>-34.801473900627698</v>
      </c>
      <c r="J25">
        <v>-4.77804499130945</v>
      </c>
      <c r="K25">
        <v>2.6359973343158098</v>
      </c>
      <c r="L25">
        <v>-11.115542152685601</v>
      </c>
      <c r="M25">
        <v>1.7974951391885801</v>
      </c>
      <c r="N25">
        <v>51.460617935462501</v>
      </c>
      <c r="O25">
        <v>44</v>
      </c>
    </row>
    <row r="26" spans="1:15" x14ac:dyDescent="0.2">
      <c r="A26" t="s">
        <v>16</v>
      </c>
      <c r="B26">
        <v>1000</v>
      </c>
      <c r="C26">
        <v>1280</v>
      </c>
      <c r="D26">
        <v>720</v>
      </c>
      <c r="E26" t="s">
        <v>17</v>
      </c>
      <c r="F26">
        <v>25</v>
      </c>
      <c r="G26">
        <v>31.579999923706001</v>
      </c>
      <c r="H26">
        <v>44</v>
      </c>
      <c r="I26">
        <v>-34.801473900627698</v>
      </c>
      <c r="J26">
        <v>-4.77804499130945</v>
      </c>
      <c r="K26">
        <v>2.6359973343158098</v>
      </c>
      <c r="L26">
        <v>-11.115542152685601</v>
      </c>
      <c r="M26">
        <v>1.7974951391885801</v>
      </c>
      <c r="N26">
        <v>51.460617935462501</v>
      </c>
      <c r="O26">
        <v>44</v>
      </c>
    </row>
    <row r="27" spans="1:15" x14ac:dyDescent="0.2">
      <c r="A27" t="s">
        <v>16</v>
      </c>
      <c r="B27">
        <v>1000</v>
      </c>
      <c r="C27">
        <v>1280</v>
      </c>
      <c r="D27">
        <v>720</v>
      </c>
      <c r="E27" t="s">
        <v>17</v>
      </c>
      <c r="F27">
        <v>26</v>
      </c>
      <c r="G27">
        <v>31.875</v>
      </c>
      <c r="H27">
        <v>44</v>
      </c>
      <c r="I27">
        <v>-34.801473900627698</v>
      </c>
      <c r="J27">
        <v>-4.77804499130945</v>
      </c>
      <c r="K27">
        <v>2.6359973343158098</v>
      </c>
      <c r="L27">
        <v>-11.115542152685601</v>
      </c>
      <c r="M27">
        <v>1.7974951391885801</v>
      </c>
      <c r="N27">
        <v>51.460617935462501</v>
      </c>
      <c r="O27">
        <v>44</v>
      </c>
    </row>
    <row r="28" spans="1:15" x14ac:dyDescent="0.2">
      <c r="A28" t="s">
        <v>16</v>
      </c>
      <c r="B28">
        <v>1000</v>
      </c>
      <c r="C28">
        <v>1280</v>
      </c>
      <c r="D28">
        <v>720</v>
      </c>
      <c r="E28" t="s">
        <v>17</v>
      </c>
      <c r="F28">
        <v>27</v>
      </c>
      <c r="G28">
        <v>31.2869999408721</v>
      </c>
      <c r="H28">
        <v>44</v>
      </c>
      <c r="I28">
        <v>-34.801473900627698</v>
      </c>
      <c r="J28">
        <v>-4.77804499130945</v>
      </c>
      <c r="K28">
        <v>2.6359973343158098</v>
      </c>
      <c r="L28">
        <v>-11.115542152685601</v>
      </c>
      <c r="M28">
        <v>1.7974951391885801</v>
      </c>
      <c r="N28">
        <v>51.460617935462501</v>
      </c>
      <c r="O28">
        <v>44</v>
      </c>
    </row>
    <row r="29" spans="1:15" x14ac:dyDescent="0.2">
      <c r="A29" t="s">
        <v>16</v>
      </c>
      <c r="B29">
        <v>1000</v>
      </c>
      <c r="C29">
        <v>1280</v>
      </c>
      <c r="D29">
        <v>720</v>
      </c>
      <c r="E29" t="s">
        <v>17</v>
      </c>
      <c r="F29">
        <v>28</v>
      </c>
      <c r="G29">
        <v>31.523000001907299</v>
      </c>
      <c r="H29">
        <v>44</v>
      </c>
      <c r="I29">
        <v>-34.801473900627698</v>
      </c>
      <c r="J29">
        <v>-4.77804499130945</v>
      </c>
      <c r="K29">
        <v>2.6359973343158098</v>
      </c>
      <c r="L29">
        <v>-11.115542152685601</v>
      </c>
      <c r="M29">
        <v>1.7974951391885801</v>
      </c>
      <c r="N29">
        <v>51.460617935462501</v>
      </c>
      <c r="O29">
        <v>44</v>
      </c>
    </row>
    <row r="30" spans="1:15" x14ac:dyDescent="0.2">
      <c r="A30" t="s">
        <v>16</v>
      </c>
      <c r="B30">
        <v>1000</v>
      </c>
      <c r="C30">
        <v>1280</v>
      </c>
      <c r="D30">
        <v>720</v>
      </c>
      <c r="E30" t="s">
        <v>17</v>
      </c>
      <c r="F30">
        <v>29</v>
      </c>
      <c r="G30">
        <v>31.4779999256134</v>
      </c>
      <c r="H30">
        <v>44</v>
      </c>
      <c r="I30">
        <v>-34.801473900627698</v>
      </c>
      <c r="J30">
        <v>-4.77804499130945</v>
      </c>
      <c r="K30">
        <v>2.6359973343158098</v>
      </c>
      <c r="L30">
        <v>-11.115542152685601</v>
      </c>
      <c r="M30">
        <v>1.7974951391885801</v>
      </c>
      <c r="N30">
        <v>51.460617935462501</v>
      </c>
      <c r="O30">
        <v>44</v>
      </c>
    </row>
    <row r="31" spans="1:15" x14ac:dyDescent="0.2">
      <c r="A31" t="s">
        <v>16</v>
      </c>
      <c r="B31">
        <v>1000</v>
      </c>
      <c r="C31">
        <v>1280</v>
      </c>
      <c r="D31">
        <v>720</v>
      </c>
      <c r="E31" t="s">
        <v>17</v>
      </c>
      <c r="F31">
        <v>30</v>
      </c>
      <c r="G31">
        <v>31.5439999103546</v>
      </c>
      <c r="H31">
        <v>44</v>
      </c>
      <c r="I31">
        <v>-34.801473900627698</v>
      </c>
      <c r="J31">
        <v>-4.77804499130945</v>
      </c>
      <c r="K31">
        <v>2.6359973343158098</v>
      </c>
      <c r="L31">
        <v>-11.115542152685601</v>
      </c>
      <c r="M31">
        <v>1.7974951391885801</v>
      </c>
      <c r="N31">
        <v>51.460617935462501</v>
      </c>
      <c r="O31">
        <v>44</v>
      </c>
    </row>
    <row r="32" spans="1:15" x14ac:dyDescent="0.2">
      <c r="A32" t="s">
        <v>16</v>
      </c>
      <c r="B32">
        <v>1000</v>
      </c>
      <c r="C32">
        <v>1280</v>
      </c>
      <c r="D32">
        <v>720</v>
      </c>
      <c r="E32" t="s">
        <v>17</v>
      </c>
      <c r="F32">
        <v>31</v>
      </c>
      <c r="G32">
        <v>30.8309998512268</v>
      </c>
      <c r="H32">
        <v>44</v>
      </c>
      <c r="I32">
        <v>-34.801473900627698</v>
      </c>
      <c r="J32">
        <v>-4.77804499130945</v>
      </c>
      <c r="K32">
        <v>2.6359973343158098</v>
      </c>
      <c r="L32">
        <v>-11.115542152685601</v>
      </c>
      <c r="M32">
        <v>1.7974951391885801</v>
      </c>
      <c r="N32">
        <v>51.460617935462501</v>
      </c>
      <c r="O32">
        <v>44</v>
      </c>
    </row>
    <row r="33" spans="1:15" x14ac:dyDescent="0.2">
      <c r="A33" t="s">
        <v>16</v>
      </c>
      <c r="B33">
        <v>1000</v>
      </c>
      <c r="C33">
        <v>1280</v>
      </c>
      <c r="D33">
        <v>720</v>
      </c>
      <c r="E33" t="s">
        <v>17</v>
      </c>
      <c r="F33">
        <v>32</v>
      </c>
      <c r="G33">
        <v>30.909000158309901</v>
      </c>
      <c r="H33">
        <v>44</v>
      </c>
      <c r="I33">
        <v>-34.801473900627698</v>
      </c>
      <c r="J33">
        <v>-4.77804499130945</v>
      </c>
      <c r="K33">
        <v>2.6359973343158098</v>
      </c>
      <c r="L33">
        <v>-11.115542152685601</v>
      </c>
      <c r="M33">
        <v>1.7974951391885801</v>
      </c>
      <c r="N33">
        <v>51.460617935462501</v>
      </c>
      <c r="O33">
        <v>44</v>
      </c>
    </row>
    <row r="34" spans="1:15" x14ac:dyDescent="0.2">
      <c r="A34" t="s">
        <v>16</v>
      </c>
      <c r="B34">
        <v>1000</v>
      </c>
      <c r="C34">
        <v>1280</v>
      </c>
      <c r="D34">
        <v>720</v>
      </c>
      <c r="E34" t="s">
        <v>17</v>
      </c>
      <c r="F34">
        <v>33</v>
      </c>
      <c r="G34">
        <v>29.1840000152587</v>
      </c>
      <c r="H34">
        <v>44</v>
      </c>
      <c r="I34">
        <v>-34.801473900627698</v>
      </c>
      <c r="J34">
        <v>-4.77804499130945</v>
      </c>
      <c r="K34">
        <v>2.6359973343158098</v>
      </c>
      <c r="L34">
        <v>-11.115542152685601</v>
      </c>
      <c r="M34">
        <v>1.7974951391885801</v>
      </c>
      <c r="N34">
        <v>51.460617935462501</v>
      </c>
      <c r="O34">
        <v>44</v>
      </c>
    </row>
    <row r="35" spans="1:15" x14ac:dyDescent="0.2">
      <c r="A35" t="s">
        <v>16</v>
      </c>
      <c r="B35">
        <v>1000</v>
      </c>
      <c r="C35">
        <v>1280</v>
      </c>
      <c r="D35">
        <v>720</v>
      </c>
      <c r="E35" t="s">
        <v>17</v>
      </c>
      <c r="F35">
        <v>34</v>
      </c>
      <c r="G35">
        <v>32.380000114440897</v>
      </c>
      <c r="H35">
        <v>44</v>
      </c>
      <c r="I35">
        <v>-34.801473900627698</v>
      </c>
      <c r="J35">
        <v>-4.77804499130945</v>
      </c>
      <c r="K35">
        <v>2.6359973343158098</v>
      </c>
      <c r="L35">
        <v>-11.115542152685601</v>
      </c>
      <c r="M35">
        <v>1.7974951391885801</v>
      </c>
      <c r="N35">
        <v>51.460617935462501</v>
      </c>
      <c r="O35">
        <v>44</v>
      </c>
    </row>
    <row r="36" spans="1:15" x14ac:dyDescent="0.2">
      <c r="A36" t="s">
        <v>16</v>
      </c>
      <c r="B36">
        <v>1000</v>
      </c>
      <c r="C36">
        <v>1280</v>
      </c>
      <c r="D36">
        <v>720</v>
      </c>
      <c r="E36" t="s">
        <v>17</v>
      </c>
      <c r="F36">
        <v>35</v>
      </c>
      <c r="G36">
        <v>28.4609999656677</v>
      </c>
      <c r="H36">
        <v>44</v>
      </c>
      <c r="I36">
        <v>-34.801473900627698</v>
      </c>
      <c r="J36">
        <v>-4.77804499130945</v>
      </c>
      <c r="K36">
        <v>2.6359973343158098</v>
      </c>
      <c r="L36">
        <v>-11.115542152685601</v>
      </c>
      <c r="M36">
        <v>1.7974951391885801</v>
      </c>
      <c r="N36">
        <v>51.460617935462501</v>
      </c>
      <c r="O36">
        <v>44</v>
      </c>
    </row>
    <row r="37" spans="1:15" x14ac:dyDescent="0.2">
      <c r="A37" t="s">
        <v>16</v>
      </c>
      <c r="B37">
        <v>1000</v>
      </c>
      <c r="C37">
        <v>1280</v>
      </c>
      <c r="D37">
        <v>720</v>
      </c>
      <c r="E37" t="s">
        <v>17</v>
      </c>
      <c r="F37">
        <v>36</v>
      </c>
      <c r="G37">
        <v>31.077999830245901</v>
      </c>
      <c r="H37">
        <v>44</v>
      </c>
      <c r="I37">
        <v>-34.801473900627698</v>
      </c>
      <c r="J37">
        <v>-4.77804499130945</v>
      </c>
      <c r="K37">
        <v>2.6359973343158098</v>
      </c>
      <c r="L37">
        <v>-11.115542152685601</v>
      </c>
      <c r="M37">
        <v>1.7974951391885801</v>
      </c>
      <c r="N37">
        <v>51.460617935462501</v>
      </c>
      <c r="O37">
        <v>44</v>
      </c>
    </row>
    <row r="38" spans="1:15" x14ac:dyDescent="0.2">
      <c r="A38" t="s">
        <v>16</v>
      </c>
      <c r="B38">
        <v>1000</v>
      </c>
      <c r="C38">
        <v>1280</v>
      </c>
      <c r="D38">
        <v>720</v>
      </c>
      <c r="E38" t="s">
        <v>17</v>
      </c>
      <c r="F38">
        <v>37</v>
      </c>
      <c r="G38">
        <v>27.076999902725198</v>
      </c>
      <c r="H38">
        <v>44</v>
      </c>
      <c r="I38">
        <v>-34.801473900627698</v>
      </c>
      <c r="J38">
        <v>-4.77804499130945</v>
      </c>
      <c r="K38">
        <v>2.6359973343158098</v>
      </c>
      <c r="L38">
        <v>-11.115542152685601</v>
      </c>
      <c r="M38">
        <v>1.7974951391885801</v>
      </c>
      <c r="N38">
        <v>51.460617935462501</v>
      </c>
      <c r="O38">
        <v>44</v>
      </c>
    </row>
    <row r="39" spans="1:15" x14ac:dyDescent="0.2">
      <c r="A39" t="s">
        <v>16</v>
      </c>
      <c r="B39">
        <v>1000</v>
      </c>
      <c r="C39">
        <v>1280</v>
      </c>
      <c r="D39">
        <v>720</v>
      </c>
      <c r="E39" t="s">
        <v>17</v>
      </c>
      <c r="F39">
        <v>38</v>
      </c>
      <c r="G39">
        <v>28.4489998817443</v>
      </c>
      <c r="H39">
        <v>44</v>
      </c>
      <c r="I39">
        <v>-34.801473900627698</v>
      </c>
      <c r="J39">
        <v>-4.77804499130945</v>
      </c>
      <c r="K39">
        <v>2.6359973343158098</v>
      </c>
      <c r="L39">
        <v>-11.115542152685601</v>
      </c>
      <c r="M39">
        <v>1.7974951391885801</v>
      </c>
      <c r="N39">
        <v>51.460617935462501</v>
      </c>
      <c r="O39">
        <v>44</v>
      </c>
    </row>
    <row r="40" spans="1:15" x14ac:dyDescent="0.2">
      <c r="A40" t="s">
        <v>16</v>
      </c>
      <c r="B40">
        <v>1000</v>
      </c>
      <c r="C40">
        <v>1280</v>
      </c>
      <c r="D40">
        <v>720</v>
      </c>
      <c r="E40" t="s">
        <v>17</v>
      </c>
      <c r="F40">
        <v>39</v>
      </c>
      <c r="G40">
        <v>29.111999988555901</v>
      </c>
      <c r="H40">
        <v>44</v>
      </c>
      <c r="I40">
        <v>-34.801473900627698</v>
      </c>
      <c r="J40">
        <v>-4.77804499130945</v>
      </c>
      <c r="K40">
        <v>2.6359973343158098</v>
      </c>
      <c r="L40">
        <v>-11.115542152685601</v>
      </c>
      <c r="M40">
        <v>1.7974951391885801</v>
      </c>
      <c r="N40">
        <v>51.460617935462501</v>
      </c>
      <c r="O40">
        <v>44</v>
      </c>
    </row>
    <row r="41" spans="1:15" x14ac:dyDescent="0.2">
      <c r="A41" t="s">
        <v>16</v>
      </c>
      <c r="B41">
        <v>1000</v>
      </c>
      <c r="C41">
        <v>1280</v>
      </c>
      <c r="D41">
        <v>720</v>
      </c>
      <c r="E41" t="s">
        <v>17</v>
      </c>
      <c r="F41">
        <v>40</v>
      </c>
      <c r="G41">
        <v>30.878000020980799</v>
      </c>
      <c r="H41">
        <v>44</v>
      </c>
      <c r="I41">
        <v>-34.801473900627698</v>
      </c>
      <c r="J41">
        <v>-4.77804499130945</v>
      </c>
      <c r="K41">
        <v>2.6359973343158098</v>
      </c>
      <c r="L41">
        <v>-11.115542152685601</v>
      </c>
      <c r="M41">
        <v>1.7974951391885801</v>
      </c>
      <c r="N41">
        <v>51.460617935462501</v>
      </c>
      <c r="O41">
        <v>44</v>
      </c>
    </row>
    <row r="42" spans="1:15" x14ac:dyDescent="0.2">
      <c r="A42" t="s">
        <v>16</v>
      </c>
      <c r="B42">
        <v>1000</v>
      </c>
      <c r="C42">
        <v>1280</v>
      </c>
      <c r="D42">
        <v>720</v>
      </c>
      <c r="E42" t="s">
        <v>17</v>
      </c>
      <c r="F42">
        <v>41</v>
      </c>
      <c r="G42">
        <v>30.973000049591001</v>
      </c>
      <c r="H42">
        <v>44</v>
      </c>
      <c r="I42">
        <v>-34.801473900627698</v>
      </c>
      <c r="J42">
        <v>-4.77804499130945</v>
      </c>
      <c r="K42">
        <v>2.6359973343158098</v>
      </c>
      <c r="L42">
        <v>-11.115542152685601</v>
      </c>
      <c r="M42">
        <v>1.7974951391885801</v>
      </c>
      <c r="N42">
        <v>51.460617935462501</v>
      </c>
      <c r="O42">
        <v>44</v>
      </c>
    </row>
    <row r="43" spans="1:15" x14ac:dyDescent="0.2">
      <c r="A43" t="s">
        <v>16</v>
      </c>
      <c r="B43">
        <v>1000</v>
      </c>
      <c r="C43">
        <v>1280</v>
      </c>
      <c r="D43">
        <v>720</v>
      </c>
      <c r="E43" t="s">
        <v>17</v>
      </c>
      <c r="F43">
        <v>42</v>
      </c>
      <c r="G43">
        <v>29.415999889373701</v>
      </c>
      <c r="H43">
        <v>44</v>
      </c>
      <c r="I43">
        <v>-34.801473900627698</v>
      </c>
      <c r="J43">
        <v>-4.77804499130945</v>
      </c>
      <c r="K43">
        <v>2.6359973343158098</v>
      </c>
      <c r="L43">
        <v>-11.115542152685601</v>
      </c>
      <c r="M43">
        <v>1.7974951391885801</v>
      </c>
      <c r="N43">
        <v>51.460617935462501</v>
      </c>
      <c r="O43">
        <v>44</v>
      </c>
    </row>
    <row r="44" spans="1:15" x14ac:dyDescent="0.2">
      <c r="A44" t="s">
        <v>16</v>
      </c>
      <c r="B44">
        <v>1000</v>
      </c>
      <c r="C44">
        <v>1280</v>
      </c>
      <c r="D44">
        <v>720</v>
      </c>
      <c r="E44" t="s">
        <v>17</v>
      </c>
      <c r="F44">
        <v>43</v>
      </c>
      <c r="G44">
        <v>28.907999992370598</v>
      </c>
      <c r="H44">
        <v>44</v>
      </c>
      <c r="I44">
        <v>-34.801473900627698</v>
      </c>
      <c r="J44">
        <v>-4.77804499130945</v>
      </c>
      <c r="K44">
        <v>2.6359973343158098</v>
      </c>
      <c r="L44">
        <v>-11.115542152685601</v>
      </c>
      <c r="M44">
        <v>1.7974951391885801</v>
      </c>
      <c r="N44">
        <v>51.460617935462501</v>
      </c>
      <c r="O44">
        <v>44</v>
      </c>
    </row>
    <row r="45" spans="1:15" x14ac:dyDescent="0.2">
      <c r="A45" t="s">
        <v>16</v>
      </c>
      <c r="B45">
        <v>1000</v>
      </c>
      <c r="C45">
        <v>1280</v>
      </c>
      <c r="D45">
        <v>720</v>
      </c>
      <c r="E45" t="s">
        <v>17</v>
      </c>
      <c r="F45">
        <v>44</v>
      </c>
      <c r="G45">
        <v>27.950000047683702</v>
      </c>
      <c r="H45">
        <v>44</v>
      </c>
      <c r="I45">
        <v>-34.801473900627698</v>
      </c>
      <c r="J45">
        <v>-4.77804499130945</v>
      </c>
      <c r="K45">
        <v>2.6359973343158098</v>
      </c>
      <c r="L45">
        <v>-11.115542152685601</v>
      </c>
      <c r="M45">
        <v>1.7974951391885801</v>
      </c>
      <c r="N45">
        <v>51.460617935462501</v>
      </c>
      <c r="O45">
        <v>44</v>
      </c>
    </row>
    <row r="46" spans="1:15" x14ac:dyDescent="0.2">
      <c r="A46" t="s">
        <v>16</v>
      </c>
      <c r="B46">
        <v>1000</v>
      </c>
      <c r="C46">
        <v>1280</v>
      </c>
      <c r="D46">
        <v>720</v>
      </c>
      <c r="E46" t="s">
        <v>17</v>
      </c>
      <c r="F46">
        <v>45</v>
      </c>
      <c r="G46">
        <v>30.381999969482401</v>
      </c>
      <c r="H46">
        <v>44</v>
      </c>
      <c r="I46">
        <v>-34.801473900627698</v>
      </c>
      <c r="J46">
        <v>-4.77804499130945</v>
      </c>
      <c r="K46">
        <v>2.6359973343158098</v>
      </c>
      <c r="L46">
        <v>-11.115542152685601</v>
      </c>
      <c r="M46">
        <v>1.7974951391885801</v>
      </c>
      <c r="N46">
        <v>51.460617935462501</v>
      </c>
      <c r="O46">
        <v>44</v>
      </c>
    </row>
    <row r="47" spans="1:15" x14ac:dyDescent="0.2">
      <c r="A47" t="s">
        <v>16</v>
      </c>
      <c r="B47">
        <v>1000</v>
      </c>
      <c r="C47">
        <v>1280</v>
      </c>
      <c r="D47">
        <v>720</v>
      </c>
      <c r="E47" t="s">
        <v>17</v>
      </c>
      <c r="F47">
        <v>46</v>
      </c>
      <c r="G47">
        <v>29.007000207901001</v>
      </c>
      <c r="H47">
        <v>44</v>
      </c>
      <c r="I47">
        <v>-34.801473900627698</v>
      </c>
      <c r="J47">
        <v>-4.77804499130945</v>
      </c>
      <c r="K47">
        <v>2.6359973343158098</v>
      </c>
      <c r="L47">
        <v>-11.115542152685601</v>
      </c>
      <c r="M47">
        <v>1.7974951391885801</v>
      </c>
      <c r="N47">
        <v>51.460617935462501</v>
      </c>
      <c r="O47">
        <v>44</v>
      </c>
    </row>
    <row r="48" spans="1:15" x14ac:dyDescent="0.2">
      <c r="A48" t="s">
        <v>16</v>
      </c>
      <c r="B48">
        <v>1000</v>
      </c>
      <c r="C48">
        <v>1280</v>
      </c>
      <c r="D48">
        <v>720</v>
      </c>
      <c r="E48" t="s">
        <v>17</v>
      </c>
      <c r="F48">
        <v>47</v>
      </c>
      <c r="G48">
        <v>31.7869999408721</v>
      </c>
      <c r="H48">
        <v>44</v>
      </c>
      <c r="I48">
        <v>-34.801473900627698</v>
      </c>
      <c r="J48">
        <v>-4.77804499130945</v>
      </c>
      <c r="K48">
        <v>2.6359973343158098</v>
      </c>
      <c r="L48">
        <v>-11.115542152685601</v>
      </c>
      <c r="M48">
        <v>1.7974951391885801</v>
      </c>
      <c r="N48">
        <v>51.460617935462501</v>
      </c>
      <c r="O48">
        <v>44</v>
      </c>
    </row>
    <row r="49" spans="1:15" x14ac:dyDescent="0.2">
      <c r="A49" t="s">
        <v>16</v>
      </c>
      <c r="B49">
        <v>1000</v>
      </c>
      <c r="C49">
        <v>1280</v>
      </c>
      <c r="D49">
        <v>720</v>
      </c>
      <c r="E49" t="s">
        <v>17</v>
      </c>
      <c r="F49">
        <v>48</v>
      </c>
      <c r="G49">
        <v>31.550999879837001</v>
      </c>
      <c r="H49">
        <v>44</v>
      </c>
      <c r="I49">
        <v>-34.801473900627698</v>
      </c>
      <c r="J49">
        <v>-4.77804499130945</v>
      </c>
      <c r="K49">
        <v>2.6359973343158098</v>
      </c>
      <c r="L49">
        <v>-11.115542152685601</v>
      </c>
      <c r="M49">
        <v>1.7974951391885801</v>
      </c>
      <c r="N49">
        <v>51.460617935462501</v>
      </c>
      <c r="O49">
        <v>44</v>
      </c>
    </row>
    <row r="50" spans="1:15" x14ac:dyDescent="0.2">
      <c r="A50" t="s">
        <v>16</v>
      </c>
      <c r="B50">
        <v>1000</v>
      </c>
      <c r="C50">
        <v>1280</v>
      </c>
      <c r="D50">
        <v>720</v>
      </c>
      <c r="E50" t="s">
        <v>17</v>
      </c>
      <c r="F50">
        <v>49</v>
      </c>
      <c r="G50">
        <v>30.9660000801086</v>
      </c>
      <c r="H50">
        <v>44</v>
      </c>
      <c r="I50">
        <v>-34.801473900627698</v>
      </c>
      <c r="J50">
        <v>-4.77804499130945</v>
      </c>
      <c r="K50">
        <v>2.6359973343158098</v>
      </c>
      <c r="L50">
        <v>-11.115542152685601</v>
      </c>
      <c r="M50">
        <v>1.7974951391885801</v>
      </c>
      <c r="N50">
        <v>51.460617935462501</v>
      </c>
      <c r="O50">
        <v>44</v>
      </c>
    </row>
    <row r="51" spans="1:15" x14ac:dyDescent="0.2">
      <c r="A51" t="s">
        <v>16</v>
      </c>
      <c r="B51">
        <v>1000</v>
      </c>
      <c r="C51">
        <v>1280</v>
      </c>
      <c r="D51">
        <v>720</v>
      </c>
      <c r="E51" t="s">
        <v>17</v>
      </c>
      <c r="F51">
        <v>50</v>
      </c>
      <c r="G51">
        <v>30.736000061035099</v>
      </c>
      <c r="H51">
        <v>44</v>
      </c>
      <c r="I51">
        <v>-34.801473900627698</v>
      </c>
      <c r="J51">
        <v>-4.77804499130945</v>
      </c>
      <c r="K51">
        <v>2.6359973343158098</v>
      </c>
      <c r="L51">
        <v>-11.115542152685601</v>
      </c>
      <c r="M51">
        <v>1.7974951391885801</v>
      </c>
      <c r="N51">
        <v>51.460617935462501</v>
      </c>
      <c r="O51">
        <v>44</v>
      </c>
    </row>
    <row r="52" spans="1:15" x14ac:dyDescent="0.2">
      <c r="I52">
        <f>AVERAGE(I2:I51)</f>
        <v>-34.801473900627734</v>
      </c>
      <c r="J52">
        <f t="shared" ref="J52:O52" si="1">AVERAGE(J2:J51)</f>
        <v>-4.7780449913094545</v>
      </c>
      <c r="K52">
        <f t="shared" si="1"/>
        <v>2.6359973343158072</v>
      </c>
      <c r="L52">
        <f t="shared" si="1"/>
        <v>-11.115542152685594</v>
      </c>
      <c r="M52">
        <f t="shared" si="1"/>
        <v>1.7974951391885798</v>
      </c>
      <c r="N52">
        <f t="shared" si="1"/>
        <v>51.460617935462494</v>
      </c>
      <c r="O52">
        <f t="shared" si="1"/>
        <v>44</v>
      </c>
    </row>
    <row r="54" spans="1:15" x14ac:dyDescent="0.2">
      <c r="A54" t="s">
        <v>16</v>
      </c>
      <c r="B54">
        <v>1000</v>
      </c>
      <c r="C54">
        <v>1280</v>
      </c>
      <c r="D54">
        <v>720</v>
      </c>
      <c r="E54" t="s">
        <v>17</v>
      </c>
      <c r="F54">
        <v>36</v>
      </c>
      <c r="G54">
        <v>31.165999889373701</v>
      </c>
      <c r="H54">
        <v>48</v>
      </c>
      <c r="I54">
        <v>39.885007221215702</v>
      </c>
      <c r="J54">
        <v>-6.0022621604178203</v>
      </c>
      <c r="K54">
        <v>5.5473782701966403</v>
      </c>
      <c r="L54">
        <v>-11.261402643729999</v>
      </c>
      <c r="M54">
        <v>1.84021174781105</v>
      </c>
      <c r="N54">
        <v>51.7678193187744</v>
      </c>
      <c r="O54">
        <v>48</v>
      </c>
    </row>
    <row r="55" spans="1:15" x14ac:dyDescent="0.2">
      <c r="A55" t="s">
        <v>16</v>
      </c>
      <c r="B55">
        <v>1000</v>
      </c>
      <c r="C55">
        <v>1280</v>
      </c>
      <c r="D55">
        <v>720</v>
      </c>
      <c r="E55" t="s">
        <v>17</v>
      </c>
      <c r="F55">
        <v>25</v>
      </c>
      <c r="G55">
        <v>31.75</v>
      </c>
      <c r="H55">
        <v>48</v>
      </c>
      <c r="I55">
        <v>-34.4573114723703</v>
      </c>
      <c r="J55">
        <v>-5.59493689311505</v>
      </c>
      <c r="K55">
        <v>2.56127014264047</v>
      </c>
      <c r="L55">
        <v>-11.182034865596099</v>
      </c>
      <c r="M55">
        <v>1.7760542233912899</v>
      </c>
      <c r="N55">
        <v>51.821364085606398</v>
      </c>
      <c r="O55">
        <v>48</v>
      </c>
    </row>
    <row r="56" spans="1:15" x14ac:dyDescent="0.2">
      <c r="A56" t="s">
        <v>16</v>
      </c>
      <c r="B56">
        <v>1000</v>
      </c>
      <c r="C56">
        <v>1280</v>
      </c>
      <c r="D56">
        <v>720</v>
      </c>
      <c r="E56" t="s">
        <v>17</v>
      </c>
      <c r="F56">
        <v>16</v>
      </c>
      <c r="G56">
        <v>30.019999980926499</v>
      </c>
      <c r="H56">
        <v>48</v>
      </c>
      <c r="I56">
        <v>-35.528985617781899</v>
      </c>
      <c r="J56">
        <v>-5.1215206401919202</v>
      </c>
      <c r="K56">
        <v>2.52009296648915</v>
      </c>
      <c r="L56">
        <v>-11.081109791685799</v>
      </c>
      <c r="M56">
        <v>1.76112143354509</v>
      </c>
      <c r="N56">
        <v>51.3583032480676</v>
      </c>
      <c r="O56">
        <v>48</v>
      </c>
    </row>
    <row r="57" spans="1:15" x14ac:dyDescent="0.2">
      <c r="A57" t="s">
        <v>16</v>
      </c>
      <c r="B57">
        <v>1000</v>
      </c>
      <c r="C57">
        <v>1280</v>
      </c>
      <c r="D57">
        <v>720</v>
      </c>
      <c r="E57" t="s">
        <v>17</v>
      </c>
      <c r="F57">
        <v>31</v>
      </c>
      <c r="G57">
        <v>31.008999824523901</v>
      </c>
      <c r="H57">
        <v>48</v>
      </c>
      <c r="I57">
        <v>-34.105815697117599</v>
      </c>
      <c r="J57">
        <v>-5.0926436277589104</v>
      </c>
      <c r="K57">
        <v>3.02276916382365</v>
      </c>
      <c r="L57">
        <v>-11.1465047605076</v>
      </c>
      <c r="M57">
        <v>1.75769196574895</v>
      </c>
      <c r="N57">
        <v>51.487632666307398</v>
      </c>
      <c r="O57">
        <v>48</v>
      </c>
    </row>
    <row r="58" spans="1:15" x14ac:dyDescent="0.2">
      <c r="A58" t="s">
        <v>16</v>
      </c>
      <c r="B58">
        <v>1000</v>
      </c>
      <c r="C58">
        <v>1280</v>
      </c>
      <c r="D58">
        <v>720</v>
      </c>
      <c r="E58" t="s">
        <v>17</v>
      </c>
      <c r="F58">
        <v>39</v>
      </c>
      <c r="G58">
        <v>29.223999977111799</v>
      </c>
      <c r="H58">
        <v>48</v>
      </c>
      <c r="I58">
        <v>-34.375374910041799</v>
      </c>
      <c r="J58">
        <v>-4.9603251377813198</v>
      </c>
      <c r="K58">
        <v>2.6399698400821001</v>
      </c>
      <c r="L58">
        <v>-11.1984441436559</v>
      </c>
      <c r="M58">
        <v>1.8082389121007001</v>
      </c>
      <c r="N58">
        <v>51.779094222635798</v>
      </c>
      <c r="O58">
        <v>48</v>
      </c>
    </row>
    <row r="59" spans="1:15" x14ac:dyDescent="0.2">
      <c r="A59" t="s">
        <v>16</v>
      </c>
      <c r="B59">
        <v>1000</v>
      </c>
      <c r="C59">
        <v>1280</v>
      </c>
      <c r="D59">
        <v>720</v>
      </c>
      <c r="E59" t="s">
        <v>17</v>
      </c>
      <c r="F59">
        <v>40</v>
      </c>
      <c r="G59">
        <v>31.066999912261899</v>
      </c>
      <c r="H59">
        <v>48</v>
      </c>
      <c r="I59">
        <v>-36.026938452527901</v>
      </c>
      <c r="J59">
        <v>-4.95466816481352</v>
      </c>
      <c r="K59">
        <v>2.1776267937119398</v>
      </c>
      <c r="L59">
        <v>-11.187904396568101</v>
      </c>
      <c r="M59">
        <v>1.7652109038839101</v>
      </c>
      <c r="N59">
        <v>51.881786962450697</v>
      </c>
      <c r="O59">
        <v>48</v>
      </c>
    </row>
    <row r="60" spans="1:15" x14ac:dyDescent="0.2">
      <c r="A60" t="s">
        <v>16</v>
      </c>
      <c r="B60">
        <v>1000</v>
      </c>
      <c r="C60">
        <v>1280</v>
      </c>
      <c r="D60">
        <v>720</v>
      </c>
      <c r="E60" t="s">
        <v>17</v>
      </c>
      <c r="F60">
        <v>45</v>
      </c>
      <c r="G60">
        <v>30.555999994277901</v>
      </c>
      <c r="H60">
        <v>48</v>
      </c>
      <c r="I60">
        <v>-34.026322373857703</v>
      </c>
      <c r="J60">
        <v>-4.8439700287852601</v>
      </c>
      <c r="K60">
        <v>2.9807099439935798</v>
      </c>
      <c r="L60">
        <v>-11.140469532315</v>
      </c>
      <c r="M60">
        <v>1.7899170293706901</v>
      </c>
      <c r="N60">
        <v>51.441277750546497</v>
      </c>
      <c r="O60">
        <v>48</v>
      </c>
    </row>
    <row r="61" spans="1:15" x14ac:dyDescent="0.2">
      <c r="A61" t="s">
        <v>16</v>
      </c>
      <c r="B61">
        <v>1000</v>
      </c>
      <c r="C61">
        <v>1280</v>
      </c>
      <c r="D61">
        <v>720</v>
      </c>
      <c r="E61" t="s">
        <v>17</v>
      </c>
      <c r="F61">
        <v>10</v>
      </c>
      <c r="G61">
        <v>31.598999977111799</v>
      </c>
      <c r="H61">
        <v>48</v>
      </c>
      <c r="I61">
        <v>-33.511016058342499</v>
      </c>
      <c r="J61">
        <v>-4.7996631736545403</v>
      </c>
      <c r="K61">
        <v>3.0241761869374901</v>
      </c>
      <c r="L61">
        <v>-11.1832241705062</v>
      </c>
      <c r="M61">
        <v>1.7859161524104501</v>
      </c>
      <c r="N61">
        <v>51.769473237192301</v>
      </c>
      <c r="O61">
        <v>48</v>
      </c>
    </row>
    <row r="62" spans="1:15" x14ac:dyDescent="0.2">
      <c r="A62" t="s">
        <v>16</v>
      </c>
      <c r="B62">
        <v>1000</v>
      </c>
      <c r="C62">
        <v>1280</v>
      </c>
      <c r="D62">
        <v>720</v>
      </c>
      <c r="E62" t="s">
        <v>17</v>
      </c>
      <c r="F62">
        <v>33</v>
      </c>
      <c r="G62">
        <v>29.357000112533498</v>
      </c>
      <c r="H62">
        <v>48</v>
      </c>
      <c r="I62">
        <v>-34.119869441108001</v>
      </c>
      <c r="J62">
        <v>-4.7660694431052502</v>
      </c>
      <c r="K62">
        <v>2.7684377030956799</v>
      </c>
      <c r="L62">
        <v>-11.164494928413101</v>
      </c>
      <c r="M62">
        <v>1.80394603935613</v>
      </c>
      <c r="N62">
        <v>51.640422888560302</v>
      </c>
      <c r="O62">
        <v>48</v>
      </c>
    </row>
    <row r="63" spans="1:15" x14ac:dyDescent="0.2">
      <c r="A63" t="s">
        <v>16</v>
      </c>
      <c r="B63">
        <v>1000</v>
      </c>
      <c r="C63">
        <v>1280</v>
      </c>
      <c r="D63">
        <v>720</v>
      </c>
      <c r="E63" t="s">
        <v>17</v>
      </c>
      <c r="F63">
        <v>19</v>
      </c>
      <c r="G63">
        <v>31.502000093460001</v>
      </c>
      <c r="H63">
        <v>48</v>
      </c>
      <c r="I63">
        <v>-34.902544755682598</v>
      </c>
      <c r="J63">
        <v>-4.7579142006066402</v>
      </c>
      <c r="K63">
        <v>2.6949864522355198</v>
      </c>
      <c r="L63">
        <v>-11.185729078800399</v>
      </c>
      <c r="M63">
        <v>1.7781265869801199</v>
      </c>
      <c r="N63">
        <v>51.913313300933297</v>
      </c>
      <c r="O63">
        <v>48</v>
      </c>
    </row>
    <row r="64" spans="1:15" x14ac:dyDescent="0.2">
      <c r="A64" t="s">
        <v>16</v>
      </c>
      <c r="B64">
        <v>1000</v>
      </c>
      <c r="C64">
        <v>1280</v>
      </c>
      <c r="D64">
        <v>720</v>
      </c>
      <c r="E64" t="s">
        <v>17</v>
      </c>
      <c r="F64">
        <v>6</v>
      </c>
      <c r="G64">
        <v>30.837000131606999</v>
      </c>
      <c r="H64">
        <v>48</v>
      </c>
      <c r="I64">
        <v>-34.327945690302201</v>
      </c>
      <c r="J64">
        <v>-4.7239534937647099</v>
      </c>
      <c r="K64">
        <v>2.7417505323108999</v>
      </c>
      <c r="L64">
        <v>-11.2179872464556</v>
      </c>
      <c r="M64">
        <v>1.7918139953514101</v>
      </c>
      <c r="N64">
        <v>52.008311084136302</v>
      </c>
      <c r="O64">
        <v>48</v>
      </c>
    </row>
    <row r="65" spans="1:15" x14ac:dyDescent="0.2">
      <c r="A65" t="s">
        <v>16</v>
      </c>
      <c r="B65">
        <v>1000</v>
      </c>
      <c r="C65">
        <v>1280</v>
      </c>
      <c r="D65">
        <v>720</v>
      </c>
      <c r="E65" t="s">
        <v>17</v>
      </c>
      <c r="F65">
        <v>4</v>
      </c>
      <c r="G65">
        <v>31.266000032424898</v>
      </c>
      <c r="H65">
        <v>48</v>
      </c>
      <c r="I65">
        <v>-33.814539348788301</v>
      </c>
      <c r="J65">
        <v>-4.7071379996696798</v>
      </c>
      <c r="K65">
        <v>2.96800469073129</v>
      </c>
      <c r="L65">
        <v>-11.146550488099299</v>
      </c>
      <c r="M65">
        <v>1.8059636964238499</v>
      </c>
      <c r="N65">
        <v>51.479776006753703</v>
      </c>
      <c r="O65">
        <v>48</v>
      </c>
    </row>
    <row r="66" spans="1:15" x14ac:dyDescent="0.2">
      <c r="A66" t="s">
        <v>16</v>
      </c>
      <c r="B66">
        <v>1000</v>
      </c>
      <c r="C66">
        <v>1280</v>
      </c>
      <c r="D66">
        <v>720</v>
      </c>
      <c r="E66" t="s">
        <v>17</v>
      </c>
      <c r="F66">
        <v>50</v>
      </c>
      <c r="G66">
        <v>30.930999994277901</v>
      </c>
      <c r="H66">
        <v>48</v>
      </c>
      <c r="I66">
        <v>-34.099662557900402</v>
      </c>
      <c r="J66">
        <v>-4.6754455132393904</v>
      </c>
      <c r="K66">
        <v>2.82046848905446</v>
      </c>
      <c r="L66">
        <v>-11.1863592560124</v>
      </c>
      <c r="M66">
        <v>1.8071933261492501</v>
      </c>
      <c r="N66">
        <v>51.755040280588801</v>
      </c>
      <c r="O66">
        <v>48</v>
      </c>
    </row>
    <row r="67" spans="1:15" x14ac:dyDescent="0.2">
      <c r="A67" t="s">
        <v>16</v>
      </c>
      <c r="B67">
        <v>1000</v>
      </c>
      <c r="C67">
        <v>1280</v>
      </c>
      <c r="D67">
        <v>720</v>
      </c>
      <c r="E67" t="s">
        <v>17</v>
      </c>
      <c r="F67">
        <v>30</v>
      </c>
      <c r="G67">
        <v>31.641999959945601</v>
      </c>
      <c r="H67">
        <v>48</v>
      </c>
      <c r="I67">
        <v>-32.408066069886601</v>
      </c>
      <c r="J67">
        <v>-4.6395853905877402</v>
      </c>
      <c r="K67">
        <v>3.1410655445697602</v>
      </c>
      <c r="L67">
        <v>-11.218717501878199</v>
      </c>
      <c r="M67">
        <v>1.8148242120387099</v>
      </c>
      <c r="N67">
        <v>51.884200065642702</v>
      </c>
      <c r="O67">
        <v>48</v>
      </c>
    </row>
    <row r="68" spans="1:15" x14ac:dyDescent="0.2">
      <c r="A68" t="s">
        <v>16</v>
      </c>
      <c r="B68">
        <v>1000</v>
      </c>
      <c r="C68">
        <v>1280</v>
      </c>
      <c r="D68">
        <v>720</v>
      </c>
      <c r="E68" t="s">
        <v>17</v>
      </c>
      <c r="F68">
        <v>42</v>
      </c>
      <c r="G68">
        <v>29.588000059127801</v>
      </c>
      <c r="H68">
        <v>48</v>
      </c>
      <c r="I68">
        <v>-33.167109006285401</v>
      </c>
      <c r="J68">
        <v>-4.4426315811118098</v>
      </c>
      <c r="K68">
        <v>3.2620792076125</v>
      </c>
      <c r="L68">
        <v>-11.1986230952536</v>
      </c>
      <c r="M68">
        <v>1.7908586457065401</v>
      </c>
      <c r="N68">
        <v>51.951742502854898</v>
      </c>
      <c r="O68">
        <v>48</v>
      </c>
    </row>
    <row r="69" spans="1:15" x14ac:dyDescent="0.2">
      <c r="A69" t="s">
        <v>16</v>
      </c>
      <c r="B69">
        <v>1000</v>
      </c>
      <c r="C69">
        <v>1280</v>
      </c>
      <c r="D69">
        <v>720</v>
      </c>
      <c r="E69" t="s">
        <v>17</v>
      </c>
      <c r="F69">
        <v>5</v>
      </c>
      <c r="G69">
        <v>29.907999992370598</v>
      </c>
      <c r="H69">
        <v>48</v>
      </c>
      <c r="I69">
        <v>-36.514539978816003</v>
      </c>
      <c r="J69">
        <v>-4.4151116422502197</v>
      </c>
      <c r="K69">
        <v>2.2197854987461398</v>
      </c>
      <c r="L69">
        <v>-10.9943910313608</v>
      </c>
      <c r="M69">
        <v>1.7643676389868399</v>
      </c>
      <c r="N69">
        <v>50.9735103937861</v>
      </c>
      <c r="O69">
        <v>48</v>
      </c>
    </row>
    <row r="70" spans="1:15" x14ac:dyDescent="0.2">
      <c r="A70" t="s">
        <v>16</v>
      </c>
      <c r="B70">
        <v>1000</v>
      </c>
      <c r="C70">
        <v>1280</v>
      </c>
      <c r="D70">
        <v>720</v>
      </c>
      <c r="E70" t="s">
        <v>17</v>
      </c>
      <c r="F70">
        <v>9</v>
      </c>
      <c r="G70">
        <v>31.436000108718801</v>
      </c>
      <c r="H70">
        <v>48</v>
      </c>
      <c r="I70">
        <v>-34.722135856321103</v>
      </c>
      <c r="J70">
        <v>-4.3873014621078603</v>
      </c>
      <c r="K70">
        <v>2.77896373272173</v>
      </c>
      <c r="L70">
        <v>-11.130007099599901</v>
      </c>
      <c r="M70">
        <v>1.7983584171322</v>
      </c>
      <c r="N70">
        <v>51.528801358414199</v>
      </c>
      <c r="O70">
        <v>48</v>
      </c>
    </row>
    <row r="71" spans="1:15" x14ac:dyDescent="0.2">
      <c r="A71" t="s">
        <v>16</v>
      </c>
      <c r="B71">
        <v>1000</v>
      </c>
      <c r="C71">
        <v>1280</v>
      </c>
      <c r="D71">
        <v>720</v>
      </c>
      <c r="E71" t="s">
        <v>17</v>
      </c>
      <c r="F71">
        <v>14</v>
      </c>
      <c r="G71">
        <v>30.585000038146902</v>
      </c>
      <c r="H71">
        <v>48</v>
      </c>
      <c r="I71">
        <v>-34.068014801300102</v>
      </c>
      <c r="J71">
        <v>-4.2978467709020096</v>
      </c>
      <c r="K71">
        <v>3.0155035753778301</v>
      </c>
      <c r="L71">
        <v>-11.152551122487299</v>
      </c>
      <c r="M71">
        <v>1.7863610306485</v>
      </c>
      <c r="N71">
        <v>51.609981702506602</v>
      </c>
      <c r="O71">
        <v>48</v>
      </c>
    </row>
    <row r="72" spans="1:15" x14ac:dyDescent="0.2">
      <c r="A72" t="s">
        <v>16</v>
      </c>
      <c r="B72">
        <v>1000</v>
      </c>
      <c r="C72">
        <v>1280</v>
      </c>
      <c r="D72">
        <v>720</v>
      </c>
      <c r="E72" t="s">
        <v>17</v>
      </c>
      <c r="F72">
        <v>21</v>
      </c>
      <c r="G72">
        <v>31.572000026702799</v>
      </c>
      <c r="H72">
        <v>48</v>
      </c>
      <c r="I72">
        <v>-33.625946735265501</v>
      </c>
      <c r="J72">
        <v>-4.1443052726198699</v>
      </c>
      <c r="K72">
        <v>3.20267068577507</v>
      </c>
      <c r="L72">
        <v>-11.1847637375497</v>
      </c>
      <c r="M72">
        <v>1.78582925484624</v>
      </c>
      <c r="N72">
        <v>51.800826136609302</v>
      </c>
      <c r="O72">
        <v>48</v>
      </c>
    </row>
    <row r="73" spans="1:15" x14ac:dyDescent="0.2">
      <c r="A73" t="s">
        <v>16</v>
      </c>
      <c r="B73">
        <v>1000</v>
      </c>
      <c r="C73">
        <v>1280</v>
      </c>
      <c r="D73">
        <v>720</v>
      </c>
      <c r="E73" t="s">
        <v>17</v>
      </c>
      <c r="F73">
        <v>34</v>
      </c>
      <c r="G73">
        <v>32.562000036239603</v>
      </c>
      <c r="H73">
        <v>48</v>
      </c>
      <c r="I73">
        <v>-34.924604751439702</v>
      </c>
      <c r="J73">
        <v>-4.1005140528636801</v>
      </c>
      <c r="K73">
        <v>2.89709739564299</v>
      </c>
      <c r="L73">
        <v>-11.2093382755719</v>
      </c>
      <c r="M73">
        <v>1.7786690113327099</v>
      </c>
      <c r="N73">
        <v>51.925212778770899</v>
      </c>
      <c r="O73">
        <v>48</v>
      </c>
    </row>
    <row r="74" spans="1:15" x14ac:dyDescent="0.2">
      <c r="A74" t="s">
        <v>16</v>
      </c>
      <c r="B74">
        <v>1000</v>
      </c>
      <c r="C74">
        <v>1280</v>
      </c>
      <c r="D74">
        <v>720</v>
      </c>
      <c r="E74" t="s">
        <v>17</v>
      </c>
      <c r="F74">
        <v>18</v>
      </c>
      <c r="G74">
        <v>31.263999938964801</v>
      </c>
      <c r="H74">
        <v>48</v>
      </c>
      <c r="I74">
        <v>-33.948925785174197</v>
      </c>
      <c r="J74">
        <v>-4.0816922917667702</v>
      </c>
      <c r="K74">
        <v>3.1071655846419199</v>
      </c>
      <c r="L74">
        <v>-11.1714603058852</v>
      </c>
      <c r="M74">
        <v>1.78958895402344</v>
      </c>
      <c r="N74">
        <v>51.696680179893498</v>
      </c>
      <c r="O74">
        <v>48</v>
      </c>
    </row>
    <row r="75" spans="1:15" x14ac:dyDescent="0.2">
      <c r="A75" t="s">
        <v>16</v>
      </c>
      <c r="B75">
        <v>1000</v>
      </c>
      <c r="C75">
        <v>1280</v>
      </c>
      <c r="D75">
        <v>720</v>
      </c>
      <c r="E75" t="s">
        <v>17</v>
      </c>
      <c r="F75">
        <v>7</v>
      </c>
      <c r="G75">
        <v>30.571999788284302</v>
      </c>
      <c r="H75">
        <v>48</v>
      </c>
      <c r="I75">
        <v>-34.856226863333099</v>
      </c>
      <c r="J75">
        <v>-4.0705247300631102</v>
      </c>
      <c r="K75">
        <v>2.9723490931766299</v>
      </c>
      <c r="L75">
        <v>-11.156889808971099</v>
      </c>
      <c r="M75">
        <v>1.7822287168501401</v>
      </c>
      <c r="N75">
        <v>51.769176822109699</v>
      </c>
      <c r="O75">
        <v>48</v>
      </c>
    </row>
    <row r="76" spans="1:15" x14ac:dyDescent="0.2">
      <c r="A76" t="s">
        <v>16</v>
      </c>
      <c r="B76">
        <v>1000</v>
      </c>
      <c r="C76">
        <v>1280</v>
      </c>
      <c r="D76">
        <v>720</v>
      </c>
      <c r="E76" t="s">
        <v>17</v>
      </c>
      <c r="F76">
        <v>38</v>
      </c>
      <c r="G76">
        <v>28.632999897003099</v>
      </c>
      <c r="H76">
        <v>48</v>
      </c>
      <c r="I76">
        <v>-33.3919876053019</v>
      </c>
      <c r="J76">
        <v>-3.9792196058526099</v>
      </c>
      <c r="K76">
        <v>3.3795926802863998</v>
      </c>
      <c r="L76">
        <v>-11.1748910635821</v>
      </c>
      <c r="M76">
        <v>1.7987225580506001</v>
      </c>
      <c r="N76">
        <v>51.663412864011399</v>
      </c>
      <c r="O76">
        <v>48</v>
      </c>
    </row>
    <row r="77" spans="1:15" x14ac:dyDescent="0.2">
      <c r="A77" t="s">
        <v>16</v>
      </c>
      <c r="B77">
        <v>1000</v>
      </c>
      <c r="C77">
        <v>1280</v>
      </c>
      <c r="D77">
        <v>720</v>
      </c>
      <c r="E77" t="s">
        <v>17</v>
      </c>
      <c r="F77">
        <v>26</v>
      </c>
      <c r="G77">
        <v>32.061000108718801</v>
      </c>
      <c r="H77">
        <v>48</v>
      </c>
      <c r="I77">
        <v>-33.983263909127203</v>
      </c>
      <c r="J77">
        <v>-3.9393590244059502</v>
      </c>
      <c r="K77">
        <v>2.9821034213771398</v>
      </c>
      <c r="L77">
        <v>-11.242035207414601</v>
      </c>
      <c r="M77">
        <v>1.8166589194481599</v>
      </c>
      <c r="N77">
        <v>52.082570928480699</v>
      </c>
      <c r="O77">
        <v>48</v>
      </c>
    </row>
    <row r="78" spans="1:15" x14ac:dyDescent="0.2">
      <c r="A78" t="s">
        <v>16</v>
      </c>
      <c r="B78">
        <v>1000</v>
      </c>
      <c r="C78">
        <v>1280</v>
      </c>
      <c r="D78">
        <v>720</v>
      </c>
      <c r="E78" t="s">
        <v>17</v>
      </c>
      <c r="F78">
        <v>49</v>
      </c>
      <c r="G78">
        <v>31.156000137329102</v>
      </c>
      <c r="H78">
        <v>48</v>
      </c>
      <c r="I78">
        <v>-34.179317201590699</v>
      </c>
      <c r="J78">
        <v>-3.9277791246936999</v>
      </c>
      <c r="K78">
        <v>3.0229731766144599</v>
      </c>
      <c r="L78">
        <v>-11.2187039177616</v>
      </c>
      <c r="M78">
        <v>1.80562151041053</v>
      </c>
      <c r="N78">
        <v>51.841217445106899</v>
      </c>
      <c r="O78">
        <v>48</v>
      </c>
    </row>
    <row r="79" spans="1:15" x14ac:dyDescent="0.2">
      <c r="A79" t="s">
        <v>16</v>
      </c>
      <c r="B79">
        <v>1000</v>
      </c>
      <c r="C79">
        <v>1280</v>
      </c>
      <c r="D79">
        <v>720</v>
      </c>
      <c r="E79" t="s">
        <v>17</v>
      </c>
      <c r="F79">
        <v>47</v>
      </c>
      <c r="G79">
        <v>31.961999893188398</v>
      </c>
      <c r="H79">
        <v>48</v>
      </c>
      <c r="I79">
        <v>-33.852019007033903</v>
      </c>
      <c r="J79">
        <v>-3.8479476050113002</v>
      </c>
      <c r="K79">
        <v>2.95488232094992</v>
      </c>
      <c r="L79">
        <v>-11.2472790784089</v>
      </c>
      <c r="M79">
        <v>1.82781370816313</v>
      </c>
      <c r="N79">
        <v>52.081307040161597</v>
      </c>
      <c r="O79">
        <v>48</v>
      </c>
    </row>
    <row r="80" spans="1:15" x14ac:dyDescent="0.2">
      <c r="A80" t="s">
        <v>16</v>
      </c>
      <c r="B80">
        <v>1000</v>
      </c>
      <c r="C80">
        <v>1280</v>
      </c>
      <c r="D80">
        <v>720</v>
      </c>
      <c r="E80" t="s">
        <v>17</v>
      </c>
      <c r="F80">
        <v>46</v>
      </c>
      <c r="G80">
        <v>29.176000118255601</v>
      </c>
      <c r="H80">
        <v>48</v>
      </c>
      <c r="I80">
        <v>-34.194449376189901</v>
      </c>
      <c r="J80">
        <v>-3.82543304692435</v>
      </c>
      <c r="K80">
        <v>2.9388641329583201</v>
      </c>
      <c r="L80">
        <v>-11.2288904649181</v>
      </c>
      <c r="M80">
        <v>1.8124047847734299</v>
      </c>
      <c r="N80">
        <v>51.925988894668599</v>
      </c>
      <c r="O80">
        <v>48</v>
      </c>
    </row>
    <row r="81" spans="1:15" x14ac:dyDescent="0.2">
      <c r="A81" t="s">
        <v>16</v>
      </c>
      <c r="B81">
        <v>1000</v>
      </c>
      <c r="C81">
        <v>1280</v>
      </c>
      <c r="D81">
        <v>720</v>
      </c>
      <c r="E81" t="s">
        <v>17</v>
      </c>
      <c r="F81">
        <v>12</v>
      </c>
      <c r="G81">
        <v>31.496000051498399</v>
      </c>
      <c r="H81">
        <v>48</v>
      </c>
      <c r="I81">
        <v>-34.122046189753199</v>
      </c>
      <c r="J81">
        <v>-3.8213780420993002</v>
      </c>
      <c r="K81">
        <v>2.9605782781309999</v>
      </c>
      <c r="L81">
        <v>-11.225548140941701</v>
      </c>
      <c r="M81">
        <v>1.8046986283691999</v>
      </c>
      <c r="N81">
        <v>51.960854154454303</v>
      </c>
      <c r="O81">
        <v>48</v>
      </c>
    </row>
    <row r="82" spans="1:15" x14ac:dyDescent="0.2">
      <c r="A82" t="s">
        <v>16</v>
      </c>
      <c r="B82">
        <v>1000</v>
      </c>
      <c r="C82">
        <v>1280</v>
      </c>
      <c r="D82">
        <v>720</v>
      </c>
      <c r="E82" t="s">
        <v>17</v>
      </c>
      <c r="F82">
        <v>24</v>
      </c>
      <c r="G82">
        <v>31.226000070571899</v>
      </c>
      <c r="H82">
        <v>48</v>
      </c>
      <c r="I82">
        <v>-33.4260992637046</v>
      </c>
      <c r="J82">
        <v>-3.68587731165813</v>
      </c>
      <c r="K82">
        <v>3.16258175156374</v>
      </c>
      <c r="L82">
        <v>-11.228811417684501</v>
      </c>
      <c r="M82">
        <v>1.81173113750509</v>
      </c>
      <c r="N82">
        <v>51.974739654945203</v>
      </c>
      <c r="O82">
        <v>48</v>
      </c>
    </row>
    <row r="83" spans="1:15" x14ac:dyDescent="0.2">
      <c r="A83" t="s">
        <v>16</v>
      </c>
      <c r="B83">
        <v>1000</v>
      </c>
      <c r="C83">
        <v>1280</v>
      </c>
      <c r="D83">
        <v>720</v>
      </c>
      <c r="E83" t="s">
        <v>17</v>
      </c>
      <c r="F83">
        <v>41</v>
      </c>
      <c r="G83">
        <v>31.058000087738002</v>
      </c>
      <c r="H83">
        <v>48</v>
      </c>
      <c r="I83">
        <v>-34.396889347415502</v>
      </c>
      <c r="J83">
        <v>-3.6238600010874999</v>
      </c>
      <c r="K83">
        <v>3.03932961377178</v>
      </c>
      <c r="L83">
        <v>-11.1556675587843</v>
      </c>
      <c r="M83">
        <v>1.81868826200055</v>
      </c>
      <c r="N83">
        <v>51.624192938199002</v>
      </c>
      <c r="O83">
        <v>48</v>
      </c>
    </row>
    <row r="84" spans="1:15" x14ac:dyDescent="0.2">
      <c r="A84" t="s">
        <v>16</v>
      </c>
      <c r="B84">
        <v>1000</v>
      </c>
      <c r="C84">
        <v>1280</v>
      </c>
      <c r="D84">
        <v>720</v>
      </c>
      <c r="E84" t="s">
        <v>17</v>
      </c>
      <c r="F84">
        <v>32</v>
      </c>
      <c r="G84">
        <v>31.069999933242698</v>
      </c>
      <c r="H84">
        <v>48</v>
      </c>
      <c r="I84">
        <v>-33.210627266444199</v>
      </c>
      <c r="J84">
        <v>-3.5821659272275301</v>
      </c>
      <c r="K84">
        <v>3.41274252172086</v>
      </c>
      <c r="L84">
        <v>-11.228311081472199</v>
      </c>
      <c r="M84">
        <v>1.80531413634643</v>
      </c>
      <c r="N84">
        <v>52.025944789801002</v>
      </c>
      <c r="O84">
        <v>48</v>
      </c>
    </row>
    <row r="85" spans="1:15" x14ac:dyDescent="0.2">
      <c r="A85" t="s">
        <v>16</v>
      </c>
      <c r="B85">
        <v>1000</v>
      </c>
      <c r="C85">
        <v>1280</v>
      </c>
      <c r="D85">
        <v>720</v>
      </c>
      <c r="E85" t="s">
        <v>17</v>
      </c>
      <c r="F85">
        <v>17</v>
      </c>
      <c r="G85">
        <v>31.562999963760301</v>
      </c>
      <c r="H85">
        <v>48</v>
      </c>
      <c r="I85">
        <v>-34.023664989943001</v>
      </c>
      <c r="J85">
        <v>-3.4241267963837099</v>
      </c>
      <c r="K85">
        <v>3.1969293859164098</v>
      </c>
      <c r="L85">
        <v>-11.1940441976285</v>
      </c>
      <c r="M85">
        <v>1.8210966271790201</v>
      </c>
      <c r="N85">
        <v>51.825437652856003</v>
      </c>
      <c r="O85">
        <v>48</v>
      </c>
    </row>
    <row r="86" spans="1:15" x14ac:dyDescent="0.2">
      <c r="A86" t="s">
        <v>16</v>
      </c>
      <c r="B86">
        <v>1000</v>
      </c>
      <c r="C86">
        <v>1280</v>
      </c>
      <c r="D86">
        <v>720</v>
      </c>
      <c r="E86" t="s">
        <v>17</v>
      </c>
      <c r="F86">
        <v>1</v>
      </c>
      <c r="G86">
        <v>31.448000192642201</v>
      </c>
      <c r="H86">
        <v>48</v>
      </c>
      <c r="I86">
        <v>-34.340109642472903</v>
      </c>
      <c r="J86">
        <v>-3.3090336547211798</v>
      </c>
      <c r="K86">
        <v>3.1176007719663201</v>
      </c>
      <c r="L86">
        <v>-11.1826189950679</v>
      </c>
      <c r="M86">
        <v>1.8220374993758699</v>
      </c>
      <c r="N86">
        <v>51.679584340237199</v>
      </c>
      <c r="O86">
        <v>48</v>
      </c>
    </row>
    <row r="87" spans="1:15" x14ac:dyDescent="0.2">
      <c r="A87" t="s">
        <v>16</v>
      </c>
      <c r="B87">
        <v>1000</v>
      </c>
      <c r="C87">
        <v>1280</v>
      </c>
      <c r="D87">
        <v>720</v>
      </c>
      <c r="E87" t="s">
        <v>17</v>
      </c>
      <c r="F87">
        <v>15</v>
      </c>
      <c r="G87">
        <v>30.776000022888098</v>
      </c>
      <c r="H87">
        <v>48</v>
      </c>
      <c r="I87">
        <v>-33.878219905386999</v>
      </c>
      <c r="J87">
        <v>-3.2273850876365699</v>
      </c>
      <c r="K87">
        <v>3.3868348362771599</v>
      </c>
      <c r="L87">
        <v>-11.2265274501479</v>
      </c>
      <c r="M87">
        <v>1.8133357323983601</v>
      </c>
      <c r="N87">
        <v>51.882991053638101</v>
      </c>
      <c r="O87">
        <v>48</v>
      </c>
    </row>
    <row r="88" spans="1:15" x14ac:dyDescent="0.2">
      <c r="A88" t="s">
        <v>16</v>
      </c>
      <c r="B88">
        <v>1000</v>
      </c>
      <c r="C88">
        <v>1280</v>
      </c>
      <c r="D88">
        <v>720</v>
      </c>
      <c r="E88" t="s">
        <v>17</v>
      </c>
      <c r="F88">
        <v>37</v>
      </c>
      <c r="G88">
        <v>27.236000061035099</v>
      </c>
      <c r="H88">
        <v>48</v>
      </c>
      <c r="I88">
        <v>-34.091483070926401</v>
      </c>
      <c r="J88">
        <v>-3.16330997415327</v>
      </c>
      <c r="K88">
        <v>3.2970601778184299</v>
      </c>
      <c r="L88">
        <v>-11.2173875345404</v>
      </c>
      <c r="M88">
        <v>1.8026431572492101</v>
      </c>
      <c r="N88">
        <v>52.002455367517001</v>
      </c>
      <c r="O88">
        <v>48</v>
      </c>
    </row>
    <row r="89" spans="1:15" x14ac:dyDescent="0.2">
      <c r="A89" t="s">
        <v>16</v>
      </c>
      <c r="B89">
        <v>1000</v>
      </c>
      <c r="C89">
        <v>1280</v>
      </c>
      <c r="D89">
        <v>720</v>
      </c>
      <c r="E89" t="s">
        <v>17</v>
      </c>
      <c r="F89">
        <v>2</v>
      </c>
      <c r="G89">
        <v>31.256999969482401</v>
      </c>
      <c r="H89">
        <v>48</v>
      </c>
      <c r="I89">
        <v>-33.494407589496298</v>
      </c>
      <c r="J89">
        <v>-3.1457895957297302</v>
      </c>
      <c r="K89">
        <v>3.3633146307428001</v>
      </c>
      <c r="L89">
        <v>-11.2171416953784</v>
      </c>
      <c r="M89">
        <v>1.8214716969262099</v>
      </c>
      <c r="N89">
        <v>51.921931052402599</v>
      </c>
      <c r="O89">
        <v>48</v>
      </c>
    </row>
    <row r="90" spans="1:15" x14ac:dyDescent="0.2">
      <c r="A90" t="s">
        <v>16</v>
      </c>
      <c r="B90">
        <v>1000</v>
      </c>
      <c r="C90">
        <v>1280</v>
      </c>
      <c r="D90">
        <v>720</v>
      </c>
      <c r="E90" t="s">
        <v>17</v>
      </c>
      <c r="F90">
        <v>8</v>
      </c>
      <c r="G90">
        <v>30.275999784469601</v>
      </c>
      <c r="H90">
        <v>48</v>
      </c>
      <c r="I90">
        <v>-34.435091425990201</v>
      </c>
      <c r="J90">
        <v>-3.1427024190532702</v>
      </c>
      <c r="K90">
        <v>3.1467527680237302</v>
      </c>
      <c r="L90">
        <v>-11.217593266524601</v>
      </c>
      <c r="M90">
        <v>1.7992047259170401</v>
      </c>
      <c r="N90">
        <v>52.040638675177902</v>
      </c>
      <c r="O90">
        <v>48</v>
      </c>
    </row>
    <row r="91" spans="1:15" x14ac:dyDescent="0.2">
      <c r="A91" t="s">
        <v>16</v>
      </c>
      <c r="B91">
        <v>1000</v>
      </c>
      <c r="C91">
        <v>1280</v>
      </c>
      <c r="D91">
        <v>720</v>
      </c>
      <c r="E91" t="s">
        <v>17</v>
      </c>
      <c r="F91">
        <v>43</v>
      </c>
      <c r="G91">
        <v>29.0859999656677</v>
      </c>
      <c r="H91">
        <v>48</v>
      </c>
      <c r="I91">
        <v>-34.850259059160898</v>
      </c>
      <c r="J91">
        <v>-3.1357741030807098</v>
      </c>
      <c r="K91">
        <v>3.1460271099669601</v>
      </c>
      <c r="L91">
        <v>-11.181907199820801</v>
      </c>
      <c r="M91">
        <v>1.79911335242694</v>
      </c>
      <c r="N91">
        <v>51.931273168118103</v>
      </c>
      <c r="O91">
        <v>48</v>
      </c>
    </row>
    <row r="92" spans="1:15" x14ac:dyDescent="0.2">
      <c r="A92" t="s">
        <v>16</v>
      </c>
      <c r="B92">
        <v>1000</v>
      </c>
      <c r="C92">
        <v>1280</v>
      </c>
      <c r="D92">
        <v>720</v>
      </c>
      <c r="E92" t="s">
        <v>17</v>
      </c>
      <c r="F92">
        <v>11</v>
      </c>
      <c r="G92">
        <v>31.568000078201202</v>
      </c>
      <c r="H92">
        <v>48</v>
      </c>
      <c r="I92">
        <v>-35.441636090375397</v>
      </c>
      <c r="J92">
        <v>-2.8552573312897298</v>
      </c>
      <c r="K92">
        <v>2.77616547720964</v>
      </c>
      <c r="L92">
        <v>-11.2496377827612</v>
      </c>
      <c r="M92">
        <v>1.7989729921756199</v>
      </c>
      <c r="N92">
        <v>52.005804968362</v>
      </c>
      <c r="O92">
        <v>48</v>
      </c>
    </row>
    <row r="93" spans="1:15" x14ac:dyDescent="0.2">
      <c r="A93" t="s">
        <v>16</v>
      </c>
      <c r="B93">
        <v>1000</v>
      </c>
      <c r="C93">
        <v>1280</v>
      </c>
      <c r="D93">
        <v>720</v>
      </c>
      <c r="E93" t="s">
        <v>17</v>
      </c>
      <c r="F93">
        <v>27</v>
      </c>
      <c r="G93">
        <v>31.4679999351501</v>
      </c>
      <c r="H93">
        <v>48</v>
      </c>
      <c r="I93">
        <v>-35.005838889236998</v>
      </c>
      <c r="J93">
        <v>-2.8280737220131198</v>
      </c>
      <c r="K93">
        <v>3.2565383566441999</v>
      </c>
      <c r="L93">
        <v>-11.171788464610399</v>
      </c>
      <c r="M93">
        <v>1.80478285120327</v>
      </c>
      <c r="N93">
        <v>51.800825507906303</v>
      </c>
      <c r="O93">
        <v>48</v>
      </c>
    </row>
    <row r="94" spans="1:15" x14ac:dyDescent="0.2">
      <c r="A94" t="s">
        <v>16</v>
      </c>
      <c r="B94">
        <v>1000</v>
      </c>
      <c r="C94">
        <v>1280</v>
      </c>
      <c r="D94">
        <v>720</v>
      </c>
      <c r="E94" t="s">
        <v>17</v>
      </c>
      <c r="F94">
        <v>13</v>
      </c>
      <c r="G94">
        <v>31.311000108718801</v>
      </c>
      <c r="H94">
        <v>48</v>
      </c>
      <c r="I94">
        <v>-35.086600413878003</v>
      </c>
      <c r="J94">
        <v>-2.6336619481876902</v>
      </c>
      <c r="K94">
        <v>3.18086990088156</v>
      </c>
      <c r="L94">
        <v>-11.1844535354888</v>
      </c>
      <c r="M94">
        <v>1.80085484918806</v>
      </c>
      <c r="N94">
        <v>51.808435193508899</v>
      </c>
      <c r="O94">
        <v>48</v>
      </c>
    </row>
    <row r="95" spans="1:15" x14ac:dyDescent="0.2">
      <c r="A95" t="s">
        <v>16</v>
      </c>
      <c r="B95">
        <v>1000</v>
      </c>
      <c r="C95">
        <v>1280</v>
      </c>
      <c r="D95">
        <v>720</v>
      </c>
      <c r="E95" t="s">
        <v>17</v>
      </c>
      <c r="F95">
        <v>3</v>
      </c>
      <c r="G95">
        <v>31.264000177383402</v>
      </c>
      <c r="H95">
        <v>48</v>
      </c>
      <c r="I95">
        <v>-34.186163374825497</v>
      </c>
      <c r="J95">
        <v>-2.6037722341920402</v>
      </c>
      <c r="K95">
        <v>3.3566362354650701</v>
      </c>
      <c r="L95">
        <v>-11.2013576060925</v>
      </c>
      <c r="M95">
        <v>1.8078421947508201</v>
      </c>
      <c r="N95">
        <v>51.843977573450402</v>
      </c>
      <c r="O95">
        <v>48</v>
      </c>
    </row>
    <row r="96" spans="1:15" x14ac:dyDescent="0.2">
      <c r="A96" t="s">
        <v>16</v>
      </c>
      <c r="B96">
        <v>1000</v>
      </c>
      <c r="C96">
        <v>1280</v>
      </c>
      <c r="D96">
        <v>720</v>
      </c>
      <c r="E96" t="s">
        <v>17</v>
      </c>
      <c r="F96">
        <v>22</v>
      </c>
      <c r="G96">
        <v>32.582000017166102</v>
      </c>
      <c r="H96">
        <v>48</v>
      </c>
      <c r="I96">
        <v>-34.454598643878597</v>
      </c>
      <c r="J96">
        <v>-2.2484280808152999</v>
      </c>
      <c r="K96">
        <v>3.4809933422500001</v>
      </c>
      <c r="L96">
        <v>-11.198435157646999</v>
      </c>
      <c r="M96">
        <v>1.80979906369878</v>
      </c>
      <c r="N96">
        <v>51.7852149661705</v>
      </c>
      <c r="O96">
        <v>48</v>
      </c>
    </row>
    <row r="97" spans="1:15" x14ac:dyDescent="0.2">
      <c r="A97" t="s">
        <v>16</v>
      </c>
      <c r="B97">
        <v>1000</v>
      </c>
      <c r="C97">
        <v>1280</v>
      </c>
      <c r="D97">
        <v>720</v>
      </c>
      <c r="E97" t="s">
        <v>17</v>
      </c>
      <c r="F97">
        <v>20</v>
      </c>
      <c r="G97">
        <v>31.631000041961599</v>
      </c>
      <c r="H97">
        <v>48</v>
      </c>
      <c r="I97">
        <v>-34.470585286817702</v>
      </c>
      <c r="J97">
        <v>-2.0311922888500402</v>
      </c>
      <c r="K97">
        <v>3.5539131026264599</v>
      </c>
      <c r="L97">
        <v>-11.2235365252871</v>
      </c>
      <c r="M97">
        <v>1.8057686392093899</v>
      </c>
      <c r="N97">
        <v>51.931415686050499</v>
      </c>
      <c r="O97">
        <v>48</v>
      </c>
    </row>
    <row r="98" spans="1:15" x14ac:dyDescent="0.2">
      <c r="A98" t="s">
        <v>16</v>
      </c>
      <c r="B98">
        <v>1000</v>
      </c>
      <c r="C98">
        <v>1280</v>
      </c>
      <c r="D98">
        <v>720</v>
      </c>
      <c r="E98" t="s">
        <v>17</v>
      </c>
      <c r="F98">
        <v>35</v>
      </c>
      <c r="G98">
        <v>28.644999980926499</v>
      </c>
      <c r="H98">
        <v>48</v>
      </c>
      <c r="I98">
        <v>-35.005958037551203</v>
      </c>
      <c r="J98">
        <v>-2.01245502259854</v>
      </c>
      <c r="K98">
        <v>3.3489872121539399</v>
      </c>
      <c r="L98">
        <v>-11.215615749161399</v>
      </c>
      <c r="M98">
        <v>1.8093143866344199</v>
      </c>
      <c r="N98">
        <v>52.053557019948997</v>
      </c>
      <c r="O98">
        <v>48</v>
      </c>
    </row>
    <row r="99" spans="1:15" x14ac:dyDescent="0.2">
      <c r="A99" t="s">
        <v>16</v>
      </c>
      <c r="B99">
        <v>1000</v>
      </c>
      <c r="C99">
        <v>1280</v>
      </c>
      <c r="D99">
        <v>720</v>
      </c>
      <c r="E99" t="s">
        <v>17</v>
      </c>
      <c r="F99">
        <v>29</v>
      </c>
      <c r="G99">
        <v>31.664000034332201</v>
      </c>
      <c r="H99">
        <v>48</v>
      </c>
      <c r="I99">
        <v>-34.5118864127435</v>
      </c>
      <c r="J99">
        <v>-1.96328259116778</v>
      </c>
      <c r="K99">
        <v>3.4946307736358002</v>
      </c>
      <c r="L99">
        <v>-11.2239950240039</v>
      </c>
      <c r="M99">
        <v>1.81439266499463</v>
      </c>
      <c r="N99">
        <v>51.964197563064701</v>
      </c>
      <c r="O99">
        <v>48</v>
      </c>
    </row>
    <row r="100" spans="1:15" x14ac:dyDescent="0.2">
      <c r="A100" t="s">
        <v>16</v>
      </c>
      <c r="B100">
        <v>1000</v>
      </c>
      <c r="C100">
        <v>1280</v>
      </c>
      <c r="D100">
        <v>720</v>
      </c>
      <c r="E100" t="s">
        <v>17</v>
      </c>
      <c r="F100">
        <v>23</v>
      </c>
      <c r="G100">
        <v>30.2850000858306</v>
      </c>
      <c r="H100">
        <v>48</v>
      </c>
      <c r="I100">
        <v>-33.797118480681398</v>
      </c>
      <c r="J100">
        <v>-1.96129925136734</v>
      </c>
      <c r="K100">
        <v>3.7089684045436302</v>
      </c>
      <c r="L100">
        <v>-11.2423314689969</v>
      </c>
      <c r="M100">
        <v>1.8191843667019401</v>
      </c>
      <c r="N100">
        <v>52.128642409372901</v>
      </c>
      <c r="O100">
        <v>48</v>
      </c>
    </row>
    <row r="101" spans="1:15" x14ac:dyDescent="0.2">
      <c r="A101" t="s">
        <v>16</v>
      </c>
      <c r="B101">
        <v>1000</v>
      </c>
      <c r="C101">
        <v>1280</v>
      </c>
      <c r="D101">
        <v>720</v>
      </c>
      <c r="E101" t="s">
        <v>17</v>
      </c>
      <c r="F101">
        <v>28</v>
      </c>
      <c r="G101">
        <v>31.7179999351501</v>
      </c>
      <c r="H101">
        <v>48</v>
      </c>
      <c r="I101">
        <v>-33.920577282718199</v>
      </c>
      <c r="J101">
        <v>-1.7316299272948401</v>
      </c>
      <c r="K101">
        <v>3.5544774527713501</v>
      </c>
      <c r="L101">
        <v>-11.2582413860304</v>
      </c>
      <c r="M101">
        <v>1.828282822047</v>
      </c>
      <c r="N101">
        <v>52.138206793286201</v>
      </c>
      <c r="O101">
        <v>48</v>
      </c>
    </row>
    <row r="102" spans="1:15" x14ac:dyDescent="0.2">
      <c r="A102" t="s">
        <v>16</v>
      </c>
      <c r="B102">
        <v>1000</v>
      </c>
      <c r="C102">
        <v>1280</v>
      </c>
      <c r="D102">
        <v>720</v>
      </c>
      <c r="E102" t="s">
        <v>17</v>
      </c>
      <c r="F102">
        <v>48</v>
      </c>
      <c r="G102">
        <v>31.728999853134098</v>
      </c>
      <c r="H102">
        <v>48</v>
      </c>
      <c r="I102">
        <v>-33.9485551493554</v>
      </c>
      <c r="J102">
        <v>-1.64479339031283</v>
      </c>
      <c r="K102">
        <v>3.8007590391292001</v>
      </c>
      <c r="L102">
        <v>-11.2518512810953</v>
      </c>
      <c r="M102">
        <v>1.8184288856008399</v>
      </c>
      <c r="N102">
        <v>52.007511633249798</v>
      </c>
      <c r="O102">
        <v>48</v>
      </c>
    </row>
    <row r="103" spans="1:15" x14ac:dyDescent="0.2">
      <c r="A103" t="s">
        <v>16</v>
      </c>
      <c r="B103">
        <v>1000</v>
      </c>
      <c r="C103">
        <v>1280</v>
      </c>
      <c r="D103">
        <v>720</v>
      </c>
      <c r="E103" t="s">
        <v>17</v>
      </c>
      <c r="F103">
        <v>44</v>
      </c>
      <c r="G103">
        <v>28.137000083923301</v>
      </c>
      <c r="H103">
        <v>48</v>
      </c>
      <c r="I103">
        <v>-34.444253314402303</v>
      </c>
      <c r="J103">
        <v>-1.55106184116632</v>
      </c>
      <c r="K103">
        <v>3.5681067170908101</v>
      </c>
      <c r="L103">
        <v>-11.238287207625399</v>
      </c>
      <c r="M103">
        <v>1.8218823789512399</v>
      </c>
      <c r="N103">
        <v>52.010864095035103</v>
      </c>
      <c r="O103">
        <v>48</v>
      </c>
    </row>
    <row r="106" spans="1:15" x14ac:dyDescent="0.2">
      <c r="A106" t="s">
        <v>16</v>
      </c>
      <c r="B106">
        <v>1000</v>
      </c>
      <c r="C106">
        <v>1280</v>
      </c>
      <c r="D106">
        <v>720</v>
      </c>
      <c r="E106" t="s">
        <v>17</v>
      </c>
      <c r="F106">
        <v>28</v>
      </c>
      <c r="G106">
        <v>31.905999898910501</v>
      </c>
      <c r="H106">
        <v>56</v>
      </c>
      <c r="I106">
        <v>-34.023911144943199</v>
      </c>
      <c r="J106">
        <v>-7.6229616248224996</v>
      </c>
      <c r="K106">
        <v>2.0690199626486701</v>
      </c>
      <c r="L106">
        <v>-11.1862431994054</v>
      </c>
      <c r="M106">
        <v>1.79191785633468</v>
      </c>
      <c r="N106">
        <v>51.803852724078197</v>
      </c>
      <c r="O106">
        <v>56</v>
      </c>
    </row>
    <row r="107" spans="1:15" x14ac:dyDescent="0.2">
      <c r="A107" t="s">
        <v>16</v>
      </c>
      <c r="B107">
        <v>1000</v>
      </c>
      <c r="C107">
        <v>1280</v>
      </c>
      <c r="D107">
        <v>720</v>
      </c>
      <c r="E107" t="s">
        <v>17</v>
      </c>
      <c r="F107">
        <v>48</v>
      </c>
      <c r="G107">
        <v>31.907999992370598</v>
      </c>
      <c r="H107">
        <v>56</v>
      </c>
      <c r="I107">
        <v>-34.712386227986201</v>
      </c>
      <c r="J107">
        <v>-6.1961954297006603</v>
      </c>
      <c r="K107">
        <v>2.2106944078786599</v>
      </c>
      <c r="L107">
        <v>-11.1165493247447</v>
      </c>
      <c r="M107">
        <v>1.7815613640475201</v>
      </c>
      <c r="N107">
        <v>51.498343330942802</v>
      </c>
      <c r="O107">
        <v>56</v>
      </c>
    </row>
    <row r="108" spans="1:15" x14ac:dyDescent="0.2">
      <c r="A108" t="s">
        <v>16</v>
      </c>
      <c r="B108">
        <v>1000</v>
      </c>
      <c r="C108">
        <v>1280</v>
      </c>
      <c r="D108">
        <v>720</v>
      </c>
      <c r="E108" t="s">
        <v>17</v>
      </c>
      <c r="F108">
        <v>7</v>
      </c>
      <c r="G108">
        <v>30.744999885559</v>
      </c>
      <c r="H108">
        <v>56</v>
      </c>
      <c r="I108">
        <v>-34.431154676013101</v>
      </c>
      <c r="J108">
        <v>-5.5745597960225997</v>
      </c>
      <c r="K108">
        <v>2.5284184555465998</v>
      </c>
      <c r="L108">
        <v>-11.120146707282601</v>
      </c>
      <c r="M108">
        <v>1.79639286607719</v>
      </c>
      <c r="N108">
        <v>51.437872605416203</v>
      </c>
      <c r="O108">
        <v>56</v>
      </c>
    </row>
    <row r="109" spans="1:15" x14ac:dyDescent="0.2">
      <c r="A109" t="s">
        <v>16</v>
      </c>
      <c r="B109">
        <v>1000</v>
      </c>
      <c r="C109">
        <v>1280</v>
      </c>
      <c r="D109">
        <v>720</v>
      </c>
      <c r="E109" t="s">
        <v>17</v>
      </c>
      <c r="F109">
        <v>49</v>
      </c>
      <c r="G109">
        <v>31.347000122070298</v>
      </c>
      <c r="H109">
        <v>56</v>
      </c>
      <c r="I109">
        <v>-34.483039106717698</v>
      </c>
      <c r="J109">
        <v>-5.5117631881402804</v>
      </c>
      <c r="K109">
        <v>2.4778569792807801</v>
      </c>
      <c r="L109">
        <v>-11.190590904526401</v>
      </c>
      <c r="M109">
        <v>1.79375568853925</v>
      </c>
      <c r="N109">
        <v>51.871889571005497</v>
      </c>
      <c r="O109">
        <v>56</v>
      </c>
    </row>
    <row r="110" spans="1:15" x14ac:dyDescent="0.2">
      <c r="A110" t="s">
        <v>16</v>
      </c>
      <c r="B110">
        <v>1000</v>
      </c>
      <c r="C110">
        <v>1280</v>
      </c>
      <c r="D110">
        <v>720</v>
      </c>
      <c r="E110" t="s">
        <v>17</v>
      </c>
      <c r="F110">
        <v>19</v>
      </c>
      <c r="G110">
        <v>31.698000192642201</v>
      </c>
      <c r="H110">
        <v>56</v>
      </c>
      <c r="I110">
        <v>-35.362009362337197</v>
      </c>
      <c r="J110">
        <v>-5.5006067093523301</v>
      </c>
      <c r="K110">
        <v>2.5579506166088799</v>
      </c>
      <c r="L110">
        <v>-11.2703436576372</v>
      </c>
      <c r="M110">
        <v>1.83515971358966</v>
      </c>
      <c r="N110">
        <v>52.152204409200102</v>
      </c>
      <c r="O110">
        <v>56</v>
      </c>
    </row>
    <row r="111" spans="1:15" x14ac:dyDescent="0.2">
      <c r="A111" t="s">
        <v>16</v>
      </c>
      <c r="B111">
        <v>1000</v>
      </c>
      <c r="C111">
        <v>1280</v>
      </c>
      <c r="D111">
        <v>720</v>
      </c>
      <c r="E111" t="s">
        <v>17</v>
      </c>
      <c r="F111">
        <v>25</v>
      </c>
      <c r="G111">
        <v>31.9170000553131</v>
      </c>
      <c r="H111">
        <v>56</v>
      </c>
      <c r="I111">
        <v>-33.983095873217202</v>
      </c>
      <c r="J111">
        <v>-5.4845841615426902</v>
      </c>
      <c r="K111">
        <v>2.5634662830868402</v>
      </c>
      <c r="L111">
        <v>-11.1702970480892</v>
      </c>
      <c r="M111">
        <v>1.80813872565242</v>
      </c>
      <c r="N111">
        <v>51.613546194258902</v>
      </c>
      <c r="O111">
        <v>56</v>
      </c>
    </row>
    <row r="112" spans="1:15" x14ac:dyDescent="0.2">
      <c r="A112" t="s">
        <v>16</v>
      </c>
      <c r="B112">
        <v>1000</v>
      </c>
      <c r="C112">
        <v>1280</v>
      </c>
      <c r="D112">
        <v>720</v>
      </c>
      <c r="E112" t="s">
        <v>17</v>
      </c>
      <c r="F112">
        <v>17</v>
      </c>
      <c r="G112">
        <v>31.7379999160766</v>
      </c>
      <c r="H112">
        <v>56</v>
      </c>
      <c r="I112">
        <v>-34.3557763068412</v>
      </c>
      <c r="J112">
        <v>-5.3715994786290997</v>
      </c>
      <c r="K112">
        <v>2.6004975367509502</v>
      </c>
      <c r="L112">
        <v>-11.1339348783024</v>
      </c>
      <c r="M112">
        <v>1.7937466782760501</v>
      </c>
      <c r="N112">
        <v>51.540566343609399</v>
      </c>
      <c r="O112">
        <v>56</v>
      </c>
    </row>
    <row r="113" spans="1:15" x14ac:dyDescent="0.2">
      <c r="A113" t="s">
        <v>16</v>
      </c>
      <c r="B113">
        <v>1000</v>
      </c>
      <c r="C113">
        <v>1280</v>
      </c>
      <c r="D113">
        <v>720</v>
      </c>
      <c r="E113" t="s">
        <v>17</v>
      </c>
      <c r="F113">
        <v>3</v>
      </c>
      <c r="G113">
        <v>31.448000192642201</v>
      </c>
      <c r="H113">
        <v>56</v>
      </c>
      <c r="I113">
        <v>-33.782950042395498</v>
      </c>
      <c r="J113">
        <v>-5.2808417721797802</v>
      </c>
      <c r="K113">
        <v>2.7951504118601802</v>
      </c>
      <c r="L113">
        <v>-11.189560629070799</v>
      </c>
      <c r="M113">
        <v>1.7937728143040601</v>
      </c>
      <c r="N113">
        <v>51.830645356817698</v>
      </c>
      <c r="O113">
        <v>56</v>
      </c>
    </row>
    <row r="114" spans="1:15" x14ac:dyDescent="0.2">
      <c r="A114" t="s">
        <v>16</v>
      </c>
      <c r="B114">
        <v>1000</v>
      </c>
      <c r="C114">
        <v>1280</v>
      </c>
      <c r="D114">
        <v>720</v>
      </c>
      <c r="E114" t="s">
        <v>17</v>
      </c>
      <c r="F114">
        <v>40</v>
      </c>
      <c r="G114">
        <v>31.2650001049041</v>
      </c>
      <c r="H114">
        <v>56</v>
      </c>
      <c r="I114">
        <v>-33.5240084942577</v>
      </c>
      <c r="J114">
        <v>-5.1884159928299702</v>
      </c>
      <c r="K114">
        <v>2.82754102477573</v>
      </c>
      <c r="L114">
        <v>-11.1437359632642</v>
      </c>
      <c r="M114">
        <v>1.81413739540584</v>
      </c>
      <c r="N114">
        <v>51.605272903140303</v>
      </c>
      <c r="O114">
        <v>56</v>
      </c>
    </row>
    <row r="115" spans="1:15" x14ac:dyDescent="0.2">
      <c r="A115" t="s">
        <v>16</v>
      </c>
      <c r="B115">
        <v>1000</v>
      </c>
      <c r="C115">
        <v>1280</v>
      </c>
      <c r="D115">
        <v>720</v>
      </c>
      <c r="E115" t="s">
        <v>17</v>
      </c>
      <c r="F115">
        <v>15</v>
      </c>
      <c r="G115">
        <v>30.9559998512268</v>
      </c>
      <c r="H115">
        <v>56</v>
      </c>
      <c r="I115">
        <v>-34.860746963441798</v>
      </c>
      <c r="J115">
        <v>-5.17863917226643</v>
      </c>
      <c r="K115">
        <v>2.5924908553303698</v>
      </c>
      <c r="L115">
        <v>-11.1359144025757</v>
      </c>
      <c r="M115">
        <v>1.7864694467715601</v>
      </c>
      <c r="N115">
        <v>51.522292757671501</v>
      </c>
      <c r="O115">
        <v>56</v>
      </c>
    </row>
    <row r="116" spans="1:15" x14ac:dyDescent="0.2">
      <c r="A116" t="s">
        <v>16</v>
      </c>
      <c r="B116">
        <v>1000</v>
      </c>
      <c r="C116">
        <v>1280</v>
      </c>
      <c r="D116">
        <v>720</v>
      </c>
      <c r="E116" t="s">
        <v>17</v>
      </c>
      <c r="F116">
        <v>4</v>
      </c>
      <c r="G116">
        <v>31.4490001201629</v>
      </c>
      <c r="H116">
        <v>56</v>
      </c>
      <c r="I116">
        <v>-34.602143047311799</v>
      </c>
      <c r="J116">
        <v>-5.1621756277222897</v>
      </c>
      <c r="K116">
        <v>2.5917508547310999</v>
      </c>
      <c r="L116">
        <v>-11.1321394787104</v>
      </c>
      <c r="M116">
        <v>1.78668421693515</v>
      </c>
      <c r="N116">
        <v>51.521331444419701</v>
      </c>
      <c r="O116">
        <v>56</v>
      </c>
    </row>
    <row r="117" spans="1:15" x14ac:dyDescent="0.2">
      <c r="A117" t="s">
        <v>16</v>
      </c>
      <c r="B117">
        <v>1000</v>
      </c>
      <c r="C117">
        <v>1280</v>
      </c>
      <c r="D117">
        <v>720</v>
      </c>
      <c r="E117" t="s">
        <v>17</v>
      </c>
      <c r="F117">
        <v>13</v>
      </c>
      <c r="G117">
        <v>31.506000041961599</v>
      </c>
      <c r="H117">
        <v>56</v>
      </c>
      <c r="I117">
        <v>-34.391080886763298</v>
      </c>
      <c r="J117">
        <v>-5.0939684652648998</v>
      </c>
      <c r="K117">
        <v>2.52979861587592</v>
      </c>
      <c r="L117">
        <v>-11.1773579811105</v>
      </c>
      <c r="M117">
        <v>1.8041374606276099</v>
      </c>
      <c r="N117">
        <v>51.735647724576403</v>
      </c>
      <c r="O117">
        <v>56</v>
      </c>
    </row>
    <row r="118" spans="1:15" x14ac:dyDescent="0.2">
      <c r="A118" t="s">
        <v>16</v>
      </c>
      <c r="B118">
        <v>1000</v>
      </c>
      <c r="C118">
        <v>1280</v>
      </c>
      <c r="D118">
        <v>720</v>
      </c>
      <c r="E118" t="s">
        <v>17</v>
      </c>
      <c r="F118">
        <v>34</v>
      </c>
      <c r="G118">
        <v>32.746000051498399</v>
      </c>
      <c r="H118">
        <v>56</v>
      </c>
      <c r="I118">
        <v>-33.806614801488301</v>
      </c>
      <c r="J118">
        <v>-5.0821397286348402</v>
      </c>
      <c r="K118">
        <v>2.7199885230646501</v>
      </c>
      <c r="L118">
        <v>-11.1928719413267</v>
      </c>
      <c r="M118">
        <v>1.8116258991074701</v>
      </c>
      <c r="N118">
        <v>51.806656277162702</v>
      </c>
      <c r="O118">
        <v>56</v>
      </c>
    </row>
    <row r="119" spans="1:15" x14ac:dyDescent="0.2">
      <c r="A119" t="s">
        <v>16</v>
      </c>
      <c r="B119">
        <v>1000</v>
      </c>
      <c r="C119">
        <v>1280</v>
      </c>
      <c r="D119">
        <v>720</v>
      </c>
      <c r="E119" t="s">
        <v>17</v>
      </c>
      <c r="F119">
        <v>10</v>
      </c>
      <c r="G119">
        <v>31.770999908447202</v>
      </c>
      <c r="H119">
        <v>56</v>
      </c>
      <c r="I119">
        <v>-34.234923222954599</v>
      </c>
      <c r="J119">
        <v>-4.9343342309434197</v>
      </c>
      <c r="K119">
        <v>2.64758163709732</v>
      </c>
      <c r="L119">
        <v>-11.203429134801301</v>
      </c>
      <c r="M119">
        <v>1.8104645912927599</v>
      </c>
      <c r="N119">
        <v>51.814807026926701</v>
      </c>
      <c r="O119">
        <v>56</v>
      </c>
    </row>
    <row r="120" spans="1:15" x14ac:dyDescent="0.2">
      <c r="A120" t="s">
        <v>16</v>
      </c>
      <c r="B120">
        <v>1000</v>
      </c>
      <c r="C120">
        <v>1280</v>
      </c>
      <c r="D120">
        <v>720</v>
      </c>
      <c r="E120" t="s">
        <v>17</v>
      </c>
      <c r="F120">
        <v>18</v>
      </c>
      <c r="G120">
        <v>31.4409999847412</v>
      </c>
      <c r="H120">
        <v>56</v>
      </c>
      <c r="I120">
        <v>-34.383093684695197</v>
      </c>
      <c r="J120">
        <v>-4.87345193820763</v>
      </c>
      <c r="K120">
        <v>2.5665584665514301</v>
      </c>
      <c r="L120">
        <v>-11.165851929534799</v>
      </c>
      <c r="M120">
        <v>1.81479492446429</v>
      </c>
      <c r="N120">
        <v>51.660719063874602</v>
      </c>
      <c r="O120">
        <v>56</v>
      </c>
    </row>
    <row r="121" spans="1:15" x14ac:dyDescent="0.2">
      <c r="A121" t="s">
        <v>16</v>
      </c>
      <c r="B121">
        <v>1000</v>
      </c>
      <c r="C121">
        <v>1280</v>
      </c>
      <c r="D121">
        <v>720</v>
      </c>
      <c r="E121" t="s">
        <v>17</v>
      </c>
      <c r="F121">
        <v>5</v>
      </c>
      <c r="G121">
        <v>30.095000028610201</v>
      </c>
      <c r="H121">
        <v>56</v>
      </c>
      <c r="I121">
        <v>-32.368481493682303</v>
      </c>
      <c r="J121">
        <v>-4.8538971236793298</v>
      </c>
      <c r="K121">
        <v>3.1602724895545502</v>
      </c>
      <c r="L121">
        <v>-11.199263332769201</v>
      </c>
      <c r="M121">
        <v>1.81674311973934</v>
      </c>
      <c r="N121">
        <v>51.821478163364901</v>
      </c>
      <c r="O121">
        <v>56</v>
      </c>
    </row>
    <row r="122" spans="1:15" x14ac:dyDescent="0.2">
      <c r="A122" t="s">
        <v>16</v>
      </c>
      <c r="B122">
        <v>1000</v>
      </c>
      <c r="C122">
        <v>1280</v>
      </c>
      <c r="D122">
        <v>720</v>
      </c>
      <c r="E122" t="s">
        <v>17</v>
      </c>
      <c r="F122">
        <v>22</v>
      </c>
      <c r="G122">
        <v>32.754999876022303</v>
      </c>
      <c r="H122">
        <v>56</v>
      </c>
      <c r="I122">
        <v>-33.6245899040781</v>
      </c>
      <c r="J122">
        <v>-4.6583032906086803</v>
      </c>
      <c r="K122">
        <v>3.10472526353727</v>
      </c>
      <c r="L122">
        <v>-11.189597530156901</v>
      </c>
      <c r="M122">
        <v>1.79840305907992</v>
      </c>
      <c r="N122">
        <v>51.799187872802499</v>
      </c>
      <c r="O122">
        <v>56</v>
      </c>
    </row>
    <row r="123" spans="1:15" x14ac:dyDescent="0.2">
      <c r="A123" t="s">
        <v>16</v>
      </c>
      <c r="B123">
        <v>1000</v>
      </c>
      <c r="C123">
        <v>1280</v>
      </c>
      <c r="D123">
        <v>720</v>
      </c>
      <c r="E123" t="s">
        <v>17</v>
      </c>
      <c r="F123">
        <v>21</v>
      </c>
      <c r="G123">
        <v>31.749000072479198</v>
      </c>
      <c r="H123">
        <v>56</v>
      </c>
      <c r="I123">
        <v>-34.198193056896699</v>
      </c>
      <c r="J123">
        <v>-4.52049208399833</v>
      </c>
      <c r="K123">
        <v>2.7754192912368501</v>
      </c>
      <c r="L123">
        <v>-11.185124877022799</v>
      </c>
      <c r="M123">
        <v>1.8095512744159501</v>
      </c>
      <c r="N123">
        <v>51.730152504053699</v>
      </c>
      <c r="O123">
        <v>56</v>
      </c>
    </row>
    <row r="124" spans="1:15" x14ac:dyDescent="0.2">
      <c r="A124" t="s">
        <v>16</v>
      </c>
      <c r="B124">
        <v>1000</v>
      </c>
      <c r="C124">
        <v>1280</v>
      </c>
      <c r="D124">
        <v>720</v>
      </c>
      <c r="E124" t="s">
        <v>17</v>
      </c>
      <c r="F124">
        <v>41</v>
      </c>
      <c r="G124">
        <v>31.1519999504089</v>
      </c>
      <c r="H124">
        <v>56</v>
      </c>
      <c r="I124">
        <v>-33.386467579478499</v>
      </c>
      <c r="J124">
        <v>-4.4944204721908596</v>
      </c>
      <c r="K124">
        <v>3.14830592174415</v>
      </c>
      <c r="L124">
        <v>-11.170532206812</v>
      </c>
      <c r="M124">
        <v>1.7931447856903899</v>
      </c>
      <c r="N124">
        <v>51.754125969478103</v>
      </c>
      <c r="O124">
        <v>56</v>
      </c>
    </row>
    <row r="125" spans="1:15" x14ac:dyDescent="0.2">
      <c r="A125" t="s">
        <v>16</v>
      </c>
      <c r="B125">
        <v>1000</v>
      </c>
      <c r="C125">
        <v>1280</v>
      </c>
      <c r="D125">
        <v>720</v>
      </c>
      <c r="E125" t="s">
        <v>17</v>
      </c>
      <c r="F125">
        <v>20</v>
      </c>
      <c r="G125">
        <v>31.813000202178898</v>
      </c>
      <c r="H125">
        <v>56</v>
      </c>
      <c r="I125">
        <v>-32.645464824464902</v>
      </c>
      <c r="J125">
        <v>-4.3809702334965799</v>
      </c>
      <c r="K125">
        <v>3.1906542940525702</v>
      </c>
      <c r="L125">
        <v>-11.1973829381255</v>
      </c>
      <c r="M125">
        <v>1.81207377914157</v>
      </c>
      <c r="N125">
        <v>51.784542780918301</v>
      </c>
      <c r="O125">
        <v>56</v>
      </c>
    </row>
    <row r="126" spans="1:15" x14ac:dyDescent="0.2">
      <c r="A126" t="s">
        <v>16</v>
      </c>
      <c r="B126">
        <v>1000</v>
      </c>
      <c r="C126">
        <v>1280</v>
      </c>
      <c r="D126">
        <v>720</v>
      </c>
      <c r="E126" t="s">
        <v>17</v>
      </c>
      <c r="F126">
        <v>44</v>
      </c>
      <c r="G126">
        <v>28.310000181198099</v>
      </c>
      <c r="H126">
        <v>56</v>
      </c>
      <c r="I126">
        <v>-33.4375724726575</v>
      </c>
      <c r="J126">
        <v>-4.3419057409325701</v>
      </c>
      <c r="K126">
        <v>3.2173688428938698</v>
      </c>
      <c r="L126">
        <v>-11.2008343988402</v>
      </c>
      <c r="M126">
        <v>1.78271338704564</v>
      </c>
      <c r="N126">
        <v>51.961657977266803</v>
      </c>
      <c r="O126">
        <v>56</v>
      </c>
    </row>
    <row r="127" spans="1:15" x14ac:dyDescent="0.2">
      <c r="A127" t="s">
        <v>16</v>
      </c>
      <c r="B127">
        <v>1000</v>
      </c>
      <c r="C127">
        <v>1280</v>
      </c>
      <c r="D127">
        <v>720</v>
      </c>
      <c r="E127" t="s">
        <v>17</v>
      </c>
      <c r="F127">
        <v>35</v>
      </c>
      <c r="G127">
        <v>28.826999902725198</v>
      </c>
      <c r="H127">
        <v>56</v>
      </c>
      <c r="I127">
        <v>-34.891960000769203</v>
      </c>
      <c r="J127">
        <v>-4.0852200036862403</v>
      </c>
      <c r="K127">
        <v>2.6898482142029998</v>
      </c>
      <c r="L127">
        <v>-11.264894867474</v>
      </c>
      <c r="M127">
        <v>1.7900601328580701</v>
      </c>
      <c r="N127">
        <v>52.121768528157098</v>
      </c>
      <c r="O127">
        <v>56</v>
      </c>
    </row>
    <row r="128" spans="1:15" x14ac:dyDescent="0.2">
      <c r="A128" t="s">
        <v>16</v>
      </c>
      <c r="B128">
        <v>1000</v>
      </c>
      <c r="C128">
        <v>1280</v>
      </c>
      <c r="D128">
        <v>720</v>
      </c>
      <c r="E128" t="s">
        <v>17</v>
      </c>
      <c r="F128">
        <v>37</v>
      </c>
      <c r="G128">
        <v>27.361999988555901</v>
      </c>
      <c r="H128">
        <v>56</v>
      </c>
      <c r="I128">
        <v>-34.062329465829599</v>
      </c>
      <c r="J128">
        <v>-4.0649702843113102</v>
      </c>
      <c r="K128">
        <v>3.2616872724086901</v>
      </c>
      <c r="L128">
        <v>-11.184473331697101</v>
      </c>
      <c r="M128">
        <v>1.78787950153578</v>
      </c>
      <c r="N128">
        <v>51.797568767990697</v>
      </c>
      <c r="O128">
        <v>56</v>
      </c>
    </row>
    <row r="129" spans="1:15" x14ac:dyDescent="0.2">
      <c r="A129" t="s">
        <v>16</v>
      </c>
      <c r="B129">
        <v>1000</v>
      </c>
      <c r="C129">
        <v>1280</v>
      </c>
      <c r="D129">
        <v>720</v>
      </c>
      <c r="E129" t="s">
        <v>17</v>
      </c>
      <c r="F129">
        <v>36</v>
      </c>
      <c r="G129">
        <v>31.255999803542998</v>
      </c>
      <c r="H129">
        <v>56</v>
      </c>
      <c r="I129">
        <v>-33.833098551217198</v>
      </c>
      <c r="J129">
        <v>-4.0610998190175804</v>
      </c>
      <c r="K129">
        <v>3.0574077292613402</v>
      </c>
      <c r="L129">
        <v>-11.1870685801074</v>
      </c>
      <c r="M129">
        <v>1.81216715593735</v>
      </c>
      <c r="N129">
        <v>51.571036777857003</v>
      </c>
      <c r="O129">
        <v>56</v>
      </c>
    </row>
    <row r="130" spans="1:15" x14ac:dyDescent="0.2">
      <c r="A130" t="s">
        <v>16</v>
      </c>
      <c r="B130">
        <v>1000</v>
      </c>
      <c r="C130">
        <v>1280</v>
      </c>
      <c r="D130">
        <v>720</v>
      </c>
      <c r="E130" t="s">
        <v>17</v>
      </c>
      <c r="F130">
        <v>2</v>
      </c>
      <c r="G130">
        <v>31.440000057220399</v>
      </c>
      <c r="H130">
        <v>56</v>
      </c>
      <c r="I130">
        <v>-32.618985795818801</v>
      </c>
      <c r="J130">
        <v>-4.04732449454192</v>
      </c>
      <c r="K130">
        <v>3.4681753749258299</v>
      </c>
      <c r="L130">
        <v>-11.211790607662801</v>
      </c>
      <c r="M130">
        <v>1.80949852738884</v>
      </c>
      <c r="N130">
        <v>51.845765420918497</v>
      </c>
      <c r="O130">
        <v>56</v>
      </c>
    </row>
    <row r="131" spans="1:15" x14ac:dyDescent="0.2">
      <c r="A131" t="s">
        <v>16</v>
      </c>
      <c r="B131">
        <v>1000</v>
      </c>
      <c r="C131">
        <v>1280</v>
      </c>
      <c r="D131">
        <v>720</v>
      </c>
      <c r="E131" t="s">
        <v>17</v>
      </c>
      <c r="F131">
        <v>43</v>
      </c>
      <c r="G131">
        <v>29.289000034332201</v>
      </c>
      <c r="H131">
        <v>56</v>
      </c>
      <c r="I131">
        <v>-34.434933539367997</v>
      </c>
      <c r="J131">
        <v>-4.0420515261104297</v>
      </c>
      <c r="K131">
        <v>2.9845394662994398</v>
      </c>
      <c r="L131">
        <v>-11.2356005292991</v>
      </c>
      <c r="M131">
        <v>1.80553087324385</v>
      </c>
      <c r="N131">
        <v>51.999386984032597</v>
      </c>
      <c r="O131">
        <v>56</v>
      </c>
    </row>
    <row r="132" spans="1:15" x14ac:dyDescent="0.2">
      <c r="A132" t="s">
        <v>16</v>
      </c>
      <c r="B132">
        <v>1000</v>
      </c>
      <c r="C132">
        <v>1280</v>
      </c>
      <c r="D132">
        <v>720</v>
      </c>
      <c r="E132" t="s">
        <v>17</v>
      </c>
      <c r="F132">
        <v>23</v>
      </c>
      <c r="G132">
        <v>30.463999986648499</v>
      </c>
      <c r="H132">
        <v>56</v>
      </c>
      <c r="I132">
        <v>-33.357401183702997</v>
      </c>
      <c r="J132">
        <v>-4.00921052987003</v>
      </c>
      <c r="K132">
        <v>3.3163524687906598</v>
      </c>
      <c r="L132">
        <v>-11.180445931084</v>
      </c>
      <c r="M132">
        <v>1.8070925235758299</v>
      </c>
      <c r="N132">
        <v>51.703673223895997</v>
      </c>
      <c r="O132">
        <v>56</v>
      </c>
    </row>
    <row r="133" spans="1:15" x14ac:dyDescent="0.2">
      <c r="A133" t="s">
        <v>16</v>
      </c>
      <c r="B133">
        <v>1000</v>
      </c>
      <c r="C133">
        <v>1280</v>
      </c>
      <c r="D133">
        <v>720</v>
      </c>
      <c r="E133" t="s">
        <v>17</v>
      </c>
      <c r="F133">
        <v>31</v>
      </c>
      <c r="G133">
        <v>31.207999944686801</v>
      </c>
      <c r="H133">
        <v>56</v>
      </c>
      <c r="I133">
        <v>-31.801075404598699</v>
      </c>
      <c r="J133">
        <v>-3.9188236766234001</v>
      </c>
      <c r="K133">
        <v>3.3508067824324099</v>
      </c>
      <c r="L133">
        <v>-11.2385213945636</v>
      </c>
      <c r="M133">
        <v>1.8325857644416199</v>
      </c>
      <c r="N133">
        <v>51.967351922550399</v>
      </c>
      <c r="O133">
        <v>56</v>
      </c>
    </row>
    <row r="134" spans="1:15" x14ac:dyDescent="0.2">
      <c r="A134" t="s">
        <v>16</v>
      </c>
      <c r="B134">
        <v>1000</v>
      </c>
      <c r="C134">
        <v>1280</v>
      </c>
      <c r="D134">
        <v>720</v>
      </c>
      <c r="E134" t="s">
        <v>17</v>
      </c>
      <c r="F134">
        <v>24</v>
      </c>
      <c r="G134">
        <v>31.394999980926499</v>
      </c>
      <c r="H134">
        <v>56</v>
      </c>
      <c r="I134">
        <v>-34.3574170757689</v>
      </c>
      <c r="J134">
        <v>-3.8824262040234001</v>
      </c>
      <c r="K134">
        <v>3.0173912619057002</v>
      </c>
      <c r="L134">
        <v>-11.190247807934</v>
      </c>
      <c r="M134">
        <v>1.7964766288407401</v>
      </c>
      <c r="N134">
        <v>51.744282793793197</v>
      </c>
      <c r="O134">
        <v>56</v>
      </c>
    </row>
    <row r="135" spans="1:15" x14ac:dyDescent="0.2">
      <c r="A135" t="s">
        <v>16</v>
      </c>
      <c r="B135">
        <v>1000</v>
      </c>
      <c r="C135">
        <v>1280</v>
      </c>
      <c r="D135">
        <v>720</v>
      </c>
      <c r="E135" t="s">
        <v>17</v>
      </c>
      <c r="F135">
        <v>8</v>
      </c>
      <c r="G135">
        <v>30.4459998607635</v>
      </c>
      <c r="H135">
        <v>56</v>
      </c>
      <c r="I135">
        <v>-33.862546439480802</v>
      </c>
      <c r="J135">
        <v>-3.81570608672877</v>
      </c>
      <c r="K135">
        <v>2.9886404418380201</v>
      </c>
      <c r="L135">
        <v>-11.1905184201505</v>
      </c>
      <c r="M135">
        <v>1.82560401419586</v>
      </c>
      <c r="N135">
        <v>51.735202258335399</v>
      </c>
      <c r="O135">
        <v>56</v>
      </c>
    </row>
    <row r="136" spans="1:15" x14ac:dyDescent="0.2">
      <c r="A136" t="s">
        <v>16</v>
      </c>
      <c r="B136">
        <v>1000</v>
      </c>
      <c r="C136">
        <v>1280</v>
      </c>
      <c r="D136">
        <v>720</v>
      </c>
      <c r="E136" t="s">
        <v>17</v>
      </c>
      <c r="F136">
        <v>27</v>
      </c>
      <c r="G136">
        <v>31.647000074386501</v>
      </c>
      <c r="H136">
        <v>56</v>
      </c>
      <c r="I136">
        <v>-36.651003475445798</v>
      </c>
      <c r="J136">
        <v>-3.6117063360858301</v>
      </c>
      <c r="K136">
        <v>2.5188548322650401</v>
      </c>
      <c r="L136">
        <v>-11.168207200771301</v>
      </c>
      <c r="M136">
        <v>1.7681435977337501</v>
      </c>
      <c r="N136">
        <v>51.859626284847103</v>
      </c>
      <c r="O136">
        <v>56</v>
      </c>
    </row>
    <row r="137" spans="1:15" x14ac:dyDescent="0.2">
      <c r="A137" t="s">
        <v>16</v>
      </c>
      <c r="B137">
        <v>1000</v>
      </c>
      <c r="C137">
        <v>1280</v>
      </c>
      <c r="D137">
        <v>720</v>
      </c>
      <c r="E137" t="s">
        <v>17</v>
      </c>
      <c r="F137">
        <v>6</v>
      </c>
      <c r="G137">
        <v>31.014000177383402</v>
      </c>
      <c r="H137">
        <v>56</v>
      </c>
      <c r="I137">
        <v>-33.504714227294102</v>
      </c>
      <c r="J137">
        <v>-3.4783573151846201</v>
      </c>
      <c r="K137">
        <v>3.3173143738073501</v>
      </c>
      <c r="L137">
        <v>-11.223295639097699</v>
      </c>
      <c r="M137">
        <v>1.7989507920107899</v>
      </c>
      <c r="N137">
        <v>51.986477892741298</v>
      </c>
      <c r="O137">
        <v>56</v>
      </c>
    </row>
    <row r="138" spans="1:15" x14ac:dyDescent="0.2">
      <c r="A138" t="s">
        <v>16</v>
      </c>
      <c r="B138">
        <v>1000</v>
      </c>
      <c r="C138">
        <v>1280</v>
      </c>
      <c r="D138">
        <v>720</v>
      </c>
      <c r="E138" t="s">
        <v>17</v>
      </c>
      <c r="F138">
        <v>11</v>
      </c>
      <c r="G138">
        <v>31.753000020980799</v>
      </c>
      <c r="H138">
        <v>56</v>
      </c>
      <c r="I138">
        <v>-34.763835598958899</v>
      </c>
      <c r="J138">
        <v>-3.4375627292778601</v>
      </c>
      <c r="K138">
        <v>2.8355321214167599</v>
      </c>
      <c r="L138">
        <v>-11.2053908168396</v>
      </c>
      <c r="M138">
        <v>1.8151455184477201</v>
      </c>
      <c r="N138">
        <v>51.8022141338597</v>
      </c>
      <c r="O138">
        <v>56</v>
      </c>
    </row>
    <row r="139" spans="1:15" x14ac:dyDescent="0.2">
      <c r="A139" t="s">
        <v>16</v>
      </c>
      <c r="B139">
        <v>1000</v>
      </c>
      <c r="C139">
        <v>1280</v>
      </c>
      <c r="D139">
        <v>720</v>
      </c>
      <c r="E139" t="s">
        <v>17</v>
      </c>
      <c r="F139">
        <v>12</v>
      </c>
      <c r="G139">
        <v>31.674999952316199</v>
      </c>
      <c r="H139">
        <v>56</v>
      </c>
      <c r="I139">
        <v>-35.211848682172501</v>
      </c>
      <c r="J139">
        <v>-3.40728562224625</v>
      </c>
      <c r="K139">
        <v>2.5977638829424499</v>
      </c>
      <c r="L139">
        <v>-11.237379018113399</v>
      </c>
      <c r="M139">
        <v>1.7839024110180199</v>
      </c>
      <c r="N139">
        <v>51.9147516776261</v>
      </c>
      <c r="O139">
        <v>56</v>
      </c>
    </row>
    <row r="140" spans="1:15" x14ac:dyDescent="0.2">
      <c r="A140" t="s">
        <v>16</v>
      </c>
      <c r="B140">
        <v>1000</v>
      </c>
      <c r="C140">
        <v>1280</v>
      </c>
      <c r="D140">
        <v>720</v>
      </c>
      <c r="E140" t="s">
        <v>17</v>
      </c>
      <c r="F140">
        <v>46</v>
      </c>
      <c r="G140">
        <v>29.338999986648499</v>
      </c>
      <c r="H140">
        <v>56</v>
      </c>
      <c r="I140">
        <v>-32.896258229423502</v>
      </c>
      <c r="J140">
        <v>-3.38594207503056</v>
      </c>
      <c r="K140">
        <v>3.4197648335272199</v>
      </c>
      <c r="L140">
        <v>-11.211802246492301</v>
      </c>
      <c r="M140">
        <v>1.8222281698031499</v>
      </c>
      <c r="N140">
        <v>51.694574339463699</v>
      </c>
      <c r="O140">
        <v>56</v>
      </c>
    </row>
    <row r="141" spans="1:15" x14ac:dyDescent="0.2">
      <c r="A141" t="s">
        <v>16</v>
      </c>
      <c r="B141">
        <v>1000</v>
      </c>
      <c r="C141">
        <v>1280</v>
      </c>
      <c r="D141">
        <v>720</v>
      </c>
      <c r="E141" t="s">
        <v>17</v>
      </c>
      <c r="F141">
        <v>9</v>
      </c>
      <c r="G141">
        <v>31.601000070571899</v>
      </c>
      <c r="H141">
        <v>56</v>
      </c>
      <c r="I141">
        <v>-33.218718070317898</v>
      </c>
      <c r="J141">
        <v>-3.3788330262606001</v>
      </c>
      <c r="K141">
        <v>3.58838880416867</v>
      </c>
      <c r="L141">
        <v>-11.209258997722101</v>
      </c>
      <c r="M141">
        <v>1.81315759522367</v>
      </c>
      <c r="N141">
        <v>51.646526048925899</v>
      </c>
      <c r="O141">
        <v>56</v>
      </c>
    </row>
    <row r="142" spans="1:15" x14ac:dyDescent="0.2">
      <c r="A142" t="s">
        <v>16</v>
      </c>
      <c r="B142">
        <v>1000</v>
      </c>
      <c r="C142">
        <v>1280</v>
      </c>
      <c r="D142">
        <v>720</v>
      </c>
      <c r="E142" t="s">
        <v>17</v>
      </c>
      <c r="F142">
        <v>45</v>
      </c>
      <c r="G142">
        <v>30.726999998092602</v>
      </c>
      <c r="H142">
        <v>56</v>
      </c>
      <c r="I142">
        <v>-34.080744412103599</v>
      </c>
      <c r="J142">
        <v>-3.0975211800931799</v>
      </c>
      <c r="K142">
        <v>3.2267518904983699</v>
      </c>
      <c r="L142">
        <v>-11.2109300966054</v>
      </c>
      <c r="M142">
        <v>1.82480031687553</v>
      </c>
      <c r="N142">
        <v>51.861421226757201</v>
      </c>
      <c r="O142">
        <v>56</v>
      </c>
    </row>
    <row r="143" spans="1:15" x14ac:dyDescent="0.2">
      <c r="A143" t="s">
        <v>16</v>
      </c>
      <c r="B143">
        <v>1000</v>
      </c>
      <c r="C143">
        <v>1280</v>
      </c>
      <c r="D143">
        <v>720</v>
      </c>
      <c r="E143" t="s">
        <v>17</v>
      </c>
      <c r="F143">
        <v>33</v>
      </c>
      <c r="G143">
        <v>29.555000066757199</v>
      </c>
      <c r="H143">
        <v>56</v>
      </c>
      <c r="I143">
        <v>-35.308344074830501</v>
      </c>
      <c r="J143">
        <v>-2.9606926794745401</v>
      </c>
      <c r="K143">
        <v>2.6603386548770098</v>
      </c>
      <c r="L143">
        <v>-11.276006480375299</v>
      </c>
      <c r="M143">
        <v>1.80737501754758</v>
      </c>
      <c r="N143">
        <v>52.231251074288103</v>
      </c>
      <c r="O143">
        <v>56</v>
      </c>
    </row>
    <row r="144" spans="1:15" x14ac:dyDescent="0.2">
      <c r="A144" t="s">
        <v>16</v>
      </c>
      <c r="B144">
        <v>1000</v>
      </c>
      <c r="C144">
        <v>1280</v>
      </c>
      <c r="D144">
        <v>720</v>
      </c>
      <c r="E144" t="s">
        <v>17</v>
      </c>
      <c r="F144">
        <v>38</v>
      </c>
      <c r="G144">
        <v>28.8529999256134</v>
      </c>
      <c r="H144">
        <v>56</v>
      </c>
      <c r="I144">
        <v>-33.755223349376699</v>
      </c>
      <c r="J144">
        <v>-2.9071843258162402</v>
      </c>
      <c r="K144">
        <v>3.4138891491221801</v>
      </c>
      <c r="L144">
        <v>-11.225867599487</v>
      </c>
      <c r="M144">
        <v>1.82723694948676</v>
      </c>
      <c r="N144">
        <v>51.867042391602403</v>
      </c>
      <c r="O144">
        <v>56</v>
      </c>
    </row>
    <row r="145" spans="1:15" x14ac:dyDescent="0.2">
      <c r="A145" t="s">
        <v>16</v>
      </c>
      <c r="B145">
        <v>1000</v>
      </c>
      <c r="C145">
        <v>1280</v>
      </c>
      <c r="D145">
        <v>720</v>
      </c>
      <c r="E145" t="s">
        <v>17</v>
      </c>
      <c r="F145">
        <v>30</v>
      </c>
      <c r="G145">
        <v>31.729000091552699</v>
      </c>
      <c r="H145">
        <v>56</v>
      </c>
      <c r="I145">
        <v>-34.168067384344802</v>
      </c>
      <c r="J145">
        <v>-2.8254868986139301</v>
      </c>
      <c r="K145">
        <v>3.3086604269524398</v>
      </c>
      <c r="L145">
        <v>-11.186512916328899</v>
      </c>
      <c r="M145">
        <v>1.80943979008818</v>
      </c>
      <c r="N145">
        <v>51.7939736093305</v>
      </c>
      <c r="O145">
        <v>56</v>
      </c>
    </row>
    <row r="146" spans="1:15" x14ac:dyDescent="0.2">
      <c r="A146" t="s">
        <v>16</v>
      </c>
      <c r="B146">
        <v>1000</v>
      </c>
      <c r="C146">
        <v>1280</v>
      </c>
      <c r="D146">
        <v>720</v>
      </c>
      <c r="E146" t="s">
        <v>17</v>
      </c>
      <c r="F146">
        <v>32</v>
      </c>
      <c r="G146">
        <v>31.242000102996801</v>
      </c>
      <c r="H146">
        <v>56</v>
      </c>
      <c r="I146">
        <v>-34.8881580427838</v>
      </c>
      <c r="J146">
        <v>-2.7583821965908202</v>
      </c>
      <c r="K146">
        <v>3.1483578918156199</v>
      </c>
      <c r="L146">
        <v>-11.203393840534501</v>
      </c>
      <c r="M146">
        <v>1.7977227884445699</v>
      </c>
      <c r="N146">
        <v>51.869100795659001</v>
      </c>
      <c r="O146">
        <v>56</v>
      </c>
    </row>
    <row r="147" spans="1:15" x14ac:dyDescent="0.2">
      <c r="A147" t="s">
        <v>16</v>
      </c>
      <c r="B147">
        <v>1000</v>
      </c>
      <c r="C147">
        <v>1280</v>
      </c>
      <c r="D147">
        <v>720</v>
      </c>
      <c r="E147" t="s">
        <v>17</v>
      </c>
      <c r="F147">
        <v>39</v>
      </c>
      <c r="G147">
        <v>29.329999923706001</v>
      </c>
      <c r="H147">
        <v>56</v>
      </c>
      <c r="I147">
        <v>-37.3472135841075</v>
      </c>
      <c r="J147">
        <v>-2.6916792567001999</v>
      </c>
      <c r="K147">
        <v>2.6524690758534701</v>
      </c>
      <c r="L147">
        <v>-11.157729915680401</v>
      </c>
      <c r="M147">
        <v>1.78388512862269</v>
      </c>
      <c r="N147">
        <v>51.760134468581697</v>
      </c>
      <c r="O147">
        <v>56</v>
      </c>
    </row>
    <row r="148" spans="1:15" x14ac:dyDescent="0.2">
      <c r="A148" t="s">
        <v>16</v>
      </c>
      <c r="B148">
        <v>1000</v>
      </c>
      <c r="C148">
        <v>1280</v>
      </c>
      <c r="D148">
        <v>720</v>
      </c>
      <c r="E148" t="s">
        <v>17</v>
      </c>
      <c r="F148">
        <v>26</v>
      </c>
      <c r="G148">
        <v>32.239000082015899</v>
      </c>
      <c r="H148">
        <v>56</v>
      </c>
      <c r="I148">
        <v>-33.962683292664202</v>
      </c>
      <c r="J148">
        <v>-2.5745260604420701</v>
      </c>
      <c r="K148">
        <v>3.3516290809390599</v>
      </c>
      <c r="L148">
        <v>-11.236927530422999</v>
      </c>
      <c r="M148">
        <v>1.83342446507944</v>
      </c>
      <c r="N148">
        <v>51.9626918372105</v>
      </c>
      <c r="O148">
        <v>56</v>
      </c>
    </row>
    <row r="149" spans="1:15" x14ac:dyDescent="0.2">
      <c r="A149" t="s">
        <v>16</v>
      </c>
      <c r="B149">
        <v>1000</v>
      </c>
      <c r="C149">
        <v>1280</v>
      </c>
      <c r="D149">
        <v>720</v>
      </c>
      <c r="E149" t="s">
        <v>17</v>
      </c>
      <c r="F149">
        <v>50</v>
      </c>
      <c r="G149">
        <v>31.115000009536701</v>
      </c>
      <c r="H149">
        <v>56</v>
      </c>
      <c r="I149">
        <v>-34.359754095825998</v>
      </c>
      <c r="J149">
        <v>-2.04254126785627</v>
      </c>
      <c r="K149">
        <v>3.5387540951121501</v>
      </c>
      <c r="L149">
        <v>-11.2395956471946</v>
      </c>
      <c r="M149">
        <v>1.81046956346876</v>
      </c>
      <c r="N149">
        <v>52.209388668603701</v>
      </c>
      <c r="O149">
        <v>56</v>
      </c>
    </row>
    <row r="150" spans="1:15" x14ac:dyDescent="0.2">
      <c r="A150" t="s">
        <v>16</v>
      </c>
      <c r="B150">
        <v>1000</v>
      </c>
      <c r="C150">
        <v>1280</v>
      </c>
      <c r="D150">
        <v>720</v>
      </c>
      <c r="E150" t="s">
        <v>17</v>
      </c>
      <c r="F150">
        <v>47</v>
      </c>
      <c r="G150">
        <v>32.154000043868997</v>
      </c>
      <c r="H150">
        <v>56</v>
      </c>
      <c r="I150">
        <v>-35.321483414954102</v>
      </c>
      <c r="J150">
        <v>-2.0234496507109401</v>
      </c>
      <c r="K150">
        <v>3.19326934036151</v>
      </c>
      <c r="L150">
        <v>-11.1744174808574</v>
      </c>
      <c r="M150">
        <v>1.81788493892199</v>
      </c>
      <c r="N150">
        <v>51.755325154976099</v>
      </c>
      <c r="O150">
        <v>56</v>
      </c>
    </row>
    <row r="151" spans="1:15" x14ac:dyDescent="0.2">
      <c r="A151" t="s">
        <v>16</v>
      </c>
      <c r="B151">
        <v>1000</v>
      </c>
      <c r="C151">
        <v>1280</v>
      </c>
      <c r="D151">
        <v>720</v>
      </c>
      <c r="E151" t="s">
        <v>17</v>
      </c>
      <c r="F151">
        <v>1</v>
      </c>
      <c r="G151">
        <v>31.628000020980799</v>
      </c>
      <c r="H151">
        <v>56</v>
      </c>
      <c r="I151">
        <v>-36.2318098425418</v>
      </c>
      <c r="J151">
        <v>-1.82471647713</v>
      </c>
      <c r="K151">
        <v>2.8813152499800498</v>
      </c>
      <c r="L151">
        <v>-11.2331657700084</v>
      </c>
      <c r="M151">
        <v>1.7968372883453001</v>
      </c>
      <c r="N151">
        <v>51.930318223041702</v>
      </c>
      <c r="O151">
        <v>56</v>
      </c>
    </row>
    <row r="152" spans="1:15" x14ac:dyDescent="0.2">
      <c r="A152" t="s">
        <v>16</v>
      </c>
      <c r="B152">
        <v>1000</v>
      </c>
      <c r="C152">
        <v>1280</v>
      </c>
      <c r="D152">
        <v>720</v>
      </c>
      <c r="E152" t="s">
        <v>17</v>
      </c>
      <c r="F152">
        <v>16</v>
      </c>
      <c r="G152">
        <v>30.190000057220399</v>
      </c>
      <c r="H152">
        <v>56</v>
      </c>
      <c r="I152">
        <v>-34.681944285253898</v>
      </c>
      <c r="J152">
        <v>-1.4312154431836901</v>
      </c>
      <c r="K152">
        <v>3.4093996311615502</v>
      </c>
      <c r="L152">
        <v>-11.2432678894549</v>
      </c>
      <c r="M152">
        <v>1.83094852830771</v>
      </c>
      <c r="N152">
        <v>52.0896965447821</v>
      </c>
      <c r="O152">
        <v>56</v>
      </c>
    </row>
    <row r="153" spans="1:15" x14ac:dyDescent="0.2">
      <c r="A153" t="s">
        <v>16</v>
      </c>
      <c r="B153">
        <v>1000</v>
      </c>
      <c r="C153">
        <v>1280</v>
      </c>
      <c r="D153">
        <v>720</v>
      </c>
      <c r="E153" t="s">
        <v>17</v>
      </c>
      <c r="F153">
        <v>29</v>
      </c>
      <c r="G153">
        <v>31.844000101089399</v>
      </c>
      <c r="H153">
        <v>56</v>
      </c>
      <c r="I153">
        <v>-34.470592060400499</v>
      </c>
      <c r="J153">
        <v>-1.34372197653433</v>
      </c>
      <c r="K153">
        <v>3.6160498495715099</v>
      </c>
      <c r="L153">
        <v>-11.242693794804699</v>
      </c>
      <c r="M153">
        <v>1.82331810681218</v>
      </c>
      <c r="N153">
        <v>52.029170416407602</v>
      </c>
      <c r="O153">
        <v>56</v>
      </c>
    </row>
    <row r="154" spans="1:15" x14ac:dyDescent="0.2">
      <c r="A154" t="s">
        <v>16</v>
      </c>
      <c r="B154">
        <v>1000</v>
      </c>
      <c r="C154">
        <v>1280</v>
      </c>
      <c r="D154">
        <v>720</v>
      </c>
      <c r="E154" t="s">
        <v>17</v>
      </c>
      <c r="F154">
        <v>42</v>
      </c>
      <c r="G154">
        <v>29.773999929428101</v>
      </c>
      <c r="H154">
        <v>56</v>
      </c>
      <c r="I154">
        <v>-34.1279251342336</v>
      </c>
      <c r="J154">
        <v>-1.26024327256466</v>
      </c>
      <c r="K154">
        <v>3.8009693389048498</v>
      </c>
      <c r="L154">
        <v>-11.278009218740999</v>
      </c>
      <c r="M154">
        <v>1.81411439300457</v>
      </c>
      <c r="N154">
        <v>52.472578764538298</v>
      </c>
      <c r="O154">
        <v>56</v>
      </c>
    </row>
    <row r="155" spans="1:15" x14ac:dyDescent="0.2">
      <c r="A155" t="s">
        <v>16</v>
      </c>
      <c r="B155">
        <v>1000</v>
      </c>
      <c r="C155">
        <v>1280</v>
      </c>
      <c r="D155">
        <v>720</v>
      </c>
      <c r="E155" t="s">
        <v>17</v>
      </c>
      <c r="F155">
        <v>14</v>
      </c>
      <c r="G155">
        <v>30.767999887466399</v>
      </c>
      <c r="H155">
        <v>56</v>
      </c>
      <c r="I155">
        <v>-31.421459324576201</v>
      </c>
      <c r="J155">
        <v>-1.0766632745298199</v>
      </c>
      <c r="K155">
        <v>3.9382829297646902</v>
      </c>
      <c r="L155">
        <v>-11.4842336510594</v>
      </c>
      <c r="M155">
        <v>1.86753660807245</v>
      </c>
      <c r="N155">
        <v>53.361161285203302</v>
      </c>
      <c r="O155">
        <v>56</v>
      </c>
    </row>
    <row r="158" spans="1:15" x14ac:dyDescent="0.2">
      <c r="A158" t="s">
        <v>16</v>
      </c>
      <c r="B158">
        <v>1000</v>
      </c>
      <c r="C158">
        <v>1280</v>
      </c>
      <c r="D158">
        <v>720</v>
      </c>
      <c r="E158" t="s">
        <v>17</v>
      </c>
      <c r="F158">
        <v>45</v>
      </c>
      <c r="G158">
        <v>30.979000091552699</v>
      </c>
      <c r="H158">
        <v>68</v>
      </c>
      <c r="I158">
        <v>27.9614654864437</v>
      </c>
      <c r="J158">
        <v>-17.154496819380999</v>
      </c>
      <c r="K158">
        <v>9.3545507981242793</v>
      </c>
      <c r="L158">
        <v>-11.145030633918999</v>
      </c>
      <c r="M158">
        <v>1.8129058484126299</v>
      </c>
      <c r="N158">
        <v>51.727154169118798</v>
      </c>
      <c r="O158">
        <v>68</v>
      </c>
    </row>
    <row r="159" spans="1:15" x14ac:dyDescent="0.2">
      <c r="A159" t="s">
        <v>16</v>
      </c>
      <c r="B159">
        <v>1000</v>
      </c>
      <c r="C159">
        <v>1280</v>
      </c>
      <c r="D159">
        <v>720</v>
      </c>
      <c r="E159" t="s">
        <v>17</v>
      </c>
      <c r="F159">
        <v>20</v>
      </c>
      <c r="G159">
        <v>31.996999979019101</v>
      </c>
      <c r="H159">
        <v>68</v>
      </c>
      <c r="I159">
        <v>30.335138484085199</v>
      </c>
      <c r="J159">
        <v>-15.5050311658454</v>
      </c>
      <c r="K159">
        <v>8.8857988510008408</v>
      </c>
      <c r="L159">
        <v>-11.4720121296704</v>
      </c>
      <c r="M159">
        <v>1.9185093119282099</v>
      </c>
      <c r="N159">
        <v>52.8281020950295</v>
      </c>
      <c r="O159">
        <v>68</v>
      </c>
    </row>
    <row r="160" spans="1:15" x14ac:dyDescent="0.2">
      <c r="A160" t="s">
        <v>16</v>
      </c>
      <c r="B160">
        <v>1000</v>
      </c>
      <c r="C160">
        <v>1280</v>
      </c>
      <c r="D160">
        <v>720</v>
      </c>
      <c r="E160" t="s">
        <v>17</v>
      </c>
      <c r="F160">
        <v>32</v>
      </c>
      <c r="G160">
        <v>31.450000047683702</v>
      </c>
      <c r="H160">
        <v>68</v>
      </c>
      <c r="I160">
        <v>-33.940156467958701</v>
      </c>
      <c r="J160">
        <v>-6.9081015032427002</v>
      </c>
      <c r="K160">
        <v>2.3830270039347998</v>
      </c>
      <c r="L160">
        <v>-11.2153714422475</v>
      </c>
      <c r="M160">
        <v>1.7853677208888099</v>
      </c>
      <c r="N160">
        <v>52.0609711638823</v>
      </c>
      <c r="O160">
        <v>68</v>
      </c>
    </row>
    <row r="161" spans="1:15" x14ac:dyDescent="0.2">
      <c r="A161" t="s">
        <v>16</v>
      </c>
      <c r="B161">
        <v>1000</v>
      </c>
      <c r="C161">
        <v>1280</v>
      </c>
      <c r="D161">
        <v>720</v>
      </c>
      <c r="E161" t="s">
        <v>17</v>
      </c>
      <c r="F161">
        <v>46</v>
      </c>
      <c r="G161">
        <v>29.5150001049041</v>
      </c>
      <c r="H161">
        <v>68</v>
      </c>
      <c r="I161">
        <v>-34.672720341922499</v>
      </c>
      <c r="J161">
        <v>-5.9059978113224201</v>
      </c>
      <c r="K161">
        <v>2.49831259287983</v>
      </c>
      <c r="L161">
        <v>-11.077343460721499</v>
      </c>
      <c r="M161">
        <v>1.7722407002676199</v>
      </c>
      <c r="N161">
        <v>51.432561141163497</v>
      </c>
      <c r="O161">
        <v>68</v>
      </c>
    </row>
    <row r="162" spans="1:15" x14ac:dyDescent="0.2">
      <c r="A162" t="s">
        <v>16</v>
      </c>
      <c r="B162">
        <v>1000</v>
      </c>
      <c r="C162">
        <v>1280</v>
      </c>
      <c r="D162">
        <v>720</v>
      </c>
      <c r="E162" t="s">
        <v>17</v>
      </c>
      <c r="F162">
        <v>24</v>
      </c>
      <c r="G162">
        <v>31.5659999847412</v>
      </c>
      <c r="H162">
        <v>68</v>
      </c>
      <c r="I162">
        <v>-34.3171916800232</v>
      </c>
      <c r="J162">
        <v>-5.7615852680727597</v>
      </c>
      <c r="K162">
        <v>2.5410346541266402</v>
      </c>
      <c r="L162">
        <v>-11.1869768900682</v>
      </c>
      <c r="M162">
        <v>1.7954462338425901</v>
      </c>
      <c r="N162">
        <v>51.907982158325403</v>
      </c>
      <c r="O162">
        <v>68</v>
      </c>
    </row>
    <row r="163" spans="1:15" x14ac:dyDescent="0.2">
      <c r="A163" t="s">
        <v>16</v>
      </c>
      <c r="B163">
        <v>1000</v>
      </c>
      <c r="C163">
        <v>1280</v>
      </c>
      <c r="D163">
        <v>720</v>
      </c>
      <c r="E163" t="s">
        <v>17</v>
      </c>
      <c r="F163">
        <v>3</v>
      </c>
      <c r="G163">
        <v>31.6330001354217</v>
      </c>
      <c r="H163">
        <v>68</v>
      </c>
      <c r="I163">
        <v>-31.538444519202599</v>
      </c>
      <c r="J163">
        <v>-5.0264814849139299</v>
      </c>
      <c r="K163">
        <v>3.33179971262626</v>
      </c>
      <c r="L163">
        <v>-11.2257755819256</v>
      </c>
      <c r="M163">
        <v>1.83824757416415</v>
      </c>
      <c r="N163">
        <v>51.888165333660801</v>
      </c>
      <c r="O163">
        <v>68</v>
      </c>
    </row>
    <row r="164" spans="1:15" x14ac:dyDescent="0.2">
      <c r="A164" t="s">
        <v>16</v>
      </c>
      <c r="B164">
        <v>1000</v>
      </c>
      <c r="C164">
        <v>1280</v>
      </c>
      <c r="D164">
        <v>720</v>
      </c>
      <c r="E164" t="s">
        <v>17</v>
      </c>
      <c r="F164">
        <v>34</v>
      </c>
      <c r="G164">
        <v>32.917000055313103</v>
      </c>
      <c r="H164">
        <v>68</v>
      </c>
      <c r="I164">
        <v>-33.509002903113</v>
      </c>
      <c r="J164">
        <v>-5.0097354133127796</v>
      </c>
      <c r="K164">
        <v>2.7976988886571301</v>
      </c>
      <c r="L164">
        <v>-11.1779234263528</v>
      </c>
      <c r="M164">
        <v>1.8181559636685201</v>
      </c>
      <c r="N164">
        <v>51.657707656289503</v>
      </c>
      <c r="O164">
        <v>68</v>
      </c>
    </row>
    <row r="165" spans="1:15" x14ac:dyDescent="0.2">
      <c r="A165" t="s">
        <v>16</v>
      </c>
      <c r="B165">
        <v>1000</v>
      </c>
      <c r="C165">
        <v>1280</v>
      </c>
      <c r="D165">
        <v>720</v>
      </c>
      <c r="E165" t="s">
        <v>17</v>
      </c>
      <c r="F165">
        <v>2</v>
      </c>
      <c r="G165">
        <v>31.638999938964801</v>
      </c>
      <c r="H165">
        <v>68</v>
      </c>
      <c r="I165">
        <v>-33.292161543882699</v>
      </c>
      <c r="J165">
        <v>-4.9826559759287301</v>
      </c>
      <c r="K165">
        <v>2.89814038379712</v>
      </c>
      <c r="L165">
        <v>-11.2108655715047</v>
      </c>
      <c r="M165">
        <v>1.7984046825325499</v>
      </c>
      <c r="N165">
        <v>51.877539406689401</v>
      </c>
      <c r="O165">
        <v>68</v>
      </c>
    </row>
    <row r="166" spans="1:15" x14ac:dyDescent="0.2">
      <c r="A166" t="s">
        <v>16</v>
      </c>
      <c r="B166">
        <v>1000</v>
      </c>
      <c r="C166">
        <v>1280</v>
      </c>
      <c r="D166">
        <v>720</v>
      </c>
      <c r="E166" t="s">
        <v>17</v>
      </c>
      <c r="F166">
        <v>10</v>
      </c>
      <c r="G166">
        <v>31.960000038146902</v>
      </c>
      <c r="H166">
        <v>68</v>
      </c>
      <c r="I166">
        <v>-32.766782728974199</v>
      </c>
      <c r="J166">
        <v>-4.8798781416287502</v>
      </c>
      <c r="K166">
        <v>2.9296768793572401</v>
      </c>
      <c r="L166">
        <v>-11.1819240101776</v>
      </c>
      <c r="M166">
        <v>1.81185867270456</v>
      </c>
      <c r="N166">
        <v>51.730141622772699</v>
      </c>
      <c r="O166">
        <v>68</v>
      </c>
    </row>
    <row r="167" spans="1:15" x14ac:dyDescent="0.2">
      <c r="A167" t="s">
        <v>16</v>
      </c>
      <c r="B167">
        <v>1000</v>
      </c>
      <c r="C167">
        <v>1280</v>
      </c>
      <c r="D167">
        <v>720</v>
      </c>
      <c r="E167" t="s">
        <v>17</v>
      </c>
      <c r="F167">
        <v>36</v>
      </c>
      <c r="G167">
        <v>31.3529999256134</v>
      </c>
      <c r="H167">
        <v>68</v>
      </c>
      <c r="I167">
        <v>-33.382720127756897</v>
      </c>
      <c r="J167">
        <v>-4.7861151617608098</v>
      </c>
      <c r="K167">
        <v>2.80837508158102</v>
      </c>
      <c r="L167">
        <v>-11.197703275236501</v>
      </c>
      <c r="M167">
        <v>1.82427974961449</v>
      </c>
      <c r="N167">
        <v>51.7661143190521</v>
      </c>
      <c r="O167">
        <v>68</v>
      </c>
    </row>
    <row r="168" spans="1:15" x14ac:dyDescent="0.2">
      <c r="A168" t="s">
        <v>16</v>
      </c>
      <c r="B168">
        <v>1000</v>
      </c>
      <c r="C168">
        <v>1280</v>
      </c>
      <c r="D168">
        <v>720</v>
      </c>
      <c r="E168" t="s">
        <v>17</v>
      </c>
      <c r="F168">
        <v>49</v>
      </c>
      <c r="G168">
        <v>31.546000003814601</v>
      </c>
      <c r="H168">
        <v>68</v>
      </c>
      <c r="I168">
        <v>-34.044141554116003</v>
      </c>
      <c r="J168">
        <v>-4.39678708831413</v>
      </c>
      <c r="K168">
        <v>2.9510704068983298</v>
      </c>
      <c r="L168">
        <v>-11.1604385487692</v>
      </c>
      <c r="M168">
        <v>1.81473323499112</v>
      </c>
      <c r="N168">
        <v>51.685559791980197</v>
      </c>
      <c r="O168">
        <v>68</v>
      </c>
    </row>
    <row r="169" spans="1:15" x14ac:dyDescent="0.2">
      <c r="A169" t="s">
        <v>16</v>
      </c>
      <c r="B169">
        <v>1000</v>
      </c>
      <c r="C169">
        <v>1280</v>
      </c>
      <c r="D169">
        <v>720</v>
      </c>
      <c r="E169" t="s">
        <v>17</v>
      </c>
      <c r="F169">
        <v>8</v>
      </c>
      <c r="G169">
        <v>30.616999864578201</v>
      </c>
      <c r="H169">
        <v>68</v>
      </c>
      <c r="I169">
        <v>-34.212485664523697</v>
      </c>
      <c r="J169">
        <v>-4.3736446123854096</v>
      </c>
      <c r="K169">
        <v>2.7725401161568501</v>
      </c>
      <c r="L169">
        <v>-11.1564841661581</v>
      </c>
      <c r="M169">
        <v>1.8106786465531</v>
      </c>
      <c r="N169">
        <v>51.574211185097496</v>
      </c>
      <c r="O169">
        <v>68</v>
      </c>
    </row>
    <row r="170" spans="1:15" x14ac:dyDescent="0.2">
      <c r="A170" t="s">
        <v>16</v>
      </c>
      <c r="B170">
        <v>1000</v>
      </c>
      <c r="C170">
        <v>1280</v>
      </c>
      <c r="D170">
        <v>720</v>
      </c>
      <c r="E170" t="s">
        <v>17</v>
      </c>
      <c r="F170">
        <v>26</v>
      </c>
      <c r="G170">
        <v>32.430000066757202</v>
      </c>
      <c r="H170">
        <v>68</v>
      </c>
      <c r="I170">
        <v>-33.255157636774399</v>
      </c>
      <c r="J170">
        <v>-4.2263288097896101</v>
      </c>
      <c r="K170">
        <v>3.1944008617884498</v>
      </c>
      <c r="L170">
        <v>-11.200171635877201</v>
      </c>
      <c r="M170">
        <v>1.8202577317953399</v>
      </c>
      <c r="N170">
        <v>51.761672648080598</v>
      </c>
      <c r="O170">
        <v>68</v>
      </c>
    </row>
    <row r="171" spans="1:15" x14ac:dyDescent="0.2">
      <c r="A171" t="s">
        <v>16</v>
      </c>
      <c r="B171">
        <v>1000</v>
      </c>
      <c r="C171">
        <v>1280</v>
      </c>
      <c r="D171">
        <v>720</v>
      </c>
      <c r="E171" t="s">
        <v>17</v>
      </c>
      <c r="F171">
        <v>4</v>
      </c>
      <c r="G171">
        <v>31.6300001144409</v>
      </c>
      <c r="H171">
        <v>68</v>
      </c>
      <c r="I171">
        <v>-33.014328961676803</v>
      </c>
      <c r="J171">
        <v>-4.2080051744423699</v>
      </c>
      <c r="K171">
        <v>3.3529263952348298</v>
      </c>
      <c r="L171">
        <v>-11.2196145408547</v>
      </c>
      <c r="M171">
        <v>1.7960615968218001</v>
      </c>
      <c r="N171">
        <v>52.008556620367301</v>
      </c>
      <c r="O171">
        <v>68</v>
      </c>
    </row>
    <row r="172" spans="1:15" x14ac:dyDescent="0.2">
      <c r="A172" t="s">
        <v>16</v>
      </c>
      <c r="B172">
        <v>1000</v>
      </c>
      <c r="C172">
        <v>1280</v>
      </c>
      <c r="D172">
        <v>720</v>
      </c>
      <c r="E172" t="s">
        <v>17</v>
      </c>
      <c r="F172">
        <v>6</v>
      </c>
      <c r="G172">
        <v>31.167999982833798</v>
      </c>
      <c r="H172">
        <v>68</v>
      </c>
      <c r="I172">
        <v>-33.487737419969797</v>
      </c>
      <c r="J172">
        <v>-4.09487111410139</v>
      </c>
      <c r="K172">
        <v>3.31327240599976</v>
      </c>
      <c r="L172">
        <v>-11.168331509644901</v>
      </c>
      <c r="M172">
        <v>1.79310130885703</v>
      </c>
      <c r="N172">
        <v>51.606624838488301</v>
      </c>
      <c r="O172">
        <v>68</v>
      </c>
    </row>
    <row r="173" spans="1:15" x14ac:dyDescent="0.2">
      <c r="A173" t="s">
        <v>16</v>
      </c>
      <c r="B173">
        <v>1000</v>
      </c>
      <c r="C173">
        <v>1280</v>
      </c>
      <c r="D173">
        <v>720</v>
      </c>
      <c r="E173" t="s">
        <v>17</v>
      </c>
      <c r="F173">
        <v>7</v>
      </c>
      <c r="G173">
        <v>30.925999879837001</v>
      </c>
      <c r="H173">
        <v>68</v>
      </c>
      <c r="I173">
        <v>-35.127522875283603</v>
      </c>
      <c r="J173">
        <v>-4.0720588992360698</v>
      </c>
      <c r="K173">
        <v>2.7324373575634699</v>
      </c>
      <c r="L173">
        <v>-11.1417585386392</v>
      </c>
      <c r="M173">
        <v>1.7817084046764899</v>
      </c>
      <c r="N173">
        <v>51.6373488065027</v>
      </c>
      <c r="O173">
        <v>68</v>
      </c>
    </row>
    <row r="174" spans="1:15" x14ac:dyDescent="0.2">
      <c r="A174" t="s">
        <v>16</v>
      </c>
      <c r="B174">
        <v>1000</v>
      </c>
      <c r="C174">
        <v>1280</v>
      </c>
      <c r="D174">
        <v>720</v>
      </c>
      <c r="E174" t="s">
        <v>17</v>
      </c>
      <c r="F174">
        <v>17</v>
      </c>
      <c r="G174">
        <v>31.903000116348199</v>
      </c>
      <c r="H174">
        <v>68</v>
      </c>
      <c r="I174">
        <v>-34.389722467218803</v>
      </c>
      <c r="J174">
        <v>-3.9152768494520198</v>
      </c>
      <c r="K174">
        <v>3.05239928227771</v>
      </c>
      <c r="L174">
        <v>-11.1062608691481</v>
      </c>
      <c r="M174">
        <v>1.7959595001539801</v>
      </c>
      <c r="N174">
        <v>51.259628931229003</v>
      </c>
      <c r="O174">
        <v>68</v>
      </c>
    </row>
    <row r="175" spans="1:15" x14ac:dyDescent="0.2">
      <c r="A175" t="s">
        <v>16</v>
      </c>
      <c r="B175">
        <v>1000</v>
      </c>
      <c r="C175">
        <v>1280</v>
      </c>
      <c r="D175">
        <v>720</v>
      </c>
      <c r="E175" t="s">
        <v>17</v>
      </c>
      <c r="F175">
        <v>15</v>
      </c>
      <c r="G175">
        <v>31.128999948501502</v>
      </c>
      <c r="H175">
        <v>68</v>
      </c>
      <c r="I175">
        <v>-32.866209039682197</v>
      </c>
      <c r="J175">
        <v>-3.8548144273946701</v>
      </c>
      <c r="K175">
        <v>3.4352439073685499</v>
      </c>
      <c r="L175">
        <v>-11.192594712926301</v>
      </c>
      <c r="M175">
        <v>1.8120860598140101</v>
      </c>
      <c r="N175">
        <v>51.762695615717298</v>
      </c>
      <c r="O175">
        <v>68</v>
      </c>
    </row>
    <row r="176" spans="1:15" x14ac:dyDescent="0.2">
      <c r="A176" t="s">
        <v>16</v>
      </c>
      <c r="B176">
        <v>1000</v>
      </c>
      <c r="C176">
        <v>1280</v>
      </c>
      <c r="D176">
        <v>720</v>
      </c>
      <c r="E176" t="s">
        <v>17</v>
      </c>
      <c r="F176">
        <v>38</v>
      </c>
      <c r="G176">
        <v>29.051999807357699</v>
      </c>
      <c r="H176">
        <v>68</v>
      </c>
      <c r="I176">
        <v>-33.620224200749703</v>
      </c>
      <c r="J176">
        <v>-3.7816940911977199</v>
      </c>
      <c r="K176">
        <v>3.1164590497390998</v>
      </c>
      <c r="L176">
        <v>-11.2161420595239</v>
      </c>
      <c r="M176">
        <v>1.82991116745049</v>
      </c>
      <c r="N176">
        <v>51.856625497197598</v>
      </c>
      <c r="O176">
        <v>68</v>
      </c>
    </row>
    <row r="177" spans="1:15" x14ac:dyDescent="0.2">
      <c r="A177" t="s">
        <v>16</v>
      </c>
      <c r="B177">
        <v>1000</v>
      </c>
      <c r="C177">
        <v>1280</v>
      </c>
      <c r="D177">
        <v>720</v>
      </c>
      <c r="E177" t="s">
        <v>17</v>
      </c>
      <c r="F177">
        <v>30</v>
      </c>
      <c r="G177">
        <v>31.849999904632501</v>
      </c>
      <c r="H177">
        <v>68</v>
      </c>
      <c r="I177">
        <v>-33.0623535216818</v>
      </c>
      <c r="J177">
        <v>-3.7045593657876199</v>
      </c>
      <c r="K177">
        <v>3.2722021072946199</v>
      </c>
      <c r="L177">
        <v>-11.245993993911799</v>
      </c>
      <c r="M177">
        <v>1.81921663465397</v>
      </c>
      <c r="N177">
        <v>52.015231191052798</v>
      </c>
      <c r="O177">
        <v>68</v>
      </c>
    </row>
    <row r="178" spans="1:15" x14ac:dyDescent="0.2">
      <c r="A178" t="s">
        <v>16</v>
      </c>
      <c r="B178">
        <v>1000</v>
      </c>
      <c r="C178">
        <v>1280</v>
      </c>
      <c r="D178">
        <v>720</v>
      </c>
      <c r="E178" t="s">
        <v>17</v>
      </c>
      <c r="F178">
        <v>44</v>
      </c>
      <c r="G178">
        <v>28.4880001544952</v>
      </c>
      <c r="H178">
        <v>68</v>
      </c>
      <c r="I178">
        <v>-33.629566841633199</v>
      </c>
      <c r="J178">
        <v>-3.6975897261039399</v>
      </c>
      <c r="K178">
        <v>3.2089602785379099</v>
      </c>
      <c r="L178">
        <v>-11.2264374868906</v>
      </c>
      <c r="M178">
        <v>1.7965253383270501</v>
      </c>
      <c r="N178">
        <v>52.041470242875199</v>
      </c>
      <c r="O178">
        <v>68</v>
      </c>
    </row>
    <row r="179" spans="1:15" x14ac:dyDescent="0.2">
      <c r="A179" t="s">
        <v>16</v>
      </c>
      <c r="B179">
        <v>1000</v>
      </c>
      <c r="C179">
        <v>1280</v>
      </c>
      <c r="D179">
        <v>720</v>
      </c>
      <c r="E179" t="s">
        <v>17</v>
      </c>
      <c r="F179">
        <v>27</v>
      </c>
      <c r="G179">
        <v>31.8240001201629</v>
      </c>
      <c r="H179">
        <v>68</v>
      </c>
      <c r="I179">
        <v>-34.414651460894298</v>
      </c>
      <c r="J179">
        <v>-3.6297973951800602</v>
      </c>
      <c r="K179">
        <v>3.05944298830372</v>
      </c>
      <c r="L179">
        <v>-11.191577057547301</v>
      </c>
      <c r="M179">
        <v>1.8056585294216601</v>
      </c>
      <c r="N179">
        <v>51.870259788931101</v>
      </c>
      <c r="O179">
        <v>68</v>
      </c>
    </row>
    <row r="180" spans="1:15" x14ac:dyDescent="0.2">
      <c r="A180" t="s">
        <v>16</v>
      </c>
      <c r="B180">
        <v>1000</v>
      </c>
      <c r="C180">
        <v>1280</v>
      </c>
      <c r="D180">
        <v>720</v>
      </c>
      <c r="E180" t="s">
        <v>17</v>
      </c>
      <c r="F180">
        <v>21</v>
      </c>
      <c r="G180">
        <v>31.937999963760301</v>
      </c>
      <c r="H180">
        <v>68</v>
      </c>
      <c r="I180">
        <v>-35.152327350651298</v>
      </c>
      <c r="J180">
        <v>-3.6102894510450798</v>
      </c>
      <c r="K180">
        <v>2.6589624983352902</v>
      </c>
      <c r="L180">
        <v>-11.245352188465599</v>
      </c>
      <c r="M180">
        <v>1.7939436990369</v>
      </c>
      <c r="N180">
        <v>51.923039396665303</v>
      </c>
      <c r="O180">
        <v>68</v>
      </c>
    </row>
    <row r="181" spans="1:15" x14ac:dyDescent="0.2">
      <c r="A181" t="s">
        <v>16</v>
      </c>
      <c r="B181">
        <v>1000</v>
      </c>
      <c r="C181">
        <v>1280</v>
      </c>
      <c r="D181">
        <v>720</v>
      </c>
      <c r="E181" t="s">
        <v>17</v>
      </c>
      <c r="F181">
        <v>23</v>
      </c>
      <c r="G181">
        <v>30.628999948501502</v>
      </c>
      <c r="H181">
        <v>68</v>
      </c>
      <c r="I181">
        <v>-34.164780208067498</v>
      </c>
      <c r="J181">
        <v>-3.5868748045401699</v>
      </c>
      <c r="K181">
        <v>3.1536261915356198</v>
      </c>
      <c r="L181">
        <v>-11.196952104993199</v>
      </c>
      <c r="M181">
        <v>1.79659748683403</v>
      </c>
      <c r="N181">
        <v>51.857713563198303</v>
      </c>
      <c r="O181">
        <v>68</v>
      </c>
    </row>
    <row r="182" spans="1:15" x14ac:dyDescent="0.2">
      <c r="A182" t="s">
        <v>16</v>
      </c>
      <c r="B182">
        <v>1000</v>
      </c>
      <c r="C182">
        <v>1280</v>
      </c>
      <c r="D182">
        <v>720</v>
      </c>
      <c r="E182" t="s">
        <v>17</v>
      </c>
      <c r="F182">
        <v>43</v>
      </c>
      <c r="G182">
        <v>29.462000131606999</v>
      </c>
      <c r="H182">
        <v>68</v>
      </c>
      <c r="I182">
        <v>-34.284789161900697</v>
      </c>
      <c r="J182">
        <v>-3.4489634892252501</v>
      </c>
      <c r="K182">
        <v>3.1920138703116998</v>
      </c>
      <c r="L182">
        <v>-11.1895515726327</v>
      </c>
      <c r="M182">
        <v>1.79335490061563</v>
      </c>
      <c r="N182">
        <v>51.886225929050497</v>
      </c>
      <c r="O182">
        <v>68</v>
      </c>
    </row>
    <row r="183" spans="1:15" x14ac:dyDescent="0.2">
      <c r="A183" t="s">
        <v>16</v>
      </c>
      <c r="B183">
        <v>1000</v>
      </c>
      <c r="C183">
        <v>1280</v>
      </c>
      <c r="D183">
        <v>720</v>
      </c>
      <c r="E183" t="s">
        <v>17</v>
      </c>
      <c r="F183">
        <v>18</v>
      </c>
      <c r="G183">
        <v>31.608999967574999</v>
      </c>
      <c r="H183">
        <v>68</v>
      </c>
      <c r="I183">
        <v>-34.4671321486259</v>
      </c>
      <c r="J183">
        <v>-3.4487631774432699</v>
      </c>
      <c r="K183">
        <v>2.9191257991400299</v>
      </c>
      <c r="L183">
        <v>-11.1823473508275</v>
      </c>
      <c r="M183">
        <v>1.8251042911505799</v>
      </c>
      <c r="N183">
        <v>51.671359292299698</v>
      </c>
      <c r="O183">
        <v>68</v>
      </c>
    </row>
    <row r="184" spans="1:15" x14ac:dyDescent="0.2">
      <c r="A184" t="s">
        <v>16</v>
      </c>
      <c r="B184">
        <v>1000</v>
      </c>
      <c r="C184">
        <v>1280</v>
      </c>
      <c r="D184">
        <v>720</v>
      </c>
      <c r="E184" t="s">
        <v>17</v>
      </c>
      <c r="F184">
        <v>33</v>
      </c>
      <c r="G184">
        <v>29.740999937057399</v>
      </c>
      <c r="H184">
        <v>68</v>
      </c>
      <c r="I184">
        <v>-36.424556328106902</v>
      </c>
      <c r="J184">
        <v>-3.2594279043924099</v>
      </c>
      <c r="K184">
        <v>2.5616823033629998</v>
      </c>
      <c r="L184">
        <v>-11.182828405278901</v>
      </c>
      <c r="M184">
        <v>1.78944526445625</v>
      </c>
      <c r="N184">
        <v>51.909107477126</v>
      </c>
      <c r="O184">
        <v>68</v>
      </c>
    </row>
    <row r="185" spans="1:15" x14ac:dyDescent="0.2">
      <c r="A185" t="s">
        <v>16</v>
      </c>
      <c r="B185">
        <v>1000</v>
      </c>
      <c r="C185">
        <v>1280</v>
      </c>
      <c r="D185">
        <v>720</v>
      </c>
      <c r="E185" t="s">
        <v>17</v>
      </c>
      <c r="F185">
        <v>12</v>
      </c>
      <c r="G185">
        <v>31.871999979019101</v>
      </c>
      <c r="H185">
        <v>68</v>
      </c>
      <c r="I185">
        <v>-35.3571783350544</v>
      </c>
      <c r="J185">
        <v>-2.85606153375383</v>
      </c>
      <c r="K185">
        <v>3.0274501456252301</v>
      </c>
      <c r="L185">
        <v>-11.191280445488999</v>
      </c>
      <c r="M185">
        <v>1.7987260988137199</v>
      </c>
      <c r="N185">
        <v>51.960097400984097</v>
      </c>
      <c r="O185">
        <v>68</v>
      </c>
    </row>
    <row r="186" spans="1:15" x14ac:dyDescent="0.2">
      <c r="A186" t="s">
        <v>16</v>
      </c>
      <c r="B186">
        <v>1000</v>
      </c>
      <c r="C186">
        <v>1280</v>
      </c>
      <c r="D186">
        <v>720</v>
      </c>
      <c r="E186" t="s">
        <v>17</v>
      </c>
      <c r="F186">
        <v>9</v>
      </c>
      <c r="G186">
        <v>31.773000001907299</v>
      </c>
      <c r="H186">
        <v>68</v>
      </c>
      <c r="I186">
        <v>-33.480026872254598</v>
      </c>
      <c r="J186">
        <v>-2.7539625545967401</v>
      </c>
      <c r="K186">
        <v>3.5594232736963001</v>
      </c>
      <c r="L186">
        <v>-11.174318463686699</v>
      </c>
      <c r="M186">
        <v>1.8119632259301599</v>
      </c>
      <c r="N186">
        <v>51.682741893652498</v>
      </c>
      <c r="O186">
        <v>68</v>
      </c>
    </row>
    <row r="187" spans="1:15" x14ac:dyDescent="0.2">
      <c r="A187" t="s">
        <v>16</v>
      </c>
      <c r="B187">
        <v>1000</v>
      </c>
      <c r="C187">
        <v>1280</v>
      </c>
      <c r="D187">
        <v>720</v>
      </c>
      <c r="E187" t="s">
        <v>17</v>
      </c>
      <c r="F187">
        <v>25</v>
      </c>
      <c r="G187">
        <v>32.098999977111802</v>
      </c>
      <c r="H187">
        <v>68</v>
      </c>
      <c r="I187">
        <v>-37.424783992594101</v>
      </c>
      <c r="J187">
        <v>-2.6383493128127902</v>
      </c>
      <c r="K187">
        <v>2.6136164971447098</v>
      </c>
      <c r="L187">
        <v>-11.155619755107301</v>
      </c>
      <c r="M187">
        <v>1.78215295367112</v>
      </c>
      <c r="N187">
        <v>51.749429647344499</v>
      </c>
      <c r="O187">
        <v>68</v>
      </c>
    </row>
    <row r="188" spans="1:15" x14ac:dyDescent="0.2">
      <c r="A188" t="s">
        <v>16</v>
      </c>
      <c r="B188">
        <v>1000</v>
      </c>
      <c r="C188">
        <v>1280</v>
      </c>
      <c r="D188">
        <v>720</v>
      </c>
      <c r="E188" t="s">
        <v>17</v>
      </c>
      <c r="F188">
        <v>47</v>
      </c>
      <c r="G188">
        <v>32.351999998092602</v>
      </c>
      <c r="H188">
        <v>68</v>
      </c>
      <c r="I188">
        <v>-34.049679689207501</v>
      </c>
      <c r="J188">
        <v>-2.6372408177942699</v>
      </c>
      <c r="K188">
        <v>3.4807483625489102</v>
      </c>
      <c r="L188">
        <v>-11.2345344040297</v>
      </c>
      <c r="M188">
        <v>1.8058909501146201</v>
      </c>
      <c r="N188">
        <v>52.019861751385299</v>
      </c>
      <c r="O188">
        <v>68</v>
      </c>
    </row>
    <row r="189" spans="1:15" x14ac:dyDescent="0.2">
      <c r="A189" t="s">
        <v>16</v>
      </c>
      <c r="B189">
        <v>1000</v>
      </c>
      <c r="C189">
        <v>1280</v>
      </c>
      <c r="D189">
        <v>720</v>
      </c>
      <c r="E189" t="s">
        <v>17</v>
      </c>
      <c r="F189">
        <v>11</v>
      </c>
      <c r="G189">
        <v>31.9390001296997</v>
      </c>
      <c r="H189">
        <v>68</v>
      </c>
      <c r="I189">
        <v>-34.095212776216798</v>
      </c>
      <c r="J189">
        <v>-2.5963848958967701</v>
      </c>
      <c r="K189">
        <v>3.5072319357989699</v>
      </c>
      <c r="L189">
        <v>-11.210878252475499</v>
      </c>
      <c r="M189">
        <v>1.81081401709977</v>
      </c>
      <c r="N189">
        <v>51.973785737545803</v>
      </c>
      <c r="O189">
        <v>68</v>
      </c>
    </row>
    <row r="190" spans="1:15" x14ac:dyDescent="0.2">
      <c r="A190" t="s">
        <v>16</v>
      </c>
      <c r="B190">
        <v>1000</v>
      </c>
      <c r="C190">
        <v>1280</v>
      </c>
      <c r="D190">
        <v>720</v>
      </c>
      <c r="E190" t="s">
        <v>17</v>
      </c>
      <c r="F190">
        <v>14</v>
      </c>
      <c r="G190">
        <v>30.9460000991821</v>
      </c>
      <c r="H190">
        <v>68</v>
      </c>
      <c r="I190">
        <v>-35.787303102134103</v>
      </c>
      <c r="J190">
        <v>-2.49658519110073</v>
      </c>
      <c r="K190">
        <v>2.7788357907605201</v>
      </c>
      <c r="L190">
        <v>-11.225138028580099</v>
      </c>
      <c r="M190">
        <v>1.8050071797252401</v>
      </c>
      <c r="N190">
        <v>51.876629157294602</v>
      </c>
      <c r="O190">
        <v>68</v>
      </c>
    </row>
    <row r="191" spans="1:15" x14ac:dyDescent="0.2">
      <c r="A191" t="s">
        <v>16</v>
      </c>
      <c r="B191">
        <v>1000</v>
      </c>
      <c r="C191">
        <v>1280</v>
      </c>
      <c r="D191">
        <v>720</v>
      </c>
      <c r="E191" t="s">
        <v>17</v>
      </c>
      <c r="F191">
        <v>29</v>
      </c>
      <c r="G191">
        <v>32.028000116348203</v>
      </c>
      <c r="H191">
        <v>68</v>
      </c>
      <c r="I191">
        <v>-36.916282464760599</v>
      </c>
      <c r="J191">
        <v>-2.47678706554714</v>
      </c>
      <c r="K191">
        <v>2.46039729442341</v>
      </c>
      <c r="L191">
        <v>-11.1680899732839</v>
      </c>
      <c r="M191">
        <v>1.7900882729952099</v>
      </c>
      <c r="N191">
        <v>51.762504268413601</v>
      </c>
      <c r="O191">
        <v>68</v>
      </c>
    </row>
    <row r="192" spans="1:15" x14ac:dyDescent="0.2">
      <c r="A192" t="s">
        <v>16</v>
      </c>
      <c r="B192">
        <v>1000</v>
      </c>
      <c r="C192">
        <v>1280</v>
      </c>
      <c r="D192">
        <v>720</v>
      </c>
      <c r="E192" t="s">
        <v>17</v>
      </c>
      <c r="F192">
        <v>31</v>
      </c>
      <c r="G192">
        <v>31.4039998054504</v>
      </c>
      <c r="H192">
        <v>68</v>
      </c>
      <c r="I192">
        <v>-35.746885795331004</v>
      </c>
      <c r="J192">
        <v>-2.38363608033043</v>
      </c>
      <c r="K192">
        <v>2.7415403403141601</v>
      </c>
      <c r="L192">
        <v>-11.264522288088401</v>
      </c>
      <c r="M192">
        <v>1.8013337395562501</v>
      </c>
      <c r="N192">
        <v>52.195806968550102</v>
      </c>
      <c r="O192">
        <v>68</v>
      </c>
    </row>
    <row r="193" spans="1:15" x14ac:dyDescent="0.2">
      <c r="A193" t="s">
        <v>16</v>
      </c>
      <c r="B193">
        <v>1000</v>
      </c>
      <c r="C193">
        <v>1280</v>
      </c>
      <c r="D193">
        <v>720</v>
      </c>
      <c r="E193" t="s">
        <v>17</v>
      </c>
      <c r="F193">
        <v>1</v>
      </c>
      <c r="G193">
        <v>31.8040001392364</v>
      </c>
      <c r="H193">
        <v>68</v>
      </c>
      <c r="I193">
        <v>-34.5758443657013</v>
      </c>
      <c r="J193">
        <v>-2.3239078040129502</v>
      </c>
      <c r="K193">
        <v>3.29722906632764</v>
      </c>
      <c r="L193">
        <v>-11.2264695694944</v>
      </c>
      <c r="M193">
        <v>1.82002174736191</v>
      </c>
      <c r="N193">
        <v>52.0050968959928</v>
      </c>
      <c r="O193">
        <v>68</v>
      </c>
    </row>
    <row r="194" spans="1:15" x14ac:dyDescent="0.2">
      <c r="A194" t="s">
        <v>16</v>
      </c>
      <c r="B194">
        <v>1000</v>
      </c>
      <c r="C194">
        <v>1280</v>
      </c>
      <c r="D194">
        <v>720</v>
      </c>
      <c r="E194" t="s">
        <v>17</v>
      </c>
      <c r="F194">
        <v>42</v>
      </c>
      <c r="G194">
        <v>29.96599984169</v>
      </c>
      <c r="H194">
        <v>68</v>
      </c>
      <c r="I194">
        <v>-34.430947312005799</v>
      </c>
      <c r="J194">
        <v>-2.30667720289029</v>
      </c>
      <c r="K194">
        <v>3.4203064736089601</v>
      </c>
      <c r="L194">
        <v>-11.2073387083512</v>
      </c>
      <c r="M194">
        <v>1.81419242645637</v>
      </c>
      <c r="N194">
        <v>51.927899377912098</v>
      </c>
      <c r="O194">
        <v>68</v>
      </c>
    </row>
    <row r="195" spans="1:15" x14ac:dyDescent="0.2">
      <c r="A195" t="s">
        <v>16</v>
      </c>
      <c r="B195">
        <v>1000</v>
      </c>
      <c r="C195">
        <v>1280</v>
      </c>
      <c r="D195">
        <v>720</v>
      </c>
      <c r="E195" t="s">
        <v>17</v>
      </c>
      <c r="F195">
        <v>5</v>
      </c>
      <c r="G195">
        <v>30.287999868392902</v>
      </c>
      <c r="H195">
        <v>68</v>
      </c>
      <c r="I195">
        <v>-34.367148896883897</v>
      </c>
      <c r="J195">
        <v>-2.1666093283997898</v>
      </c>
      <c r="K195">
        <v>3.51335074620222</v>
      </c>
      <c r="L195">
        <v>-11.205121281193</v>
      </c>
      <c r="M195">
        <v>1.8117499650569</v>
      </c>
      <c r="N195">
        <v>51.850260031271098</v>
      </c>
      <c r="O195">
        <v>68</v>
      </c>
    </row>
    <row r="196" spans="1:15" x14ac:dyDescent="0.2">
      <c r="A196" t="s">
        <v>16</v>
      </c>
      <c r="B196">
        <v>1000</v>
      </c>
      <c r="C196">
        <v>1280</v>
      </c>
      <c r="D196">
        <v>720</v>
      </c>
      <c r="E196" t="s">
        <v>17</v>
      </c>
      <c r="F196">
        <v>50</v>
      </c>
      <c r="G196">
        <v>31.308000087738002</v>
      </c>
      <c r="H196">
        <v>68</v>
      </c>
      <c r="I196">
        <v>-34.592442691372597</v>
      </c>
      <c r="J196">
        <v>-2.1651125472605099</v>
      </c>
      <c r="K196">
        <v>3.3979920597720898</v>
      </c>
      <c r="L196">
        <v>-11.1963641613838</v>
      </c>
      <c r="M196">
        <v>1.8178763971495999</v>
      </c>
      <c r="N196">
        <v>51.792770696507098</v>
      </c>
      <c r="O196">
        <v>68</v>
      </c>
    </row>
    <row r="197" spans="1:15" x14ac:dyDescent="0.2">
      <c r="A197" t="s">
        <v>16</v>
      </c>
      <c r="B197">
        <v>1000</v>
      </c>
      <c r="C197">
        <v>1280</v>
      </c>
      <c r="D197">
        <v>720</v>
      </c>
      <c r="E197" t="s">
        <v>17</v>
      </c>
      <c r="F197">
        <v>40</v>
      </c>
      <c r="G197">
        <v>31.4489998817443</v>
      </c>
      <c r="H197">
        <v>68</v>
      </c>
      <c r="I197">
        <v>-33.952337412165498</v>
      </c>
      <c r="J197">
        <v>-2.07335934032877</v>
      </c>
      <c r="K197">
        <v>3.6811328802290402</v>
      </c>
      <c r="L197">
        <v>-11.246567866851001</v>
      </c>
      <c r="M197">
        <v>1.8107303029772901</v>
      </c>
      <c r="N197">
        <v>52.165439385297198</v>
      </c>
      <c r="O197">
        <v>68</v>
      </c>
    </row>
    <row r="198" spans="1:15" x14ac:dyDescent="0.2">
      <c r="A198" t="s">
        <v>16</v>
      </c>
      <c r="B198">
        <v>1000</v>
      </c>
      <c r="C198">
        <v>1280</v>
      </c>
      <c r="D198">
        <v>720</v>
      </c>
      <c r="E198" t="s">
        <v>17</v>
      </c>
      <c r="F198">
        <v>35</v>
      </c>
      <c r="G198">
        <v>29.0149998664855</v>
      </c>
      <c r="H198">
        <v>68</v>
      </c>
      <c r="I198">
        <v>-33.722448371658203</v>
      </c>
      <c r="J198">
        <v>-1.9554730501137301</v>
      </c>
      <c r="K198">
        <v>3.5942540415194499</v>
      </c>
      <c r="L198">
        <v>-11.254670949836701</v>
      </c>
      <c r="M198">
        <v>1.8302846919878599</v>
      </c>
      <c r="N198">
        <v>52.088551796390398</v>
      </c>
      <c r="O198">
        <v>68</v>
      </c>
    </row>
    <row r="199" spans="1:15" x14ac:dyDescent="0.2">
      <c r="A199" t="s">
        <v>16</v>
      </c>
      <c r="B199">
        <v>1000</v>
      </c>
      <c r="C199">
        <v>1280</v>
      </c>
      <c r="D199">
        <v>720</v>
      </c>
      <c r="E199" t="s">
        <v>17</v>
      </c>
      <c r="F199">
        <v>41</v>
      </c>
      <c r="G199">
        <v>31.236000061035099</v>
      </c>
      <c r="H199">
        <v>68</v>
      </c>
      <c r="I199">
        <v>-34.012809155851002</v>
      </c>
      <c r="J199">
        <v>-1.89356009554367</v>
      </c>
      <c r="K199">
        <v>3.6993013528204601</v>
      </c>
      <c r="L199">
        <v>-11.2270062224962</v>
      </c>
      <c r="M199">
        <v>1.8166708430946199</v>
      </c>
      <c r="N199">
        <v>51.981088168280102</v>
      </c>
      <c r="O199">
        <v>68</v>
      </c>
    </row>
    <row r="200" spans="1:15" x14ac:dyDescent="0.2">
      <c r="A200" t="s">
        <v>16</v>
      </c>
      <c r="B200">
        <v>1000</v>
      </c>
      <c r="C200">
        <v>1280</v>
      </c>
      <c r="D200">
        <v>720</v>
      </c>
      <c r="E200" t="s">
        <v>17</v>
      </c>
      <c r="F200">
        <v>19</v>
      </c>
      <c r="G200">
        <v>31.848999977111799</v>
      </c>
      <c r="H200">
        <v>68</v>
      </c>
      <c r="I200">
        <v>-34.634873562401602</v>
      </c>
      <c r="J200">
        <v>-1.84793613394112</v>
      </c>
      <c r="K200">
        <v>3.3983891628667702</v>
      </c>
      <c r="L200">
        <v>-11.2139599298383</v>
      </c>
      <c r="M200">
        <v>1.8298353250163599</v>
      </c>
      <c r="N200">
        <v>51.9136079748288</v>
      </c>
      <c r="O200">
        <v>68</v>
      </c>
    </row>
    <row r="201" spans="1:15" x14ac:dyDescent="0.2">
      <c r="A201" t="s">
        <v>16</v>
      </c>
      <c r="B201">
        <v>1000</v>
      </c>
      <c r="C201">
        <v>1280</v>
      </c>
      <c r="D201">
        <v>720</v>
      </c>
      <c r="E201" t="s">
        <v>17</v>
      </c>
      <c r="F201">
        <v>48</v>
      </c>
      <c r="G201">
        <v>32.074999809265101</v>
      </c>
      <c r="H201">
        <v>68</v>
      </c>
      <c r="I201">
        <v>-34.826969489108002</v>
      </c>
      <c r="J201">
        <v>-1.6435239079043</v>
      </c>
      <c r="K201">
        <v>3.3998489229541802</v>
      </c>
      <c r="L201">
        <v>-11.2172374317792</v>
      </c>
      <c r="M201">
        <v>1.8191814506926001</v>
      </c>
      <c r="N201">
        <v>51.889618005767304</v>
      </c>
      <c r="O201">
        <v>68</v>
      </c>
    </row>
    <row r="202" spans="1:15" x14ac:dyDescent="0.2">
      <c r="A202" t="s">
        <v>16</v>
      </c>
      <c r="B202">
        <v>1000</v>
      </c>
      <c r="C202">
        <v>1280</v>
      </c>
      <c r="D202">
        <v>720</v>
      </c>
      <c r="E202" t="s">
        <v>17</v>
      </c>
      <c r="F202">
        <v>16</v>
      </c>
      <c r="G202">
        <v>30.388000011443999</v>
      </c>
      <c r="H202">
        <v>68</v>
      </c>
      <c r="I202">
        <v>-33.897795827760397</v>
      </c>
      <c r="J202">
        <v>-1.63810784992574</v>
      </c>
      <c r="K202">
        <v>3.7046847452675702</v>
      </c>
      <c r="L202">
        <v>-11.233332185928001</v>
      </c>
      <c r="M202">
        <v>1.8157972423700699</v>
      </c>
      <c r="N202">
        <v>51.856337980259902</v>
      </c>
      <c r="O202">
        <v>68</v>
      </c>
    </row>
    <row r="203" spans="1:15" x14ac:dyDescent="0.2">
      <c r="A203" t="s">
        <v>16</v>
      </c>
      <c r="B203">
        <v>1000</v>
      </c>
      <c r="C203">
        <v>1280</v>
      </c>
      <c r="D203">
        <v>720</v>
      </c>
      <c r="E203" t="s">
        <v>17</v>
      </c>
      <c r="F203">
        <v>37</v>
      </c>
      <c r="G203">
        <v>27.5119998455047</v>
      </c>
      <c r="H203">
        <v>68</v>
      </c>
      <c r="I203">
        <v>-34.226115078693397</v>
      </c>
      <c r="J203">
        <v>-1.4114788485374601</v>
      </c>
      <c r="K203">
        <v>3.7335583064234901</v>
      </c>
      <c r="L203">
        <v>-11.2143299292775</v>
      </c>
      <c r="M203">
        <v>1.8249084277575101</v>
      </c>
      <c r="N203">
        <v>51.862397115833602</v>
      </c>
      <c r="O203">
        <v>68</v>
      </c>
    </row>
    <row r="204" spans="1:15" x14ac:dyDescent="0.2">
      <c r="A204" t="s">
        <v>16</v>
      </c>
      <c r="B204">
        <v>1000</v>
      </c>
      <c r="C204">
        <v>1280</v>
      </c>
      <c r="D204">
        <v>720</v>
      </c>
      <c r="E204" t="s">
        <v>17</v>
      </c>
      <c r="F204">
        <v>13</v>
      </c>
      <c r="G204">
        <v>31.692000150680499</v>
      </c>
      <c r="H204">
        <v>68</v>
      </c>
      <c r="I204">
        <v>-34.298070477443297</v>
      </c>
      <c r="J204">
        <v>-1.2912362551823</v>
      </c>
      <c r="K204">
        <v>3.7392529714946798</v>
      </c>
      <c r="L204">
        <v>-11.2310402867303</v>
      </c>
      <c r="M204">
        <v>1.8217553419772501</v>
      </c>
      <c r="N204">
        <v>51.861933310233802</v>
      </c>
      <c r="O204">
        <v>68</v>
      </c>
    </row>
    <row r="205" spans="1:15" x14ac:dyDescent="0.2">
      <c r="A205" t="s">
        <v>16</v>
      </c>
      <c r="B205">
        <v>1000</v>
      </c>
      <c r="C205">
        <v>1280</v>
      </c>
      <c r="D205">
        <v>720</v>
      </c>
      <c r="E205" t="s">
        <v>17</v>
      </c>
      <c r="F205">
        <v>22</v>
      </c>
      <c r="G205">
        <v>32.917000055313103</v>
      </c>
      <c r="H205">
        <v>68</v>
      </c>
      <c r="I205">
        <v>-34.473449924645301</v>
      </c>
      <c r="J205">
        <v>-1.1475855302243601</v>
      </c>
      <c r="K205">
        <v>3.7104094090030801</v>
      </c>
      <c r="L205">
        <v>-11.2294655269139</v>
      </c>
      <c r="M205">
        <v>1.82549782162297</v>
      </c>
      <c r="N205">
        <v>51.821635148481597</v>
      </c>
      <c r="O205">
        <v>68</v>
      </c>
    </row>
    <row r="206" spans="1:15" x14ac:dyDescent="0.2">
      <c r="A206" t="s">
        <v>16</v>
      </c>
      <c r="B206">
        <v>1000</v>
      </c>
      <c r="C206">
        <v>1280</v>
      </c>
      <c r="D206">
        <v>720</v>
      </c>
      <c r="E206" t="s">
        <v>17</v>
      </c>
      <c r="F206">
        <v>39</v>
      </c>
      <c r="G206">
        <v>29.436000108718801</v>
      </c>
      <c r="H206">
        <v>68</v>
      </c>
      <c r="I206">
        <v>-33.742417939068098</v>
      </c>
      <c r="J206">
        <v>-0.34453485017861302</v>
      </c>
      <c r="K206">
        <v>4.0851481624010297</v>
      </c>
      <c r="L206">
        <v>-11.291617609389901</v>
      </c>
      <c r="M206">
        <v>1.8418683339392601</v>
      </c>
      <c r="N206">
        <v>52.1511034371863</v>
      </c>
      <c r="O206">
        <v>68</v>
      </c>
    </row>
    <row r="207" spans="1:15" x14ac:dyDescent="0.2">
      <c r="A207" t="s">
        <v>16</v>
      </c>
      <c r="B207">
        <v>1000</v>
      </c>
      <c r="C207">
        <v>1280</v>
      </c>
      <c r="D207">
        <v>720</v>
      </c>
      <c r="E207" t="s">
        <v>17</v>
      </c>
      <c r="F207">
        <v>28</v>
      </c>
      <c r="G207">
        <v>32.062999963760298</v>
      </c>
      <c r="H207">
        <v>68</v>
      </c>
      <c r="I207">
        <v>-37.552544489877697</v>
      </c>
      <c r="J207">
        <v>-0.114460443942577</v>
      </c>
      <c r="K207">
        <v>2.9794705183721102</v>
      </c>
      <c r="L207">
        <v>-11.2139919507045</v>
      </c>
      <c r="M207">
        <v>1.8087617624181</v>
      </c>
      <c r="N207">
        <v>51.907089796393102</v>
      </c>
      <c r="O207">
        <v>68</v>
      </c>
    </row>
    <row r="210" spans="1:15" x14ac:dyDescent="0.2">
      <c r="A210" t="s">
        <v>16</v>
      </c>
      <c r="B210">
        <v>1000</v>
      </c>
      <c r="C210">
        <v>1280</v>
      </c>
      <c r="D210">
        <v>720</v>
      </c>
      <c r="E210" t="s">
        <v>17</v>
      </c>
      <c r="F210">
        <v>30</v>
      </c>
      <c r="G210">
        <v>31.952000141143799</v>
      </c>
      <c r="H210">
        <v>80</v>
      </c>
      <c r="I210">
        <v>-1462.38941864303</v>
      </c>
      <c r="J210">
        <v>-197.39446864817501</v>
      </c>
      <c r="K210">
        <v>86.216971284710397</v>
      </c>
      <c r="L210">
        <v>-11.233032581496399</v>
      </c>
      <c r="M210">
        <v>1.83904395055808</v>
      </c>
      <c r="N210">
        <v>51.975788432399199</v>
      </c>
      <c r="O210">
        <v>80</v>
      </c>
    </row>
    <row r="211" spans="1:15" x14ac:dyDescent="0.2">
      <c r="A211" t="s">
        <v>16</v>
      </c>
      <c r="B211">
        <v>1000</v>
      </c>
      <c r="C211">
        <v>1280</v>
      </c>
      <c r="D211">
        <v>720</v>
      </c>
      <c r="E211" t="s">
        <v>17</v>
      </c>
      <c r="F211">
        <v>24</v>
      </c>
      <c r="G211">
        <v>31.739000082015899</v>
      </c>
      <c r="H211">
        <v>80</v>
      </c>
      <c r="I211">
        <v>-73.5465017382827</v>
      </c>
      <c r="J211">
        <v>-65.205870778644297</v>
      </c>
      <c r="K211">
        <v>13.6211279791448</v>
      </c>
      <c r="L211">
        <v>1.06386404536766</v>
      </c>
      <c r="M211">
        <v>1.50903339322996</v>
      </c>
      <c r="N211">
        <v>1.2611786839960799</v>
      </c>
      <c r="O211">
        <v>80</v>
      </c>
    </row>
    <row r="212" spans="1:15" x14ac:dyDescent="0.2">
      <c r="A212" t="s">
        <v>16</v>
      </c>
      <c r="B212">
        <v>1000</v>
      </c>
      <c r="C212">
        <v>1280</v>
      </c>
      <c r="D212">
        <v>720</v>
      </c>
      <c r="E212" t="s">
        <v>17</v>
      </c>
      <c r="F212">
        <v>44</v>
      </c>
      <c r="G212">
        <v>28.719000101089399</v>
      </c>
      <c r="H212">
        <v>80</v>
      </c>
      <c r="I212">
        <v>28.286704187626899</v>
      </c>
      <c r="J212">
        <v>-20.220304781793001</v>
      </c>
      <c r="K212">
        <v>10.2700318951663</v>
      </c>
      <c r="L212">
        <v>-11.0440090534176</v>
      </c>
      <c r="M212">
        <v>1.8050515647982099</v>
      </c>
      <c r="N212">
        <v>51.509111097955</v>
      </c>
      <c r="O212">
        <v>80</v>
      </c>
    </row>
    <row r="213" spans="1:15" x14ac:dyDescent="0.2">
      <c r="A213" t="s">
        <v>16</v>
      </c>
      <c r="B213">
        <v>1000</v>
      </c>
      <c r="C213">
        <v>1280</v>
      </c>
      <c r="D213">
        <v>720</v>
      </c>
      <c r="E213" t="s">
        <v>17</v>
      </c>
      <c r="F213">
        <v>34</v>
      </c>
      <c r="G213">
        <v>33.105000019073401</v>
      </c>
      <c r="H213">
        <v>80</v>
      </c>
      <c r="I213">
        <v>30.531672993005301</v>
      </c>
      <c r="J213">
        <v>-18.0460752855397</v>
      </c>
      <c r="K213">
        <v>9.7902698958631902</v>
      </c>
      <c r="L213">
        <v>-11.1461397508007</v>
      </c>
      <c r="M213">
        <v>1.8175092257012</v>
      </c>
      <c r="N213">
        <v>51.6998378653267</v>
      </c>
      <c r="O213">
        <v>80</v>
      </c>
    </row>
    <row r="214" spans="1:15" x14ac:dyDescent="0.2">
      <c r="A214" t="s">
        <v>16</v>
      </c>
      <c r="B214">
        <v>1000</v>
      </c>
      <c r="C214">
        <v>1280</v>
      </c>
      <c r="D214">
        <v>720</v>
      </c>
      <c r="E214" t="s">
        <v>17</v>
      </c>
      <c r="F214">
        <v>9</v>
      </c>
      <c r="G214">
        <v>31.933000087738002</v>
      </c>
      <c r="H214">
        <v>80</v>
      </c>
      <c r="I214">
        <v>29.922227807297102</v>
      </c>
      <c r="J214">
        <v>-14.460200332925099</v>
      </c>
      <c r="K214">
        <v>8.7080758523583395</v>
      </c>
      <c r="L214">
        <v>-11.6676193381006</v>
      </c>
      <c r="M214">
        <v>1.9622476045661801</v>
      </c>
      <c r="N214">
        <v>53.966588325899401</v>
      </c>
      <c r="O214">
        <v>80</v>
      </c>
    </row>
    <row r="215" spans="1:15" x14ac:dyDescent="0.2">
      <c r="A215" t="s">
        <v>16</v>
      </c>
      <c r="B215">
        <v>1000</v>
      </c>
      <c r="C215">
        <v>1280</v>
      </c>
      <c r="D215">
        <v>720</v>
      </c>
      <c r="E215" t="s">
        <v>17</v>
      </c>
      <c r="F215">
        <v>47</v>
      </c>
      <c r="G215">
        <v>32.523999929428101</v>
      </c>
      <c r="H215">
        <v>80</v>
      </c>
      <c r="I215">
        <v>31.779143393490301</v>
      </c>
      <c r="J215">
        <v>-13.1680375934565</v>
      </c>
      <c r="K215">
        <v>8.4975680156345703</v>
      </c>
      <c r="L215">
        <v>-11.6272761242975</v>
      </c>
      <c r="M215">
        <v>1.9199705248467001</v>
      </c>
      <c r="N215">
        <v>53.560630773385398</v>
      </c>
      <c r="O215">
        <v>80</v>
      </c>
    </row>
    <row r="216" spans="1:15" x14ac:dyDescent="0.2">
      <c r="A216" t="s">
        <v>16</v>
      </c>
      <c r="B216">
        <v>1000</v>
      </c>
      <c r="C216">
        <v>1280</v>
      </c>
      <c r="D216">
        <v>720</v>
      </c>
      <c r="E216" t="s">
        <v>17</v>
      </c>
      <c r="F216">
        <v>7</v>
      </c>
      <c r="G216">
        <v>31.116999864578201</v>
      </c>
      <c r="H216">
        <v>80</v>
      </c>
      <c r="I216">
        <v>31.723420972558898</v>
      </c>
      <c r="J216">
        <v>-11.9638862749943</v>
      </c>
      <c r="K216">
        <v>7.9201900221383701</v>
      </c>
      <c r="L216">
        <v>-11.549356941745099</v>
      </c>
      <c r="M216">
        <v>1.9196606789273201</v>
      </c>
      <c r="N216">
        <v>53.6428109299694</v>
      </c>
      <c r="O216">
        <v>80</v>
      </c>
    </row>
    <row r="217" spans="1:15" x14ac:dyDescent="0.2">
      <c r="A217" t="s">
        <v>16</v>
      </c>
      <c r="B217">
        <v>1000</v>
      </c>
      <c r="C217">
        <v>1280</v>
      </c>
      <c r="D217">
        <v>720</v>
      </c>
      <c r="E217" t="s">
        <v>17</v>
      </c>
      <c r="F217">
        <v>13</v>
      </c>
      <c r="G217">
        <v>31.848999977111799</v>
      </c>
      <c r="H217">
        <v>80</v>
      </c>
      <c r="I217">
        <v>33.594079869814301</v>
      </c>
      <c r="J217">
        <v>-10.7803181059364</v>
      </c>
      <c r="K217">
        <v>7.8383104156623498</v>
      </c>
      <c r="L217">
        <v>-11.548087792117</v>
      </c>
      <c r="M217">
        <v>1.8668118158900799</v>
      </c>
      <c r="N217">
        <v>53.565357842900497</v>
      </c>
      <c r="O217">
        <v>80</v>
      </c>
    </row>
    <row r="218" spans="1:15" x14ac:dyDescent="0.2">
      <c r="A218" t="s">
        <v>16</v>
      </c>
      <c r="B218">
        <v>1000</v>
      </c>
      <c r="C218">
        <v>1280</v>
      </c>
      <c r="D218">
        <v>720</v>
      </c>
      <c r="E218" t="s">
        <v>17</v>
      </c>
      <c r="F218">
        <v>43</v>
      </c>
      <c r="G218">
        <v>29.6400001049041</v>
      </c>
      <c r="H218">
        <v>80</v>
      </c>
      <c r="I218">
        <v>-34.235601865393903</v>
      </c>
      <c r="J218">
        <v>-5.4244996374885499</v>
      </c>
      <c r="K218">
        <v>2.3789741801903102</v>
      </c>
      <c r="L218">
        <v>-11.111251569542</v>
      </c>
      <c r="M218">
        <v>1.8056493949664301</v>
      </c>
      <c r="N218">
        <v>51.387458301935702</v>
      </c>
      <c r="O218">
        <v>80</v>
      </c>
    </row>
    <row r="219" spans="1:15" x14ac:dyDescent="0.2">
      <c r="A219" t="s">
        <v>16</v>
      </c>
      <c r="B219">
        <v>1000</v>
      </c>
      <c r="C219">
        <v>1280</v>
      </c>
      <c r="D219">
        <v>720</v>
      </c>
      <c r="E219" t="s">
        <v>17</v>
      </c>
      <c r="F219">
        <v>15</v>
      </c>
      <c r="G219">
        <v>31.305999994277901</v>
      </c>
      <c r="H219">
        <v>80</v>
      </c>
      <c r="I219">
        <v>-33.254320289242102</v>
      </c>
      <c r="J219">
        <v>-5.30729099384767</v>
      </c>
      <c r="K219">
        <v>3.0210473208648501</v>
      </c>
      <c r="L219">
        <v>-11.141173016207601</v>
      </c>
      <c r="M219">
        <v>1.8019643865989201</v>
      </c>
      <c r="N219">
        <v>51.438545852625602</v>
      </c>
      <c r="O219">
        <v>80</v>
      </c>
    </row>
    <row r="220" spans="1:15" x14ac:dyDescent="0.2">
      <c r="A220" t="s">
        <v>16</v>
      </c>
      <c r="B220">
        <v>1000</v>
      </c>
      <c r="C220">
        <v>1280</v>
      </c>
      <c r="D220">
        <v>720</v>
      </c>
      <c r="E220" t="s">
        <v>17</v>
      </c>
      <c r="F220">
        <v>26</v>
      </c>
      <c r="G220">
        <v>32.597000122070298</v>
      </c>
      <c r="H220">
        <v>80</v>
      </c>
      <c r="I220">
        <v>-33.360262919795098</v>
      </c>
      <c r="J220">
        <v>-5.2391048886653104</v>
      </c>
      <c r="K220">
        <v>3.1789569725628501</v>
      </c>
      <c r="L220">
        <v>-11.125168022849399</v>
      </c>
      <c r="M220">
        <v>1.77832929398465</v>
      </c>
      <c r="N220">
        <v>51.615635944383598</v>
      </c>
      <c r="O220">
        <v>80</v>
      </c>
    </row>
    <row r="221" spans="1:15" x14ac:dyDescent="0.2">
      <c r="A221" t="s">
        <v>16</v>
      </c>
      <c r="B221">
        <v>1000</v>
      </c>
      <c r="C221">
        <v>1280</v>
      </c>
      <c r="D221">
        <v>720</v>
      </c>
      <c r="E221" t="s">
        <v>17</v>
      </c>
      <c r="F221">
        <v>48</v>
      </c>
      <c r="G221">
        <v>32.273999929428101</v>
      </c>
      <c r="H221">
        <v>80</v>
      </c>
      <c r="I221">
        <v>-33.723677630892098</v>
      </c>
      <c r="J221">
        <v>-5.0490070295558596</v>
      </c>
      <c r="K221">
        <v>3.3227927901785499</v>
      </c>
      <c r="L221">
        <v>-11.156596474394201</v>
      </c>
      <c r="M221">
        <v>1.74291802249207</v>
      </c>
      <c r="N221">
        <v>51.287395492122997</v>
      </c>
      <c r="O221">
        <v>80</v>
      </c>
    </row>
    <row r="222" spans="1:15" x14ac:dyDescent="0.2">
      <c r="A222" t="s">
        <v>16</v>
      </c>
      <c r="B222">
        <v>1000</v>
      </c>
      <c r="C222">
        <v>1280</v>
      </c>
      <c r="D222">
        <v>720</v>
      </c>
      <c r="E222" t="s">
        <v>17</v>
      </c>
      <c r="F222">
        <v>33</v>
      </c>
      <c r="G222">
        <v>29.9340000152587</v>
      </c>
      <c r="H222">
        <v>80</v>
      </c>
      <c r="I222">
        <v>-33.3075486933338</v>
      </c>
      <c r="J222">
        <v>-4.9572036769822301</v>
      </c>
      <c r="K222">
        <v>3.0065164814594301</v>
      </c>
      <c r="L222">
        <v>-11.1566165763067</v>
      </c>
      <c r="M222">
        <v>1.7823381290251099</v>
      </c>
      <c r="N222">
        <v>51.570733536304601</v>
      </c>
      <c r="O222">
        <v>80</v>
      </c>
    </row>
    <row r="223" spans="1:15" x14ac:dyDescent="0.2">
      <c r="A223" t="s">
        <v>16</v>
      </c>
      <c r="B223">
        <v>1000</v>
      </c>
      <c r="C223">
        <v>1280</v>
      </c>
      <c r="D223">
        <v>720</v>
      </c>
      <c r="E223" t="s">
        <v>17</v>
      </c>
      <c r="F223">
        <v>31</v>
      </c>
      <c r="G223">
        <v>31.625</v>
      </c>
      <c r="H223">
        <v>80</v>
      </c>
      <c r="I223">
        <v>-33.239768279283297</v>
      </c>
      <c r="J223">
        <v>-4.8671497065895304</v>
      </c>
      <c r="K223">
        <v>3.2099995204504101</v>
      </c>
      <c r="L223">
        <v>-11.162107261993301</v>
      </c>
      <c r="M223">
        <v>1.7783941777329999</v>
      </c>
      <c r="N223">
        <v>51.467024398674397</v>
      </c>
      <c r="O223">
        <v>80</v>
      </c>
    </row>
    <row r="224" spans="1:15" x14ac:dyDescent="0.2">
      <c r="A224" t="s">
        <v>16</v>
      </c>
      <c r="B224">
        <v>1000</v>
      </c>
      <c r="C224">
        <v>1280</v>
      </c>
      <c r="D224">
        <v>720</v>
      </c>
      <c r="E224" t="s">
        <v>17</v>
      </c>
      <c r="F224">
        <v>40</v>
      </c>
      <c r="G224">
        <v>31.627000093460001</v>
      </c>
      <c r="H224">
        <v>80</v>
      </c>
      <c r="I224">
        <v>-34.8386712835634</v>
      </c>
      <c r="J224">
        <v>-4.83974687021042</v>
      </c>
      <c r="K224">
        <v>2.4484715688452199</v>
      </c>
      <c r="L224">
        <v>-11.122105276749799</v>
      </c>
      <c r="M224">
        <v>1.8014695209749301</v>
      </c>
      <c r="N224">
        <v>51.415095810762097</v>
      </c>
      <c r="O224">
        <v>80</v>
      </c>
    </row>
    <row r="225" spans="1:15" x14ac:dyDescent="0.2">
      <c r="A225" t="s">
        <v>16</v>
      </c>
      <c r="B225">
        <v>1000</v>
      </c>
      <c r="C225">
        <v>1280</v>
      </c>
      <c r="D225">
        <v>720</v>
      </c>
      <c r="E225" t="s">
        <v>17</v>
      </c>
      <c r="F225">
        <v>46</v>
      </c>
      <c r="G225">
        <v>29.6890001296997</v>
      </c>
      <c r="H225">
        <v>80</v>
      </c>
      <c r="I225">
        <v>-33.304841659405803</v>
      </c>
      <c r="J225">
        <v>-4.8369649448906404</v>
      </c>
      <c r="K225">
        <v>3.051607253322</v>
      </c>
      <c r="L225">
        <v>-11.179494696616301</v>
      </c>
      <c r="M225">
        <v>1.7748895025609399</v>
      </c>
      <c r="N225">
        <v>51.777620403582198</v>
      </c>
      <c r="O225">
        <v>80</v>
      </c>
    </row>
    <row r="226" spans="1:15" x14ac:dyDescent="0.2">
      <c r="A226" t="s">
        <v>16</v>
      </c>
      <c r="B226">
        <v>1000</v>
      </c>
      <c r="C226">
        <v>1280</v>
      </c>
      <c r="D226">
        <v>720</v>
      </c>
      <c r="E226" t="s">
        <v>17</v>
      </c>
      <c r="F226">
        <v>28</v>
      </c>
      <c r="G226">
        <v>32.249000072479198</v>
      </c>
      <c r="H226">
        <v>80</v>
      </c>
      <c r="I226">
        <v>-33.0355189854358</v>
      </c>
      <c r="J226">
        <v>-4.6646828032243901</v>
      </c>
      <c r="K226">
        <v>3.26964284557695</v>
      </c>
      <c r="L226">
        <v>-11.234079835213</v>
      </c>
      <c r="M226">
        <v>1.78073948794111</v>
      </c>
      <c r="N226">
        <v>51.974788906873698</v>
      </c>
      <c r="O226">
        <v>80</v>
      </c>
    </row>
    <row r="227" spans="1:15" x14ac:dyDescent="0.2">
      <c r="A227" t="s">
        <v>16</v>
      </c>
      <c r="B227">
        <v>1000</v>
      </c>
      <c r="C227">
        <v>1280</v>
      </c>
      <c r="D227">
        <v>720</v>
      </c>
      <c r="E227" t="s">
        <v>17</v>
      </c>
      <c r="F227">
        <v>29</v>
      </c>
      <c r="G227">
        <v>32.2160000801086</v>
      </c>
      <c r="H227">
        <v>80</v>
      </c>
      <c r="I227">
        <v>-33.621007301422701</v>
      </c>
      <c r="J227">
        <v>-4.6497926848745301</v>
      </c>
      <c r="K227">
        <v>3.03774859069825</v>
      </c>
      <c r="L227">
        <v>-11.115703738364401</v>
      </c>
      <c r="M227">
        <v>1.79692406832931</v>
      </c>
      <c r="N227">
        <v>51.4089417397917</v>
      </c>
      <c r="O227">
        <v>80</v>
      </c>
    </row>
    <row r="228" spans="1:15" x14ac:dyDescent="0.2">
      <c r="A228" t="s">
        <v>16</v>
      </c>
      <c r="B228">
        <v>1000</v>
      </c>
      <c r="C228">
        <v>1280</v>
      </c>
      <c r="D228">
        <v>720</v>
      </c>
      <c r="E228" t="s">
        <v>17</v>
      </c>
      <c r="F228">
        <v>45</v>
      </c>
      <c r="G228">
        <v>31.1770000457763</v>
      </c>
      <c r="H228">
        <v>80</v>
      </c>
      <c r="I228">
        <v>28.095401373509599</v>
      </c>
      <c r="J228">
        <v>-4.5952402330775897</v>
      </c>
      <c r="K228">
        <v>5.7127590395265901</v>
      </c>
      <c r="L228">
        <v>-11.201370601408099</v>
      </c>
      <c r="M228">
        <v>1.80908753242719</v>
      </c>
      <c r="N228">
        <v>51.430503226680003</v>
      </c>
      <c r="O228">
        <v>80</v>
      </c>
    </row>
    <row r="229" spans="1:15" x14ac:dyDescent="0.2">
      <c r="A229" t="s">
        <v>16</v>
      </c>
      <c r="B229">
        <v>1000</v>
      </c>
      <c r="C229">
        <v>1280</v>
      </c>
      <c r="D229">
        <v>720</v>
      </c>
      <c r="E229" t="s">
        <v>17</v>
      </c>
      <c r="F229">
        <v>36</v>
      </c>
      <c r="G229">
        <v>31.446999788284302</v>
      </c>
      <c r="H229">
        <v>80</v>
      </c>
      <c r="I229">
        <v>-32.463265010692801</v>
      </c>
      <c r="J229">
        <v>-4.5031996906467802</v>
      </c>
      <c r="K229">
        <v>3.2408016269919302</v>
      </c>
      <c r="L229">
        <v>-11.2122471756762</v>
      </c>
      <c r="M229">
        <v>1.8113785696542599</v>
      </c>
      <c r="N229">
        <v>51.8496827385271</v>
      </c>
      <c r="O229">
        <v>80</v>
      </c>
    </row>
    <row r="230" spans="1:15" x14ac:dyDescent="0.2">
      <c r="A230" t="s">
        <v>16</v>
      </c>
      <c r="B230">
        <v>1000</v>
      </c>
      <c r="C230">
        <v>1280</v>
      </c>
      <c r="D230">
        <v>720</v>
      </c>
      <c r="E230" t="s">
        <v>17</v>
      </c>
      <c r="F230">
        <v>17</v>
      </c>
      <c r="G230">
        <v>32.084000110626199</v>
      </c>
      <c r="H230">
        <v>80</v>
      </c>
      <c r="I230">
        <v>-32.9350066394354</v>
      </c>
      <c r="J230">
        <v>-4.4668303122770601</v>
      </c>
      <c r="K230">
        <v>3.2080799780718201</v>
      </c>
      <c r="L230">
        <v>-11.2038820653291</v>
      </c>
      <c r="M230">
        <v>1.79123202361175</v>
      </c>
      <c r="N230">
        <v>51.742995597983501</v>
      </c>
      <c r="O230">
        <v>80</v>
      </c>
    </row>
    <row r="231" spans="1:15" x14ac:dyDescent="0.2">
      <c r="A231" t="s">
        <v>16</v>
      </c>
      <c r="B231">
        <v>1000</v>
      </c>
      <c r="C231">
        <v>1280</v>
      </c>
      <c r="D231">
        <v>720</v>
      </c>
      <c r="E231" t="s">
        <v>17</v>
      </c>
      <c r="F231">
        <v>16</v>
      </c>
      <c r="G231">
        <v>30.565000057220399</v>
      </c>
      <c r="H231">
        <v>80</v>
      </c>
      <c r="I231">
        <v>-34.729058355789299</v>
      </c>
      <c r="J231">
        <v>-4.2124555563643797</v>
      </c>
      <c r="K231">
        <v>2.9523153859817399</v>
      </c>
      <c r="L231">
        <v>-11.208485004616801</v>
      </c>
      <c r="M231">
        <v>1.78397731559455</v>
      </c>
      <c r="N231">
        <v>51.857631916560997</v>
      </c>
      <c r="O231">
        <v>80</v>
      </c>
    </row>
    <row r="232" spans="1:15" x14ac:dyDescent="0.2">
      <c r="A232" t="s">
        <v>16</v>
      </c>
      <c r="B232">
        <v>1000</v>
      </c>
      <c r="C232">
        <v>1280</v>
      </c>
      <c r="D232">
        <v>720</v>
      </c>
      <c r="E232" t="s">
        <v>17</v>
      </c>
      <c r="F232">
        <v>1</v>
      </c>
      <c r="G232">
        <v>31.984000205993599</v>
      </c>
      <c r="H232">
        <v>80</v>
      </c>
      <c r="I232">
        <v>-33.616847566199397</v>
      </c>
      <c r="J232">
        <v>-4.0636987815429997</v>
      </c>
      <c r="K232">
        <v>3.2271648843446799</v>
      </c>
      <c r="L232">
        <v>-11.1629356807912</v>
      </c>
      <c r="M232">
        <v>1.7919501926482</v>
      </c>
      <c r="N232">
        <v>51.594438232213903</v>
      </c>
      <c r="O232">
        <v>80</v>
      </c>
    </row>
    <row r="233" spans="1:15" x14ac:dyDescent="0.2">
      <c r="A233" t="s">
        <v>16</v>
      </c>
      <c r="B233">
        <v>1000</v>
      </c>
      <c r="C233">
        <v>1280</v>
      </c>
      <c r="D233">
        <v>720</v>
      </c>
      <c r="E233" t="s">
        <v>17</v>
      </c>
      <c r="F233">
        <v>8</v>
      </c>
      <c r="G233">
        <v>30.785999774932801</v>
      </c>
      <c r="H233">
        <v>80</v>
      </c>
      <c r="I233">
        <v>-33.564353114602497</v>
      </c>
      <c r="J233">
        <v>-3.9726925647214202</v>
      </c>
      <c r="K233">
        <v>3.4281188299733301</v>
      </c>
      <c r="L233">
        <v>-11.209211653273099</v>
      </c>
      <c r="M233">
        <v>1.7824485527191001</v>
      </c>
      <c r="N233">
        <v>51.8998144327918</v>
      </c>
      <c r="O233">
        <v>80</v>
      </c>
    </row>
    <row r="234" spans="1:15" x14ac:dyDescent="0.2">
      <c r="A234" t="s">
        <v>16</v>
      </c>
      <c r="B234">
        <v>1000</v>
      </c>
      <c r="C234">
        <v>1280</v>
      </c>
      <c r="D234">
        <v>720</v>
      </c>
      <c r="E234" t="s">
        <v>17</v>
      </c>
      <c r="F234">
        <v>37</v>
      </c>
      <c r="G234">
        <v>27.672999858856201</v>
      </c>
      <c r="H234">
        <v>80</v>
      </c>
      <c r="I234">
        <v>-34.4411048659722</v>
      </c>
      <c r="J234">
        <v>-3.71284078955888</v>
      </c>
      <c r="K234">
        <v>2.7907684092806901</v>
      </c>
      <c r="L234">
        <v>-11.2906965695125</v>
      </c>
      <c r="M234">
        <v>1.84634402852853</v>
      </c>
      <c r="N234">
        <v>52.317067395512602</v>
      </c>
      <c r="O234">
        <v>80</v>
      </c>
    </row>
    <row r="235" spans="1:15" x14ac:dyDescent="0.2">
      <c r="A235" t="s">
        <v>16</v>
      </c>
      <c r="B235">
        <v>1000</v>
      </c>
      <c r="C235">
        <v>1280</v>
      </c>
      <c r="D235">
        <v>720</v>
      </c>
      <c r="E235" t="s">
        <v>17</v>
      </c>
      <c r="F235">
        <v>39</v>
      </c>
      <c r="G235">
        <v>29.5520000457763</v>
      </c>
      <c r="H235">
        <v>80</v>
      </c>
      <c r="I235">
        <v>-34.723801361197303</v>
      </c>
      <c r="J235">
        <v>-2.9899867467349801</v>
      </c>
      <c r="K235">
        <v>2.9370033950928902</v>
      </c>
      <c r="L235">
        <v>-11.2151176721667</v>
      </c>
      <c r="M235">
        <v>1.8354025472165501</v>
      </c>
      <c r="N235">
        <v>51.912636754104298</v>
      </c>
      <c r="O235">
        <v>80</v>
      </c>
    </row>
    <row r="236" spans="1:15" x14ac:dyDescent="0.2">
      <c r="A236" t="s">
        <v>16</v>
      </c>
      <c r="B236">
        <v>1000</v>
      </c>
      <c r="C236">
        <v>1280</v>
      </c>
      <c r="D236">
        <v>720</v>
      </c>
      <c r="E236" t="s">
        <v>17</v>
      </c>
      <c r="F236">
        <v>32</v>
      </c>
      <c r="G236">
        <v>31.621999979019101</v>
      </c>
      <c r="H236">
        <v>80</v>
      </c>
      <c r="I236">
        <v>-35.401976376191101</v>
      </c>
      <c r="J236">
        <v>-2.9537411119580899</v>
      </c>
      <c r="K236">
        <v>3.06280056921866</v>
      </c>
      <c r="L236">
        <v>-11.098289040647</v>
      </c>
      <c r="M236">
        <v>1.7854559562133401</v>
      </c>
      <c r="N236">
        <v>51.476920941358301</v>
      </c>
      <c r="O236">
        <v>80</v>
      </c>
    </row>
    <row r="237" spans="1:15" x14ac:dyDescent="0.2">
      <c r="A237" t="s">
        <v>16</v>
      </c>
      <c r="B237">
        <v>1000</v>
      </c>
      <c r="C237">
        <v>1280</v>
      </c>
      <c r="D237">
        <v>720</v>
      </c>
      <c r="E237" t="s">
        <v>17</v>
      </c>
      <c r="F237">
        <v>3</v>
      </c>
      <c r="G237">
        <v>31.817000150680499</v>
      </c>
      <c r="H237">
        <v>80</v>
      </c>
      <c r="I237">
        <v>-35.057044222861201</v>
      </c>
      <c r="J237">
        <v>-2.7524610215091299</v>
      </c>
      <c r="K237">
        <v>3.1682194776397701</v>
      </c>
      <c r="L237">
        <v>-11.2150337737913</v>
      </c>
      <c r="M237">
        <v>1.79555004447677</v>
      </c>
      <c r="N237">
        <v>51.962704698008999</v>
      </c>
      <c r="O237">
        <v>80</v>
      </c>
    </row>
    <row r="238" spans="1:15" x14ac:dyDescent="0.2">
      <c r="A238" t="s">
        <v>16</v>
      </c>
      <c r="B238">
        <v>1000</v>
      </c>
      <c r="C238">
        <v>1280</v>
      </c>
      <c r="D238">
        <v>720</v>
      </c>
      <c r="E238" t="s">
        <v>17</v>
      </c>
      <c r="F238">
        <v>35</v>
      </c>
      <c r="G238">
        <v>29.1959998607635</v>
      </c>
      <c r="H238">
        <v>80</v>
      </c>
      <c r="I238">
        <v>-34.436540833535801</v>
      </c>
      <c r="J238">
        <v>-2.7317117930243699</v>
      </c>
      <c r="K238">
        <v>3.3955114818054999</v>
      </c>
      <c r="L238">
        <v>-11.1865346231989</v>
      </c>
      <c r="M238">
        <v>1.8000080216318399</v>
      </c>
      <c r="N238">
        <v>51.8927527113335</v>
      </c>
      <c r="O238">
        <v>80</v>
      </c>
    </row>
    <row r="239" spans="1:15" x14ac:dyDescent="0.2">
      <c r="A239" t="s">
        <v>16</v>
      </c>
      <c r="B239">
        <v>1000</v>
      </c>
      <c r="C239">
        <v>1280</v>
      </c>
      <c r="D239">
        <v>720</v>
      </c>
      <c r="E239" t="s">
        <v>17</v>
      </c>
      <c r="F239">
        <v>5</v>
      </c>
      <c r="G239">
        <v>30.4509999752044</v>
      </c>
      <c r="H239">
        <v>80</v>
      </c>
      <c r="I239">
        <v>-33.474742545897001</v>
      </c>
      <c r="J239">
        <v>-2.29256888337836</v>
      </c>
      <c r="K239">
        <v>3.6589270371656801</v>
      </c>
      <c r="L239">
        <v>-11.2771968313969</v>
      </c>
      <c r="M239">
        <v>1.81797917716227</v>
      </c>
      <c r="N239">
        <v>52.3394952838932</v>
      </c>
      <c r="O239">
        <v>80</v>
      </c>
    </row>
    <row r="240" spans="1:15" x14ac:dyDescent="0.2">
      <c r="A240" t="s">
        <v>16</v>
      </c>
      <c r="B240">
        <v>1000</v>
      </c>
      <c r="C240">
        <v>1280</v>
      </c>
      <c r="D240">
        <v>720</v>
      </c>
      <c r="E240" t="s">
        <v>17</v>
      </c>
      <c r="F240">
        <v>22</v>
      </c>
      <c r="G240">
        <v>33.099999904632497</v>
      </c>
      <c r="H240">
        <v>80</v>
      </c>
      <c r="I240">
        <v>-33.512057358467601</v>
      </c>
      <c r="J240">
        <v>-2.13743788582706</v>
      </c>
      <c r="K240">
        <v>3.6712244228423101</v>
      </c>
      <c r="L240">
        <v>-11.2444488268402</v>
      </c>
      <c r="M240">
        <v>1.8198880625204801</v>
      </c>
      <c r="N240">
        <v>52.124980615477199</v>
      </c>
      <c r="O240">
        <v>80</v>
      </c>
    </row>
    <row r="241" spans="1:15" x14ac:dyDescent="0.2">
      <c r="A241" t="s">
        <v>16</v>
      </c>
      <c r="B241">
        <v>1000</v>
      </c>
      <c r="C241">
        <v>1280</v>
      </c>
      <c r="D241">
        <v>720</v>
      </c>
      <c r="E241" t="s">
        <v>17</v>
      </c>
      <c r="F241">
        <v>38</v>
      </c>
      <c r="G241">
        <v>29.226999998092602</v>
      </c>
      <c r="H241">
        <v>80</v>
      </c>
      <c r="I241">
        <v>-34.166509972924104</v>
      </c>
      <c r="J241">
        <v>-2.0353642092739199</v>
      </c>
      <c r="K241">
        <v>3.5704108738164302</v>
      </c>
      <c r="L241">
        <v>-11.2064947546972</v>
      </c>
      <c r="M241">
        <v>1.8277572315659301</v>
      </c>
      <c r="N241">
        <v>51.891240351325898</v>
      </c>
      <c r="O241">
        <v>80</v>
      </c>
    </row>
    <row r="242" spans="1:15" x14ac:dyDescent="0.2">
      <c r="A242" t="s">
        <v>16</v>
      </c>
      <c r="B242">
        <v>1000</v>
      </c>
      <c r="C242">
        <v>1280</v>
      </c>
      <c r="D242">
        <v>720</v>
      </c>
      <c r="E242" t="s">
        <v>17</v>
      </c>
      <c r="F242">
        <v>14</v>
      </c>
      <c r="G242">
        <v>31.119999885559</v>
      </c>
      <c r="H242">
        <v>80</v>
      </c>
      <c r="I242">
        <v>-33.383907881594602</v>
      </c>
      <c r="J242">
        <v>-2.0107799976777598</v>
      </c>
      <c r="K242">
        <v>3.8129479612032902</v>
      </c>
      <c r="L242">
        <v>-11.283626250079299</v>
      </c>
      <c r="M242">
        <v>1.7965729727089099</v>
      </c>
      <c r="N242">
        <v>52.394532988774998</v>
      </c>
      <c r="O242">
        <v>80</v>
      </c>
    </row>
    <row r="243" spans="1:15" x14ac:dyDescent="0.2">
      <c r="A243" t="s">
        <v>16</v>
      </c>
      <c r="B243">
        <v>1000</v>
      </c>
      <c r="C243">
        <v>1280</v>
      </c>
      <c r="D243">
        <v>720</v>
      </c>
      <c r="E243" t="s">
        <v>17</v>
      </c>
      <c r="F243">
        <v>10</v>
      </c>
      <c r="G243">
        <v>32.164999961852999</v>
      </c>
      <c r="H243">
        <v>80</v>
      </c>
      <c r="I243">
        <v>-33.623072665384399</v>
      </c>
      <c r="J243">
        <v>-1.97584710151626</v>
      </c>
      <c r="K243">
        <v>3.68225249801048</v>
      </c>
      <c r="L243">
        <v>-11.251000492286</v>
      </c>
      <c r="M243">
        <v>1.8121012489527899</v>
      </c>
      <c r="N243">
        <v>52.192276427301202</v>
      </c>
      <c r="O243">
        <v>80</v>
      </c>
    </row>
    <row r="244" spans="1:15" x14ac:dyDescent="0.2">
      <c r="A244" t="s">
        <v>16</v>
      </c>
      <c r="B244">
        <v>1000</v>
      </c>
      <c r="C244">
        <v>1280</v>
      </c>
      <c r="D244">
        <v>720</v>
      </c>
      <c r="E244" t="s">
        <v>17</v>
      </c>
      <c r="F244">
        <v>2</v>
      </c>
      <c r="G244">
        <v>31.7990000247955</v>
      </c>
      <c r="H244">
        <v>80</v>
      </c>
      <c r="I244">
        <v>-33.763576451262601</v>
      </c>
      <c r="J244">
        <v>-1.95747862850481</v>
      </c>
      <c r="K244">
        <v>3.5747284420508998</v>
      </c>
      <c r="L244">
        <v>-11.252706375553499</v>
      </c>
      <c r="M244">
        <v>1.8313364424619201</v>
      </c>
      <c r="N244">
        <v>52.071421944490403</v>
      </c>
      <c r="O244">
        <v>80</v>
      </c>
    </row>
    <row r="245" spans="1:15" x14ac:dyDescent="0.2">
      <c r="A245" t="s">
        <v>16</v>
      </c>
      <c r="B245">
        <v>1000</v>
      </c>
      <c r="C245">
        <v>1280</v>
      </c>
      <c r="D245">
        <v>720</v>
      </c>
      <c r="E245" t="s">
        <v>17</v>
      </c>
      <c r="F245">
        <v>19</v>
      </c>
      <c r="G245">
        <v>32.021000146865802</v>
      </c>
      <c r="H245">
        <v>80</v>
      </c>
      <c r="I245">
        <v>-33.839393432196701</v>
      </c>
      <c r="J245">
        <v>-1.80864434651767</v>
      </c>
      <c r="K245">
        <v>3.6433438348384999</v>
      </c>
      <c r="L245">
        <v>-11.298803775819099</v>
      </c>
      <c r="M245">
        <v>1.8153330601683999</v>
      </c>
      <c r="N245">
        <v>52.554285826599703</v>
      </c>
      <c r="O245">
        <v>80</v>
      </c>
    </row>
    <row r="246" spans="1:15" x14ac:dyDescent="0.2">
      <c r="A246" t="s">
        <v>16</v>
      </c>
      <c r="B246">
        <v>1000</v>
      </c>
      <c r="C246">
        <v>1280</v>
      </c>
      <c r="D246">
        <v>720</v>
      </c>
      <c r="E246" t="s">
        <v>17</v>
      </c>
      <c r="F246">
        <v>6</v>
      </c>
      <c r="G246">
        <v>31.327000141143799</v>
      </c>
      <c r="H246">
        <v>80</v>
      </c>
      <c r="I246">
        <v>-39.1172555406066</v>
      </c>
      <c r="J246">
        <v>-1.7859601511176499</v>
      </c>
      <c r="K246">
        <v>1.94549184161585</v>
      </c>
      <c r="L246">
        <v>-11.0944864543143</v>
      </c>
      <c r="M246">
        <v>1.79733732544755</v>
      </c>
      <c r="N246">
        <v>51.509417798079497</v>
      </c>
      <c r="O246">
        <v>80</v>
      </c>
    </row>
    <row r="247" spans="1:15" x14ac:dyDescent="0.2">
      <c r="A247" t="s">
        <v>16</v>
      </c>
      <c r="B247">
        <v>1000</v>
      </c>
      <c r="C247">
        <v>1280</v>
      </c>
      <c r="D247">
        <v>720</v>
      </c>
      <c r="E247" t="s">
        <v>17</v>
      </c>
      <c r="F247">
        <v>18</v>
      </c>
      <c r="G247">
        <v>31.753999948501502</v>
      </c>
      <c r="H247">
        <v>80</v>
      </c>
      <c r="I247">
        <v>-34.228293204902897</v>
      </c>
      <c r="J247">
        <v>-1.73215827060147</v>
      </c>
      <c r="K247">
        <v>3.4514555340639501</v>
      </c>
      <c r="L247">
        <v>-11.2493363415405</v>
      </c>
      <c r="M247">
        <v>1.8285453030605601</v>
      </c>
      <c r="N247">
        <v>52.053998863732701</v>
      </c>
      <c r="O247">
        <v>80</v>
      </c>
    </row>
    <row r="248" spans="1:15" x14ac:dyDescent="0.2">
      <c r="A248" t="s">
        <v>16</v>
      </c>
      <c r="B248">
        <v>1000</v>
      </c>
      <c r="C248">
        <v>1280</v>
      </c>
      <c r="D248">
        <v>720</v>
      </c>
      <c r="E248" t="s">
        <v>17</v>
      </c>
      <c r="F248">
        <v>21</v>
      </c>
      <c r="G248">
        <v>32.133000135421703</v>
      </c>
      <c r="H248">
        <v>80</v>
      </c>
      <c r="I248">
        <v>-34.0033628747669</v>
      </c>
      <c r="J248">
        <v>-1.72540210890087</v>
      </c>
      <c r="K248">
        <v>3.68734229413952</v>
      </c>
      <c r="L248">
        <v>-11.2434339265719</v>
      </c>
      <c r="M248">
        <v>1.8326097430150301</v>
      </c>
      <c r="N248">
        <v>52.099014802071899</v>
      </c>
      <c r="O248">
        <v>80</v>
      </c>
    </row>
    <row r="249" spans="1:15" x14ac:dyDescent="0.2">
      <c r="A249" t="s">
        <v>16</v>
      </c>
      <c r="B249">
        <v>1000</v>
      </c>
      <c r="C249">
        <v>1280</v>
      </c>
      <c r="D249">
        <v>720</v>
      </c>
      <c r="E249" t="s">
        <v>17</v>
      </c>
      <c r="F249">
        <v>11</v>
      </c>
      <c r="G249">
        <v>32.077000141143799</v>
      </c>
      <c r="H249">
        <v>80</v>
      </c>
      <c r="I249">
        <v>-34.923683167657501</v>
      </c>
      <c r="J249">
        <v>-1.5765204123446801</v>
      </c>
      <c r="K249">
        <v>3.3925116514838098</v>
      </c>
      <c r="L249">
        <v>-11.2072592754292</v>
      </c>
      <c r="M249">
        <v>1.8232614225966901</v>
      </c>
      <c r="N249">
        <v>51.888630815201303</v>
      </c>
      <c r="O249">
        <v>80</v>
      </c>
    </row>
    <row r="250" spans="1:15" x14ac:dyDescent="0.2">
      <c r="A250" t="s">
        <v>16</v>
      </c>
      <c r="B250">
        <v>1000</v>
      </c>
      <c r="C250">
        <v>1280</v>
      </c>
      <c r="D250">
        <v>720</v>
      </c>
      <c r="E250" t="s">
        <v>17</v>
      </c>
      <c r="F250">
        <v>25</v>
      </c>
      <c r="G250">
        <v>32.269000053405698</v>
      </c>
      <c r="H250">
        <v>80</v>
      </c>
      <c r="I250">
        <v>-34.824100849807898</v>
      </c>
      <c r="J250">
        <v>-1.4279328014653201</v>
      </c>
      <c r="K250">
        <v>3.4784909122058001</v>
      </c>
      <c r="L250">
        <v>-11.233243085623799</v>
      </c>
      <c r="M250">
        <v>1.8220887546882201</v>
      </c>
      <c r="N250">
        <v>52.022531186499201</v>
      </c>
      <c r="O250">
        <v>80</v>
      </c>
    </row>
    <row r="251" spans="1:15" x14ac:dyDescent="0.2">
      <c r="A251" t="s">
        <v>16</v>
      </c>
      <c r="B251">
        <v>1000</v>
      </c>
      <c r="C251">
        <v>1280</v>
      </c>
      <c r="D251">
        <v>720</v>
      </c>
      <c r="E251" t="s">
        <v>17</v>
      </c>
      <c r="F251">
        <v>42</v>
      </c>
      <c r="G251">
        <v>30.167999982833798</v>
      </c>
      <c r="H251">
        <v>80</v>
      </c>
      <c r="I251">
        <v>-33.996966188265901</v>
      </c>
      <c r="J251">
        <v>-1.21443865424738</v>
      </c>
      <c r="K251">
        <v>3.70654497195236</v>
      </c>
      <c r="L251">
        <v>-11.251998257547999</v>
      </c>
      <c r="M251">
        <v>1.84154260713125</v>
      </c>
      <c r="N251">
        <v>52.226882176772499</v>
      </c>
      <c r="O251">
        <v>80</v>
      </c>
    </row>
    <row r="252" spans="1:15" x14ac:dyDescent="0.2">
      <c r="A252" t="s">
        <v>16</v>
      </c>
      <c r="B252">
        <v>1000</v>
      </c>
      <c r="C252">
        <v>1280</v>
      </c>
      <c r="D252">
        <v>720</v>
      </c>
      <c r="E252" t="s">
        <v>17</v>
      </c>
      <c r="F252">
        <v>20</v>
      </c>
      <c r="G252">
        <v>32.160000085830603</v>
      </c>
      <c r="H252">
        <v>80</v>
      </c>
      <c r="I252">
        <v>-33.649633825370799</v>
      </c>
      <c r="J252">
        <v>-1.0677386839996801</v>
      </c>
      <c r="K252">
        <v>3.9609134007825202</v>
      </c>
      <c r="L252">
        <v>-11.2633913880459</v>
      </c>
      <c r="M252">
        <v>1.8357920990043</v>
      </c>
      <c r="N252">
        <v>51.973428851760097</v>
      </c>
      <c r="O252">
        <v>80</v>
      </c>
    </row>
    <row r="253" spans="1:15" x14ac:dyDescent="0.2">
      <c r="A253" t="s">
        <v>16</v>
      </c>
      <c r="B253">
        <v>1000</v>
      </c>
      <c r="C253">
        <v>1280</v>
      </c>
      <c r="D253">
        <v>720</v>
      </c>
      <c r="E253" t="s">
        <v>17</v>
      </c>
      <c r="F253">
        <v>4</v>
      </c>
      <c r="G253">
        <v>31.802999973297101</v>
      </c>
      <c r="H253">
        <v>80</v>
      </c>
      <c r="I253">
        <v>-34.497189888224099</v>
      </c>
      <c r="J253">
        <v>-0.86966106158058198</v>
      </c>
      <c r="K253">
        <v>3.77394387650856</v>
      </c>
      <c r="L253">
        <v>-11.229086201884</v>
      </c>
      <c r="M253">
        <v>1.8115751884434499</v>
      </c>
      <c r="N253">
        <v>52.150410664325598</v>
      </c>
      <c r="O253">
        <v>80</v>
      </c>
    </row>
    <row r="254" spans="1:15" x14ac:dyDescent="0.2">
      <c r="A254" t="s">
        <v>16</v>
      </c>
      <c r="B254">
        <v>1000</v>
      </c>
      <c r="C254">
        <v>1280</v>
      </c>
      <c r="D254">
        <v>720</v>
      </c>
      <c r="E254" t="s">
        <v>17</v>
      </c>
      <c r="F254">
        <v>49</v>
      </c>
      <c r="G254">
        <v>31.6770000457763</v>
      </c>
      <c r="H254">
        <v>80</v>
      </c>
      <c r="I254">
        <v>-33.465367903192202</v>
      </c>
      <c r="J254">
        <v>-0.61888136599940802</v>
      </c>
      <c r="K254">
        <v>3.9537181313619301</v>
      </c>
      <c r="L254">
        <v>-11.285219917739401</v>
      </c>
      <c r="M254">
        <v>1.84805869322927</v>
      </c>
      <c r="N254">
        <v>52.0769993981189</v>
      </c>
      <c r="O254">
        <v>80</v>
      </c>
    </row>
    <row r="255" spans="1:15" x14ac:dyDescent="0.2">
      <c r="A255" t="s">
        <v>16</v>
      </c>
      <c r="B255">
        <v>1000</v>
      </c>
      <c r="C255">
        <v>1280</v>
      </c>
      <c r="D255">
        <v>720</v>
      </c>
      <c r="E255" t="s">
        <v>17</v>
      </c>
      <c r="F255">
        <v>50</v>
      </c>
      <c r="G255">
        <v>31.442000150680499</v>
      </c>
      <c r="H255">
        <v>80</v>
      </c>
      <c r="I255">
        <v>-33.951051099321901</v>
      </c>
      <c r="J255">
        <v>-0.60044799842846597</v>
      </c>
      <c r="K255">
        <v>3.9449256928627401</v>
      </c>
      <c r="L255">
        <v>-11.2858007417276</v>
      </c>
      <c r="M255">
        <v>1.8214357781099499</v>
      </c>
      <c r="N255">
        <v>52.081400122517202</v>
      </c>
      <c r="O255">
        <v>80</v>
      </c>
    </row>
    <row r="256" spans="1:15" x14ac:dyDescent="0.2">
      <c r="A256" t="s">
        <v>16</v>
      </c>
      <c r="B256">
        <v>1000</v>
      </c>
      <c r="C256">
        <v>1280</v>
      </c>
      <c r="D256">
        <v>720</v>
      </c>
      <c r="E256" t="s">
        <v>17</v>
      </c>
      <c r="F256">
        <v>27</v>
      </c>
      <c r="G256">
        <v>31.9509999752044</v>
      </c>
      <c r="H256">
        <v>80</v>
      </c>
      <c r="I256">
        <v>-34.262155515649603</v>
      </c>
      <c r="J256">
        <v>-8.7228093874419002E-2</v>
      </c>
      <c r="K256">
        <v>4.0183890313194199</v>
      </c>
      <c r="L256">
        <v>-11.2966003623298</v>
      </c>
      <c r="M256">
        <v>1.83052959223057</v>
      </c>
      <c r="N256">
        <v>52.22664430295</v>
      </c>
      <c r="O256">
        <v>80</v>
      </c>
    </row>
    <row r="257" spans="1:15" x14ac:dyDescent="0.2">
      <c r="A257" t="s">
        <v>16</v>
      </c>
      <c r="B257">
        <v>1000</v>
      </c>
      <c r="C257">
        <v>1280</v>
      </c>
      <c r="D257">
        <v>720</v>
      </c>
      <c r="E257" t="s">
        <v>17</v>
      </c>
      <c r="F257">
        <v>12</v>
      </c>
      <c r="G257">
        <v>32.019999980926499</v>
      </c>
      <c r="H257">
        <v>80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80</v>
      </c>
    </row>
    <row r="258" spans="1:15" x14ac:dyDescent="0.2">
      <c r="A258" t="s">
        <v>16</v>
      </c>
      <c r="B258">
        <v>1000</v>
      </c>
      <c r="C258">
        <v>1280</v>
      </c>
      <c r="D258">
        <v>720</v>
      </c>
      <c r="E258" t="s">
        <v>17</v>
      </c>
      <c r="F258">
        <v>23</v>
      </c>
      <c r="G258">
        <v>30.898999929428101</v>
      </c>
      <c r="H258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80</v>
      </c>
    </row>
    <row r="259" spans="1:15" x14ac:dyDescent="0.2">
      <c r="A259" t="s">
        <v>16</v>
      </c>
      <c r="B259">
        <v>1000</v>
      </c>
      <c r="C259">
        <v>1280</v>
      </c>
      <c r="D259">
        <v>720</v>
      </c>
      <c r="E259" t="s">
        <v>17</v>
      </c>
      <c r="F259">
        <v>41</v>
      </c>
      <c r="G259">
        <v>31.318000078201202</v>
      </c>
      <c r="H259">
        <v>80</v>
      </c>
      <c r="I259">
        <v>-86.325939095528199</v>
      </c>
      <c r="J259">
        <v>8.1426977727694307</v>
      </c>
      <c r="K259">
        <v>-24.976563012935198</v>
      </c>
      <c r="L259">
        <v>-8.7959325052676398</v>
      </c>
      <c r="M259">
        <v>0.83781169983646198</v>
      </c>
      <c r="N259">
        <v>42.117398789407098</v>
      </c>
      <c r="O259">
        <v>80</v>
      </c>
    </row>
    <row r="262" spans="1:15" x14ac:dyDescent="0.2">
      <c r="A262" t="s">
        <v>16</v>
      </c>
      <c r="B262">
        <v>1000</v>
      </c>
      <c r="C262">
        <v>1280</v>
      </c>
      <c r="D262">
        <v>720</v>
      </c>
      <c r="E262" t="s">
        <v>17</v>
      </c>
      <c r="F262">
        <v>22</v>
      </c>
      <c r="G262">
        <v>33.325999975204397</v>
      </c>
      <c r="H262">
        <v>92</v>
      </c>
      <c r="I262">
        <v>821.17997024309204</v>
      </c>
      <c r="J262">
        <v>-675.52572180204402</v>
      </c>
      <c r="K262">
        <v>328.88816560623002</v>
      </c>
      <c r="L262">
        <v>-11.102957173917501</v>
      </c>
      <c r="M262">
        <v>1.79288377467051</v>
      </c>
      <c r="N262">
        <v>51.6159651682093</v>
      </c>
      <c r="O262">
        <v>92</v>
      </c>
    </row>
    <row r="263" spans="1:15" x14ac:dyDescent="0.2">
      <c r="A263" t="s">
        <v>16</v>
      </c>
      <c r="B263">
        <v>1000</v>
      </c>
      <c r="C263">
        <v>1280</v>
      </c>
      <c r="D263">
        <v>720</v>
      </c>
      <c r="E263" t="s">
        <v>17</v>
      </c>
      <c r="F263">
        <v>3</v>
      </c>
      <c r="G263">
        <v>32.034000158309901</v>
      </c>
      <c r="H263">
        <v>92</v>
      </c>
      <c r="I263">
        <v>-18.130811949914101</v>
      </c>
      <c r="J263">
        <v>-75.673893764558599</v>
      </c>
      <c r="K263">
        <v>18.529366720237601</v>
      </c>
      <c r="L263">
        <v>-3.4123375983118098</v>
      </c>
      <c r="M263">
        <v>-1.169339165642</v>
      </c>
      <c r="N263">
        <v>16.3000683184869</v>
      </c>
      <c r="O263">
        <v>92</v>
      </c>
    </row>
    <row r="264" spans="1:15" x14ac:dyDescent="0.2">
      <c r="A264" t="s">
        <v>16</v>
      </c>
      <c r="B264">
        <v>1000</v>
      </c>
      <c r="C264">
        <v>1280</v>
      </c>
      <c r="D264">
        <v>720</v>
      </c>
      <c r="E264" t="s">
        <v>17</v>
      </c>
      <c r="F264">
        <v>48</v>
      </c>
      <c r="G264">
        <v>32.524999856948803</v>
      </c>
      <c r="H264">
        <v>92</v>
      </c>
      <c r="I264">
        <v>-85.428457711500201</v>
      </c>
      <c r="J264">
        <v>-47.883822855584697</v>
      </c>
      <c r="K264">
        <v>-59.3917131630689</v>
      </c>
      <c r="L264">
        <v>-3.4485537745765402</v>
      </c>
      <c r="M264">
        <v>0.61519742834538005</v>
      </c>
      <c r="N264">
        <v>17.124612050312599</v>
      </c>
      <c r="O264">
        <v>92</v>
      </c>
    </row>
    <row r="265" spans="1:15" x14ac:dyDescent="0.2">
      <c r="A265" t="s">
        <v>16</v>
      </c>
      <c r="B265">
        <v>1000</v>
      </c>
      <c r="C265">
        <v>1280</v>
      </c>
      <c r="D265">
        <v>720</v>
      </c>
      <c r="E265" t="s">
        <v>17</v>
      </c>
      <c r="F265">
        <v>11</v>
      </c>
      <c r="G265">
        <v>32.246000051498399</v>
      </c>
      <c r="H265">
        <v>92</v>
      </c>
      <c r="I265">
        <v>-86.897967458228294</v>
      </c>
      <c r="J265">
        <v>-29.646085885519401</v>
      </c>
      <c r="K265">
        <v>-48.2050561873506</v>
      </c>
      <c r="L265">
        <v>-5.4014226152114402</v>
      </c>
      <c r="M265">
        <v>1.5170947390049501</v>
      </c>
      <c r="N265">
        <v>17.248893411970599</v>
      </c>
      <c r="O265">
        <v>92</v>
      </c>
    </row>
    <row r="266" spans="1:15" x14ac:dyDescent="0.2">
      <c r="A266" t="s">
        <v>16</v>
      </c>
      <c r="B266">
        <v>1000</v>
      </c>
      <c r="C266">
        <v>1280</v>
      </c>
      <c r="D266">
        <v>720</v>
      </c>
      <c r="E266" t="s">
        <v>17</v>
      </c>
      <c r="F266">
        <v>49</v>
      </c>
      <c r="G266">
        <v>31.828999996185299</v>
      </c>
      <c r="H266">
        <v>92</v>
      </c>
      <c r="I266">
        <v>25.078881805828399</v>
      </c>
      <c r="J266">
        <v>-22.820387671056299</v>
      </c>
      <c r="K266">
        <v>10.069899474184099</v>
      </c>
      <c r="L266">
        <v>-12.3489050079093</v>
      </c>
      <c r="M266">
        <v>2.0020922687718099</v>
      </c>
      <c r="N266">
        <v>56.343045927971097</v>
      </c>
      <c r="O266">
        <v>92</v>
      </c>
    </row>
    <row r="267" spans="1:15" x14ac:dyDescent="0.2">
      <c r="A267" t="s">
        <v>16</v>
      </c>
      <c r="B267">
        <v>1000</v>
      </c>
      <c r="C267">
        <v>1280</v>
      </c>
      <c r="D267">
        <v>720</v>
      </c>
      <c r="E267" t="s">
        <v>17</v>
      </c>
      <c r="F267">
        <v>46</v>
      </c>
      <c r="G267">
        <v>29.894999980926499</v>
      </c>
      <c r="H267">
        <v>92</v>
      </c>
      <c r="I267">
        <v>29.149955247421701</v>
      </c>
      <c r="J267">
        <v>-14.700054066696101</v>
      </c>
      <c r="K267">
        <v>8.4804801906902494</v>
      </c>
      <c r="L267">
        <v>-11.6481177346817</v>
      </c>
      <c r="M267">
        <v>1.97062387755391</v>
      </c>
      <c r="N267">
        <v>54.319563912078202</v>
      </c>
      <c r="O267">
        <v>92</v>
      </c>
    </row>
    <row r="268" spans="1:15" x14ac:dyDescent="0.2">
      <c r="A268" t="s">
        <v>16</v>
      </c>
      <c r="B268">
        <v>1000</v>
      </c>
      <c r="C268">
        <v>1280</v>
      </c>
      <c r="D268">
        <v>720</v>
      </c>
      <c r="E268" t="s">
        <v>17</v>
      </c>
      <c r="F268">
        <v>9</v>
      </c>
      <c r="G268">
        <v>32.144999980926499</v>
      </c>
      <c r="H268">
        <v>92</v>
      </c>
      <c r="I268">
        <v>30.9380036642631</v>
      </c>
      <c r="J268">
        <v>-14.363831309654</v>
      </c>
      <c r="K268">
        <v>8.6719275990788596</v>
      </c>
      <c r="L268">
        <v>-11.3346903115954</v>
      </c>
      <c r="M268">
        <v>1.8875188145787301</v>
      </c>
      <c r="N268">
        <v>52.5669467341624</v>
      </c>
      <c r="O268">
        <v>92</v>
      </c>
    </row>
    <row r="269" spans="1:15" x14ac:dyDescent="0.2">
      <c r="A269" t="s">
        <v>16</v>
      </c>
      <c r="B269">
        <v>1000</v>
      </c>
      <c r="C269">
        <v>1280</v>
      </c>
      <c r="D269">
        <v>720</v>
      </c>
      <c r="E269" t="s">
        <v>17</v>
      </c>
      <c r="F269">
        <v>23</v>
      </c>
      <c r="G269">
        <v>31.082000017166099</v>
      </c>
      <c r="H269">
        <v>92</v>
      </c>
      <c r="I269">
        <v>30.0370742367985</v>
      </c>
      <c r="J269">
        <v>-13.1093160896515</v>
      </c>
      <c r="K269">
        <v>8.1431499948749604</v>
      </c>
      <c r="L269">
        <v>-11.6315655023981</v>
      </c>
      <c r="M269">
        <v>1.9581353561765</v>
      </c>
      <c r="N269">
        <v>54.032356828198502</v>
      </c>
      <c r="O269">
        <v>92</v>
      </c>
    </row>
    <row r="270" spans="1:15" x14ac:dyDescent="0.2">
      <c r="A270" t="s">
        <v>16</v>
      </c>
      <c r="B270">
        <v>1000</v>
      </c>
      <c r="C270">
        <v>1280</v>
      </c>
      <c r="D270">
        <v>720</v>
      </c>
      <c r="E270" t="s">
        <v>17</v>
      </c>
      <c r="F270">
        <v>32</v>
      </c>
      <c r="G270">
        <v>31.845000028610201</v>
      </c>
      <c r="H270">
        <v>92</v>
      </c>
      <c r="I270">
        <v>-32.430909461859301</v>
      </c>
      <c r="J270">
        <v>-4.6124837812009396</v>
      </c>
      <c r="K270">
        <v>1.9703423814474601</v>
      </c>
      <c r="L270">
        <v>-11.4815986466874</v>
      </c>
      <c r="M270">
        <v>1.8104565406544599</v>
      </c>
      <c r="N270">
        <v>52.941078386221498</v>
      </c>
      <c r="O270">
        <v>92</v>
      </c>
    </row>
    <row r="271" spans="1:15" x14ac:dyDescent="0.2">
      <c r="A271" t="s">
        <v>16</v>
      </c>
      <c r="B271">
        <v>1000</v>
      </c>
      <c r="C271">
        <v>1280</v>
      </c>
      <c r="D271">
        <v>720</v>
      </c>
      <c r="E271" t="s">
        <v>17</v>
      </c>
      <c r="F271">
        <v>19</v>
      </c>
      <c r="G271">
        <v>32.213000059127801</v>
      </c>
      <c r="H271">
        <v>92</v>
      </c>
      <c r="I271">
        <v>-34.774181651311402</v>
      </c>
      <c r="J271">
        <v>-3.4166039118261899</v>
      </c>
      <c r="K271">
        <v>2.9158186991266701</v>
      </c>
      <c r="L271">
        <v>-11.2278356020767</v>
      </c>
      <c r="M271">
        <v>1.83176582060948</v>
      </c>
      <c r="N271">
        <v>51.752130070240199</v>
      </c>
      <c r="O271">
        <v>92</v>
      </c>
    </row>
    <row r="272" spans="1:15" x14ac:dyDescent="0.2">
      <c r="A272" t="s">
        <v>16</v>
      </c>
      <c r="B272">
        <v>1000</v>
      </c>
      <c r="C272">
        <v>1280</v>
      </c>
      <c r="D272">
        <v>720</v>
      </c>
      <c r="E272" t="s">
        <v>17</v>
      </c>
      <c r="F272">
        <v>17</v>
      </c>
      <c r="G272">
        <v>32.308000087738002</v>
      </c>
      <c r="H272">
        <v>92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92</v>
      </c>
    </row>
    <row r="273" spans="1:15" x14ac:dyDescent="0.2">
      <c r="A273" t="s">
        <v>16</v>
      </c>
      <c r="B273">
        <v>1000</v>
      </c>
      <c r="C273">
        <v>1280</v>
      </c>
      <c r="D273">
        <v>720</v>
      </c>
      <c r="E273" t="s">
        <v>17</v>
      </c>
      <c r="F273">
        <v>36</v>
      </c>
      <c r="G273">
        <v>31.582000017166099</v>
      </c>
      <c r="H273">
        <v>92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92</v>
      </c>
    </row>
    <row r="274" spans="1:15" x14ac:dyDescent="0.2">
      <c r="A274" t="s">
        <v>16</v>
      </c>
      <c r="B274">
        <v>1000</v>
      </c>
      <c r="C274">
        <v>1280</v>
      </c>
      <c r="D274">
        <v>720</v>
      </c>
      <c r="E274" t="s">
        <v>17</v>
      </c>
      <c r="F274">
        <v>38</v>
      </c>
      <c r="G274">
        <v>29.336999893188398</v>
      </c>
      <c r="H274">
        <v>92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92</v>
      </c>
    </row>
    <row r="275" spans="1:15" x14ac:dyDescent="0.2">
      <c r="A275" t="s">
        <v>16</v>
      </c>
      <c r="B275">
        <v>1000</v>
      </c>
      <c r="C275">
        <v>1280</v>
      </c>
      <c r="D275">
        <v>720</v>
      </c>
      <c r="E275" t="s">
        <v>17</v>
      </c>
      <c r="F275">
        <v>41</v>
      </c>
      <c r="G275">
        <v>31.4270000457763</v>
      </c>
      <c r="H275">
        <v>92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92</v>
      </c>
    </row>
    <row r="276" spans="1:15" x14ac:dyDescent="0.2">
      <c r="A276" t="s">
        <v>16</v>
      </c>
      <c r="B276">
        <v>1000</v>
      </c>
      <c r="C276">
        <v>1280</v>
      </c>
      <c r="D276">
        <v>720</v>
      </c>
      <c r="E276" t="s">
        <v>17</v>
      </c>
      <c r="F276">
        <v>39</v>
      </c>
      <c r="G276">
        <v>29.661000013351401</v>
      </c>
      <c r="H276">
        <v>92</v>
      </c>
      <c r="I276">
        <v>35.133218750746202</v>
      </c>
      <c r="J276">
        <v>41.450885436650502</v>
      </c>
      <c r="K276">
        <v>-165.319292353701</v>
      </c>
      <c r="L276">
        <v>11.852185212375099</v>
      </c>
      <c r="M276">
        <v>-1.99625221359976</v>
      </c>
      <c r="N276">
        <v>-54.72636003393</v>
      </c>
      <c r="O276">
        <v>92</v>
      </c>
    </row>
    <row r="277" spans="1:15" x14ac:dyDescent="0.2">
      <c r="A277" t="s">
        <v>16</v>
      </c>
      <c r="B277">
        <v>1000</v>
      </c>
      <c r="C277">
        <v>1280</v>
      </c>
      <c r="D277">
        <v>720</v>
      </c>
      <c r="E277" t="s">
        <v>17</v>
      </c>
      <c r="F277">
        <v>1</v>
      </c>
      <c r="G277">
        <v>32.097000122070298</v>
      </c>
      <c r="H277">
        <v>92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>
        <v>92</v>
      </c>
    </row>
    <row r="278" spans="1:15" x14ac:dyDescent="0.2">
      <c r="A278" t="s">
        <v>16</v>
      </c>
      <c r="B278">
        <v>1000</v>
      </c>
      <c r="C278">
        <v>1280</v>
      </c>
      <c r="D278">
        <v>720</v>
      </c>
      <c r="E278" t="s">
        <v>17</v>
      </c>
      <c r="F278">
        <v>2</v>
      </c>
      <c r="G278">
        <v>31.9119999408721</v>
      </c>
      <c r="H278">
        <v>92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>
        <v>92</v>
      </c>
    </row>
    <row r="279" spans="1:15" x14ac:dyDescent="0.2">
      <c r="A279" t="s">
        <v>16</v>
      </c>
      <c r="B279">
        <v>1000</v>
      </c>
      <c r="C279">
        <v>1280</v>
      </c>
      <c r="D279">
        <v>720</v>
      </c>
      <c r="E279" t="s">
        <v>17</v>
      </c>
      <c r="F279">
        <v>4</v>
      </c>
      <c r="G279">
        <v>31.916000127792302</v>
      </c>
      <c r="H279">
        <v>92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>
        <v>92</v>
      </c>
    </row>
    <row r="280" spans="1:15" x14ac:dyDescent="0.2">
      <c r="A280" t="s">
        <v>16</v>
      </c>
      <c r="B280">
        <v>1000</v>
      </c>
      <c r="C280">
        <v>1280</v>
      </c>
      <c r="D280">
        <v>720</v>
      </c>
      <c r="E280" t="s">
        <v>17</v>
      </c>
      <c r="F280">
        <v>5</v>
      </c>
      <c r="G280">
        <v>30.562999963760301</v>
      </c>
      <c r="H280">
        <v>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>
        <v>92</v>
      </c>
    </row>
    <row r="281" spans="1:15" x14ac:dyDescent="0.2">
      <c r="A281" t="s">
        <v>16</v>
      </c>
      <c r="B281">
        <v>1000</v>
      </c>
      <c r="C281">
        <v>1280</v>
      </c>
      <c r="D281">
        <v>720</v>
      </c>
      <c r="E281" t="s">
        <v>17</v>
      </c>
      <c r="F281">
        <v>6</v>
      </c>
      <c r="G281">
        <v>31.435000181198099</v>
      </c>
      <c r="H281">
        <v>92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>
        <v>92</v>
      </c>
    </row>
    <row r="282" spans="1:15" x14ac:dyDescent="0.2">
      <c r="A282" t="s">
        <v>16</v>
      </c>
      <c r="B282">
        <v>1000</v>
      </c>
      <c r="C282">
        <v>1280</v>
      </c>
      <c r="D282">
        <v>720</v>
      </c>
      <c r="E282" t="s">
        <v>17</v>
      </c>
      <c r="F282">
        <v>7</v>
      </c>
      <c r="G282">
        <v>31.225999832153299</v>
      </c>
      <c r="H282">
        <v>92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92</v>
      </c>
    </row>
    <row r="283" spans="1:15" x14ac:dyDescent="0.2">
      <c r="A283" t="s">
        <v>16</v>
      </c>
      <c r="B283">
        <v>1000</v>
      </c>
      <c r="C283">
        <v>1280</v>
      </c>
      <c r="D283">
        <v>720</v>
      </c>
      <c r="E283" t="s">
        <v>17</v>
      </c>
      <c r="F283">
        <v>8</v>
      </c>
      <c r="G283">
        <v>30.893999814987101</v>
      </c>
      <c r="H283">
        <v>92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>
        <v>92</v>
      </c>
    </row>
    <row r="284" spans="1:15" x14ac:dyDescent="0.2">
      <c r="A284" t="s">
        <v>16</v>
      </c>
      <c r="B284">
        <v>1000</v>
      </c>
      <c r="C284">
        <v>1280</v>
      </c>
      <c r="D284">
        <v>720</v>
      </c>
      <c r="E284" t="s">
        <v>17</v>
      </c>
      <c r="F284">
        <v>10</v>
      </c>
      <c r="G284">
        <v>32.2769999504089</v>
      </c>
      <c r="H284">
        <v>92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>
        <v>92</v>
      </c>
    </row>
    <row r="285" spans="1:15" x14ac:dyDescent="0.2">
      <c r="A285" t="s">
        <v>16</v>
      </c>
      <c r="B285">
        <v>1000</v>
      </c>
      <c r="C285">
        <v>1280</v>
      </c>
      <c r="D285">
        <v>720</v>
      </c>
      <c r="E285" t="s">
        <v>17</v>
      </c>
      <c r="F285">
        <v>12</v>
      </c>
      <c r="G285">
        <v>32.131999969482401</v>
      </c>
      <c r="H285">
        <v>92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>
        <v>92</v>
      </c>
    </row>
    <row r="286" spans="1:15" x14ac:dyDescent="0.2">
      <c r="A286" t="s">
        <v>16</v>
      </c>
      <c r="B286">
        <v>1000</v>
      </c>
      <c r="C286">
        <v>1280</v>
      </c>
      <c r="D286">
        <v>720</v>
      </c>
      <c r="E286" t="s">
        <v>17</v>
      </c>
      <c r="F286">
        <v>13</v>
      </c>
      <c r="G286">
        <v>31.965000152587798</v>
      </c>
      <c r="H286">
        <v>92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>
        <v>92</v>
      </c>
    </row>
    <row r="287" spans="1:15" x14ac:dyDescent="0.2">
      <c r="A287" t="s">
        <v>16</v>
      </c>
      <c r="B287">
        <v>1000</v>
      </c>
      <c r="C287">
        <v>1280</v>
      </c>
      <c r="D287">
        <v>720</v>
      </c>
      <c r="E287" t="s">
        <v>17</v>
      </c>
      <c r="F287">
        <v>14</v>
      </c>
      <c r="G287">
        <v>31.2279999256134</v>
      </c>
      <c r="H287">
        <v>92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92</v>
      </c>
    </row>
    <row r="288" spans="1:15" x14ac:dyDescent="0.2">
      <c r="A288" t="s">
        <v>16</v>
      </c>
      <c r="B288">
        <v>1000</v>
      </c>
      <c r="C288">
        <v>1280</v>
      </c>
      <c r="D288">
        <v>720</v>
      </c>
      <c r="E288" t="s">
        <v>17</v>
      </c>
      <c r="F288">
        <v>15</v>
      </c>
      <c r="G288">
        <v>31.415999889373701</v>
      </c>
      <c r="H288">
        <v>92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>
        <v>92</v>
      </c>
    </row>
    <row r="289" spans="1:15" x14ac:dyDescent="0.2">
      <c r="A289" t="s">
        <v>16</v>
      </c>
      <c r="B289">
        <v>1000</v>
      </c>
      <c r="C289">
        <v>1280</v>
      </c>
      <c r="D289">
        <v>720</v>
      </c>
      <c r="E289" t="s">
        <v>17</v>
      </c>
      <c r="F289">
        <v>16</v>
      </c>
      <c r="G289">
        <v>30.671000003814601</v>
      </c>
      <c r="H289">
        <v>92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>
        <v>92</v>
      </c>
    </row>
    <row r="290" spans="1:15" x14ac:dyDescent="0.2">
      <c r="A290" t="s">
        <v>16</v>
      </c>
      <c r="B290">
        <v>1000</v>
      </c>
      <c r="C290">
        <v>1280</v>
      </c>
      <c r="D290">
        <v>720</v>
      </c>
      <c r="E290" t="s">
        <v>17</v>
      </c>
      <c r="F290">
        <v>18</v>
      </c>
      <c r="G290">
        <v>31.8629999160766</v>
      </c>
      <c r="H290">
        <v>92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>
        <v>92</v>
      </c>
    </row>
    <row r="291" spans="1:15" x14ac:dyDescent="0.2">
      <c r="A291" t="s">
        <v>16</v>
      </c>
      <c r="B291">
        <v>1000</v>
      </c>
      <c r="C291">
        <v>1280</v>
      </c>
      <c r="D291">
        <v>720</v>
      </c>
      <c r="E291" t="s">
        <v>17</v>
      </c>
      <c r="F291">
        <v>20</v>
      </c>
      <c r="G291">
        <v>32.269000053405698</v>
      </c>
      <c r="H291">
        <v>92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>
        <v>92</v>
      </c>
    </row>
    <row r="292" spans="1:15" x14ac:dyDescent="0.2">
      <c r="A292" t="s">
        <v>16</v>
      </c>
      <c r="B292">
        <v>1000</v>
      </c>
      <c r="C292">
        <v>1280</v>
      </c>
      <c r="D292">
        <v>720</v>
      </c>
      <c r="E292" t="s">
        <v>17</v>
      </c>
      <c r="F292">
        <v>21</v>
      </c>
      <c r="G292">
        <v>32.242000102996798</v>
      </c>
      <c r="H292">
        <v>92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92</v>
      </c>
    </row>
    <row r="293" spans="1:15" x14ac:dyDescent="0.2">
      <c r="A293" t="s">
        <v>16</v>
      </c>
      <c r="B293">
        <v>1000</v>
      </c>
      <c r="C293">
        <v>1280</v>
      </c>
      <c r="D293">
        <v>720</v>
      </c>
      <c r="E293" t="s">
        <v>17</v>
      </c>
      <c r="F293">
        <v>24</v>
      </c>
      <c r="G293">
        <v>31.847000122070298</v>
      </c>
      <c r="H293">
        <v>92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92</v>
      </c>
    </row>
    <row r="294" spans="1:15" x14ac:dyDescent="0.2">
      <c r="A294" t="s">
        <v>16</v>
      </c>
      <c r="B294">
        <v>1000</v>
      </c>
      <c r="C294">
        <v>1280</v>
      </c>
      <c r="D294">
        <v>720</v>
      </c>
      <c r="E294" t="s">
        <v>17</v>
      </c>
      <c r="F294">
        <v>25</v>
      </c>
      <c r="G294">
        <v>32.378000020980799</v>
      </c>
      <c r="H294">
        <v>92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>
        <v>92</v>
      </c>
    </row>
    <row r="295" spans="1:15" x14ac:dyDescent="0.2">
      <c r="A295" t="s">
        <v>16</v>
      </c>
      <c r="B295">
        <v>1000</v>
      </c>
      <c r="C295">
        <v>1280</v>
      </c>
      <c r="D295">
        <v>720</v>
      </c>
      <c r="E295" t="s">
        <v>17</v>
      </c>
      <c r="F295">
        <v>26</v>
      </c>
      <c r="G295">
        <v>32.7060000896453</v>
      </c>
      <c r="H295">
        <v>92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>
        <v>92</v>
      </c>
    </row>
    <row r="296" spans="1:15" x14ac:dyDescent="0.2">
      <c r="A296" t="s">
        <v>16</v>
      </c>
      <c r="B296">
        <v>1000</v>
      </c>
      <c r="C296">
        <v>1280</v>
      </c>
      <c r="D296">
        <v>720</v>
      </c>
      <c r="E296" t="s">
        <v>17</v>
      </c>
      <c r="F296">
        <v>27</v>
      </c>
      <c r="G296">
        <v>32.061000108718801</v>
      </c>
      <c r="H296">
        <v>92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>
        <v>92</v>
      </c>
    </row>
    <row r="297" spans="1:15" x14ac:dyDescent="0.2">
      <c r="A297" t="s">
        <v>16</v>
      </c>
      <c r="B297">
        <v>1000</v>
      </c>
      <c r="C297">
        <v>1280</v>
      </c>
      <c r="D297">
        <v>720</v>
      </c>
      <c r="E297" t="s">
        <v>17</v>
      </c>
      <c r="F297">
        <v>28</v>
      </c>
      <c r="G297">
        <v>32.3580000400543</v>
      </c>
      <c r="H297">
        <v>92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>
        <v>92</v>
      </c>
    </row>
    <row r="298" spans="1:15" x14ac:dyDescent="0.2">
      <c r="A298" t="s">
        <v>16</v>
      </c>
      <c r="B298">
        <v>1000</v>
      </c>
      <c r="C298">
        <v>1280</v>
      </c>
      <c r="D298">
        <v>720</v>
      </c>
      <c r="E298" t="s">
        <v>17</v>
      </c>
      <c r="F298">
        <v>29</v>
      </c>
      <c r="G298">
        <v>32.325000047683702</v>
      </c>
      <c r="H298">
        <v>92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>
        <v>92</v>
      </c>
    </row>
    <row r="299" spans="1:15" x14ac:dyDescent="0.2">
      <c r="A299" t="s">
        <v>16</v>
      </c>
      <c r="B299">
        <v>1000</v>
      </c>
      <c r="C299">
        <v>1280</v>
      </c>
      <c r="D299">
        <v>720</v>
      </c>
      <c r="E299" t="s">
        <v>17</v>
      </c>
      <c r="F299">
        <v>30</v>
      </c>
      <c r="G299">
        <v>32.008000135421703</v>
      </c>
      <c r="H299">
        <v>92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92</v>
      </c>
    </row>
    <row r="300" spans="1:15" x14ac:dyDescent="0.2">
      <c r="A300" t="s">
        <v>16</v>
      </c>
      <c r="B300">
        <v>1000</v>
      </c>
      <c r="C300">
        <v>1280</v>
      </c>
      <c r="D300">
        <v>720</v>
      </c>
      <c r="E300" t="s">
        <v>17</v>
      </c>
      <c r="F300">
        <v>31</v>
      </c>
      <c r="G300">
        <v>31.7619998455047</v>
      </c>
      <c r="H300">
        <v>92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>
        <v>92</v>
      </c>
    </row>
    <row r="301" spans="1:15" x14ac:dyDescent="0.2">
      <c r="A301" t="s">
        <v>16</v>
      </c>
      <c r="B301">
        <v>1000</v>
      </c>
      <c r="C301">
        <v>1280</v>
      </c>
      <c r="D301">
        <v>720</v>
      </c>
      <c r="E301" t="s">
        <v>17</v>
      </c>
      <c r="F301">
        <v>33</v>
      </c>
      <c r="G301">
        <v>30.045000076293899</v>
      </c>
      <c r="H301">
        <v>92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>
        <v>92</v>
      </c>
    </row>
    <row r="302" spans="1:15" x14ac:dyDescent="0.2">
      <c r="A302" t="s">
        <v>16</v>
      </c>
      <c r="B302">
        <v>1000</v>
      </c>
      <c r="C302">
        <v>1280</v>
      </c>
      <c r="D302">
        <v>720</v>
      </c>
      <c r="E302" t="s">
        <v>17</v>
      </c>
      <c r="F302">
        <v>34</v>
      </c>
      <c r="G302">
        <v>33.213000059127801</v>
      </c>
      <c r="H302">
        <v>92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>
        <v>92</v>
      </c>
    </row>
    <row r="303" spans="1:15" x14ac:dyDescent="0.2">
      <c r="A303" t="s">
        <v>16</v>
      </c>
      <c r="B303">
        <v>1000</v>
      </c>
      <c r="C303">
        <v>1280</v>
      </c>
      <c r="D303">
        <v>720</v>
      </c>
      <c r="E303" t="s">
        <v>17</v>
      </c>
      <c r="F303">
        <v>35</v>
      </c>
      <c r="G303">
        <v>29.3020000457763</v>
      </c>
      <c r="H303">
        <v>92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>
        <v>92</v>
      </c>
    </row>
    <row r="304" spans="1:15" x14ac:dyDescent="0.2">
      <c r="A304" t="s">
        <v>16</v>
      </c>
      <c r="B304">
        <v>1000</v>
      </c>
      <c r="C304">
        <v>1280</v>
      </c>
      <c r="D304">
        <v>720</v>
      </c>
      <c r="E304" t="s">
        <v>17</v>
      </c>
      <c r="F304">
        <v>37</v>
      </c>
      <c r="G304">
        <v>27.7820000648498</v>
      </c>
      <c r="H304">
        <v>92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92</v>
      </c>
    </row>
    <row r="305" spans="1:15" x14ac:dyDescent="0.2">
      <c r="A305" t="s">
        <v>16</v>
      </c>
      <c r="B305">
        <v>1000</v>
      </c>
      <c r="C305">
        <v>1280</v>
      </c>
      <c r="D305">
        <v>720</v>
      </c>
      <c r="E305" t="s">
        <v>17</v>
      </c>
      <c r="F305">
        <v>40</v>
      </c>
      <c r="G305">
        <v>31.749000072479198</v>
      </c>
      <c r="H305">
        <v>92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>
        <v>92</v>
      </c>
    </row>
    <row r="306" spans="1:15" x14ac:dyDescent="0.2">
      <c r="A306" t="s">
        <v>16</v>
      </c>
      <c r="B306">
        <v>1000</v>
      </c>
      <c r="C306">
        <v>1280</v>
      </c>
      <c r="D306">
        <v>720</v>
      </c>
      <c r="E306" t="s">
        <v>17</v>
      </c>
      <c r="F306">
        <v>42</v>
      </c>
      <c r="G306">
        <v>30.279999971389699</v>
      </c>
      <c r="H306">
        <v>92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>
        <v>92</v>
      </c>
    </row>
    <row r="307" spans="1:15" x14ac:dyDescent="0.2">
      <c r="A307" t="s">
        <v>16</v>
      </c>
      <c r="B307">
        <v>1000</v>
      </c>
      <c r="C307">
        <v>1280</v>
      </c>
      <c r="D307">
        <v>720</v>
      </c>
      <c r="E307" t="s">
        <v>17</v>
      </c>
      <c r="F307">
        <v>43</v>
      </c>
      <c r="G307">
        <v>29.746999979019101</v>
      </c>
      <c r="H307">
        <v>92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>
        <v>92</v>
      </c>
    </row>
    <row r="308" spans="1:15" x14ac:dyDescent="0.2">
      <c r="A308" t="s">
        <v>16</v>
      </c>
      <c r="B308">
        <v>1000</v>
      </c>
      <c r="C308">
        <v>1280</v>
      </c>
      <c r="D308">
        <v>720</v>
      </c>
      <c r="E308" t="s">
        <v>17</v>
      </c>
      <c r="F308">
        <v>44</v>
      </c>
      <c r="G308">
        <v>28.8310000896453</v>
      </c>
      <c r="H308">
        <v>92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>
        <v>92</v>
      </c>
    </row>
    <row r="309" spans="1:15" x14ac:dyDescent="0.2">
      <c r="A309" t="s">
        <v>16</v>
      </c>
      <c r="B309">
        <v>1000</v>
      </c>
      <c r="C309">
        <v>1280</v>
      </c>
      <c r="D309">
        <v>720</v>
      </c>
      <c r="E309" t="s">
        <v>17</v>
      </c>
      <c r="F309">
        <v>45</v>
      </c>
      <c r="G309">
        <v>31.424999952316199</v>
      </c>
      <c r="H309">
        <v>92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>
        <v>92</v>
      </c>
    </row>
    <row r="310" spans="1:15" x14ac:dyDescent="0.2">
      <c r="A310" t="s">
        <v>16</v>
      </c>
      <c r="B310">
        <v>1000</v>
      </c>
      <c r="C310">
        <v>1280</v>
      </c>
      <c r="D310">
        <v>720</v>
      </c>
      <c r="E310" t="s">
        <v>17</v>
      </c>
      <c r="F310">
        <v>47</v>
      </c>
      <c r="G310">
        <v>32.641000032424898</v>
      </c>
      <c r="H310">
        <v>92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>
        <v>92</v>
      </c>
    </row>
    <row r="311" spans="1:15" x14ac:dyDescent="0.2">
      <c r="A311" t="s">
        <v>16</v>
      </c>
      <c r="B311">
        <v>1000</v>
      </c>
      <c r="C311">
        <v>1280</v>
      </c>
      <c r="D311">
        <v>720</v>
      </c>
      <c r="E311" t="s">
        <v>17</v>
      </c>
      <c r="F311">
        <v>50</v>
      </c>
      <c r="G311">
        <v>31.552999973297101</v>
      </c>
      <c r="H311">
        <v>92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>
        <v>92</v>
      </c>
    </row>
  </sheetData>
  <sortState ref="A2:N301">
    <sortCondition ref="H2:H30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1"/>
  <sheetViews>
    <sheetView topLeftCell="H46" workbookViewId="0">
      <selection activeCell="I52" sqref="I52:N52"/>
    </sheetView>
  </sheetViews>
  <sheetFormatPr baseColWidth="10" defaultColWidth="8.83203125" defaultRowHeight="15" x14ac:dyDescent="0.2"/>
  <cols>
    <col min="16" max="17" width="16.83203125" customWidth="1"/>
    <col min="18" max="18" width="14.33203125" customWidth="1"/>
    <col min="19" max="19" width="14.5" customWidth="1"/>
    <col min="20" max="20" width="19.33203125" customWidth="1"/>
  </cols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P1" s="2" t="s">
        <v>25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</row>
    <row r="2" spans="1:22" x14ac:dyDescent="0.2">
      <c r="A2" t="s">
        <v>16</v>
      </c>
      <c r="B2">
        <v>1000</v>
      </c>
      <c r="C2">
        <v>1280</v>
      </c>
      <c r="D2">
        <v>720</v>
      </c>
      <c r="E2" t="s">
        <v>17</v>
      </c>
      <c r="F2">
        <v>1</v>
      </c>
      <c r="G2">
        <v>31.1889998912811</v>
      </c>
      <c r="H2">
        <v>44</v>
      </c>
      <c r="I2">
        <v>-35.271167871109498</v>
      </c>
      <c r="J2">
        <v>13.5870938182995</v>
      </c>
      <c r="K2">
        <v>4.53619693476052</v>
      </c>
      <c r="L2">
        <v>13.776808109177599</v>
      </c>
      <c r="M2">
        <v>2.28270984371854</v>
      </c>
      <c r="N2">
        <v>52.368245701354702</v>
      </c>
      <c r="O2">
        <v>44</v>
      </c>
      <c r="P2" s="1" t="s">
        <v>26</v>
      </c>
      <c r="Q2">
        <v>-35.271167871109519</v>
      </c>
      <c r="R2">
        <v>13.587093818299504</v>
      </c>
      <c r="S2">
        <v>4.5361969347605173</v>
      </c>
      <c r="T2">
        <v>13.776808109177603</v>
      </c>
      <c r="U2">
        <v>2.2827098437185387</v>
      </c>
      <c r="V2">
        <v>52.368245701354688</v>
      </c>
    </row>
    <row r="3" spans="1:22" x14ac:dyDescent="0.2">
      <c r="A3" t="s">
        <v>16</v>
      </c>
      <c r="B3">
        <v>1000</v>
      </c>
      <c r="C3">
        <v>1280</v>
      </c>
      <c r="D3">
        <v>720</v>
      </c>
      <c r="E3" t="s">
        <v>17</v>
      </c>
      <c r="F3">
        <v>2</v>
      </c>
      <c r="G3">
        <v>30.052999973297101</v>
      </c>
      <c r="H3">
        <v>44</v>
      </c>
      <c r="I3">
        <v>-35.271167871109498</v>
      </c>
      <c r="J3">
        <v>13.5870938182995</v>
      </c>
      <c r="K3">
        <v>4.53619693476052</v>
      </c>
      <c r="L3">
        <v>13.776808109177599</v>
      </c>
      <c r="M3">
        <v>2.28270984371854</v>
      </c>
      <c r="N3">
        <v>52.368245701354702</v>
      </c>
      <c r="O3">
        <v>44</v>
      </c>
      <c r="P3" s="1">
        <v>48</v>
      </c>
      <c r="Q3" s="1"/>
      <c r="R3" s="1"/>
      <c r="S3" s="1"/>
      <c r="T3" s="1"/>
      <c r="U3" s="1"/>
      <c r="V3" s="1"/>
    </row>
    <row r="4" spans="1:22" x14ac:dyDescent="0.2">
      <c r="A4" t="s">
        <v>16</v>
      </c>
      <c r="B4">
        <v>1000</v>
      </c>
      <c r="C4">
        <v>1280</v>
      </c>
      <c r="D4">
        <v>720</v>
      </c>
      <c r="E4" t="s">
        <v>17</v>
      </c>
      <c r="F4">
        <v>3</v>
      </c>
      <c r="G4">
        <v>30.4880001544952</v>
      </c>
      <c r="H4">
        <v>44</v>
      </c>
      <c r="I4">
        <v>-35.271167871109498</v>
      </c>
      <c r="J4">
        <v>13.5870938182995</v>
      </c>
      <c r="K4">
        <v>4.53619693476052</v>
      </c>
      <c r="L4">
        <v>13.776808109177599</v>
      </c>
      <c r="M4">
        <v>2.28270984371854</v>
      </c>
      <c r="N4">
        <v>52.368245701354702</v>
      </c>
      <c r="O4">
        <v>44</v>
      </c>
      <c r="P4" s="1">
        <v>56</v>
      </c>
    </row>
    <row r="5" spans="1:22" x14ac:dyDescent="0.2">
      <c r="A5" t="s">
        <v>16</v>
      </c>
      <c r="B5">
        <v>1000</v>
      </c>
      <c r="C5">
        <v>1280</v>
      </c>
      <c r="D5">
        <v>720</v>
      </c>
      <c r="E5" t="s">
        <v>17</v>
      </c>
      <c r="F5">
        <v>4</v>
      </c>
      <c r="G5">
        <v>30.810999870300201</v>
      </c>
      <c r="H5">
        <v>44</v>
      </c>
      <c r="I5">
        <v>-35.271167871109498</v>
      </c>
      <c r="J5">
        <v>13.5870938182995</v>
      </c>
      <c r="K5">
        <v>4.53619693476052</v>
      </c>
      <c r="L5">
        <v>13.776808109177599</v>
      </c>
      <c r="M5">
        <v>2.28270984371854</v>
      </c>
      <c r="N5">
        <v>52.368245701354702</v>
      </c>
      <c r="O5">
        <v>44</v>
      </c>
      <c r="P5" s="1">
        <v>68</v>
      </c>
    </row>
    <row r="6" spans="1:22" x14ac:dyDescent="0.2">
      <c r="A6" t="s">
        <v>16</v>
      </c>
      <c r="B6">
        <v>1000</v>
      </c>
      <c r="C6">
        <v>1280</v>
      </c>
      <c r="D6">
        <v>720</v>
      </c>
      <c r="E6" t="s">
        <v>17</v>
      </c>
      <c r="F6">
        <v>5</v>
      </c>
      <c r="G6">
        <v>31.436000108718801</v>
      </c>
      <c r="H6">
        <v>44</v>
      </c>
      <c r="I6">
        <v>-35.271167871109498</v>
      </c>
      <c r="J6">
        <v>13.5870938182995</v>
      </c>
      <c r="K6">
        <v>4.53619693476052</v>
      </c>
      <c r="L6">
        <v>13.776808109177599</v>
      </c>
      <c r="M6">
        <v>2.28270984371854</v>
      </c>
      <c r="N6">
        <v>52.368245701354702</v>
      </c>
      <c r="O6">
        <v>44</v>
      </c>
      <c r="P6" s="1">
        <v>80</v>
      </c>
      <c r="Q6" s="1"/>
      <c r="R6" s="1"/>
      <c r="S6" s="1"/>
      <c r="T6" s="1"/>
      <c r="U6" s="1"/>
      <c r="V6" s="1"/>
    </row>
    <row r="7" spans="1:22" x14ac:dyDescent="0.2">
      <c r="A7" t="s">
        <v>16</v>
      </c>
      <c r="B7">
        <v>1000</v>
      </c>
      <c r="C7">
        <v>1280</v>
      </c>
      <c r="D7">
        <v>720</v>
      </c>
      <c r="E7" t="s">
        <v>17</v>
      </c>
      <c r="F7">
        <v>6</v>
      </c>
      <c r="G7">
        <v>30.868999958038302</v>
      </c>
      <c r="H7">
        <v>44</v>
      </c>
      <c r="I7">
        <v>-35.271167871109498</v>
      </c>
      <c r="J7">
        <v>13.5870938182995</v>
      </c>
      <c r="K7">
        <v>4.53619693476052</v>
      </c>
      <c r="L7">
        <v>13.776808109177599</v>
      </c>
      <c r="M7">
        <v>2.28270984371854</v>
      </c>
      <c r="N7">
        <v>52.368245701354702</v>
      </c>
      <c r="O7">
        <v>44</v>
      </c>
      <c r="P7" s="1">
        <v>92</v>
      </c>
      <c r="Q7" s="1"/>
      <c r="R7" s="1"/>
      <c r="S7" s="1"/>
      <c r="T7" s="1"/>
      <c r="U7" s="1"/>
      <c r="V7" s="1"/>
    </row>
    <row r="8" spans="1:22" x14ac:dyDescent="0.2">
      <c r="A8" t="s">
        <v>16</v>
      </c>
      <c r="B8">
        <v>1000</v>
      </c>
      <c r="C8">
        <v>1280</v>
      </c>
      <c r="D8">
        <v>720</v>
      </c>
      <c r="E8" t="s">
        <v>17</v>
      </c>
      <c r="F8">
        <v>7</v>
      </c>
      <c r="G8">
        <v>31.507999897003099</v>
      </c>
      <c r="H8">
        <v>44</v>
      </c>
      <c r="I8">
        <v>-35.271167871109498</v>
      </c>
      <c r="J8">
        <v>13.5870938182995</v>
      </c>
      <c r="K8">
        <v>4.53619693476052</v>
      </c>
      <c r="L8">
        <v>13.776808109177599</v>
      </c>
      <c r="M8">
        <v>2.28270984371854</v>
      </c>
      <c r="N8">
        <v>52.368245701354702</v>
      </c>
      <c r="O8">
        <v>44</v>
      </c>
      <c r="P8" s="1"/>
      <c r="Q8" s="1"/>
    </row>
    <row r="9" spans="1:22" x14ac:dyDescent="0.2">
      <c r="A9" t="s">
        <v>16</v>
      </c>
      <c r="B9">
        <v>1000</v>
      </c>
      <c r="C9">
        <v>1280</v>
      </c>
      <c r="D9">
        <v>720</v>
      </c>
      <c r="E9" t="s">
        <v>17</v>
      </c>
      <c r="F9">
        <v>8</v>
      </c>
      <c r="G9">
        <v>31.4460000991821</v>
      </c>
      <c r="H9">
        <v>44</v>
      </c>
      <c r="I9">
        <v>-35.271167871109498</v>
      </c>
      <c r="J9">
        <v>13.5870938182995</v>
      </c>
      <c r="K9">
        <v>4.53619693476052</v>
      </c>
      <c r="L9">
        <v>13.776808109177599</v>
      </c>
      <c r="M9">
        <v>2.28270984371854</v>
      </c>
      <c r="N9">
        <v>52.368245701354702</v>
      </c>
      <c r="O9">
        <v>44</v>
      </c>
      <c r="P9" s="2" t="s">
        <v>25</v>
      </c>
      <c r="Q9" s="2" t="s">
        <v>27</v>
      </c>
      <c r="R9" s="2" t="s">
        <v>28</v>
      </c>
      <c r="S9" s="2" t="s">
        <v>29</v>
      </c>
      <c r="T9" s="2" t="s">
        <v>30</v>
      </c>
      <c r="U9" s="2"/>
    </row>
    <row r="10" spans="1:22" x14ac:dyDescent="0.2">
      <c r="A10" t="s">
        <v>16</v>
      </c>
      <c r="B10">
        <v>1000</v>
      </c>
      <c r="C10">
        <v>1280</v>
      </c>
      <c r="D10">
        <v>720</v>
      </c>
      <c r="E10" t="s">
        <v>17</v>
      </c>
      <c r="F10">
        <v>9</v>
      </c>
      <c r="G10">
        <v>31.229000091552699</v>
      </c>
      <c r="H10">
        <v>44</v>
      </c>
      <c r="I10">
        <v>-35.271167871109498</v>
      </c>
      <c r="J10">
        <v>13.5870938182995</v>
      </c>
      <c r="K10">
        <v>4.53619693476052</v>
      </c>
      <c r="L10">
        <v>13.776808109177599</v>
      </c>
      <c r="M10">
        <v>2.28270984371854</v>
      </c>
      <c r="N10">
        <v>52.368245701354702</v>
      </c>
      <c r="O10">
        <v>44</v>
      </c>
      <c r="P10" s="1" t="s">
        <v>26</v>
      </c>
      <c r="Q10">
        <v>50</v>
      </c>
      <c r="R10">
        <f>(Q10-S10-T10)</f>
        <v>50</v>
      </c>
      <c r="S10">
        <v>0</v>
      </c>
      <c r="T10">
        <v>0</v>
      </c>
    </row>
    <row r="11" spans="1:22" x14ac:dyDescent="0.2">
      <c r="A11" t="s">
        <v>16</v>
      </c>
      <c r="B11">
        <v>1000</v>
      </c>
      <c r="C11">
        <v>1280</v>
      </c>
      <c r="D11">
        <v>720</v>
      </c>
      <c r="E11" t="s">
        <v>17</v>
      </c>
      <c r="F11">
        <v>10</v>
      </c>
      <c r="G11">
        <v>31.012000083923301</v>
      </c>
      <c r="H11">
        <v>44</v>
      </c>
      <c r="I11">
        <v>-35.271167871109498</v>
      </c>
      <c r="J11">
        <v>13.5870938182995</v>
      </c>
      <c r="K11">
        <v>4.53619693476052</v>
      </c>
      <c r="L11">
        <v>13.776808109177599</v>
      </c>
      <c r="M11">
        <v>2.28270984371854</v>
      </c>
      <c r="N11">
        <v>52.368245701354702</v>
      </c>
      <c r="O11">
        <v>44</v>
      </c>
      <c r="P11" s="1">
        <v>48</v>
      </c>
      <c r="Q11">
        <v>50</v>
      </c>
      <c r="R11">
        <f t="shared" ref="R11:R15" si="0">(Q11-S11-T11)</f>
        <v>39</v>
      </c>
      <c r="S11">
        <v>4</v>
      </c>
      <c r="T11">
        <v>7</v>
      </c>
    </row>
    <row r="12" spans="1:22" x14ac:dyDescent="0.2">
      <c r="A12" t="s">
        <v>16</v>
      </c>
      <c r="B12">
        <v>1000</v>
      </c>
      <c r="C12">
        <v>1280</v>
      </c>
      <c r="D12">
        <v>720</v>
      </c>
      <c r="E12" t="s">
        <v>17</v>
      </c>
      <c r="F12">
        <v>11</v>
      </c>
      <c r="G12">
        <v>30.7209999561309</v>
      </c>
      <c r="H12">
        <v>44</v>
      </c>
      <c r="I12">
        <v>-35.271167871109498</v>
      </c>
      <c r="J12">
        <v>13.5870938182995</v>
      </c>
      <c r="K12">
        <v>4.53619693476052</v>
      </c>
      <c r="L12">
        <v>13.776808109177599</v>
      </c>
      <c r="M12">
        <v>2.28270984371854</v>
      </c>
      <c r="N12">
        <v>52.368245701354702</v>
      </c>
      <c r="O12">
        <v>44</v>
      </c>
      <c r="P12" s="1">
        <v>56</v>
      </c>
      <c r="Q12">
        <v>50</v>
      </c>
      <c r="R12">
        <f t="shared" si="0"/>
        <v>39</v>
      </c>
      <c r="S12">
        <v>6</v>
      </c>
      <c r="T12">
        <v>5</v>
      </c>
    </row>
    <row r="13" spans="1:22" x14ac:dyDescent="0.2">
      <c r="A13" t="s">
        <v>16</v>
      </c>
      <c r="B13">
        <v>1000</v>
      </c>
      <c r="C13">
        <v>1280</v>
      </c>
      <c r="D13">
        <v>720</v>
      </c>
      <c r="E13" t="s">
        <v>17</v>
      </c>
      <c r="F13">
        <v>12</v>
      </c>
      <c r="G13">
        <v>30.8429999351501</v>
      </c>
      <c r="H13">
        <v>44</v>
      </c>
      <c r="I13">
        <v>-35.271167871109498</v>
      </c>
      <c r="J13">
        <v>13.5870938182995</v>
      </c>
      <c r="K13">
        <v>4.53619693476052</v>
      </c>
      <c r="L13">
        <v>13.776808109177599</v>
      </c>
      <c r="M13">
        <v>2.28270984371854</v>
      </c>
      <c r="N13">
        <v>52.368245701354702</v>
      </c>
      <c r="O13">
        <v>44</v>
      </c>
      <c r="P13" s="1">
        <v>68</v>
      </c>
      <c r="Q13">
        <v>50</v>
      </c>
      <c r="R13">
        <f t="shared" si="0"/>
        <v>29</v>
      </c>
      <c r="S13">
        <v>11</v>
      </c>
      <c r="T13">
        <v>10</v>
      </c>
    </row>
    <row r="14" spans="1:22" x14ac:dyDescent="0.2">
      <c r="A14" t="s">
        <v>16</v>
      </c>
      <c r="B14">
        <v>1000</v>
      </c>
      <c r="C14">
        <v>1280</v>
      </c>
      <c r="D14">
        <v>720</v>
      </c>
      <c r="E14" t="s">
        <v>17</v>
      </c>
      <c r="F14">
        <v>13</v>
      </c>
      <c r="G14">
        <v>31.513999938964801</v>
      </c>
      <c r="H14">
        <v>44</v>
      </c>
      <c r="I14">
        <v>-35.271167871109498</v>
      </c>
      <c r="J14">
        <v>13.5870938182995</v>
      </c>
      <c r="K14">
        <v>4.53619693476052</v>
      </c>
      <c r="L14">
        <v>13.776808109177599</v>
      </c>
      <c r="M14">
        <v>2.28270984371854</v>
      </c>
      <c r="N14">
        <v>52.368245701354702</v>
      </c>
      <c r="O14">
        <v>44</v>
      </c>
      <c r="P14" s="1">
        <v>80</v>
      </c>
      <c r="Q14">
        <v>50</v>
      </c>
      <c r="R14">
        <f t="shared" si="0"/>
        <v>13</v>
      </c>
      <c r="S14">
        <v>6</v>
      </c>
      <c r="T14">
        <v>31</v>
      </c>
    </row>
    <row r="15" spans="1:22" x14ac:dyDescent="0.2">
      <c r="A15" t="s">
        <v>16</v>
      </c>
      <c r="B15">
        <v>1000</v>
      </c>
      <c r="C15">
        <v>1280</v>
      </c>
      <c r="D15">
        <v>720</v>
      </c>
      <c r="E15" t="s">
        <v>17</v>
      </c>
      <c r="F15">
        <v>14</v>
      </c>
      <c r="G15">
        <v>31.104000091552699</v>
      </c>
      <c r="H15">
        <v>44</v>
      </c>
      <c r="I15">
        <v>-35.271167871109498</v>
      </c>
      <c r="J15">
        <v>13.5870938182995</v>
      </c>
      <c r="K15">
        <v>4.53619693476052</v>
      </c>
      <c r="L15">
        <v>13.776808109177599</v>
      </c>
      <c r="M15">
        <v>2.28270984371854</v>
      </c>
      <c r="N15">
        <v>52.368245701354702</v>
      </c>
      <c r="O15">
        <v>44</v>
      </c>
      <c r="P15" s="1">
        <v>92</v>
      </c>
      <c r="Q15">
        <v>50</v>
      </c>
      <c r="R15">
        <f t="shared" si="0"/>
        <v>0</v>
      </c>
      <c r="S15">
        <v>46</v>
      </c>
      <c r="T15">
        <v>4</v>
      </c>
    </row>
    <row r="16" spans="1:22" x14ac:dyDescent="0.2">
      <c r="A16" t="s">
        <v>16</v>
      </c>
      <c r="B16">
        <v>1000</v>
      </c>
      <c r="C16">
        <v>1280</v>
      </c>
      <c r="D16">
        <v>720</v>
      </c>
      <c r="E16" t="s">
        <v>17</v>
      </c>
      <c r="F16">
        <v>15</v>
      </c>
      <c r="G16">
        <v>31.489000082015899</v>
      </c>
      <c r="H16">
        <v>44</v>
      </c>
      <c r="I16">
        <v>-35.271167871109498</v>
      </c>
      <c r="J16">
        <v>13.5870938182995</v>
      </c>
      <c r="K16">
        <v>4.53619693476052</v>
      </c>
      <c r="L16">
        <v>13.776808109177599</v>
      </c>
      <c r="M16">
        <v>2.28270984371854</v>
      </c>
      <c r="N16">
        <v>52.368245701354702</v>
      </c>
      <c r="O16">
        <v>44</v>
      </c>
    </row>
    <row r="17" spans="1:15" x14ac:dyDescent="0.2">
      <c r="A17" t="s">
        <v>16</v>
      </c>
      <c r="B17">
        <v>1000</v>
      </c>
      <c r="C17">
        <v>1280</v>
      </c>
      <c r="D17">
        <v>720</v>
      </c>
      <c r="E17" t="s">
        <v>17</v>
      </c>
      <c r="F17">
        <v>16</v>
      </c>
      <c r="G17">
        <v>31.378000020980799</v>
      </c>
      <c r="H17">
        <v>44</v>
      </c>
      <c r="I17">
        <v>-35.271167871109498</v>
      </c>
      <c r="J17">
        <v>13.5870938182995</v>
      </c>
      <c r="K17">
        <v>4.53619693476052</v>
      </c>
      <c r="L17">
        <v>13.776808109177599</v>
      </c>
      <c r="M17">
        <v>2.28270984371854</v>
      </c>
      <c r="N17">
        <v>52.368245701354702</v>
      </c>
      <c r="O17">
        <v>44</v>
      </c>
    </row>
    <row r="18" spans="1:15" x14ac:dyDescent="0.2">
      <c r="A18" t="s">
        <v>16</v>
      </c>
      <c r="B18">
        <v>1000</v>
      </c>
      <c r="C18">
        <v>1280</v>
      </c>
      <c r="D18">
        <v>720</v>
      </c>
      <c r="E18" t="s">
        <v>17</v>
      </c>
      <c r="F18">
        <v>17</v>
      </c>
      <c r="G18">
        <v>31.261000156402499</v>
      </c>
      <c r="H18">
        <v>44</v>
      </c>
      <c r="I18">
        <v>-35.271167871109498</v>
      </c>
      <c r="J18">
        <v>13.5870938182995</v>
      </c>
      <c r="K18">
        <v>4.53619693476052</v>
      </c>
      <c r="L18">
        <v>13.776808109177599</v>
      </c>
      <c r="M18">
        <v>2.28270984371854</v>
      </c>
      <c r="N18">
        <v>52.368245701354702</v>
      </c>
      <c r="O18">
        <v>44</v>
      </c>
    </row>
    <row r="19" spans="1:15" x14ac:dyDescent="0.2">
      <c r="A19" t="s">
        <v>16</v>
      </c>
      <c r="B19">
        <v>1000</v>
      </c>
      <c r="C19">
        <v>1280</v>
      </c>
      <c r="D19">
        <v>720</v>
      </c>
      <c r="E19" t="s">
        <v>17</v>
      </c>
      <c r="F19">
        <v>18</v>
      </c>
      <c r="G19">
        <v>28.9390001296997</v>
      </c>
      <c r="H19">
        <v>44</v>
      </c>
      <c r="I19">
        <v>-35.271167871109498</v>
      </c>
      <c r="J19">
        <v>13.5870938182995</v>
      </c>
      <c r="K19">
        <v>4.53619693476052</v>
      </c>
      <c r="L19">
        <v>13.776808109177599</v>
      </c>
      <c r="M19">
        <v>2.28270984371854</v>
      </c>
      <c r="N19">
        <v>52.368245701354702</v>
      </c>
      <c r="O19">
        <v>44</v>
      </c>
    </row>
    <row r="20" spans="1:15" x14ac:dyDescent="0.2">
      <c r="A20" t="s">
        <v>16</v>
      </c>
      <c r="B20">
        <v>1000</v>
      </c>
      <c r="C20">
        <v>1280</v>
      </c>
      <c r="D20">
        <v>720</v>
      </c>
      <c r="E20" t="s">
        <v>17</v>
      </c>
      <c r="F20">
        <v>19</v>
      </c>
      <c r="G20">
        <v>30.9409999847412</v>
      </c>
      <c r="H20">
        <v>44</v>
      </c>
      <c r="I20">
        <v>-35.271167871109498</v>
      </c>
      <c r="J20">
        <v>13.5870938182995</v>
      </c>
      <c r="K20">
        <v>4.53619693476052</v>
      </c>
      <c r="L20">
        <v>13.776808109177599</v>
      </c>
      <c r="M20">
        <v>2.28270984371854</v>
      </c>
      <c r="N20">
        <v>52.368245701354702</v>
      </c>
      <c r="O20">
        <v>44</v>
      </c>
    </row>
    <row r="21" spans="1:15" x14ac:dyDescent="0.2">
      <c r="A21" t="s">
        <v>16</v>
      </c>
      <c r="B21">
        <v>1000</v>
      </c>
      <c r="C21">
        <v>1280</v>
      </c>
      <c r="D21">
        <v>720</v>
      </c>
      <c r="E21" t="s">
        <v>17</v>
      </c>
      <c r="F21">
        <v>20</v>
      </c>
      <c r="G21">
        <v>31.545000076293899</v>
      </c>
      <c r="H21">
        <v>44</v>
      </c>
      <c r="I21">
        <v>-35.271167871109498</v>
      </c>
      <c r="J21">
        <v>13.5870938182995</v>
      </c>
      <c r="K21">
        <v>4.53619693476052</v>
      </c>
      <c r="L21">
        <v>13.776808109177599</v>
      </c>
      <c r="M21">
        <v>2.28270984371854</v>
      </c>
      <c r="N21">
        <v>52.368245701354702</v>
      </c>
      <c r="O21">
        <v>44</v>
      </c>
    </row>
    <row r="22" spans="1:15" x14ac:dyDescent="0.2">
      <c r="A22" t="s">
        <v>16</v>
      </c>
      <c r="B22">
        <v>1000</v>
      </c>
      <c r="C22">
        <v>1280</v>
      </c>
      <c r="D22">
        <v>720</v>
      </c>
      <c r="E22" t="s">
        <v>17</v>
      </c>
      <c r="F22">
        <v>21</v>
      </c>
      <c r="G22">
        <v>30.671000003814601</v>
      </c>
      <c r="H22">
        <v>44</v>
      </c>
      <c r="I22">
        <v>-35.271167871109498</v>
      </c>
      <c r="J22">
        <v>13.5870938182995</v>
      </c>
      <c r="K22">
        <v>4.53619693476052</v>
      </c>
      <c r="L22">
        <v>13.776808109177599</v>
      </c>
      <c r="M22">
        <v>2.28270984371854</v>
      </c>
      <c r="N22">
        <v>52.368245701354702</v>
      </c>
      <c r="O22">
        <v>44</v>
      </c>
    </row>
    <row r="23" spans="1:15" x14ac:dyDescent="0.2">
      <c r="A23" t="s">
        <v>16</v>
      </c>
      <c r="B23">
        <v>1000</v>
      </c>
      <c r="C23">
        <v>1280</v>
      </c>
      <c r="D23">
        <v>720</v>
      </c>
      <c r="E23" t="s">
        <v>17</v>
      </c>
      <c r="F23">
        <v>22</v>
      </c>
      <c r="G23">
        <v>30.2819998264312</v>
      </c>
      <c r="H23">
        <v>44</v>
      </c>
      <c r="I23">
        <v>-35.271167871109498</v>
      </c>
      <c r="J23">
        <v>13.5870938182995</v>
      </c>
      <c r="K23">
        <v>4.53619693476052</v>
      </c>
      <c r="L23">
        <v>13.776808109177599</v>
      </c>
      <c r="M23">
        <v>2.28270984371854</v>
      </c>
      <c r="N23">
        <v>52.368245701354702</v>
      </c>
      <c r="O23">
        <v>44</v>
      </c>
    </row>
    <row r="24" spans="1:15" x14ac:dyDescent="0.2">
      <c r="A24" t="s">
        <v>16</v>
      </c>
      <c r="B24">
        <v>1000</v>
      </c>
      <c r="C24">
        <v>1280</v>
      </c>
      <c r="D24">
        <v>720</v>
      </c>
      <c r="E24" t="s">
        <v>17</v>
      </c>
      <c r="F24">
        <v>23</v>
      </c>
      <c r="G24">
        <v>32.767999887466402</v>
      </c>
      <c r="H24">
        <v>44</v>
      </c>
      <c r="I24">
        <v>-35.271167871109498</v>
      </c>
      <c r="J24">
        <v>13.5870938182995</v>
      </c>
      <c r="K24">
        <v>4.53619693476052</v>
      </c>
      <c r="L24">
        <v>13.776808109177599</v>
      </c>
      <c r="M24">
        <v>2.28270984371854</v>
      </c>
      <c r="N24">
        <v>52.368245701354702</v>
      </c>
      <c r="O24">
        <v>44</v>
      </c>
    </row>
    <row r="25" spans="1:15" x14ac:dyDescent="0.2">
      <c r="A25" t="s">
        <v>16</v>
      </c>
      <c r="B25">
        <v>1000</v>
      </c>
      <c r="C25">
        <v>1280</v>
      </c>
      <c r="D25">
        <v>720</v>
      </c>
      <c r="E25" t="s">
        <v>17</v>
      </c>
      <c r="F25">
        <v>24</v>
      </c>
      <c r="G25">
        <v>31.450000047683702</v>
      </c>
      <c r="H25">
        <v>44</v>
      </c>
      <c r="I25">
        <v>-35.271167871109498</v>
      </c>
      <c r="J25">
        <v>13.5870938182995</v>
      </c>
      <c r="K25">
        <v>4.53619693476052</v>
      </c>
      <c r="L25">
        <v>13.776808109177599</v>
      </c>
      <c r="M25">
        <v>2.28270984371854</v>
      </c>
      <c r="N25">
        <v>52.368245701354702</v>
      </c>
      <c r="O25">
        <v>44</v>
      </c>
    </row>
    <row r="26" spans="1:15" x14ac:dyDescent="0.2">
      <c r="A26" t="s">
        <v>16</v>
      </c>
      <c r="B26">
        <v>1000</v>
      </c>
      <c r="C26">
        <v>1280</v>
      </c>
      <c r="D26">
        <v>720</v>
      </c>
      <c r="E26" t="s">
        <v>17</v>
      </c>
      <c r="F26">
        <v>25</v>
      </c>
      <c r="G26">
        <v>30.756999969482401</v>
      </c>
      <c r="H26">
        <v>44</v>
      </c>
      <c r="I26">
        <v>-35.271167871109498</v>
      </c>
      <c r="J26">
        <v>13.5870938182995</v>
      </c>
      <c r="K26">
        <v>4.53619693476052</v>
      </c>
      <c r="L26">
        <v>13.776808109177599</v>
      </c>
      <c r="M26">
        <v>2.28270984371854</v>
      </c>
      <c r="N26">
        <v>52.368245701354702</v>
      </c>
      <c r="O26">
        <v>44</v>
      </c>
    </row>
    <row r="27" spans="1:15" x14ac:dyDescent="0.2">
      <c r="A27" t="s">
        <v>16</v>
      </c>
      <c r="B27">
        <v>1000</v>
      </c>
      <c r="C27">
        <v>1280</v>
      </c>
      <c r="D27">
        <v>720</v>
      </c>
      <c r="E27" t="s">
        <v>17</v>
      </c>
      <c r="F27">
        <v>26</v>
      </c>
      <c r="G27">
        <v>31.361000061035099</v>
      </c>
      <c r="H27">
        <v>44</v>
      </c>
      <c r="I27">
        <v>-35.271167871109498</v>
      </c>
      <c r="J27">
        <v>13.5870938182995</v>
      </c>
      <c r="K27">
        <v>4.53619693476052</v>
      </c>
      <c r="L27">
        <v>13.776808109177599</v>
      </c>
      <c r="M27">
        <v>2.28270984371854</v>
      </c>
      <c r="N27">
        <v>52.368245701354702</v>
      </c>
      <c r="O27">
        <v>44</v>
      </c>
    </row>
    <row r="28" spans="1:15" x14ac:dyDescent="0.2">
      <c r="A28" t="s">
        <v>16</v>
      </c>
      <c r="B28">
        <v>1000</v>
      </c>
      <c r="C28">
        <v>1280</v>
      </c>
      <c r="D28">
        <v>720</v>
      </c>
      <c r="E28" t="s">
        <v>17</v>
      </c>
      <c r="F28">
        <v>27</v>
      </c>
      <c r="G28">
        <v>28.2229998111724</v>
      </c>
      <c r="H28">
        <v>44</v>
      </c>
      <c r="I28">
        <v>-35.271167871109498</v>
      </c>
      <c r="J28">
        <v>13.5870938182995</v>
      </c>
      <c r="K28">
        <v>4.53619693476052</v>
      </c>
      <c r="L28">
        <v>13.776808109177599</v>
      </c>
      <c r="M28">
        <v>2.28270984371854</v>
      </c>
      <c r="N28">
        <v>52.368245701354702</v>
      </c>
      <c r="O28">
        <v>44</v>
      </c>
    </row>
    <row r="29" spans="1:15" x14ac:dyDescent="0.2">
      <c r="A29" t="s">
        <v>16</v>
      </c>
      <c r="B29">
        <v>1000</v>
      </c>
      <c r="C29">
        <v>1280</v>
      </c>
      <c r="D29">
        <v>720</v>
      </c>
      <c r="E29" t="s">
        <v>17</v>
      </c>
      <c r="F29">
        <v>28</v>
      </c>
      <c r="G29">
        <v>31.3830001354217</v>
      </c>
      <c r="H29">
        <v>44</v>
      </c>
      <c r="I29">
        <v>-35.271167871109498</v>
      </c>
      <c r="J29">
        <v>13.5870938182995</v>
      </c>
      <c r="K29">
        <v>4.53619693476052</v>
      </c>
      <c r="L29">
        <v>13.776808109177599</v>
      </c>
      <c r="M29">
        <v>2.28270984371854</v>
      </c>
      <c r="N29">
        <v>52.368245701354702</v>
      </c>
      <c r="O29">
        <v>44</v>
      </c>
    </row>
    <row r="30" spans="1:15" x14ac:dyDescent="0.2">
      <c r="A30" t="s">
        <v>16</v>
      </c>
      <c r="B30">
        <v>1000</v>
      </c>
      <c r="C30">
        <v>1280</v>
      </c>
      <c r="D30">
        <v>720</v>
      </c>
      <c r="E30" t="s">
        <v>17</v>
      </c>
      <c r="F30">
        <v>29</v>
      </c>
      <c r="G30">
        <v>32.3040001392364</v>
      </c>
      <c r="H30">
        <v>44</v>
      </c>
      <c r="I30">
        <v>-35.271167871109498</v>
      </c>
      <c r="J30">
        <v>13.5870938182995</v>
      </c>
      <c r="K30">
        <v>4.53619693476052</v>
      </c>
      <c r="L30">
        <v>13.776808109177599</v>
      </c>
      <c r="M30">
        <v>2.28270984371854</v>
      </c>
      <c r="N30">
        <v>52.368245701354702</v>
      </c>
      <c r="O30">
        <v>44</v>
      </c>
    </row>
    <row r="31" spans="1:15" x14ac:dyDescent="0.2">
      <c r="A31" t="s">
        <v>16</v>
      </c>
      <c r="B31">
        <v>1000</v>
      </c>
      <c r="C31">
        <v>1280</v>
      </c>
      <c r="D31">
        <v>720</v>
      </c>
      <c r="E31" t="s">
        <v>17</v>
      </c>
      <c r="F31">
        <v>30</v>
      </c>
      <c r="G31">
        <v>30.203999996185299</v>
      </c>
      <c r="H31">
        <v>44</v>
      </c>
      <c r="I31">
        <v>-35.271167871109498</v>
      </c>
      <c r="J31">
        <v>13.5870938182995</v>
      </c>
      <c r="K31">
        <v>4.53619693476052</v>
      </c>
      <c r="L31">
        <v>13.776808109177599</v>
      </c>
      <c r="M31">
        <v>2.28270984371854</v>
      </c>
      <c r="N31">
        <v>52.368245701354702</v>
      </c>
      <c r="O31">
        <v>44</v>
      </c>
    </row>
    <row r="32" spans="1:15" x14ac:dyDescent="0.2">
      <c r="A32" t="s">
        <v>16</v>
      </c>
      <c r="B32">
        <v>1000</v>
      </c>
      <c r="C32">
        <v>1280</v>
      </c>
      <c r="D32">
        <v>720</v>
      </c>
      <c r="E32" t="s">
        <v>17</v>
      </c>
      <c r="F32">
        <v>31</v>
      </c>
      <c r="G32">
        <v>30.9629998207092</v>
      </c>
      <c r="H32">
        <v>44</v>
      </c>
      <c r="I32">
        <v>-35.271167871109498</v>
      </c>
      <c r="J32">
        <v>13.5870938182995</v>
      </c>
      <c r="K32">
        <v>4.53619693476052</v>
      </c>
      <c r="L32">
        <v>13.776808109177599</v>
      </c>
      <c r="M32">
        <v>2.28270984371854</v>
      </c>
      <c r="N32">
        <v>52.368245701354702</v>
      </c>
      <c r="O32">
        <v>44</v>
      </c>
    </row>
    <row r="33" spans="1:15" x14ac:dyDescent="0.2">
      <c r="A33" t="s">
        <v>16</v>
      </c>
      <c r="B33">
        <v>1000</v>
      </c>
      <c r="C33">
        <v>1280</v>
      </c>
      <c r="D33">
        <v>720</v>
      </c>
      <c r="E33" t="s">
        <v>17</v>
      </c>
      <c r="F33">
        <v>32</v>
      </c>
      <c r="G33">
        <v>30.896000146865799</v>
      </c>
      <c r="H33">
        <v>44</v>
      </c>
      <c r="I33">
        <v>-35.271167871109498</v>
      </c>
      <c r="J33">
        <v>13.5870938182995</v>
      </c>
      <c r="K33">
        <v>4.53619693476052</v>
      </c>
      <c r="L33">
        <v>13.776808109177599</v>
      </c>
      <c r="M33">
        <v>2.28270984371854</v>
      </c>
      <c r="N33">
        <v>52.368245701354702</v>
      </c>
      <c r="O33">
        <v>44</v>
      </c>
    </row>
    <row r="34" spans="1:15" x14ac:dyDescent="0.2">
      <c r="A34" t="s">
        <v>16</v>
      </c>
      <c r="B34">
        <v>1000</v>
      </c>
      <c r="C34">
        <v>1280</v>
      </c>
      <c r="D34">
        <v>720</v>
      </c>
      <c r="E34" t="s">
        <v>17</v>
      </c>
      <c r="F34">
        <v>33</v>
      </c>
      <c r="G34">
        <v>30.180000066757199</v>
      </c>
      <c r="H34">
        <v>44</v>
      </c>
      <c r="I34">
        <v>-35.271167871109498</v>
      </c>
      <c r="J34">
        <v>13.5870938182995</v>
      </c>
      <c r="K34">
        <v>4.53619693476052</v>
      </c>
      <c r="L34">
        <v>13.776808109177599</v>
      </c>
      <c r="M34">
        <v>2.28270984371854</v>
      </c>
      <c r="N34">
        <v>52.368245701354702</v>
      </c>
      <c r="O34">
        <v>44</v>
      </c>
    </row>
    <row r="35" spans="1:15" x14ac:dyDescent="0.2">
      <c r="A35" t="s">
        <v>16</v>
      </c>
      <c r="B35">
        <v>1000</v>
      </c>
      <c r="C35">
        <v>1280</v>
      </c>
      <c r="D35">
        <v>720</v>
      </c>
      <c r="E35" t="s">
        <v>17</v>
      </c>
      <c r="F35">
        <v>34</v>
      </c>
      <c r="G35">
        <v>30.733999967574999</v>
      </c>
      <c r="H35">
        <v>44</v>
      </c>
      <c r="I35">
        <v>-35.271167871109498</v>
      </c>
      <c r="J35">
        <v>13.5870938182995</v>
      </c>
      <c r="K35">
        <v>4.53619693476052</v>
      </c>
      <c r="L35">
        <v>13.776808109177599</v>
      </c>
      <c r="M35">
        <v>2.28270984371854</v>
      </c>
      <c r="N35">
        <v>52.368245701354702</v>
      </c>
      <c r="O35">
        <v>44</v>
      </c>
    </row>
    <row r="36" spans="1:15" x14ac:dyDescent="0.2">
      <c r="A36" t="s">
        <v>16</v>
      </c>
      <c r="B36">
        <v>1000</v>
      </c>
      <c r="C36">
        <v>1280</v>
      </c>
      <c r="D36">
        <v>720</v>
      </c>
      <c r="E36" t="s">
        <v>17</v>
      </c>
      <c r="F36">
        <v>35</v>
      </c>
      <c r="G36">
        <v>30.5659999847412</v>
      </c>
      <c r="H36">
        <v>44</v>
      </c>
      <c r="I36">
        <v>-35.271167871109498</v>
      </c>
      <c r="J36">
        <v>13.5870938182995</v>
      </c>
      <c r="K36">
        <v>4.53619693476052</v>
      </c>
      <c r="L36">
        <v>13.776808109177599</v>
      </c>
      <c r="M36">
        <v>2.28270984371854</v>
      </c>
      <c r="N36">
        <v>52.368245701354702</v>
      </c>
      <c r="O36">
        <v>44</v>
      </c>
    </row>
    <row r="37" spans="1:15" x14ac:dyDescent="0.2">
      <c r="A37" t="s">
        <v>16</v>
      </c>
      <c r="B37">
        <v>1000</v>
      </c>
      <c r="C37">
        <v>1280</v>
      </c>
      <c r="D37">
        <v>720</v>
      </c>
      <c r="E37" t="s">
        <v>17</v>
      </c>
      <c r="F37">
        <v>36</v>
      </c>
      <c r="G37">
        <v>30.726999998092602</v>
      </c>
      <c r="H37">
        <v>44</v>
      </c>
      <c r="I37">
        <v>-35.271167871109498</v>
      </c>
      <c r="J37">
        <v>13.5870938182995</v>
      </c>
      <c r="K37">
        <v>4.53619693476052</v>
      </c>
      <c r="L37">
        <v>13.776808109177599</v>
      </c>
      <c r="M37">
        <v>2.28270984371854</v>
      </c>
      <c r="N37">
        <v>52.368245701354702</v>
      </c>
      <c r="O37">
        <v>44</v>
      </c>
    </row>
    <row r="38" spans="1:15" x14ac:dyDescent="0.2">
      <c r="A38" t="s">
        <v>16</v>
      </c>
      <c r="B38">
        <v>1000</v>
      </c>
      <c r="C38">
        <v>1280</v>
      </c>
      <c r="D38">
        <v>720</v>
      </c>
      <c r="E38" t="s">
        <v>17</v>
      </c>
      <c r="F38">
        <v>37</v>
      </c>
      <c r="G38">
        <v>31.271000146865799</v>
      </c>
      <c r="H38">
        <v>44</v>
      </c>
      <c r="I38">
        <v>-35.271167871109498</v>
      </c>
      <c r="J38">
        <v>13.5870938182995</v>
      </c>
      <c r="K38">
        <v>4.53619693476052</v>
      </c>
      <c r="L38">
        <v>13.776808109177599</v>
      </c>
      <c r="M38">
        <v>2.28270984371854</v>
      </c>
      <c r="N38">
        <v>52.368245701354702</v>
      </c>
      <c r="O38">
        <v>44</v>
      </c>
    </row>
    <row r="39" spans="1:15" x14ac:dyDescent="0.2">
      <c r="A39" t="s">
        <v>16</v>
      </c>
      <c r="B39">
        <v>1000</v>
      </c>
      <c r="C39">
        <v>1280</v>
      </c>
      <c r="D39">
        <v>720</v>
      </c>
      <c r="E39" t="s">
        <v>17</v>
      </c>
      <c r="F39">
        <v>38</v>
      </c>
      <c r="G39">
        <v>30.5810000896453</v>
      </c>
      <c r="H39">
        <v>44</v>
      </c>
      <c r="I39">
        <v>-35.271167871109498</v>
      </c>
      <c r="J39">
        <v>13.5870938182995</v>
      </c>
      <c r="K39">
        <v>4.53619693476052</v>
      </c>
      <c r="L39">
        <v>13.776808109177599</v>
      </c>
      <c r="M39">
        <v>2.28270984371854</v>
      </c>
      <c r="N39">
        <v>52.368245701354702</v>
      </c>
      <c r="O39">
        <v>44</v>
      </c>
    </row>
    <row r="40" spans="1:15" x14ac:dyDescent="0.2">
      <c r="A40" t="s">
        <v>16</v>
      </c>
      <c r="B40">
        <v>1000</v>
      </c>
      <c r="C40">
        <v>1280</v>
      </c>
      <c r="D40">
        <v>720</v>
      </c>
      <c r="E40" t="s">
        <v>17</v>
      </c>
      <c r="F40">
        <v>39</v>
      </c>
      <c r="G40">
        <v>29.702999830245901</v>
      </c>
      <c r="H40">
        <v>44</v>
      </c>
      <c r="I40">
        <v>-35.271167871109498</v>
      </c>
      <c r="J40">
        <v>13.5870938182995</v>
      </c>
      <c r="K40">
        <v>4.53619693476052</v>
      </c>
      <c r="L40">
        <v>13.776808109177599</v>
      </c>
      <c r="M40">
        <v>2.28270984371854</v>
      </c>
      <c r="N40">
        <v>52.368245701354702</v>
      </c>
      <c r="O40">
        <v>44</v>
      </c>
    </row>
    <row r="41" spans="1:15" x14ac:dyDescent="0.2">
      <c r="A41" t="s">
        <v>16</v>
      </c>
      <c r="B41">
        <v>1000</v>
      </c>
      <c r="C41">
        <v>1280</v>
      </c>
      <c r="D41">
        <v>720</v>
      </c>
      <c r="E41" t="s">
        <v>17</v>
      </c>
      <c r="F41">
        <v>40</v>
      </c>
      <c r="G41">
        <v>30.510999917984002</v>
      </c>
      <c r="H41">
        <v>44</v>
      </c>
      <c r="I41">
        <v>-35.271167871109498</v>
      </c>
      <c r="J41">
        <v>13.5870938182995</v>
      </c>
      <c r="K41">
        <v>4.53619693476052</v>
      </c>
      <c r="L41">
        <v>13.776808109177599</v>
      </c>
      <c r="M41">
        <v>2.28270984371854</v>
      </c>
      <c r="N41">
        <v>52.368245701354702</v>
      </c>
      <c r="O41">
        <v>44</v>
      </c>
    </row>
    <row r="42" spans="1:15" x14ac:dyDescent="0.2">
      <c r="A42" t="s">
        <v>16</v>
      </c>
      <c r="B42">
        <v>1000</v>
      </c>
      <c r="C42">
        <v>1280</v>
      </c>
      <c r="D42">
        <v>720</v>
      </c>
      <c r="E42" t="s">
        <v>17</v>
      </c>
      <c r="F42">
        <v>41</v>
      </c>
      <c r="G42">
        <v>30.5439999103546</v>
      </c>
      <c r="H42">
        <v>44</v>
      </c>
      <c r="I42">
        <v>-35.271167871109498</v>
      </c>
      <c r="J42">
        <v>13.5870938182995</v>
      </c>
      <c r="K42">
        <v>4.53619693476052</v>
      </c>
      <c r="L42">
        <v>13.776808109177599</v>
      </c>
      <c r="M42">
        <v>2.28270984371854</v>
      </c>
      <c r="N42">
        <v>52.368245701354702</v>
      </c>
      <c r="O42">
        <v>44</v>
      </c>
    </row>
    <row r="43" spans="1:15" x14ac:dyDescent="0.2">
      <c r="A43" t="s">
        <v>16</v>
      </c>
      <c r="B43">
        <v>1000</v>
      </c>
      <c r="C43">
        <v>1280</v>
      </c>
      <c r="D43">
        <v>720</v>
      </c>
      <c r="E43" t="s">
        <v>17</v>
      </c>
      <c r="F43">
        <v>42</v>
      </c>
      <c r="G43">
        <v>30.055000066757199</v>
      </c>
      <c r="H43">
        <v>44</v>
      </c>
      <c r="I43">
        <v>-35.271167871109498</v>
      </c>
      <c r="J43">
        <v>13.5870938182995</v>
      </c>
      <c r="K43">
        <v>4.53619693476052</v>
      </c>
      <c r="L43">
        <v>13.776808109177599</v>
      </c>
      <c r="M43">
        <v>2.28270984371854</v>
      </c>
      <c r="N43">
        <v>52.368245701354702</v>
      </c>
      <c r="O43">
        <v>44</v>
      </c>
    </row>
    <row r="44" spans="1:15" x14ac:dyDescent="0.2">
      <c r="A44" t="s">
        <v>16</v>
      </c>
      <c r="B44">
        <v>1000</v>
      </c>
      <c r="C44">
        <v>1280</v>
      </c>
      <c r="D44">
        <v>720</v>
      </c>
      <c r="E44" t="s">
        <v>17</v>
      </c>
      <c r="F44">
        <v>43</v>
      </c>
      <c r="G44">
        <v>32.012000083923297</v>
      </c>
      <c r="H44">
        <v>44</v>
      </c>
      <c r="I44">
        <v>-35.271167871109498</v>
      </c>
      <c r="J44">
        <v>13.5870938182995</v>
      </c>
      <c r="K44">
        <v>4.53619693476052</v>
      </c>
      <c r="L44">
        <v>13.776808109177599</v>
      </c>
      <c r="M44">
        <v>2.28270984371854</v>
      </c>
      <c r="N44">
        <v>52.368245701354702</v>
      </c>
      <c r="O44">
        <v>44</v>
      </c>
    </row>
    <row r="45" spans="1:15" x14ac:dyDescent="0.2">
      <c r="A45" t="s">
        <v>16</v>
      </c>
      <c r="B45">
        <v>1000</v>
      </c>
      <c r="C45">
        <v>1280</v>
      </c>
      <c r="D45">
        <v>720</v>
      </c>
      <c r="E45" t="s">
        <v>17</v>
      </c>
      <c r="F45">
        <v>44</v>
      </c>
      <c r="G45">
        <v>31.510999917984002</v>
      </c>
      <c r="H45">
        <v>44</v>
      </c>
      <c r="I45">
        <v>-35.271167871109498</v>
      </c>
      <c r="J45">
        <v>13.5870938182995</v>
      </c>
      <c r="K45">
        <v>4.53619693476052</v>
      </c>
      <c r="L45">
        <v>13.776808109177599</v>
      </c>
      <c r="M45">
        <v>2.28270984371854</v>
      </c>
      <c r="N45">
        <v>52.368245701354702</v>
      </c>
      <c r="O45">
        <v>44</v>
      </c>
    </row>
    <row r="46" spans="1:15" x14ac:dyDescent="0.2">
      <c r="A46" t="s">
        <v>16</v>
      </c>
      <c r="B46">
        <v>1000</v>
      </c>
      <c r="C46">
        <v>1280</v>
      </c>
      <c r="D46">
        <v>720</v>
      </c>
      <c r="E46" t="s">
        <v>17</v>
      </c>
      <c r="F46">
        <v>45</v>
      </c>
      <c r="G46">
        <v>31.555999994277901</v>
      </c>
      <c r="H46">
        <v>44</v>
      </c>
      <c r="I46">
        <v>-35.271167871109498</v>
      </c>
      <c r="J46">
        <v>13.5870938182995</v>
      </c>
      <c r="K46">
        <v>4.53619693476052</v>
      </c>
      <c r="L46">
        <v>13.776808109177599</v>
      </c>
      <c r="M46">
        <v>2.28270984371854</v>
      </c>
      <c r="N46">
        <v>52.368245701354702</v>
      </c>
      <c r="O46">
        <v>44</v>
      </c>
    </row>
    <row r="47" spans="1:15" x14ac:dyDescent="0.2">
      <c r="A47" t="s">
        <v>16</v>
      </c>
      <c r="B47">
        <v>1000</v>
      </c>
      <c r="C47">
        <v>1280</v>
      </c>
      <c r="D47">
        <v>720</v>
      </c>
      <c r="E47" t="s">
        <v>17</v>
      </c>
      <c r="F47">
        <v>46</v>
      </c>
      <c r="G47">
        <v>26.499000072479198</v>
      </c>
      <c r="H47">
        <v>44</v>
      </c>
      <c r="I47">
        <v>-35.271167871109498</v>
      </c>
      <c r="J47">
        <v>13.5870938182995</v>
      </c>
      <c r="K47">
        <v>4.53619693476052</v>
      </c>
      <c r="L47">
        <v>13.776808109177599</v>
      </c>
      <c r="M47">
        <v>2.28270984371854</v>
      </c>
      <c r="N47">
        <v>52.368245701354702</v>
      </c>
      <c r="O47">
        <v>44</v>
      </c>
    </row>
    <row r="48" spans="1:15" x14ac:dyDescent="0.2">
      <c r="A48" t="s">
        <v>16</v>
      </c>
      <c r="B48">
        <v>1000</v>
      </c>
      <c r="C48">
        <v>1280</v>
      </c>
      <c r="D48">
        <v>720</v>
      </c>
      <c r="E48" t="s">
        <v>17</v>
      </c>
      <c r="F48">
        <v>47</v>
      </c>
      <c r="G48">
        <v>22.236000061035099</v>
      </c>
      <c r="H48">
        <v>44</v>
      </c>
      <c r="I48">
        <v>-35.271167871109498</v>
      </c>
      <c r="J48">
        <v>13.5870938182995</v>
      </c>
      <c r="K48">
        <v>4.53619693476052</v>
      </c>
      <c r="L48">
        <v>13.776808109177599</v>
      </c>
      <c r="M48">
        <v>2.28270984371854</v>
      </c>
      <c r="N48">
        <v>52.368245701354702</v>
      </c>
      <c r="O48">
        <v>44</v>
      </c>
    </row>
    <row r="49" spans="1:15" x14ac:dyDescent="0.2">
      <c r="A49" t="s">
        <v>16</v>
      </c>
      <c r="B49">
        <v>1000</v>
      </c>
      <c r="C49">
        <v>1280</v>
      </c>
      <c r="D49">
        <v>720</v>
      </c>
      <c r="E49" t="s">
        <v>17</v>
      </c>
      <c r="F49">
        <v>48</v>
      </c>
      <c r="G49">
        <v>23.240000009536701</v>
      </c>
      <c r="H49">
        <v>44</v>
      </c>
      <c r="I49">
        <v>-35.271167871109498</v>
      </c>
      <c r="J49">
        <v>13.5870938182995</v>
      </c>
      <c r="K49">
        <v>4.53619693476052</v>
      </c>
      <c r="L49">
        <v>13.776808109177599</v>
      </c>
      <c r="M49">
        <v>2.28270984371854</v>
      </c>
      <c r="N49">
        <v>52.368245701354702</v>
      </c>
      <c r="O49">
        <v>44</v>
      </c>
    </row>
    <row r="50" spans="1:15" x14ac:dyDescent="0.2">
      <c r="A50" t="s">
        <v>16</v>
      </c>
      <c r="B50">
        <v>1000</v>
      </c>
      <c r="C50">
        <v>1280</v>
      </c>
      <c r="D50">
        <v>720</v>
      </c>
      <c r="E50" t="s">
        <v>17</v>
      </c>
      <c r="F50">
        <v>49</v>
      </c>
      <c r="G50">
        <v>29.8580000400543</v>
      </c>
      <c r="H50">
        <v>44</v>
      </c>
      <c r="I50">
        <v>-35.271167871109498</v>
      </c>
      <c r="J50">
        <v>13.5870938182995</v>
      </c>
      <c r="K50">
        <v>4.53619693476052</v>
      </c>
      <c r="L50">
        <v>13.776808109177599</v>
      </c>
      <c r="M50">
        <v>2.28270984371854</v>
      </c>
      <c r="N50">
        <v>52.368245701354702</v>
      </c>
      <c r="O50">
        <v>44</v>
      </c>
    </row>
    <row r="51" spans="1:15" x14ac:dyDescent="0.2">
      <c r="A51" t="s">
        <v>16</v>
      </c>
      <c r="B51">
        <v>1000</v>
      </c>
      <c r="C51">
        <v>1280</v>
      </c>
      <c r="D51">
        <v>720</v>
      </c>
      <c r="E51" t="s">
        <v>17</v>
      </c>
      <c r="F51">
        <v>50</v>
      </c>
      <c r="G51">
        <v>30.163000106811499</v>
      </c>
      <c r="H51">
        <v>44</v>
      </c>
      <c r="I51">
        <v>-35.271167871109498</v>
      </c>
      <c r="J51">
        <v>13.5870938182995</v>
      </c>
      <c r="K51">
        <v>4.53619693476052</v>
      </c>
      <c r="L51">
        <v>13.776808109177599</v>
      </c>
      <c r="M51">
        <v>2.28270984371854</v>
      </c>
      <c r="N51">
        <v>52.368245701354702</v>
      </c>
      <c r="O51">
        <v>44</v>
      </c>
    </row>
    <row r="52" spans="1:15" x14ac:dyDescent="0.2">
      <c r="I52">
        <f>AVERAGE(I2:I51)</f>
        <v>-35.271167871109519</v>
      </c>
      <c r="J52">
        <f t="shared" ref="J52:O52" si="1">AVERAGE(J2:J51)</f>
        <v>13.587093818299504</v>
      </c>
      <c r="K52">
        <f t="shared" si="1"/>
        <v>4.5361969347605173</v>
      </c>
      <c r="L52">
        <f t="shared" si="1"/>
        <v>13.776808109177603</v>
      </c>
      <c r="M52">
        <f t="shared" si="1"/>
        <v>2.2827098437185387</v>
      </c>
      <c r="N52">
        <f t="shared" si="1"/>
        <v>52.368245701354688</v>
      </c>
      <c r="O52">
        <f t="shared" si="1"/>
        <v>44</v>
      </c>
    </row>
    <row r="54" spans="1:15" x14ac:dyDescent="0.2">
      <c r="A54" t="s">
        <v>16</v>
      </c>
      <c r="B54">
        <v>1000</v>
      </c>
      <c r="C54">
        <v>1280</v>
      </c>
      <c r="D54">
        <v>720</v>
      </c>
      <c r="E54" t="s">
        <v>17</v>
      </c>
      <c r="F54">
        <v>48</v>
      </c>
      <c r="G54">
        <v>23.335000038146902</v>
      </c>
      <c r="H54">
        <v>48</v>
      </c>
      <c r="I54">
        <v>20.787794093031799</v>
      </c>
      <c r="J54">
        <v>-42.096926375834002</v>
      </c>
      <c r="K54">
        <v>13.0380564872207</v>
      </c>
      <c r="L54">
        <v>8.0459571019043707</v>
      </c>
      <c r="M54">
        <v>1.32924372941467</v>
      </c>
      <c r="N54">
        <v>28.955493166870699</v>
      </c>
      <c r="O54">
        <v>48</v>
      </c>
    </row>
    <row r="55" spans="1:15" x14ac:dyDescent="0.2">
      <c r="A55" t="s">
        <v>16</v>
      </c>
      <c r="B55">
        <v>1000</v>
      </c>
      <c r="C55">
        <v>1280</v>
      </c>
      <c r="D55">
        <v>720</v>
      </c>
      <c r="E55" t="s">
        <v>17</v>
      </c>
      <c r="F55">
        <v>36</v>
      </c>
      <c r="G55">
        <v>30.967000007629299</v>
      </c>
      <c r="H55">
        <v>48</v>
      </c>
      <c r="I55">
        <v>24.301797734701701</v>
      </c>
      <c r="J55">
        <v>-1.01911772515149</v>
      </c>
      <c r="K55">
        <v>1.27794366311504</v>
      </c>
      <c r="L55">
        <v>13.522230885243101</v>
      </c>
      <c r="M55">
        <v>2.2441044778853798</v>
      </c>
      <c r="N55">
        <v>51.355288326614598</v>
      </c>
      <c r="O55">
        <v>48</v>
      </c>
    </row>
    <row r="56" spans="1:15" x14ac:dyDescent="0.2">
      <c r="A56" t="s">
        <v>16</v>
      </c>
      <c r="B56">
        <v>1000</v>
      </c>
      <c r="C56">
        <v>1280</v>
      </c>
      <c r="D56">
        <v>720</v>
      </c>
      <c r="E56" t="s">
        <v>17</v>
      </c>
      <c r="F56">
        <v>3</v>
      </c>
      <c r="G56">
        <v>30.6740000247955</v>
      </c>
      <c r="H56">
        <v>48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48</v>
      </c>
    </row>
    <row r="57" spans="1:15" x14ac:dyDescent="0.2">
      <c r="A57" t="s">
        <v>16</v>
      </c>
      <c r="B57">
        <v>1000</v>
      </c>
      <c r="C57">
        <v>1280</v>
      </c>
      <c r="D57">
        <v>720</v>
      </c>
      <c r="E57" t="s">
        <v>17</v>
      </c>
      <c r="F57">
        <v>12</v>
      </c>
      <c r="G57">
        <v>31.118999958038302</v>
      </c>
      <c r="H57">
        <v>48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48</v>
      </c>
    </row>
    <row r="58" spans="1:15" x14ac:dyDescent="0.2">
      <c r="A58" t="s">
        <v>16</v>
      </c>
      <c r="B58">
        <v>1000</v>
      </c>
      <c r="C58">
        <v>1280</v>
      </c>
      <c r="D58">
        <v>720</v>
      </c>
      <c r="E58" t="s">
        <v>17</v>
      </c>
      <c r="F58">
        <v>16</v>
      </c>
      <c r="G58">
        <v>31.585000038146902</v>
      </c>
      <c r="H58">
        <v>48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48</v>
      </c>
    </row>
    <row r="59" spans="1:15" x14ac:dyDescent="0.2">
      <c r="A59" t="s">
        <v>16</v>
      </c>
      <c r="B59">
        <v>1000</v>
      </c>
      <c r="C59">
        <v>1280</v>
      </c>
      <c r="D59">
        <v>720</v>
      </c>
      <c r="E59" t="s">
        <v>17</v>
      </c>
      <c r="F59">
        <v>17</v>
      </c>
      <c r="G59">
        <v>31.4340000152587</v>
      </c>
      <c r="H59">
        <v>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48</v>
      </c>
    </row>
    <row r="60" spans="1:15" x14ac:dyDescent="0.2">
      <c r="A60" t="s">
        <v>16</v>
      </c>
      <c r="B60">
        <v>1000</v>
      </c>
      <c r="C60">
        <v>1280</v>
      </c>
      <c r="D60">
        <v>720</v>
      </c>
      <c r="E60" t="s">
        <v>17</v>
      </c>
      <c r="F60">
        <v>18</v>
      </c>
      <c r="G60">
        <v>29.1570000648498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</row>
    <row r="61" spans="1:15" x14ac:dyDescent="0.2">
      <c r="A61" t="s">
        <v>16</v>
      </c>
      <c r="B61">
        <v>1000</v>
      </c>
      <c r="C61">
        <v>1280</v>
      </c>
      <c r="D61">
        <v>720</v>
      </c>
      <c r="E61" t="s">
        <v>17</v>
      </c>
      <c r="F61">
        <v>23</v>
      </c>
      <c r="G61">
        <v>32.924000024795497</v>
      </c>
      <c r="H61">
        <v>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48</v>
      </c>
    </row>
    <row r="62" spans="1:15" x14ac:dyDescent="0.2">
      <c r="A62" t="s">
        <v>16</v>
      </c>
      <c r="B62">
        <v>1000</v>
      </c>
      <c r="C62">
        <v>1280</v>
      </c>
      <c r="D62">
        <v>720</v>
      </c>
      <c r="E62" t="s">
        <v>17</v>
      </c>
      <c r="F62">
        <v>34</v>
      </c>
      <c r="G62">
        <v>30.953999996185299</v>
      </c>
      <c r="H62">
        <v>48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48</v>
      </c>
    </row>
    <row r="63" spans="1:15" x14ac:dyDescent="0.2">
      <c r="A63" t="s">
        <v>16</v>
      </c>
      <c r="B63">
        <v>1000</v>
      </c>
      <c r="C63">
        <v>1280</v>
      </c>
      <c r="D63">
        <v>720</v>
      </c>
      <c r="E63" t="s">
        <v>17</v>
      </c>
      <c r="F63">
        <v>21</v>
      </c>
      <c r="G63">
        <v>30.822000026702799</v>
      </c>
      <c r="H63">
        <v>48</v>
      </c>
      <c r="I63">
        <v>-31.273404009353101</v>
      </c>
      <c r="J63">
        <v>2.4352833698535101</v>
      </c>
      <c r="K63">
        <v>3.19735936239698</v>
      </c>
      <c r="L63">
        <v>13.1649812363067</v>
      </c>
      <c r="M63">
        <v>2.3169511948845698</v>
      </c>
      <c r="N63">
        <v>49.017825149091401</v>
      </c>
      <c r="O63">
        <v>48</v>
      </c>
    </row>
    <row r="64" spans="1:15" x14ac:dyDescent="0.2">
      <c r="A64" t="s">
        <v>16</v>
      </c>
      <c r="B64">
        <v>1000</v>
      </c>
      <c r="C64">
        <v>1280</v>
      </c>
      <c r="D64">
        <v>720</v>
      </c>
      <c r="E64" t="s">
        <v>17</v>
      </c>
      <c r="F64">
        <v>10</v>
      </c>
      <c r="G64">
        <v>31.173000097274699</v>
      </c>
      <c r="H64">
        <v>48</v>
      </c>
      <c r="I64">
        <v>32.075590433853399</v>
      </c>
      <c r="J64">
        <v>3.7498792145160298</v>
      </c>
      <c r="K64">
        <v>-1.37992744993118</v>
      </c>
      <c r="L64">
        <v>13.1535098834011</v>
      </c>
      <c r="M64">
        <v>2.0635521470874498</v>
      </c>
      <c r="N64">
        <v>48.804533384160798</v>
      </c>
      <c r="O64">
        <v>48</v>
      </c>
    </row>
    <row r="65" spans="1:15" x14ac:dyDescent="0.2">
      <c r="A65" t="s">
        <v>16</v>
      </c>
      <c r="B65">
        <v>1000</v>
      </c>
      <c r="C65">
        <v>1280</v>
      </c>
      <c r="D65">
        <v>720</v>
      </c>
      <c r="E65" t="s">
        <v>17</v>
      </c>
      <c r="F65">
        <v>2</v>
      </c>
      <c r="G65">
        <v>30.2349998950958</v>
      </c>
      <c r="H65">
        <v>48</v>
      </c>
      <c r="I65">
        <v>20.757112138547701</v>
      </c>
      <c r="J65">
        <v>7.6246692461190397</v>
      </c>
      <c r="K65">
        <v>0.76439576400870302</v>
      </c>
      <c r="L65">
        <v>14.3468183184956</v>
      </c>
      <c r="M65">
        <v>2.6272418214631399</v>
      </c>
      <c r="N65">
        <v>55.545758811792503</v>
      </c>
      <c r="O65">
        <v>48</v>
      </c>
    </row>
    <row r="66" spans="1:15" x14ac:dyDescent="0.2">
      <c r="A66" t="s">
        <v>16</v>
      </c>
      <c r="B66">
        <v>1000</v>
      </c>
      <c r="C66">
        <v>1280</v>
      </c>
      <c r="D66">
        <v>720</v>
      </c>
      <c r="E66" t="s">
        <v>17</v>
      </c>
      <c r="F66">
        <v>27</v>
      </c>
      <c r="G66">
        <v>28.378000020980799</v>
      </c>
      <c r="H66">
        <v>48</v>
      </c>
      <c r="I66">
        <v>28.512503415057001</v>
      </c>
      <c r="J66">
        <v>7.7383283539801102</v>
      </c>
      <c r="K66">
        <v>-2.28400614685376</v>
      </c>
      <c r="L66">
        <v>13.367867193468401</v>
      </c>
      <c r="M66">
        <v>2.1106854876418302</v>
      </c>
      <c r="N66">
        <v>50.184411444771698</v>
      </c>
      <c r="O66">
        <v>48</v>
      </c>
    </row>
    <row r="67" spans="1:15" x14ac:dyDescent="0.2">
      <c r="A67" t="s">
        <v>16</v>
      </c>
      <c r="B67">
        <v>1000</v>
      </c>
      <c r="C67">
        <v>1280</v>
      </c>
      <c r="D67">
        <v>720</v>
      </c>
      <c r="E67" t="s">
        <v>17</v>
      </c>
      <c r="F67">
        <v>28</v>
      </c>
      <c r="G67">
        <v>31.541000127792302</v>
      </c>
      <c r="H67">
        <v>48</v>
      </c>
      <c r="I67">
        <v>-38.514730952607202</v>
      </c>
      <c r="J67">
        <v>8.8162426015510391</v>
      </c>
      <c r="K67">
        <v>3.1552461239934799</v>
      </c>
      <c r="L67">
        <v>13.618682238321201</v>
      </c>
      <c r="M67">
        <v>2.2776315699277601</v>
      </c>
      <c r="N67">
        <v>51.879193911222501</v>
      </c>
      <c r="O67">
        <v>48</v>
      </c>
    </row>
    <row r="68" spans="1:15" x14ac:dyDescent="0.2">
      <c r="A68" t="s">
        <v>16</v>
      </c>
      <c r="B68">
        <v>1000</v>
      </c>
      <c r="C68">
        <v>1280</v>
      </c>
      <c r="D68">
        <v>720</v>
      </c>
      <c r="E68" t="s">
        <v>17</v>
      </c>
      <c r="F68">
        <v>42</v>
      </c>
      <c r="G68">
        <v>30.2380001544952</v>
      </c>
      <c r="H68">
        <v>48</v>
      </c>
      <c r="I68">
        <v>-38.514084953912203</v>
      </c>
      <c r="J68">
        <v>9.3238998547658998</v>
      </c>
      <c r="K68">
        <v>3.46101070714175</v>
      </c>
      <c r="L68">
        <v>13.6384736952699</v>
      </c>
      <c r="M68">
        <v>2.2855049262408902</v>
      </c>
      <c r="N68">
        <v>51.886100728196801</v>
      </c>
      <c r="O68">
        <v>48</v>
      </c>
    </row>
    <row r="69" spans="1:15" x14ac:dyDescent="0.2">
      <c r="A69" t="s">
        <v>16</v>
      </c>
      <c r="B69">
        <v>1000</v>
      </c>
      <c r="C69">
        <v>1280</v>
      </c>
      <c r="D69">
        <v>720</v>
      </c>
      <c r="E69" t="s">
        <v>17</v>
      </c>
      <c r="F69">
        <v>49</v>
      </c>
      <c r="G69">
        <v>29.9930000305175</v>
      </c>
      <c r="H69">
        <v>48</v>
      </c>
      <c r="I69">
        <v>28.831515422327499</v>
      </c>
      <c r="J69">
        <v>9.7279940692205802</v>
      </c>
      <c r="K69">
        <v>-2.1894123622177299</v>
      </c>
      <c r="L69">
        <v>13.938609637668099</v>
      </c>
      <c r="M69">
        <v>2.3581433261469198</v>
      </c>
      <c r="N69">
        <v>53.381465316541899</v>
      </c>
      <c r="O69">
        <v>48</v>
      </c>
    </row>
    <row r="70" spans="1:15" x14ac:dyDescent="0.2">
      <c r="A70" t="s">
        <v>16</v>
      </c>
      <c r="B70">
        <v>1000</v>
      </c>
      <c r="C70">
        <v>1280</v>
      </c>
      <c r="D70">
        <v>720</v>
      </c>
      <c r="E70" t="s">
        <v>17</v>
      </c>
      <c r="F70">
        <v>29</v>
      </c>
      <c r="G70">
        <v>32.493999958038302</v>
      </c>
      <c r="H70">
        <v>48</v>
      </c>
      <c r="I70">
        <v>-40.472333218240102</v>
      </c>
      <c r="J70">
        <v>9.75754033444308</v>
      </c>
      <c r="K70">
        <v>3.71828300181877</v>
      </c>
      <c r="L70">
        <v>13.599168534242599</v>
      </c>
      <c r="M70">
        <v>2.30583786154043</v>
      </c>
      <c r="N70">
        <v>51.850967427442399</v>
      </c>
      <c r="O70">
        <v>48</v>
      </c>
    </row>
    <row r="71" spans="1:15" x14ac:dyDescent="0.2">
      <c r="A71" t="s">
        <v>16</v>
      </c>
      <c r="B71">
        <v>1000</v>
      </c>
      <c r="C71">
        <v>1280</v>
      </c>
      <c r="D71">
        <v>720</v>
      </c>
      <c r="E71" t="s">
        <v>17</v>
      </c>
      <c r="F71">
        <v>5</v>
      </c>
      <c r="G71">
        <v>31.611999988555901</v>
      </c>
      <c r="H71">
        <v>48</v>
      </c>
      <c r="I71">
        <v>-39.802853674446098</v>
      </c>
      <c r="J71">
        <v>10.0232206275656</v>
      </c>
      <c r="K71">
        <v>3.86014608426184</v>
      </c>
      <c r="L71">
        <v>13.618505549657</v>
      </c>
      <c r="M71">
        <v>2.2862757974433401</v>
      </c>
      <c r="N71">
        <v>51.829173662605001</v>
      </c>
      <c r="O71">
        <v>48</v>
      </c>
    </row>
    <row r="72" spans="1:15" x14ac:dyDescent="0.2">
      <c r="A72" t="s">
        <v>16</v>
      </c>
      <c r="B72">
        <v>1000</v>
      </c>
      <c r="C72">
        <v>1280</v>
      </c>
      <c r="D72">
        <v>720</v>
      </c>
      <c r="E72" t="s">
        <v>17</v>
      </c>
      <c r="F72">
        <v>26</v>
      </c>
      <c r="G72">
        <v>31.473999977111799</v>
      </c>
      <c r="H72">
        <v>48</v>
      </c>
      <c r="I72">
        <v>-34.591740106430599</v>
      </c>
      <c r="J72">
        <v>10.680083886767701</v>
      </c>
      <c r="K72">
        <v>4.5199940211367498</v>
      </c>
      <c r="L72">
        <v>13.422755282372799</v>
      </c>
      <c r="M72">
        <v>2.2956156918858999</v>
      </c>
      <c r="N72">
        <v>50.625346791253598</v>
      </c>
      <c r="O72">
        <v>48</v>
      </c>
    </row>
    <row r="73" spans="1:15" x14ac:dyDescent="0.2">
      <c r="A73" t="s">
        <v>16</v>
      </c>
      <c r="B73">
        <v>1000</v>
      </c>
      <c r="C73">
        <v>1280</v>
      </c>
      <c r="D73">
        <v>720</v>
      </c>
      <c r="E73" t="s">
        <v>17</v>
      </c>
      <c r="F73">
        <v>37</v>
      </c>
      <c r="G73">
        <v>31.447000026702799</v>
      </c>
      <c r="H73">
        <v>48</v>
      </c>
      <c r="I73">
        <v>29.9857755582407</v>
      </c>
      <c r="J73">
        <v>11.0048657902261</v>
      </c>
      <c r="K73">
        <v>-3.1770746782491699</v>
      </c>
      <c r="L73">
        <v>13.8795132193715</v>
      </c>
      <c r="M73">
        <v>2.3335144128932601</v>
      </c>
      <c r="N73">
        <v>52.878640230430101</v>
      </c>
      <c r="O73">
        <v>48</v>
      </c>
    </row>
    <row r="74" spans="1:15" x14ac:dyDescent="0.2">
      <c r="A74" t="s">
        <v>16</v>
      </c>
      <c r="B74">
        <v>1000</v>
      </c>
      <c r="C74">
        <v>1280</v>
      </c>
      <c r="D74">
        <v>720</v>
      </c>
      <c r="E74" t="s">
        <v>17</v>
      </c>
      <c r="F74">
        <v>24</v>
      </c>
      <c r="G74">
        <v>31.648999929428101</v>
      </c>
      <c r="H74">
        <v>48</v>
      </c>
      <c r="I74">
        <v>-39.199658410811303</v>
      </c>
      <c r="J74">
        <v>11.0971404895365</v>
      </c>
      <c r="K74">
        <v>3.6915014111063602</v>
      </c>
      <c r="L74">
        <v>13.748953755429699</v>
      </c>
      <c r="M74">
        <v>2.2879215910075898</v>
      </c>
      <c r="N74">
        <v>52.504998167919702</v>
      </c>
      <c r="O74">
        <v>48</v>
      </c>
    </row>
    <row r="75" spans="1:15" x14ac:dyDescent="0.2">
      <c r="A75" t="s">
        <v>16</v>
      </c>
      <c r="B75">
        <v>1000</v>
      </c>
      <c r="C75">
        <v>1280</v>
      </c>
      <c r="D75">
        <v>720</v>
      </c>
      <c r="E75" t="s">
        <v>17</v>
      </c>
      <c r="F75">
        <v>9</v>
      </c>
      <c r="G75">
        <v>31.4189999103546</v>
      </c>
      <c r="H75">
        <v>48</v>
      </c>
      <c r="I75">
        <v>29.4557408205293</v>
      </c>
      <c r="J75">
        <v>11.3763803655165</v>
      </c>
      <c r="K75">
        <v>-2.8382599729595399</v>
      </c>
      <c r="L75">
        <v>13.8469459952075</v>
      </c>
      <c r="M75">
        <v>2.35814255390002</v>
      </c>
      <c r="N75">
        <v>52.867773040124703</v>
      </c>
      <c r="O75">
        <v>48</v>
      </c>
    </row>
    <row r="76" spans="1:15" x14ac:dyDescent="0.2">
      <c r="A76" t="s">
        <v>16</v>
      </c>
      <c r="B76">
        <v>1000</v>
      </c>
      <c r="C76">
        <v>1280</v>
      </c>
      <c r="D76">
        <v>720</v>
      </c>
      <c r="E76" t="s">
        <v>17</v>
      </c>
      <c r="F76">
        <v>32</v>
      </c>
      <c r="G76">
        <v>31.061000108718801</v>
      </c>
      <c r="H76">
        <v>48</v>
      </c>
      <c r="I76">
        <v>-38.137556496828203</v>
      </c>
      <c r="J76">
        <v>11.6289822524007</v>
      </c>
      <c r="K76">
        <v>4.0070836441895397</v>
      </c>
      <c r="L76">
        <v>13.5159554727684</v>
      </c>
      <c r="M76">
        <v>2.2129173029073899</v>
      </c>
      <c r="N76">
        <v>51.160848226585401</v>
      </c>
      <c r="O76">
        <v>48</v>
      </c>
    </row>
    <row r="77" spans="1:15" x14ac:dyDescent="0.2">
      <c r="A77" t="s">
        <v>16</v>
      </c>
      <c r="B77">
        <v>1000</v>
      </c>
      <c r="C77">
        <v>1280</v>
      </c>
      <c r="D77">
        <v>720</v>
      </c>
      <c r="E77" t="s">
        <v>17</v>
      </c>
      <c r="F77">
        <v>15</v>
      </c>
      <c r="G77">
        <v>31.6670000553131</v>
      </c>
      <c r="H77">
        <v>48</v>
      </c>
      <c r="I77">
        <v>-40.393161190349097</v>
      </c>
      <c r="J77">
        <v>12.2842298168338</v>
      </c>
      <c r="K77">
        <v>4.1433730594707798</v>
      </c>
      <c r="L77">
        <v>13.7384717043845</v>
      </c>
      <c r="M77">
        <v>2.2840763279815399</v>
      </c>
      <c r="N77">
        <v>52.478036732192798</v>
      </c>
      <c r="O77">
        <v>48</v>
      </c>
    </row>
    <row r="78" spans="1:15" x14ac:dyDescent="0.2">
      <c r="A78" t="s">
        <v>16</v>
      </c>
      <c r="B78">
        <v>1000</v>
      </c>
      <c r="C78">
        <v>1280</v>
      </c>
      <c r="D78">
        <v>720</v>
      </c>
      <c r="E78" t="s">
        <v>17</v>
      </c>
      <c r="F78">
        <v>30</v>
      </c>
      <c r="G78">
        <v>30.364000082015899</v>
      </c>
      <c r="H78">
        <v>48</v>
      </c>
      <c r="I78">
        <v>-34.218828475879299</v>
      </c>
      <c r="J78">
        <v>12.464044792285099</v>
      </c>
      <c r="K78">
        <v>4.03539057214204</v>
      </c>
      <c r="L78">
        <v>13.8118785739358</v>
      </c>
      <c r="M78">
        <v>2.2635087363062101</v>
      </c>
      <c r="N78">
        <v>52.4934087641292</v>
      </c>
      <c r="O78">
        <v>48</v>
      </c>
    </row>
    <row r="79" spans="1:15" x14ac:dyDescent="0.2">
      <c r="A79" t="s">
        <v>16</v>
      </c>
      <c r="B79">
        <v>1000</v>
      </c>
      <c r="C79">
        <v>1280</v>
      </c>
      <c r="D79">
        <v>720</v>
      </c>
      <c r="E79" t="s">
        <v>17</v>
      </c>
      <c r="F79">
        <v>31</v>
      </c>
      <c r="G79">
        <v>31.138999938964801</v>
      </c>
      <c r="H79">
        <v>48</v>
      </c>
      <c r="I79">
        <v>-35.543085963557097</v>
      </c>
      <c r="J79">
        <v>12.523034555104701</v>
      </c>
      <c r="K79">
        <v>4.3529147599800702</v>
      </c>
      <c r="L79">
        <v>13.737617101561501</v>
      </c>
      <c r="M79">
        <v>2.29780855613072</v>
      </c>
      <c r="N79">
        <v>52.215066129380702</v>
      </c>
      <c r="O79">
        <v>48</v>
      </c>
    </row>
    <row r="80" spans="1:15" x14ac:dyDescent="0.2">
      <c r="A80" t="s">
        <v>16</v>
      </c>
      <c r="B80">
        <v>1000</v>
      </c>
      <c r="C80">
        <v>1280</v>
      </c>
      <c r="D80">
        <v>720</v>
      </c>
      <c r="E80" t="s">
        <v>17</v>
      </c>
      <c r="F80">
        <v>46</v>
      </c>
      <c r="G80">
        <v>26.667999982833798</v>
      </c>
      <c r="H80">
        <v>48</v>
      </c>
      <c r="I80">
        <v>-31.281100352176601</v>
      </c>
      <c r="J80">
        <v>12.861410104881999</v>
      </c>
      <c r="K80">
        <v>5.1515357690190902</v>
      </c>
      <c r="L80">
        <v>14.054100895088499</v>
      </c>
      <c r="M80">
        <v>2.2543902851142898</v>
      </c>
      <c r="N80">
        <v>53.236418774540603</v>
      </c>
      <c r="O80">
        <v>48</v>
      </c>
    </row>
    <row r="81" spans="1:15" x14ac:dyDescent="0.2">
      <c r="A81" t="s">
        <v>16</v>
      </c>
      <c r="B81">
        <v>1000</v>
      </c>
      <c r="C81">
        <v>1280</v>
      </c>
      <c r="D81">
        <v>720</v>
      </c>
      <c r="E81" t="s">
        <v>17</v>
      </c>
      <c r="F81">
        <v>14</v>
      </c>
      <c r="G81">
        <v>31.308000087738002</v>
      </c>
      <c r="H81">
        <v>48</v>
      </c>
      <c r="I81">
        <v>-35.106895327457501</v>
      </c>
      <c r="J81">
        <v>13.0959006062082</v>
      </c>
      <c r="K81">
        <v>4.6940345341847198</v>
      </c>
      <c r="L81">
        <v>13.763929747623701</v>
      </c>
      <c r="M81">
        <v>2.2262519330144501</v>
      </c>
      <c r="N81">
        <v>52.4426623614088</v>
      </c>
      <c r="O81">
        <v>48</v>
      </c>
    </row>
    <row r="82" spans="1:15" x14ac:dyDescent="0.2">
      <c r="A82" t="s">
        <v>16</v>
      </c>
      <c r="B82">
        <v>1000</v>
      </c>
      <c r="C82">
        <v>1280</v>
      </c>
      <c r="D82">
        <v>720</v>
      </c>
      <c r="E82" t="s">
        <v>17</v>
      </c>
      <c r="F82">
        <v>20</v>
      </c>
      <c r="G82">
        <v>31.724999904632501</v>
      </c>
      <c r="H82">
        <v>48</v>
      </c>
      <c r="I82">
        <v>-36.217183870841701</v>
      </c>
      <c r="J82">
        <v>13.546684570127599</v>
      </c>
      <c r="K82">
        <v>4.6351562072249202</v>
      </c>
      <c r="L82">
        <v>13.646286327864701</v>
      </c>
      <c r="M82">
        <v>2.2263862272855399</v>
      </c>
      <c r="N82">
        <v>51.769141629610303</v>
      </c>
      <c r="O82">
        <v>48</v>
      </c>
    </row>
    <row r="83" spans="1:15" x14ac:dyDescent="0.2">
      <c r="A83" t="s">
        <v>16</v>
      </c>
      <c r="B83">
        <v>1000</v>
      </c>
      <c r="C83">
        <v>1280</v>
      </c>
      <c r="D83">
        <v>720</v>
      </c>
      <c r="E83" t="s">
        <v>17</v>
      </c>
      <c r="F83">
        <v>47</v>
      </c>
      <c r="G83">
        <v>22.3310000896453</v>
      </c>
      <c r="H83">
        <v>48</v>
      </c>
      <c r="I83">
        <v>33.464415566490501</v>
      </c>
      <c r="J83">
        <v>13.704900201730601</v>
      </c>
      <c r="K83">
        <v>-3.6384429076425402</v>
      </c>
      <c r="L83">
        <v>13.3870442121856</v>
      </c>
      <c r="M83">
        <v>2.2776697373117498</v>
      </c>
      <c r="N83">
        <v>50.581347129127302</v>
      </c>
      <c r="O83">
        <v>48</v>
      </c>
    </row>
    <row r="84" spans="1:15" x14ac:dyDescent="0.2">
      <c r="A84" t="s">
        <v>16</v>
      </c>
      <c r="B84">
        <v>1000</v>
      </c>
      <c r="C84">
        <v>1280</v>
      </c>
      <c r="D84">
        <v>720</v>
      </c>
      <c r="E84" t="s">
        <v>17</v>
      </c>
      <c r="F84">
        <v>43</v>
      </c>
      <c r="G84">
        <v>32.188000202178898</v>
      </c>
      <c r="H84">
        <v>48</v>
      </c>
      <c r="I84">
        <v>-35.626545100976301</v>
      </c>
      <c r="J84">
        <v>13.768967849012901</v>
      </c>
      <c r="K84">
        <v>4.47927109767756</v>
      </c>
      <c r="L84">
        <v>13.794610709043001</v>
      </c>
      <c r="M84">
        <v>2.3071325625275199</v>
      </c>
      <c r="N84">
        <v>52.619951004599002</v>
      </c>
      <c r="O84">
        <v>48</v>
      </c>
    </row>
    <row r="85" spans="1:15" x14ac:dyDescent="0.2">
      <c r="A85" t="s">
        <v>16</v>
      </c>
      <c r="B85">
        <v>1000</v>
      </c>
      <c r="C85">
        <v>1280</v>
      </c>
      <c r="D85">
        <v>720</v>
      </c>
      <c r="E85" t="s">
        <v>17</v>
      </c>
      <c r="F85">
        <v>1</v>
      </c>
      <c r="G85">
        <v>31.378999948501502</v>
      </c>
      <c r="H85">
        <v>48</v>
      </c>
      <c r="I85">
        <v>-37.588790697777398</v>
      </c>
      <c r="J85">
        <v>13.816615714718999</v>
      </c>
      <c r="K85">
        <v>4.5439198311881697</v>
      </c>
      <c r="L85">
        <v>13.631086025539799</v>
      </c>
      <c r="M85">
        <v>2.2020304169301501</v>
      </c>
      <c r="N85">
        <v>51.541286427803499</v>
      </c>
      <c r="O85">
        <v>48</v>
      </c>
    </row>
    <row r="86" spans="1:15" x14ac:dyDescent="0.2">
      <c r="A86" t="s">
        <v>16</v>
      </c>
      <c r="B86">
        <v>1000</v>
      </c>
      <c r="C86">
        <v>1280</v>
      </c>
      <c r="D86">
        <v>720</v>
      </c>
      <c r="E86" t="s">
        <v>17</v>
      </c>
      <c r="F86">
        <v>7</v>
      </c>
      <c r="G86">
        <v>31.664999961852999</v>
      </c>
      <c r="H86">
        <v>48</v>
      </c>
      <c r="I86">
        <v>-39.368489868575899</v>
      </c>
      <c r="J86">
        <v>13.8533011488905</v>
      </c>
      <c r="K86">
        <v>4.1972258818536003</v>
      </c>
      <c r="L86">
        <v>13.577162340194601</v>
      </c>
      <c r="M86">
        <v>2.2272305601212001</v>
      </c>
      <c r="N86">
        <v>51.622108534360201</v>
      </c>
      <c r="O86">
        <v>48</v>
      </c>
    </row>
    <row r="87" spans="1:15" x14ac:dyDescent="0.2">
      <c r="A87" t="s">
        <v>16</v>
      </c>
      <c r="B87">
        <v>1000</v>
      </c>
      <c r="C87">
        <v>1280</v>
      </c>
      <c r="D87">
        <v>720</v>
      </c>
      <c r="E87" t="s">
        <v>17</v>
      </c>
      <c r="F87">
        <v>33</v>
      </c>
      <c r="G87">
        <v>30.3459999561309</v>
      </c>
      <c r="H87">
        <v>48</v>
      </c>
      <c r="I87">
        <v>-32.834043967333002</v>
      </c>
      <c r="J87">
        <v>14.297828785659</v>
      </c>
      <c r="K87">
        <v>4.7044239959652998</v>
      </c>
      <c r="L87">
        <v>14.0041863346816</v>
      </c>
      <c r="M87">
        <v>2.30252344268811</v>
      </c>
      <c r="N87">
        <v>53.230517072270601</v>
      </c>
      <c r="O87">
        <v>48</v>
      </c>
    </row>
    <row r="88" spans="1:15" x14ac:dyDescent="0.2">
      <c r="A88" t="s">
        <v>16</v>
      </c>
      <c r="B88">
        <v>1000</v>
      </c>
      <c r="C88">
        <v>1280</v>
      </c>
      <c r="D88">
        <v>720</v>
      </c>
      <c r="E88" t="s">
        <v>17</v>
      </c>
      <c r="F88">
        <v>38</v>
      </c>
      <c r="G88">
        <v>30.751000165939299</v>
      </c>
      <c r="H88">
        <v>48</v>
      </c>
      <c r="I88">
        <v>-35.600465952296801</v>
      </c>
      <c r="J88">
        <v>14.372222017591</v>
      </c>
      <c r="K88">
        <v>4.5499262247904602</v>
      </c>
      <c r="L88">
        <v>13.760409346284099</v>
      </c>
      <c r="M88">
        <v>2.27805401187464</v>
      </c>
      <c r="N88">
        <v>52.305003427279303</v>
      </c>
      <c r="O88">
        <v>48</v>
      </c>
    </row>
    <row r="89" spans="1:15" x14ac:dyDescent="0.2">
      <c r="A89" t="s">
        <v>16</v>
      </c>
      <c r="B89">
        <v>1000</v>
      </c>
      <c r="C89">
        <v>1280</v>
      </c>
      <c r="D89">
        <v>720</v>
      </c>
      <c r="E89" t="s">
        <v>17</v>
      </c>
      <c r="F89">
        <v>39</v>
      </c>
      <c r="G89">
        <v>29.883999824523901</v>
      </c>
      <c r="H89">
        <v>48</v>
      </c>
      <c r="I89">
        <v>-33.878941168580099</v>
      </c>
      <c r="J89">
        <v>14.732726738670999</v>
      </c>
      <c r="K89">
        <v>4.8527614166147002</v>
      </c>
      <c r="L89">
        <v>13.797873133470601</v>
      </c>
      <c r="M89">
        <v>2.3052136773421701</v>
      </c>
      <c r="N89">
        <v>52.5256116636182</v>
      </c>
      <c r="O89">
        <v>48</v>
      </c>
    </row>
    <row r="90" spans="1:15" x14ac:dyDescent="0.2">
      <c r="A90" t="s">
        <v>16</v>
      </c>
      <c r="B90">
        <v>1000</v>
      </c>
      <c r="C90">
        <v>1280</v>
      </c>
      <c r="D90">
        <v>720</v>
      </c>
      <c r="E90" t="s">
        <v>17</v>
      </c>
      <c r="F90">
        <v>11</v>
      </c>
      <c r="G90">
        <v>30.9070000648498</v>
      </c>
      <c r="H90">
        <v>48</v>
      </c>
      <c r="I90">
        <v>-28.795365640630902</v>
      </c>
      <c r="J90">
        <v>14.7678293572953</v>
      </c>
      <c r="K90">
        <v>4.2375282373700998</v>
      </c>
      <c r="L90">
        <v>13.7951181451556</v>
      </c>
      <c r="M90">
        <v>2.29518582848055</v>
      </c>
      <c r="N90">
        <v>52.6696839013428</v>
      </c>
      <c r="O90">
        <v>48</v>
      </c>
    </row>
    <row r="91" spans="1:15" x14ac:dyDescent="0.2">
      <c r="A91" t="s">
        <v>16</v>
      </c>
      <c r="B91">
        <v>1000</v>
      </c>
      <c r="C91">
        <v>1280</v>
      </c>
      <c r="D91">
        <v>720</v>
      </c>
      <c r="E91" t="s">
        <v>17</v>
      </c>
      <c r="F91">
        <v>13</v>
      </c>
      <c r="G91">
        <v>31.676000118255601</v>
      </c>
      <c r="H91">
        <v>48</v>
      </c>
      <c r="I91">
        <v>-37.517513783506097</v>
      </c>
      <c r="J91">
        <v>15.0317414919515</v>
      </c>
      <c r="K91">
        <v>4.8062018289430402</v>
      </c>
      <c r="L91">
        <v>13.516120129844699</v>
      </c>
      <c r="M91">
        <v>2.22854276820257</v>
      </c>
      <c r="N91">
        <v>51.184798872983698</v>
      </c>
      <c r="O91">
        <v>48</v>
      </c>
    </row>
    <row r="92" spans="1:15" x14ac:dyDescent="0.2">
      <c r="A92" t="s">
        <v>16</v>
      </c>
      <c r="B92">
        <v>1000</v>
      </c>
      <c r="C92">
        <v>1280</v>
      </c>
      <c r="D92">
        <v>720</v>
      </c>
      <c r="E92" t="s">
        <v>17</v>
      </c>
      <c r="F92">
        <v>41</v>
      </c>
      <c r="G92">
        <v>30.733999967574999</v>
      </c>
      <c r="H92">
        <v>48</v>
      </c>
      <c r="I92">
        <v>37.580969287754499</v>
      </c>
      <c r="J92">
        <v>15.126877537407699</v>
      </c>
      <c r="K92">
        <v>-5.6831548365759499</v>
      </c>
      <c r="L92">
        <v>13.778879349521301</v>
      </c>
      <c r="M92">
        <v>2.3391267220726699</v>
      </c>
      <c r="N92">
        <v>53.023039072347501</v>
      </c>
      <c r="O92">
        <v>48</v>
      </c>
    </row>
    <row r="93" spans="1:15" x14ac:dyDescent="0.2">
      <c r="A93" t="s">
        <v>16</v>
      </c>
      <c r="B93">
        <v>1000</v>
      </c>
      <c r="C93">
        <v>1280</v>
      </c>
      <c r="D93">
        <v>720</v>
      </c>
      <c r="E93" t="s">
        <v>17</v>
      </c>
      <c r="F93">
        <v>6</v>
      </c>
      <c r="G93">
        <v>31.074999809265101</v>
      </c>
      <c r="H93">
        <v>48</v>
      </c>
      <c r="I93">
        <v>-34.076810972103303</v>
      </c>
      <c r="J93">
        <v>15.629295025101399</v>
      </c>
      <c r="K93">
        <v>5.2730072357689304</v>
      </c>
      <c r="L93">
        <v>13.7463508585572</v>
      </c>
      <c r="M93">
        <v>2.3169719568292901</v>
      </c>
      <c r="N93">
        <v>52.5045348917902</v>
      </c>
      <c r="O93">
        <v>48</v>
      </c>
    </row>
    <row r="94" spans="1:15" x14ac:dyDescent="0.2">
      <c r="A94" t="s">
        <v>16</v>
      </c>
      <c r="B94">
        <v>1000</v>
      </c>
      <c r="C94">
        <v>1280</v>
      </c>
      <c r="D94">
        <v>720</v>
      </c>
      <c r="E94" t="s">
        <v>17</v>
      </c>
      <c r="F94">
        <v>45</v>
      </c>
      <c r="G94">
        <v>31.729000091552699</v>
      </c>
      <c r="H94">
        <v>48</v>
      </c>
      <c r="I94">
        <v>-35.820408335224002</v>
      </c>
      <c r="J94">
        <v>15.7493067621136</v>
      </c>
      <c r="K94">
        <v>5.1219335472230503</v>
      </c>
      <c r="L94">
        <v>13.6956438321057</v>
      </c>
      <c r="M94">
        <v>2.2643949337347902</v>
      </c>
      <c r="N94">
        <v>52.349230469558599</v>
      </c>
      <c r="O94">
        <v>48</v>
      </c>
    </row>
    <row r="95" spans="1:15" x14ac:dyDescent="0.2">
      <c r="A95" t="s">
        <v>16</v>
      </c>
      <c r="B95">
        <v>1000</v>
      </c>
      <c r="C95">
        <v>1280</v>
      </c>
      <c r="D95">
        <v>720</v>
      </c>
      <c r="E95" t="s">
        <v>17</v>
      </c>
      <c r="F95">
        <v>8</v>
      </c>
      <c r="G95">
        <v>31.655999898910501</v>
      </c>
      <c r="H95">
        <v>48</v>
      </c>
      <c r="I95">
        <v>-34.37123019557</v>
      </c>
      <c r="J95">
        <v>16.1217556437085</v>
      </c>
      <c r="K95">
        <v>3.8977953489778798</v>
      </c>
      <c r="L95">
        <v>13.4543162383567</v>
      </c>
      <c r="M95">
        <v>2.11710820919531</v>
      </c>
      <c r="N95">
        <v>50.828854059648798</v>
      </c>
      <c r="O95">
        <v>48</v>
      </c>
    </row>
    <row r="96" spans="1:15" x14ac:dyDescent="0.2">
      <c r="A96" t="s">
        <v>16</v>
      </c>
      <c r="B96">
        <v>1000</v>
      </c>
      <c r="C96">
        <v>1280</v>
      </c>
      <c r="D96">
        <v>720</v>
      </c>
      <c r="E96" t="s">
        <v>17</v>
      </c>
      <c r="F96">
        <v>44</v>
      </c>
      <c r="G96">
        <v>31.713000059127801</v>
      </c>
      <c r="H96">
        <v>48</v>
      </c>
      <c r="I96">
        <v>26.255678073068601</v>
      </c>
      <c r="J96">
        <v>17.659139523288601</v>
      </c>
      <c r="K96">
        <v>-4.1791535149351802</v>
      </c>
      <c r="L96">
        <v>13.702577257090899</v>
      </c>
      <c r="M96">
        <v>2.3118049113667398</v>
      </c>
      <c r="N96">
        <v>52.9241649113129</v>
      </c>
      <c r="O96">
        <v>48</v>
      </c>
    </row>
    <row r="97" spans="1:15" x14ac:dyDescent="0.2">
      <c r="A97" t="s">
        <v>16</v>
      </c>
      <c r="B97">
        <v>1000</v>
      </c>
      <c r="C97">
        <v>1280</v>
      </c>
      <c r="D97">
        <v>720</v>
      </c>
      <c r="E97" t="s">
        <v>17</v>
      </c>
      <c r="F97">
        <v>50</v>
      </c>
      <c r="G97">
        <v>30.296000003814601</v>
      </c>
      <c r="H97">
        <v>48</v>
      </c>
      <c r="I97">
        <v>-40.512353116927201</v>
      </c>
      <c r="J97">
        <v>18.1130129940152</v>
      </c>
      <c r="K97">
        <v>5.8617854529515601</v>
      </c>
      <c r="L97">
        <v>14.012630766952199</v>
      </c>
      <c r="M97">
        <v>2.3436676568161001</v>
      </c>
      <c r="N97">
        <v>53.703486451864002</v>
      </c>
      <c r="O97">
        <v>48</v>
      </c>
    </row>
    <row r="98" spans="1:15" x14ac:dyDescent="0.2">
      <c r="A98" t="s">
        <v>16</v>
      </c>
      <c r="B98">
        <v>1000</v>
      </c>
      <c r="C98">
        <v>1280</v>
      </c>
      <c r="D98">
        <v>720</v>
      </c>
      <c r="E98" t="s">
        <v>17</v>
      </c>
      <c r="F98">
        <v>40</v>
      </c>
      <c r="G98">
        <v>30.674999952316199</v>
      </c>
      <c r="H98">
        <v>48</v>
      </c>
      <c r="I98">
        <v>-59.508875079480902</v>
      </c>
      <c r="J98">
        <v>18.8792363391333</v>
      </c>
      <c r="K98">
        <v>7.8680363655751604</v>
      </c>
      <c r="L98">
        <v>13.779627506334499</v>
      </c>
      <c r="M98">
        <v>2.3076701381867899</v>
      </c>
      <c r="N98">
        <v>52.792124100734</v>
      </c>
      <c r="O98">
        <v>48</v>
      </c>
    </row>
    <row r="99" spans="1:15" x14ac:dyDescent="0.2">
      <c r="A99" t="s">
        <v>16</v>
      </c>
      <c r="B99">
        <v>1000</v>
      </c>
      <c r="C99">
        <v>1280</v>
      </c>
      <c r="D99">
        <v>720</v>
      </c>
      <c r="E99" t="s">
        <v>17</v>
      </c>
      <c r="F99">
        <v>25</v>
      </c>
      <c r="G99">
        <v>30.901000022888098</v>
      </c>
      <c r="H99">
        <v>48</v>
      </c>
      <c r="I99">
        <v>35.302162959636803</v>
      </c>
      <c r="J99">
        <v>31.6411418542754</v>
      </c>
      <c r="K99">
        <v>-10.9390352033639</v>
      </c>
      <c r="L99">
        <v>12.7113517364647</v>
      </c>
      <c r="M99">
        <v>2.2075701345527499</v>
      </c>
      <c r="N99">
        <v>49.715294856306102</v>
      </c>
      <c r="O99">
        <v>48</v>
      </c>
    </row>
    <row r="100" spans="1:15" x14ac:dyDescent="0.2">
      <c r="A100" t="s">
        <v>16</v>
      </c>
      <c r="B100">
        <v>1000</v>
      </c>
      <c r="C100">
        <v>1280</v>
      </c>
      <c r="D100">
        <v>720</v>
      </c>
      <c r="E100" t="s">
        <v>17</v>
      </c>
      <c r="F100">
        <v>4</v>
      </c>
      <c r="G100">
        <v>30.9189999103546</v>
      </c>
      <c r="H100">
        <v>48</v>
      </c>
      <c r="I100" t="s">
        <v>18</v>
      </c>
      <c r="J100" t="s">
        <v>18</v>
      </c>
      <c r="K100" t="s">
        <v>18</v>
      </c>
      <c r="L100" t="s">
        <v>18</v>
      </c>
      <c r="M100" t="s">
        <v>18</v>
      </c>
      <c r="N100" t="s">
        <v>18</v>
      </c>
      <c r="O100">
        <v>48</v>
      </c>
    </row>
    <row r="101" spans="1:15" x14ac:dyDescent="0.2">
      <c r="A101" t="s">
        <v>16</v>
      </c>
      <c r="B101">
        <v>1000</v>
      </c>
      <c r="C101">
        <v>1280</v>
      </c>
      <c r="D101">
        <v>720</v>
      </c>
      <c r="E101" t="s">
        <v>17</v>
      </c>
      <c r="F101">
        <v>19</v>
      </c>
      <c r="G101">
        <v>31.052999973297101</v>
      </c>
      <c r="H101">
        <v>48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>
        <v>48</v>
      </c>
    </row>
    <row r="102" spans="1:15" x14ac:dyDescent="0.2">
      <c r="A102" t="s">
        <v>16</v>
      </c>
      <c r="B102">
        <v>1000</v>
      </c>
      <c r="C102">
        <v>1280</v>
      </c>
      <c r="D102">
        <v>720</v>
      </c>
      <c r="E102" t="s">
        <v>17</v>
      </c>
      <c r="F102">
        <v>22</v>
      </c>
      <c r="G102">
        <v>30.385999917984002</v>
      </c>
      <c r="H102">
        <v>48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>
        <v>48</v>
      </c>
    </row>
    <row r="103" spans="1:15" x14ac:dyDescent="0.2">
      <c r="A103" t="s">
        <v>16</v>
      </c>
      <c r="B103">
        <v>1000</v>
      </c>
      <c r="C103">
        <v>1280</v>
      </c>
      <c r="D103">
        <v>720</v>
      </c>
      <c r="E103" t="s">
        <v>17</v>
      </c>
      <c r="F103">
        <v>35</v>
      </c>
      <c r="G103">
        <v>30.676000118255601</v>
      </c>
      <c r="H103">
        <v>48</v>
      </c>
      <c r="I103" t="s">
        <v>18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>
        <v>48</v>
      </c>
    </row>
    <row r="106" spans="1:15" x14ac:dyDescent="0.2">
      <c r="A106" t="s">
        <v>16</v>
      </c>
      <c r="B106">
        <v>1000</v>
      </c>
      <c r="C106">
        <v>1280</v>
      </c>
      <c r="D106">
        <v>720</v>
      </c>
      <c r="E106" t="s">
        <v>17</v>
      </c>
      <c r="F106">
        <v>18</v>
      </c>
      <c r="G106">
        <v>29.332999944686801</v>
      </c>
      <c r="H106">
        <v>56</v>
      </c>
      <c r="I106">
        <v>-6.0992150534287504</v>
      </c>
      <c r="J106">
        <v>-31.298531844138399</v>
      </c>
      <c r="K106">
        <v>-8.0045544802872293</v>
      </c>
      <c r="L106">
        <v>10.7001782274496</v>
      </c>
      <c r="M106">
        <v>1.0042937993569501</v>
      </c>
      <c r="N106">
        <v>41.927389368551403</v>
      </c>
      <c r="O106">
        <v>56</v>
      </c>
    </row>
    <row r="107" spans="1:15" x14ac:dyDescent="0.2">
      <c r="A107" t="s">
        <v>16</v>
      </c>
      <c r="B107">
        <v>1000</v>
      </c>
      <c r="C107">
        <v>1280</v>
      </c>
      <c r="D107">
        <v>720</v>
      </c>
      <c r="E107" t="s">
        <v>17</v>
      </c>
      <c r="F107">
        <v>17</v>
      </c>
      <c r="G107">
        <v>31.666000127792302</v>
      </c>
      <c r="H107">
        <v>56</v>
      </c>
      <c r="I107">
        <v>-91.275235330677404</v>
      </c>
      <c r="J107">
        <v>-5.1233051395092</v>
      </c>
      <c r="K107">
        <v>-11.468583492581599</v>
      </c>
      <c r="L107">
        <v>12.030462867422001</v>
      </c>
      <c r="M107">
        <v>1.6415993684297501</v>
      </c>
      <c r="N107">
        <v>44.136275549503999</v>
      </c>
      <c r="O107">
        <v>56</v>
      </c>
    </row>
    <row r="108" spans="1:15" x14ac:dyDescent="0.2">
      <c r="A108" t="s">
        <v>16</v>
      </c>
      <c r="B108">
        <v>1000</v>
      </c>
      <c r="C108">
        <v>1280</v>
      </c>
      <c r="D108">
        <v>720</v>
      </c>
      <c r="E108" t="s">
        <v>17</v>
      </c>
      <c r="F108">
        <v>9</v>
      </c>
      <c r="G108">
        <v>31.690000057220399</v>
      </c>
      <c r="H108">
        <v>56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56</v>
      </c>
    </row>
    <row r="109" spans="1:15" x14ac:dyDescent="0.2">
      <c r="A109" t="s">
        <v>16</v>
      </c>
      <c r="B109">
        <v>1000</v>
      </c>
      <c r="C109">
        <v>1280</v>
      </c>
      <c r="D109">
        <v>720</v>
      </c>
      <c r="E109" t="s">
        <v>17</v>
      </c>
      <c r="F109">
        <v>10</v>
      </c>
      <c r="G109">
        <v>31.343000173568701</v>
      </c>
      <c r="H109">
        <v>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56</v>
      </c>
    </row>
    <row r="110" spans="1:15" x14ac:dyDescent="0.2">
      <c r="A110" t="s">
        <v>16</v>
      </c>
      <c r="B110">
        <v>1000</v>
      </c>
      <c r="C110">
        <v>1280</v>
      </c>
      <c r="D110">
        <v>720</v>
      </c>
      <c r="E110" t="s">
        <v>17</v>
      </c>
      <c r="F110">
        <v>22</v>
      </c>
      <c r="G110">
        <v>30.667999982833798</v>
      </c>
      <c r="H110">
        <v>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56</v>
      </c>
    </row>
    <row r="111" spans="1:15" x14ac:dyDescent="0.2">
      <c r="A111" t="s">
        <v>16</v>
      </c>
      <c r="B111">
        <v>1000</v>
      </c>
      <c r="C111">
        <v>1280</v>
      </c>
      <c r="D111">
        <v>720</v>
      </c>
      <c r="E111" t="s">
        <v>17</v>
      </c>
      <c r="F111">
        <v>23</v>
      </c>
      <c r="G111">
        <v>33.042999982833798</v>
      </c>
      <c r="H111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56</v>
      </c>
    </row>
    <row r="112" spans="1:15" x14ac:dyDescent="0.2">
      <c r="A112" t="s">
        <v>16</v>
      </c>
      <c r="B112">
        <v>1000</v>
      </c>
      <c r="C112">
        <v>1280</v>
      </c>
      <c r="D112">
        <v>720</v>
      </c>
      <c r="E112" t="s">
        <v>17</v>
      </c>
      <c r="F112">
        <v>34</v>
      </c>
      <c r="G112">
        <v>31.238999843597401</v>
      </c>
      <c r="H112">
        <v>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56</v>
      </c>
    </row>
    <row r="113" spans="1:15" x14ac:dyDescent="0.2">
      <c r="A113" t="s">
        <v>16</v>
      </c>
      <c r="B113">
        <v>1000</v>
      </c>
      <c r="C113">
        <v>1280</v>
      </c>
      <c r="D113">
        <v>720</v>
      </c>
      <c r="E113" t="s">
        <v>17</v>
      </c>
      <c r="F113">
        <v>11</v>
      </c>
      <c r="G113">
        <v>31.0929999351501</v>
      </c>
      <c r="H113">
        <v>56</v>
      </c>
      <c r="I113">
        <v>-35.367031681878899</v>
      </c>
      <c r="J113">
        <v>1.41656082684947</v>
      </c>
      <c r="K113">
        <v>1.02025945629696</v>
      </c>
      <c r="L113">
        <v>13.2651405039342</v>
      </c>
      <c r="M113">
        <v>2.18551922137847</v>
      </c>
      <c r="N113">
        <v>50.181125539819099</v>
      </c>
      <c r="O113">
        <v>56</v>
      </c>
    </row>
    <row r="114" spans="1:15" x14ac:dyDescent="0.2">
      <c r="A114" t="s">
        <v>16</v>
      </c>
      <c r="B114">
        <v>1000</v>
      </c>
      <c r="C114">
        <v>1280</v>
      </c>
      <c r="D114">
        <v>720</v>
      </c>
      <c r="E114" t="s">
        <v>17</v>
      </c>
      <c r="F114">
        <v>40</v>
      </c>
      <c r="G114">
        <v>30.84099984169</v>
      </c>
      <c r="H114">
        <v>56</v>
      </c>
      <c r="I114">
        <v>16.468139944178599</v>
      </c>
      <c r="J114">
        <v>4.7599253375998201</v>
      </c>
      <c r="K114">
        <v>2.43604203230317</v>
      </c>
      <c r="L114">
        <v>14.367096204485399</v>
      </c>
      <c r="M114">
        <v>2.7139047160880598</v>
      </c>
      <c r="N114">
        <v>56.305778465756802</v>
      </c>
      <c r="O114">
        <v>56</v>
      </c>
    </row>
    <row r="115" spans="1:15" x14ac:dyDescent="0.2">
      <c r="A115" t="s">
        <v>16</v>
      </c>
      <c r="B115">
        <v>1000</v>
      </c>
      <c r="C115">
        <v>1280</v>
      </c>
      <c r="D115">
        <v>720</v>
      </c>
      <c r="E115" t="s">
        <v>17</v>
      </c>
      <c r="F115">
        <v>47</v>
      </c>
      <c r="G115">
        <v>22.421000003814601</v>
      </c>
      <c r="H115">
        <v>56</v>
      </c>
      <c r="I115">
        <v>24.5013142321205</v>
      </c>
      <c r="J115">
        <v>4.9227587931904502</v>
      </c>
      <c r="K115">
        <v>-0.61036610584045303</v>
      </c>
      <c r="L115">
        <v>13.748976181548</v>
      </c>
      <c r="M115">
        <v>2.2815880527711299</v>
      </c>
      <c r="N115">
        <v>52.392764097621999</v>
      </c>
      <c r="O115">
        <v>56</v>
      </c>
    </row>
    <row r="116" spans="1:15" x14ac:dyDescent="0.2">
      <c r="A116" t="s">
        <v>16</v>
      </c>
      <c r="B116">
        <v>1000</v>
      </c>
      <c r="C116">
        <v>1280</v>
      </c>
      <c r="D116">
        <v>720</v>
      </c>
      <c r="E116" t="s">
        <v>17</v>
      </c>
      <c r="F116">
        <v>13</v>
      </c>
      <c r="G116">
        <v>31.851999998092602</v>
      </c>
      <c r="H116">
        <v>56</v>
      </c>
      <c r="I116">
        <v>19.930236280004902</v>
      </c>
      <c r="J116">
        <v>6.3412489055150099</v>
      </c>
      <c r="K116">
        <v>1.15088795093088</v>
      </c>
      <c r="L116">
        <v>14.5990780170689</v>
      </c>
      <c r="M116">
        <v>2.6264309053719601</v>
      </c>
      <c r="N116">
        <v>56.893291428495999</v>
      </c>
      <c r="O116">
        <v>56</v>
      </c>
    </row>
    <row r="117" spans="1:15" x14ac:dyDescent="0.2">
      <c r="A117" t="s">
        <v>16</v>
      </c>
      <c r="B117">
        <v>1000</v>
      </c>
      <c r="C117">
        <v>1280</v>
      </c>
      <c r="D117">
        <v>720</v>
      </c>
      <c r="E117" t="s">
        <v>17</v>
      </c>
      <c r="F117">
        <v>50</v>
      </c>
      <c r="G117">
        <v>30.4290001392364</v>
      </c>
      <c r="H117">
        <v>56</v>
      </c>
      <c r="I117">
        <v>25.856405327556899</v>
      </c>
      <c r="J117">
        <v>6.9914762436139899</v>
      </c>
      <c r="K117">
        <v>-1.39104076636999</v>
      </c>
      <c r="L117">
        <v>13.7536130944776</v>
      </c>
      <c r="M117">
        <v>2.3613385332974799</v>
      </c>
      <c r="N117">
        <v>52.657624753989801</v>
      </c>
      <c r="O117">
        <v>56</v>
      </c>
    </row>
    <row r="118" spans="1:15" x14ac:dyDescent="0.2">
      <c r="A118" t="s">
        <v>16</v>
      </c>
      <c r="B118">
        <v>1000</v>
      </c>
      <c r="C118">
        <v>1280</v>
      </c>
      <c r="D118">
        <v>720</v>
      </c>
      <c r="E118" t="s">
        <v>17</v>
      </c>
      <c r="F118">
        <v>42</v>
      </c>
      <c r="G118">
        <v>30.404000043869001</v>
      </c>
      <c r="H118">
        <v>56</v>
      </c>
      <c r="I118">
        <v>28.512503415057001</v>
      </c>
      <c r="J118">
        <v>7.7383283539801102</v>
      </c>
      <c r="K118">
        <v>-2.2840061468537698</v>
      </c>
      <c r="L118">
        <v>13.367867193468401</v>
      </c>
      <c r="M118">
        <v>2.1106854876418302</v>
      </c>
      <c r="N118">
        <v>50.184411444771698</v>
      </c>
      <c r="O118">
        <v>56</v>
      </c>
    </row>
    <row r="119" spans="1:15" x14ac:dyDescent="0.2">
      <c r="A119" t="s">
        <v>16</v>
      </c>
      <c r="B119">
        <v>1000</v>
      </c>
      <c r="C119">
        <v>1280</v>
      </c>
      <c r="D119">
        <v>720</v>
      </c>
      <c r="E119" t="s">
        <v>17</v>
      </c>
      <c r="F119">
        <v>36</v>
      </c>
      <c r="G119">
        <v>31.131999969482401</v>
      </c>
      <c r="H119">
        <v>56</v>
      </c>
      <c r="I119">
        <v>30.533525217288702</v>
      </c>
      <c r="J119">
        <v>8.5246050982449795</v>
      </c>
      <c r="K119">
        <v>-2.32980756306159</v>
      </c>
      <c r="L119">
        <v>13.385986767655099</v>
      </c>
      <c r="M119">
        <v>2.1779919088030599</v>
      </c>
      <c r="N119">
        <v>50.286874542266403</v>
      </c>
      <c r="O119">
        <v>56</v>
      </c>
    </row>
    <row r="120" spans="1:15" x14ac:dyDescent="0.2">
      <c r="A120" t="s">
        <v>16</v>
      </c>
      <c r="B120">
        <v>1000</v>
      </c>
      <c r="C120">
        <v>1280</v>
      </c>
      <c r="D120">
        <v>720</v>
      </c>
      <c r="E120" t="s">
        <v>17</v>
      </c>
      <c r="F120">
        <v>49</v>
      </c>
      <c r="G120">
        <v>30.158999919891301</v>
      </c>
      <c r="H120">
        <v>56</v>
      </c>
      <c r="I120">
        <v>-38.711932043000999</v>
      </c>
      <c r="J120">
        <v>8.7819149829577707</v>
      </c>
      <c r="K120">
        <v>3.21972251342949</v>
      </c>
      <c r="L120">
        <v>13.6163229389973</v>
      </c>
      <c r="M120">
        <v>2.2781632557829501</v>
      </c>
      <c r="N120">
        <v>51.831806487996097</v>
      </c>
      <c r="O120">
        <v>56</v>
      </c>
    </row>
    <row r="121" spans="1:15" x14ac:dyDescent="0.2">
      <c r="A121" t="s">
        <v>16</v>
      </c>
      <c r="B121">
        <v>1000</v>
      </c>
      <c r="C121">
        <v>1280</v>
      </c>
      <c r="D121">
        <v>720</v>
      </c>
      <c r="E121" t="s">
        <v>17</v>
      </c>
      <c r="F121">
        <v>16</v>
      </c>
      <c r="G121">
        <v>31.744999885559</v>
      </c>
      <c r="H121">
        <v>56</v>
      </c>
      <c r="I121">
        <v>30.5831124332135</v>
      </c>
      <c r="J121">
        <v>9.6234307214410908</v>
      </c>
      <c r="K121">
        <v>-3.0341719666375901</v>
      </c>
      <c r="L121">
        <v>13.314525237530001</v>
      </c>
      <c r="M121">
        <v>2.1333456242526099</v>
      </c>
      <c r="N121">
        <v>49.955245605587301</v>
      </c>
      <c r="O121">
        <v>56</v>
      </c>
    </row>
    <row r="122" spans="1:15" x14ac:dyDescent="0.2">
      <c r="A122" t="s">
        <v>16</v>
      </c>
      <c r="B122">
        <v>1000</v>
      </c>
      <c r="C122">
        <v>1280</v>
      </c>
      <c r="D122">
        <v>720</v>
      </c>
      <c r="E122" t="s">
        <v>17</v>
      </c>
      <c r="F122">
        <v>46</v>
      </c>
      <c r="G122">
        <v>26.835000038146902</v>
      </c>
      <c r="H122">
        <v>56</v>
      </c>
      <c r="I122">
        <v>30.481909203029801</v>
      </c>
      <c r="J122">
        <v>9.6981848579912207</v>
      </c>
      <c r="K122">
        <v>-2.7452616697518599</v>
      </c>
      <c r="L122">
        <v>13.8566949057039</v>
      </c>
      <c r="M122">
        <v>2.3232124419298801</v>
      </c>
      <c r="N122">
        <v>52.963911910367202</v>
      </c>
      <c r="O122">
        <v>56</v>
      </c>
    </row>
    <row r="123" spans="1:15" x14ac:dyDescent="0.2">
      <c r="A123" t="s">
        <v>16</v>
      </c>
      <c r="B123">
        <v>1000</v>
      </c>
      <c r="C123">
        <v>1280</v>
      </c>
      <c r="D123">
        <v>720</v>
      </c>
      <c r="E123" t="s">
        <v>17</v>
      </c>
      <c r="F123">
        <v>5</v>
      </c>
      <c r="G123">
        <v>31.759000062942501</v>
      </c>
      <c r="H123">
        <v>56</v>
      </c>
      <c r="I123">
        <v>-38.506656967606098</v>
      </c>
      <c r="J123">
        <v>9.7542306896496491</v>
      </c>
      <c r="K123">
        <v>3.4733800513518598</v>
      </c>
      <c r="L123">
        <v>13.659322943104801</v>
      </c>
      <c r="M123">
        <v>2.2874970275759501</v>
      </c>
      <c r="N123">
        <v>52.087560419844003</v>
      </c>
      <c r="O123">
        <v>56</v>
      </c>
    </row>
    <row r="124" spans="1:15" x14ac:dyDescent="0.2">
      <c r="A124" t="s">
        <v>16</v>
      </c>
      <c r="B124">
        <v>1000</v>
      </c>
      <c r="C124">
        <v>1280</v>
      </c>
      <c r="D124">
        <v>720</v>
      </c>
      <c r="E124" t="s">
        <v>17</v>
      </c>
      <c r="F124">
        <v>1</v>
      </c>
      <c r="G124">
        <v>31.549999952316199</v>
      </c>
      <c r="H124">
        <v>56</v>
      </c>
      <c r="I124">
        <v>-38.320584095255803</v>
      </c>
      <c r="J124">
        <v>9.9035396374567206</v>
      </c>
      <c r="K124">
        <v>3.5365217099417401</v>
      </c>
      <c r="L124">
        <v>13.656783344777899</v>
      </c>
      <c r="M124">
        <v>2.2889419526123498</v>
      </c>
      <c r="N124">
        <v>52.062809492958799</v>
      </c>
      <c r="O124">
        <v>56</v>
      </c>
    </row>
    <row r="125" spans="1:15" x14ac:dyDescent="0.2">
      <c r="A125" t="s">
        <v>16</v>
      </c>
      <c r="B125">
        <v>1000</v>
      </c>
      <c r="C125">
        <v>1280</v>
      </c>
      <c r="D125">
        <v>720</v>
      </c>
      <c r="E125" t="s">
        <v>17</v>
      </c>
      <c r="F125">
        <v>6</v>
      </c>
      <c r="G125">
        <v>31.248999834060601</v>
      </c>
      <c r="H125">
        <v>56</v>
      </c>
      <c r="I125">
        <v>-32.198126131637601</v>
      </c>
      <c r="J125">
        <v>11.110679175040101</v>
      </c>
      <c r="K125">
        <v>3.7304624752007598</v>
      </c>
      <c r="L125">
        <v>13.808527617404801</v>
      </c>
      <c r="M125">
        <v>2.2839173428029</v>
      </c>
      <c r="N125">
        <v>52.663907935187602</v>
      </c>
      <c r="O125">
        <v>56</v>
      </c>
    </row>
    <row r="126" spans="1:15" x14ac:dyDescent="0.2">
      <c r="A126" t="s">
        <v>16</v>
      </c>
      <c r="B126">
        <v>1000</v>
      </c>
      <c r="C126">
        <v>1280</v>
      </c>
      <c r="D126">
        <v>720</v>
      </c>
      <c r="E126" t="s">
        <v>17</v>
      </c>
      <c r="F126">
        <v>25</v>
      </c>
      <c r="G126">
        <v>31.013000011443999</v>
      </c>
      <c r="H126">
        <v>56</v>
      </c>
      <c r="I126">
        <v>-37.916390048079798</v>
      </c>
      <c r="J126">
        <v>12.041061032169599</v>
      </c>
      <c r="K126">
        <v>4.1169231893769096</v>
      </c>
      <c r="L126">
        <v>13.4965864837742</v>
      </c>
      <c r="M126">
        <v>2.21871925382034</v>
      </c>
      <c r="N126">
        <v>51.024961685339498</v>
      </c>
      <c r="O126">
        <v>56</v>
      </c>
    </row>
    <row r="127" spans="1:15" x14ac:dyDescent="0.2">
      <c r="A127" t="s">
        <v>16</v>
      </c>
      <c r="B127">
        <v>1000</v>
      </c>
      <c r="C127">
        <v>1280</v>
      </c>
      <c r="D127">
        <v>720</v>
      </c>
      <c r="E127" t="s">
        <v>17</v>
      </c>
      <c r="F127">
        <v>3</v>
      </c>
      <c r="G127">
        <v>30.848000049591001</v>
      </c>
      <c r="H127">
        <v>56</v>
      </c>
      <c r="I127">
        <v>-34.171430220503403</v>
      </c>
      <c r="J127">
        <v>12.4740149509161</v>
      </c>
      <c r="K127">
        <v>4.4929260182726196</v>
      </c>
      <c r="L127">
        <v>13.767077504235701</v>
      </c>
      <c r="M127">
        <v>2.2857507063220899</v>
      </c>
      <c r="N127">
        <v>52.3344107085574</v>
      </c>
      <c r="O127">
        <v>56</v>
      </c>
    </row>
    <row r="128" spans="1:15" x14ac:dyDescent="0.2">
      <c r="A128" t="s">
        <v>16</v>
      </c>
      <c r="B128">
        <v>1000</v>
      </c>
      <c r="C128">
        <v>1280</v>
      </c>
      <c r="D128">
        <v>720</v>
      </c>
      <c r="E128" t="s">
        <v>17</v>
      </c>
      <c r="F128">
        <v>19</v>
      </c>
      <c r="G128">
        <v>31.246000051498399</v>
      </c>
      <c r="H128">
        <v>56</v>
      </c>
      <c r="I128">
        <v>-42.423984719751303</v>
      </c>
      <c r="J128">
        <v>12.7223837006728</v>
      </c>
      <c r="K128">
        <v>3.3519273421815399</v>
      </c>
      <c r="L128">
        <v>13.4283412256357</v>
      </c>
      <c r="M128">
        <v>2.11363321887303</v>
      </c>
      <c r="N128">
        <v>50.697292093798403</v>
      </c>
      <c r="O128">
        <v>56</v>
      </c>
    </row>
    <row r="129" spans="1:15" x14ac:dyDescent="0.2">
      <c r="A129" t="s">
        <v>16</v>
      </c>
      <c r="B129">
        <v>1000</v>
      </c>
      <c r="C129">
        <v>1280</v>
      </c>
      <c r="D129">
        <v>720</v>
      </c>
      <c r="E129" t="s">
        <v>17</v>
      </c>
      <c r="F129">
        <v>35</v>
      </c>
      <c r="G129">
        <v>30.861000061035099</v>
      </c>
      <c r="H129">
        <v>56</v>
      </c>
      <c r="I129">
        <v>-39.047734642368802</v>
      </c>
      <c r="J129">
        <v>12.8619513718634</v>
      </c>
      <c r="K129">
        <v>4.0866567718933204</v>
      </c>
      <c r="L129">
        <v>13.4210572891567</v>
      </c>
      <c r="M129">
        <v>2.17895184527598</v>
      </c>
      <c r="N129">
        <v>50.516880519422301</v>
      </c>
      <c r="O129">
        <v>56</v>
      </c>
    </row>
    <row r="130" spans="1:15" x14ac:dyDescent="0.2">
      <c r="A130" t="s">
        <v>16</v>
      </c>
      <c r="B130">
        <v>1000</v>
      </c>
      <c r="C130">
        <v>1280</v>
      </c>
      <c r="D130">
        <v>720</v>
      </c>
      <c r="E130" t="s">
        <v>17</v>
      </c>
      <c r="F130">
        <v>12</v>
      </c>
      <c r="G130">
        <v>31.2939999103546</v>
      </c>
      <c r="H130">
        <v>56</v>
      </c>
      <c r="I130">
        <v>-31.6812057216334</v>
      </c>
      <c r="J130">
        <v>12.908131145976</v>
      </c>
      <c r="K130">
        <v>4.43976496049451</v>
      </c>
      <c r="L130">
        <v>13.784887147637599</v>
      </c>
      <c r="M130">
        <v>2.3086837016441502</v>
      </c>
      <c r="N130">
        <v>52.524260534349601</v>
      </c>
      <c r="O130">
        <v>56</v>
      </c>
    </row>
    <row r="131" spans="1:15" x14ac:dyDescent="0.2">
      <c r="A131" t="s">
        <v>16</v>
      </c>
      <c r="B131">
        <v>1000</v>
      </c>
      <c r="C131">
        <v>1280</v>
      </c>
      <c r="D131">
        <v>720</v>
      </c>
      <c r="E131" t="s">
        <v>17</v>
      </c>
      <c r="F131">
        <v>15</v>
      </c>
      <c r="G131">
        <v>31.847000122070298</v>
      </c>
      <c r="H131">
        <v>56</v>
      </c>
      <c r="I131">
        <v>-39.0825993018166</v>
      </c>
      <c r="J131">
        <v>13.3479979255525</v>
      </c>
      <c r="K131">
        <v>3.9649515512538902</v>
      </c>
      <c r="L131">
        <v>13.5093621539863</v>
      </c>
      <c r="M131">
        <v>2.2298607815085298</v>
      </c>
      <c r="N131">
        <v>51.537219101675497</v>
      </c>
      <c r="O131">
        <v>56</v>
      </c>
    </row>
    <row r="132" spans="1:15" x14ac:dyDescent="0.2">
      <c r="A132" t="s">
        <v>16</v>
      </c>
      <c r="B132">
        <v>1000</v>
      </c>
      <c r="C132">
        <v>1280</v>
      </c>
      <c r="D132">
        <v>720</v>
      </c>
      <c r="E132" t="s">
        <v>17</v>
      </c>
      <c r="F132">
        <v>30</v>
      </c>
      <c r="G132">
        <v>30.5710000991821</v>
      </c>
      <c r="H132">
        <v>56</v>
      </c>
      <c r="I132">
        <v>-40.968998900648302</v>
      </c>
      <c r="J132">
        <v>13.364061805174201</v>
      </c>
      <c r="K132">
        <v>3.83810249268056</v>
      </c>
      <c r="L132">
        <v>13.467524653255101</v>
      </c>
      <c r="M132">
        <v>2.1351456806478302</v>
      </c>
      <c r="N132">
        <v>50.676240808051098</v>
      </c>
      <c r="O132">
        <v>56</v>
      </c>
    </row>
    <row r="133" spans="1:15" x14ac:dyDescent="0.2">
      <c r="A133" t="s">
        <v>16</v>
      </c>
      <c r="B133">
        <v>1000</v>
      </c>
      <c r="C133">
        <v>1280</v>
      </c>
      <c r="D133">
        <v>720</v>
      </c>
      <c r="E133" t="s">
        <v>17</v>
      </c>
      <c r="F133">
        <v>14</v>
      </c>
      <c r="G133">
        <v>31.465000152587798</v>
      </c>
      <c r="H133">
        <v>56</v>
      </c>
      <c r="I133">
        <v>-35.671914330684302</v>
      </c>
      <c r="J133">
        <v>13.567977486340199</v>
      </c>
      <c r="K133">
        <v>4.5218695840289298</v>
      </c>
      <c r="L133">
        <v>13.730630272293499</v>
      </c>
      <c r="M133">
        <v>2.30569973740158</v>
      </c>
      <c r="N133">
        <v>52.411282343526899</v>
      </c>
      <c r="O133">
        <v>56</v>
      </c>
    </row>
    <row r="134" spans="1:15" x14ac:dyDescent="0.2">
      <c r="A134" t="s">
        <v>16</v>
      </c>
      <c r="B134">
        <v>1000</v>
      </c>
      <c r="C134">
        <v>1280</v>
      </c>
      <c r="D134">
        <v>720</v>
      </c>
      <c r="E134" t="s">
        <v>17</v>
      </c>
      <c r="F134">
        <v>20</v>
      </c>
      <c r="G134">
        <v>31.885999917984002</v>
      </c>
      <c r="H134">
        <v>56</v>
      </c>
      <c r="I134">
        <v>34.975882193750898</v>
      </c>
      <c r="J134">
        <v>13.7394873813529</v>
      </c>
      <c r="K134">
        <v>-4.2577185868505802</v>
      </c>
      <c r="L134">
        <v>13.2835836505195</v>
      </c>
      <c r="M134">
        <v>2.23110068043058</v>
      </c>
      <c r="N134">
        <v>50.0801917245185</v>
      </c>
      <c r="O134">
        <v>56</v>
      </c>
    </row>
    <row r="135" spans="1:15" x14ac:dyDescent="0.2">
      <c r="A135" t="s">
        <v>16</v>
      </c>
      <c r="B135">
        <v>1000</v>
      </c>
      <c r="C135">
        <v>1280</v>
      </c>
      <c r="D135">
        <v>720</v>
      </c>
      <c r="E135" t="s">
        <v>17</v>
      </c>
      <c r="F135">
        <v>28</v>
      </c>
      <c r="G135">
        <v>31.723999977111799</v>
      </c>
      <c r="H135">
        <v>56</v>
      </c>
      <c r="I135">
        <v>-35.875474051637298</v>
      </c>
      <c r="J135">
        <v>13.767951794998501</v>
      </c>
      <c r="K135">
        <v>4.4593627912027296</v>
      </c>
      <c r="L135">
        <v>13.5119498712146</v>
      </c>
      <c r="M135">
        <v>2.2684876267790899</v>
      </c>
      <c r="N135">
        <v>51.539294158536997</v>
      </c>
      <c r="O135">
        <v>56</v>
      </c>
    </row>
    <row r="136" spans="1:15" x14ac:dyDescent="0.2">
      <c r="A136" t="s">
        <v>16</v>
      </c>
      <c r="B136">
        <v>1000</v>
      </c>
      <c r="C136">
        <v>1280</v>
      </c>
      <c r="D136">
        <v>720</v>
      </c>
      <c r="E136" t="s">
        <v>17</v>
      </c>
      <c r="F136">
        <v>37</v>
      </c>
      <c r="G136">
        <v>31.6330001354217</v>
      </c>
      <c r="H136">
        <v>56</v>
      </c>
      <c r="I136">
        <v>-35.1970034730953</v>
      </c>
      <c r="J136">
        <v>13.7912057625266</v>
      </c>
      <c r="K136">
        <v>4.6769473075443004</v>
      </c>
      <c r="L136">
        <v>13.7416709317287</v>
      </c>
      <c r="M136">
        <v>2.2710624957468699</v>
      </c>
      <c r="N136">
        <v>52.407534278305199</v>
      </c>
      <c r="O136">
        <v>56</v>
      </c>
    </row>
    <row r="137" spans="1:15" x14ac:dyDescent="0.2">
      <c r="A137" t="s">
        <v>16</v>
      </c>
      <c r="B137">
        <v>1000</v>
      </c>
      <c r="C137">
        <v>1280</v>
      </c>
      <c r="D137">
        <v>720</v>
      </c>
      <c r="E137" t="s">
        <v>17</v>
      </c>
      <c r="F137">
        <v>24</v>
      </c>
      <c r="G137">
        <v>31.8139998912811</v>
      </c>
      <c r="H137">
        <v>56</v>
      </c>
      <c r="I137">
        <v>-36.256769786607698</v>
      </c>
      <c r="J137">
        <v>13.881216991259601</v>
      </c>
      <c r="K137">
        <v>4.4720148250570197</v>
      </c>
      <c r="L137">
        <v>13.754147484328</v>
      </c>
      <c r="M137">
        <v>2.29731944452335</v>
      </c>
      <c r="N137">
        <v>52.425973344883801</v>
      </c>
      <c r="O137">
        <v>56</v>
      </c>
    </row>
    <row r="138" spans="1:15" x14ac:dyDescent="0.2">
      <c r="A138" t="s">
        <v>16</v>
      </c>
      <c r="B138">
        <v>1000</v>
      </c>
      <c r="C138">
        <v>1280</v>
      </c>
      <c r="D138">
        <v>720</v>
      </c>
      <c r="E138" t="s">
        <v>17</v>
      </c>
      <c r="F138">
        <v>21</v>
      </c>
      <c r="G138">
        <v>30.911000013351401</v>
      </c>
      <c r="H138">
        <v>56</v>
      </c>
      <c r="I138">
        <v>-31.193510623727999</v>
      </c>
      <c r="J138">
        <v>14.034080762987299</v>
      </c>
      <c r="K138">
        <v>5.2171007647613497</v>
      </c>
      <c r="L138">
        <v>14.127498096599499</v>
      </c>
      <c r="M138">
        <v>2.3066874460009199</v>
      </c>
      <c r="N138">
        <v>53.615411843812502</v>
      </c>
      <c r="O138">
        <v>56</v>
      </c>
    </row>
    <row r="139" spans="1:15" x14ac:dyDescent="0.2">
      <c r="A139" t="s">
        <v>16</v>
      </c>
      <c r="B139">
        <v>1000</v>
      </c>
      <c r="C139">
        <v>1280</v>
      </c>
      <c r="D139">
        <v>720</v>
      </c>
      <c r="E139" t="s">
        <v>17</v>
      </c>
      <c r="F139">
        <v>2</v>
      </c>
      <c r="G139">
        <v>30.398999929428101</v>
      </c>
      <c r="H139">
        <v>56</v>
      </c>
      <c r="I139">
        <v>-36.697996289175101</v>
      </c>
      <c r="J139">
        <v>14.0554871509867</v>
      </c>
      <c r="K139">
        <v>4.6434074384398203</v>
      </c>
      <c r="L139">
        <v>13.8023639337248</v>
      </c>
      <c r="M139">
        <v>2.2819142402407802</v>
      </c>
      <c r="N139">
        <v>52.660058476344297</v>
      </c>
      <c r="O139">
        <v>56</v>
      </c>
    </row>
    <row r="140" spans="1:15" x14ac:dyDescent="0.2">
      <c r="A140" t="s">
        <v>16</v>
      </c>
      <c r="B140">
        <v>1000</v>
      </c>
      <c r="C140">
        <v>1280</v>
      </c>
      <c r="D140">
        <v>720</v>
      </c>
      <c r="E140" t="s">
        <v>17</v>
      </c>
      <c r="F140">
        <v>8</v>
      </c>
      <c r="G140">
        <v>31.839999914169301</v>
      </c>
      <c r="H140">
        <v>56</v>
      </c>
      <c r="I140">
        <v>-35.132351205544502</v>
      </c>
      <c r="J140">
        <v>14.094118101313899</v>
      </c>
      <c r="K140">
        <v>4.6823758864382397</v>
      </c>
      <c r="L140">
        <v>13.7624951706515</v>
      </c>
      <c r="M140">
        <v>2.2889457161794802</v>
      </c>
      <c r="N140">
        <v>52.4408628612385</v>
      </c>
      <c r="O140">
        <v>56</v>
      </c>
    </row>
    <row r="141" spans="1:15" x14ac:dyDescent="0.2">
      <c r="A141" t="s">
        <v>16</v>
      </c>
      <c r="B141">
        <v>1000</v>
      </c>
      <c r="C141">
        <v>1280</v>
      </c>
      <c r="D141">
        <v>720</v>
      </c>
      <c r="E141" t="s">
        <v>17</v>
      </c>
      <c r="F141">
        <v>26</v>
      </c>
      <c r="G141">
        <v>31.568000078201202</v>
      </c>
      <c r="H141">
        <v>56</v>
      </c>
      <c r="I141">
        <v>-35.3544440750711</v>
      </c>
      <c r="J141">
        <v>14.097711131859199</v>
      </c>
      <c r="K141">
        <v>4.6677215150138496</v>
      </c>
      <c r="L141">
        <v>13.767960769510101</v>
      </c>
      <c r="M141">
        <v>2.3173272673147598</v>
      </c>
      <c r="N141">
        <v>52.578833067775001</v>
      </c>
      <c r="O141">
        <v>56</v>
      </c>
    </row>
    <row r="142" spans="1:15" x14ac:dyDescent="0.2">
      <c r="A142" t="s">
        <v>16</v>
      </c>
      <c r="B142">
        <v>1000</v>
      </c>
      <c r="C142">
        <v>1280</v>
      </c>
      <c r="D142">
        <v>720</v>
      </c>
      <c r="E142" t="s">
        <v>17</v>
      </c>
      <c r="F142">
        <v>48</v>
      </c>
      <c r="G142">
        <v>23.4390001296997</v>
      </c>
      <c r="H142">
        <v>56</v>
      </c>
      <c r="I142">
        <v>-36.867558960570697</v>
      </c>
      <c r="J142">
        <v>14.2493087648573</v>
      </c>
      <c r="K142">
        <v>4.6146748553299402</v>
      </c>
      <c r="L142">
        <v>13.502011575903699</v>
      </c>
      <c r="M142">
        <v>2.20602100785805</v>
      </c>
      <c r="N142">
        <v>51.139825942894902</v>
      </c>
      <c r="O142">
        <v>56</v>
      </c>
    </row>
    <row r="143" spans="1:15" x14ac:dyDescent="0.2">
      <c r="A143" t="s">
        <v>16</v>
      </c>
      <c r="B143">
        <v>1000</v>
      </c>
      <c r="C143">
        <v>1280</v>
      </c>
      <c r="D143">
        <v>720</v>
      </c>
      <c r="E143" t="s">
        <v>17</v>
      </c>
      <c r="F143">
        <v>4</v>
      </c>
      <c r="G143">
        <v>31.082999944686801</v>
      </c>
      <c r="H143">
        <v>56</v>
      </c>
      <c r="I143">
        <v>-39.644504844641801</v>
      </c>
      <c r="J143">
        <v>14.359342941390601</v>
      </c>
      <c r="K143">
        <v>4.2732670428719999</v>
      </c>
      <c r="L143">
        <v>13.6135939670177</v>
      </c>
      <c r="M143">
        <v>2.2247736794288002</v>
      </c>
      <c r="N143">
        <v>51.776726932595601</v>
      </c>
      <c r="O143">
        <v>56</v>
      </c>
    </row>
    <row r="144" spans="1:15" x14ac:dyDescent="0.2">
      <c r="A144" t="s">
        <v>16</v>
      </c>
      <c r="B144">
        <v>1000</v>
      </c>
      <c r="C144">
        <v>1280</v>
      </c>
      <c r="D144">
        <v>720</v>
      </c>
      <c r="E144" t="s">
        <v>17</v>
      </c>
      <c r="F144">
        <v>43</v>
      </c>
      <c r="G144">
        <v>32.364000082015899</v>
      </c>
      <c r="H144">
        <v>56</v>
      </c>
      <c r="I144">
        <v>-37.841730638156001</v>
      </c>
      <c r="J144">
        <v>14.381052101176101</v>
      </c>
      <c r="K144">
        <v>4.3787737269321596</v>
      </c>
      <c r="L144">
        <v>13.3573046117806</v>
      </c>
      <c r="M144">
        <v>2.13368549898814</v>
      </c>
      <c r="N144">
        <v>50.204896575316198</v>
      </c>
      <c r="O144">
        <v>56</v>
      </c>
    </row>
    <row r="145" spans="1:15" x14ac:dyDescent="0.2">
      <c r="A145" t="s">
        <v>16</v>
      </c>
      <c r="B145">
        <v>1000</v>
      </c>
      <c r="C145">
        <v>1280</v>
      </c>
      <c r="D145">
        <v>720</v>
      </c>
      <c r="E145" t="s">
        <v>17</v>
      </c>
      <c r="F145">
        <v>27</v>
      </c>
      <c r="G145">
        <v>28.5319998264312</v>
      </c>
      <c r="H145">
        <v>56</v>
      </c>
      <c r="I145">
        <v>-35.1463201401546</v>
      </c>
      <c r="J145">
        <v>14.991813311742201</v>
      </c>
      <c r="K145">
        <v>4.76651609726588</v>
      </c>
      <c r="L145">
        <v>13.7879565396586</v>
      </c>
      <c r="M145">
        <v>2.2938571202009399</v>
      </c>
      <c r="N145">
        <v>52.483058474933202</v>
      </c>
      <c r="O145">
        <v>56</v>
      </c>
    </row>
    <row r="146" spans="1:15" x14ac:dyDescent="0.2">
      <c r="A146" t="s">
        <v>16</v>
      </c>
      <c r="B146">
        <v>1000</v>
      </c>
      <c r="C146">
        <v>1280</v>
      </c>
      <c r="D146">
        <v>720</v>
      </c>
      <c r="E146" t="s">
        <v>17</v>
      </c>
      <c r="F146">
        <v>29</v>
      </c>
      <c r="G146">
        <v>32.6890001296997</v>
      </c>
      <c r="H146">
        <v>56</v>
      </c>
      <c r="I146">
        <v>-34.980531925743698</v>
      </c>
      <c r="J146">
        <v>15.128408051304399</v>
      </c>
      <c r="K146">
        <v>4.7231213255511202</v>
      </c>
      <c r="L146">
        <v>13.7557714468309</v>
      </c>
      <c r="M146">
        <v>2.2753705125969899</v>
      </c>
      <c r="N146">
        <v>52.4600229565498</v>
      </c>
      <c r="O146">
        <v>56</v>
      </c>
    </row>
    <row r="147" spans="1:15" x14ac:dyDescent="0.2">
      <c r="A147" t="s">
        <v>16</v>
      </c>
      <c r="B147">
        <v>1000</v>
      </c>
      <c r="C147">
        <v>1280</v>
      </c>
      <c r="D147">
        <v>720</v>
      </c>
      <c r="E147" t="s">
        <v>17</v>
      </c>
      <c r="F147">
        <v>44</v>
      </c>
      <c r="G147">
        <v>31.895999908447202</v>
      </c>
      <c r="H147">
        <v>56</v>
      </c>
      <c r="I147">
        <v>-33.498576159283601</v>
      </c>
      <c r="J147">
        <v>15.2979545333374</v>
      </c>
      <c r="K147">
        <v>5.1343135106283802</v>
      </c>
      <c r="L147">
        <v>14.019054241165801</v>
      </c>
      <c r="M147">
        <v>2.3408870440128999</v>
      </c>
      <c r="N147">
        <v>53.362129891875703</v>
      </c>
      <c r="O147">
        <v>56</v>
      </c>
    </row>
    <row r="148" spans="1:15" x14ac:dyDescent="0.2">
      <c r="A148" t="s">
        <v>16</v>
      </c>
      <c r="B148">
        <v>1000</v>
      </c>
      <c r="C148">
        <v>1280</v>
      </c>
      <c r="D148">
        <v>720</v>
      </c>
      <c r="E148" t="s">
        <v>17</v>
      </c>
      <c r="F148">
        <v>7</v>
      </c>
      <c r="G148">
        <v>31.849999904632501</v>
      </c>
      <c r="H148">
        <v>56</v>
      </c>
      <c r="I148">
        <v>-34.084276408470899</v>
      </c>
      <c r="J148">
        <v>16.5809129957306</v>
      </c>
      <c r="K148">
        <v>5.0418046219469499</v>
      </c>
      <c r="L148">
        <v>13.759015168725201</v>
      </c>
      <c r="M148">
        <v>2.3048797290053402</v>
      </c>
      <c r="N148">
        <v>52.600101420652003</v>
      </c>
      <c r="O148">
        <v>56</v>
      </c>
    </row>
    <row r="149" spans="1:15" x14ac:dyDescent="0.2">
      <c r="A149" t="s">
        <v>16</v>
      </c>
      <c r="B149">
        <v>1000</v>
      </c>
      <c r="C149">
        <v>1280</v>
      </c>
      <c r="D149">
        <v>720</v>
      </c>
      <c r="E149" t="s">
        <v>17</v>
      </c>
      <c r="F149">
        <v>33</v>
      </c>
      <c r="G149">
        <v>30.523999929428101</v>
      </c>
      <c r="H149">
        <v>56</v>
      </c>
      <c r="I149">
        <v>-30.782671279773002</v>
      </c>
      <c r="J149">
        <v>17.832731376081298</v>
      </c>
      <c r="K149">
        <v>5.2413544563788301</v>
      </c>
      <c r="L149">
        <v>13.803402557413801</v>
      </c>
      <c r="M149">
        <v>2.3045207875502198</v>
      </c>
      <c r="N149">
        <v>52.871684704547398</v>
      </c>
      <c r="O149">
        <v>56</v>
      </c>
    </row>
    <row r="150" spans="1:15" x14ac:dyDescent="0.2">
      <c r="A150" t="s">
        <v>16</v>
      </c>
      <c r="B150">
        <v>1000</v>
      </c>
      <c r="C150">
        <v>1280</v>
      </c>
      <c r="D150">
        <v>720</v>
      </c>
      <c r="E150" t="s">
        <v>17</v>
      </c>
      <c r="F150">
        <v>31</v>
      </c>
      <c r="G150">
        <v>31.252999782562199</v>
      </c>
      <c r="H150">
        <v>56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>
        <v>56</v>
      </c>
    </row>
    <row r="151" spans="1:15" x14ac:dyDescent="0.2">
      <c r="A151" t="s">
        <v>16</v>
      </c>
      <c r="B151">
        <v>1000</v>
      </c>
      <c r="C151">
        <v>1280</v>
      </c>
      <c r="D151">
        <v>720</v>
      </c>
      <c r="E151" t="s">
        <v>17</v>
      </c>
      <c r="F151">
        <v>32</v>
      </c>
      <c r="G151">
        <v>31.171999931335399</v>
      </c>
      <c r="H151">
        <v>56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>
        <v>56</v>
      </c>
    </row>
    <row r="152" spans="1:15" x14ac:dyDescent="0.2">
      <c r="A152" t="s">
        <v>16</v>
      </c>
      <c r="B152">
        <v>1000</v>
      </c>
      <c r="C152">
        <v>1280</v>
      </c>
      <c r="D152">
        <v>720</v>
      </c>
      <c r="E152" t="s">
        <v>17</v>
      </c>
      <c r="F152">
        <v>38</v>
      </c>
      <c r="G152">
        <v>30.864000082015899</v>
      </c>
      <c r="H152">
        <v>56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>
        <v>56</v>
      </c>
    </row>
    <row r="153" spans="1:15" x14ac:dyDescent="0.2">
      <c r="A153" t="s">
        <v>16</v>
      </c>
      <c r="B153">
        <v>1000</v>
      </c>
      <c r="C153">
        <v>1280</v>
      </c>
      <c r="D153">
        <v>720</v>
      </c>
      <c r="E153" t="s">
        <v>17</v>
      </c>
      <c r="F153">
        <v>39</v>
      </c>
      <c r="G153">
        <v>29.994999885559</v>
      </c>
      <c r="H153">
        <v>56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>
        <v>56</v>
      </c>
    </row>
    <row r="154" spans="1:15" x14ac:dyDescent="0.2">
      <c r="A154" t="s">
        <v>16</v>
      </c>
      <c r="B154">
        <v>1000</v>
      </c>
      <c r="C154">
        <v>1280</v>
      </c>
      <c r="D154">
        <v>720</v>
      </c>
      <c r="E154" t="s">
        <v>17</v>
      </c>
      <c r="F154">
        <v>41</v>
      </c>
      <c r="G154">
        <v>30.848000049591001</v>
      </c>
      <c r="H154">
        <v>56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>
        <v>56</v>
      </c>
    </row>
    <row r="155" spans="1:15" x14ac:dyDescent="0.2">
      <c r="A155" t="s">
        <v>16</v>
      </c>
      <c r="B155">
        <v>1000</v>
      </c>
      <c r="C155">
        <v>1280</v>
      </c>
      <c r="D155">
        <v>720</v>
      </c>
      <c r="E155" t="s">
        <v>17</v>
      </c>
      <c r="F155">
        <v>45</v>
      </c>
      <c r="G155">
        <v>31.844000101089399</v>
      </c>
      <c r="H155">
        <v>56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>
        <v>56</v>
      </c>
    </row>
    <row r="158" spans="1:15" x14ac:dyDescent="0.2">
      <c r="A158" t="s">
        <v>16</v>
      </c>
      <c r="B158">
        <v>1000</v>
      </c>
      <c r="C158">
        <v>1280</v>
      </c>
      <c r="D158">
        <v>720</v>
      </c>
      <c r="E158" t="s">
        <v>17</v>
      </c>
      <c r="F158">
        <v>10</v>
      </c>
      <c r="G158">
        <v>31.5150001049041</v>
      </c>
      <c r="H158">
        <v>68</v>
      </c>
      <c r="I158">
        <v>106.825799059907</v>
      </c>
      <c r="J158">
        <v>-44.292297531935297</v>
      </c>
      <c r="K158">
        <v>7.6999110166399696</v>
      </c>
      <c r="L158">
        <v>12.463472894755199</v>
      </c>
      <c r="M158">
        <v>-2.74073048731991E-2</v>
      </c>
      <c r="N158">
        <v>53.868475657889803</v>
      </c>
      <c r="O158">
        <v>68</v>
      </c>
    </row>
    <row r="159" spans="1:15" x14ac:dyDescent="0.2">
      <c r="A159" t="s">
        <v>16</v>
      </c>
      <c r="B159">
        <v>1000</v>
      </c>
      <c r="C159">
        <v>1280</v>
      </c>
      <c r="D159">
        <v>720</v>
      </c>
      <c r="E159" t="s">
        <v>17</v>
      </c>
      <c r="F159">
        <v>1</v>
      </c>
      <c r="G159">
        <v>31.806999921798699</v>
      </c>
      <c r="H159">
        <v>68</v>
      </c>
      <c r="I159">
        <v>-84.873007460156799</v>
      </c>
      <c r="J159">
        <v>-10.383628783344699</v>
      </c>
      <c r="K159">
        <v>-2.9108794952969199</v>
      </c>
      <c r="L159">
        <v>13.1251302657386</v>
      </c>
      <c r="M159">
        <v>2.8035472855808501</v>
      </c>
      <c r="N159">
        <v>51.083807224700998</v>
      </c>
      <c r="O159">
        <v>68</v>
      </c>
    </row>
    <row r="160" spans="1:15" x14ac:dyDescent="0.2">
      <c r="A160" t="s">
        <v>16</v>
      </c>
      <c r="B160">
        <v>1000</v>
      </c>
      <c r="C160">
        <v>1280</v>
      </c>
      <c r="D160">
        <v>720</v>
      </c>
      <c r="E160" t="s">
        <v>17</v>
      </c>
      <c r="F160">
        <v>4</v>
      </c>
      <c r="G160">
        <v>31.315000057220399</v>
      </c>
      <c r="H160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68</v>
      </c>
    </row>
    <row r="161" spans="1:15" x14ac:dyDescent="0.2">
      <c r="A161" t="s">
        <v>16</v>
      </c>
      <c r="B161">
        <v>1000</v>
      </c>
      <c r="C161">
        <v>1280</v>
      </c>
      <c r="D161">
        <v>720</v>
      </c>
      <c r="E161" t="s">
        <v>17</v>
      </c>
      <c r="F161">
        <v>11</v>
      </c>
      <c r="G161">
        <v>31.278000116348199</v>
      </c>
      <c r="H161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68</v>
      </c>
    </row>
    <row r="162" spans="1:15" x14ac:dyDescent="0.2">
      <c r="A162" t="s">
        <v>16</v>
      </c>
      <c r="B162">
        <v>1000</v>
      </c>
      <c r="C162">
        <v>1280</v>
      </c>
      <c r="D162">
        <v>720</v>
      </c>
      <c r="E162" t="s">
        <v>17</v>
      </c>
      <c r="F162">
        <v>14</v>
      </c>
      <c r="G162">
        <v>31.6890001296997</v>
      </c>
      <c r="H162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68</v>
      </c>
    </row>
    <row r="163" spans="1:15" x14ac:dyDescent="0.2">
      <c r="A163" t="s">
        <v>16</v>
      </c>
      <c r="B163">
        <v>1000</v>
      </c>
      <c r="C163">
        <v>1280</v>
      </c>
      <c r="D163">
        <v>720</v>
      </c>
      <c r="E163" t="s">
        <v>17</v>
      </c>
      <c r="F163">
        <v>18</v>
      </c>
      <c r="G163">
        <v>29.616000175476</v>
      </c>
      <c r="H163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68</v>
      </c>
    </row>
    <row r="164" spans="1:15" x14ac:dyDescent="0.2">
      <c r="A164" t="s">
        <v>16</v>
      </c>
      <c r="B164">
        <v>1000</v>
      </c>
      <c r="C164">
        <v>1280</v>
      </c>
      <c r="D164">
        <v>720</v>
      </c>
      <c r="E164" t="s">
        <v>17</v>
      </c>
      <c r="F164">
        <v>20</v>
      </c>
      <c r="G164">
        <v>32.088000059127801</v>
      </c>
      <c r="H164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68</v>
      </c>
    </row>
    <row r="165" spans="1:15" x14ac:dyDescent="0.2">
      <c r="A165" t="s">
        <v>16</v>
      </c>
      <c r="B165">
        <v>1000</v>
      </c>
      <c r="C165">
        <v>1280</v>
      </c>
      <c r="D165">
        <v>720</v>
      </c>
      <c r="E165" t="s">
        <v>17</v>
      </c>
      <c r="F165">
        <v>23</v>
      </c>
      <c r="G165">
        <v>33.207999944686797</v>
      </c>
      <c r="H165">
        <v>68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68</v>
      </c>
    </row>
    <row r="166" spans="1:15" x14ac:dyDescent="0.2">
      <c r="A166" t="s">
        <v>16</v>
      </c>
      <c r="B166">
        <v>1000</v>
      </c>
      <c r="C166">
        <v>1280</v>
      </c>
      <c r="D166">
        <v>720</v>
      </c>
      <c r="E166" t="s">
        <v>17</v>
      </c>
      <c r="F166">
        <v>30</v>
      </c>
      <c r="G166">
        <v>30.7580001354217</v>
      </c>
      <c r="H166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68</v>
      </c>
    </row>
    <row r="167" spans="1:15" x14ac:dyDescent="0.2">
      <c r="A167" t="s">
        <v>16</v>
      </c>
      <c r="B167">
        <v>1000</v>
      </c>
      <c r="C167">
        <v>1280</v>
      </c>
      <c r="D167">
        <v>720</v>
      </c>
      <c r="E167" t="s">
        <v>17</v>
      </c>
      <c r="F167">
        <v>35</v>
      </c>
      <c r="G167">
        <v>31.157999992370598</v>
      </c>
      <c r="H167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68</v>
      </c>
    </row>
    <row r="168" spans="1:15" x14ac:dyDescent="0.2">
      <c r="A168" t="s">
        <v>16</v>
      </c>
      <c r="B168">
        <v>1000</v>
      </c>
      <c r="C168">
        <v>1280</v>
      </c>
      <c r="D168">
        <v>720</v>
      </c>
      <c r="E168" t="s">
        <v>17</v>
      </c>
      <c r="F168">
        <v>43</v>
      </c>
      <c r="G168">
        <v>32.509000062942498</v>
      </c>
      <c r="H168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68</v>
      </c>
    </row>
    <row r="169" spans="1:15" x14ac:dyDescent="0.2">
      <c r="A169" t="s">
        <v>16</v>
      </c>
      <c r="B169">
        <v>1000</v>
      </c>
      <c r="C169">
        <v>1280</v>
      </c>
      <c r="D169">
        <v>720</v>
      </c>
      <c r="E169" t="s">
        <v>17</v>
      </c>
      <c r="F169">
        <v>45</v>
      </c>
      <c r="G169">
        <v>31.989000082015899</v>
      </c>
      <c r="H169">
        <v>68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68</v>
      </c>
    </row>
    <row r="170" spans="1:15" x14ac:dyDescent="0.2">
      <c r="A170" t="s">
        <v>16</v>
      </c>
      <c r="B170">
        <v>1000</v>
      </c>
      <c r="C170">
        <v>1280</v>
      </c>
      <c r="D170">
        <v>720</v>
      </c>
      <c r="E170" t="s">
        <v>17</v>
      </c>
      <c r="F170">
        <v>12</v>
      </c>
      <c r="G170">
        <v>31.490999937057399</v>
      </c>
      <c r="H170">
        <v>68</v>
      </c>
      <c r="I170">
        <v>30.664549861663001</v>
      </c>
      <c r="J170">
        <v>4.2635709044979304</v>
      </c>
      <c r="K170">
        <v>-1.36866394954103</v>
      </c>
      <c r="L170">
        <v>13.1643745760218</v>
      </c>
      <c r="M170">
        <v>2.0925085780647601</v>
      </c>
      <c r="N170">
        <v>49.228183853260802</v>
      </c>
      <c r="O170">
        <v>68</v>
      </c>
    </row>
    <row r="171" spans="1:15" x14ac:dyDescent="0.2">
      <c r="A171" t="s">
        <v>16</v>
      </c>
      <c r="B171">
        <v>1000</v>
      </c>
      <c r="C171">
        <v>1280</v>
      </c>
      <c r="D171">
        <v>720</v>
      </c>
      <c r="E171" t="s">
        <v>17</v>
      </c>
      <c r="F171">
        <v>50</v>
      </c>
      <c r="G171">
        <v>30.5710000991821</v>
      </c>
      <c r="H171">
        <v>68</v>
      </c>
      <c r="I171">
        <v>-39.509807598398602</v>
      </c>
      <c r="J171">
        <v>8.15970891593971</v>
      </c>
      <c r="K171">
        <v>2.85410627911364</v>
      </c>
      <c r="L171">
        <v>13.452361375528</v>
      </c>
      <c r="M171">
        <v>2.2712263074768901</v>
      </c>
      <c r="N171">
        <v>51.331474333759402</v>
      </c>
      <c r="O171">
        <v>68</v>
      </c>
    </row>
    <row r="172" spans="1:15" x14ac:dyDescent="0.2">
      <c r="A172" t="s">
        <v>16</v>
      </c>
      <c r="B172">
        <v>1000</v>
      </c>
      <c r="C172">
        <v>1280</v>
      </c>
      <c r="D172">
        <v>720</v>
      </c>
      <c r="E172" t="s">
        <v>17</v>
      </c>
      <c r="F172">
        <v>31</v>
      </c>
      <c r="G172">
        <v>31.422999858856201</v>
      </c>
      <c r="H172">
        <v>68</v>
      </c>
      <c r="I172">
        <v>30.468203192926001</v>
      </c>
      <c r="J172">
        <v>8.1705021844856205</v>
      </c>
      <c r="K172">
        <v>-2.4490914958755501</v>
      </c>
      <c r="L172">
        <v>13.363782828753299</v>
      </c>
      <c r="M172">
        <v>2.1520763115930599</v>
      </c>
      <c r="N172">
        <v>50.161127491457201</v>
      </c>
      <c r="O172">
        <v>68</v>
      </c>
    </row>
    <row r="173" spans="1:15" x14ac:dyDescent="0.2">
      <c r="A173" t="s">
        <v>16</v>
      </c>
      <c r="B173">
        <v>1000</v>
      </c>
      <c r="C173">
        <v>1280</v>
      </c>
      <c r="D173">
        <v>720</v>
      </c>
      <c r="E173" t="s">
        <v>17</v>
      </c>
      <c r="F173">
        <v>27</v>
      </c>
      <c r="G173">
        <v>28.871999979019101</v>
      </c>
      <c r="H173">
        <v>68</v>
      </c>
      <c r="I173">
        <v>29.405198774322599</v>
      </c>
      <c r="J173">
        <v>8.2303927513270896</v>
      </c>
      <c r="K173">
        <v>-2.2845004592932101</v>
      </c>
      <c r="L173">
        <v>13.3796924047573</v>
      </c>
      <c r="M173">
        <v>2.1483723694419301</v>
      </c>
      <c r="N173">
        <v>50.261974331571999</v>
      </c>
      <c r="O173">
        <v>68</v>
      </c>
    </row>
    <row r="174" spans="1:15" x14ac:dyDescent="0.2">
      <c r="A174" t="s">
        <v>16</v>
      </c>
      <c r="B174">
        <v>1000</v>
      </c>
      <c r="C174">
        <v>1280</v>
      </c>
      <c r="D174">
        <v>720</v>
      </c>
      <c r="E174" t="s">
        <v>17</v>
      </c>
      <c r="F174">
        <v>47</v>
      </c>
      <c r="G174">
        <v>22.507999897003099</v>
      </c>
      <c r="H174">
        <v>68</v>
      </c>
      <c r="I174">
        <v>-52.808797371218901</v>
      </c>
      <c r="J174">
        <v>8.3265218614982697</v>
      </c>
      <c r="K174">
        <v>9.52876394650003</v>
      </c>
      <c r="L174">
        <v>13.3521932888414</v>
      </c>
      <c r="M174">
        <v>2.72177562036127</v>
      </c>
      <c r="N174">
        <v>50.044870624083302</v>
      </c>
      <c r="O174">
        <v>68</v>
      </c>
    </row>
    <row r="175" spans="1:15" x14ac:dyDescent="0.2">
      <c r="A175" t="s">
        <v>16</v>
      </c>
      <c r="B175">
        <v>1000</v>
      </c>
      <c r="C175">
        <v>1280</v>
      </c>
      <c r="D175">
        <v>720</v>
      </c>
      <c r="E175" t="s">
        <v>17</v>
      </c>
      <c r="F175">
        <v>32</v>
      </c>
      <c r="G175">
        <v>31.364000082015899</v>
      </c>
      <c r="H175">
        <v>68</v>
      </c>
      <c r="I175">
        <v>-27.893443795616701</v>
      </c>
      <c r="J175">
        <v>8.4195059225453992</v>
      </c>
      <c r="K175">
        <v>4.8762561316824202</v>
      </c>
      <c r="L175">
        <v>13.757407211993501</v>
      </c>
      <c r="M175">
        <v>2.36431171151373</v>
      </c>
      <c r="N175">
        <v>52.121363991538502</v>
      </c>
      <c r="O175">
        <v>68</v>
      </c>
    </row>
    <row r="176" spans="1:15" x14ac:dyDescent="0.2">
      <c r="A176" t="s">
        <v>16</v>
      </c>
      <c r="B176">
        <v>1000</v>
      </c>
      <c r="C176">
        <v>1280</v>
      </c>
      <c r="D176">
        <v>720</v>
      </c>
      <c r="E176" t="s">
        <v>17</v>
      </c>
      <c r="F176">
        <v>21</v>
      </c>
      <c r="G176">
        <v>31.003999948501502</v>
      </c>
      <c r="H176">
        <v>68</v>
      </c>
      <c r="I176">
        <v>-38.015550657967502</v>
      </c>
      <c r="J176">
        <v>8.8907220324055398</v>
      </c>
      <c r="K176">
        <v>3.0176336993800401</v>
      </c>
      <c r="L176">
        <v>13.623649530605</v>
      </c>
      <c r="M176">
        <v>2.2613722558996701</v>
      </c>
      <c r="N176">
        <v>51.882638101187297</v>
      </c>
      <c r="O176">
        <v>68</v>
      </c>
    </row>
    <row r="177" spans="1:15" x14ac:dyDescent="0.2">
      <c r="A177" t="s">
        <v>16</v>
      </c>
      <c r="B177">
        <v>1000</v>
      </c>
      <c r="C177">
        <v>1280</v>
      </c>
      <c r="D177">
        <v>720</v>
      </c>
      <c r="E177" t="s">
        <v>17</v>
      </c>
      <c r="F177">
        <v>37</v>
      </c>
      <c r="G177">
        <v>31.794000148773101</v>
      </c>
      <c r="H177">
        <v>68</v>
      </c>
      <c r="I177">
        <v>-38.154887806918701</v>
      </c>
      <c r="J177">
        <v>9.0303776664176691</v>
      </c>
      <c r="K177">
        <v>3.0931104705939099</v>
      </c>
      <c r="L177">
        <v>13.620889532404799</v>
      </c>
      <c r="M177">
        <v>2.2629294557538699</v>
      </c>
      <c r="N177">
        <v>51.855793109848598</v>
      </c>
      <c r="O177">
        <v>68</v>
      </c>
    </row>
    <row r="178" spans="1:15" x14ac:dyDescent="0.2">
      <c r="A178" t="s">
        <v>16</v>
      </c>
      <c r="B178">
        <v>1000</v>
      </c>
      <c r="C178">
        <v>1280</v>
      </c>
      <c r="D178">
        <v>720</v>
      </c>
      <c r="E178" t="s">
        <v>17</v>
      </c>
      <c r="F178">
        <v>34</v>
      </c>
      <c r="G178">
        <v>31.414999961852999</v>
      </c>
      <c r="H178">
        <v>68</v>
      </c>
      <c r="I178">
        <v>-38.450452995813698</v>
      </c>
      <c r="J178">
        <v>9.5610547300115396</v>
      </c>
      <c r="K178">
        <v>3.3634839582570701</v>
      </c>
      <c r="L178">
        <v>13.6530231340365</v>
      </c>
      <c r="M178">
        <v>2.28173309708338</v>
      </c>
      <c r="N178">
        <v>52.055067203410601</v>
      </c>
      <c r="O178">
        <v>68</v>
      </c>
    </row>
    <row r="179" spans="1:15" x14ac:dyDescent="0.2">
      <c r="A179" t="s">
        <v>16</v>
      </c>
      <c r="B179">
        <v>1000</v>
      </c>
      <c r="C179">
        <v>1280</v>
      </c>
      <c r="D179">
        <v>720</v>
      </c>
      <c r="E179" t="s">
        <v>17</v>
      </c>
      <c r="F179">
        <v>7</v>
      </c>
      <c r="G179">
        <v>32.023999929428101</v>
      </c>
      <c r="H179">
        <v>68</v>
      </c>
      <c r="I179">
        <v>30.645609813435801</v>
      </c>
      <c r="J179">
        <v>10.626768386350101</v>
      </c>
      <c r="K179">
        <v>-3.08132778035485</v>
      </c>
      <c r="L179">
        <v>13.802516712251499</v>
      </c>
      <c r="M179">
        <v>2.3150547683070899</v>
      </c>
      <c r="N179">
        <v>52.6742569301122</v>
      </c>
      <c r="O179">
        <v>68</v>
      </c>
    </row>
    <row r="180" spans="1:15" x14ac:dyDescent="0.2">
      <c r="A180" t="s">
        <v>16</v>
      </c>
      <c r="B180">
        <v>1000</v>
      </c>
      <c r="C180">
        <v>1280</v>
      </c>
      <c r="D180">
        <v>720</v>
      </c>
      <c r="E180" t="s">
        <v>17</v>
      </c>
      <c r="F180">
        <v>38</v>
      </c>
      <c r="G180">
        <v>31.046000003814601</v>
      </c>
      <c r="H180">
        <v>68</v>
      </c>
      <c r="I180">
        <v>-34.894102483465403</v>
      </c>
      <c r="J180">
        <v>10.806466762617401</v>
      </c>
      <c r="K180">
        <v>3.9692605702828598</v>
      </c>
      <c r="L180">
        <v>13.5432940926587</v>
      </c>
      <c r="M180">
        <v>2.2362351283336901</v>
      </c>
      <c r="N180">
        <v>51.457436139770699</v>
      </c>
      <c r="O180">
        <v>68</v>
      </c>
    </row>
    <row r="181" spans="1:15" x14ac:dyDescent="0.2">
      <c r="A181" t="s">
        <v>16</v>
      </c>
      <c r="B181">
        <v>1000</v>
      </c>
      <c r="C181">
        <v>1280</v>
      </c>
      <c r="D181">
        <v>720</v>
      </c>
      <c r="E181" t="s">
        <v>17</v>
      </c>
      <c r="F181">
        <v>3</v>
      </c>
      <c r="G181">
        <v>31.006000041961599</v>
      </c>
      <c r="H181">
        <v>68</v>
      </c>
      <c r="I181">
        <v>-37.643650968945202</v>
      </c>
      <c r="J181">
        <v>12.3825976945233</v>
      </c>
      <c r="K181">
        <v>3.9864947756487799</v>
      </c>
      <c r="L181">
        <v>13.5712347143138</v>
      </c>
      <c r="M181">
        <v>2.2157659394120102</v>
      </c>
      <c r="N181">
        <v>51.435062408804797</v>
      </c>
      <c r="O181">
        <v>68</v>
      </c>
    </row>
    <row r="182" spans="1:15" x14ac:dyDescent="0.2">
      <c r="A182" t="s">
        <v>16</v>
      </c>
      <c r="B182">
        <v>1000</v>
      </c>
      <c r="C182">
        <v>1280</v>
      </c>
      <c r="D182">
        <v>720</v>
      </c>
      <c r="E182" t="s">
        <v>17</v>
      </c>
      <c r="F182">
        <v>25</v>
      </c>
      <c r="G182">
        <v>31.1330001354217</v>
      </c>
      <c r="H182">
        <v>68</v>
      </c>
      <c r="I182">
        <v>-34.775251382275499</v>
      </c>
      <c r="J182">
        <v>12.5790106656503</v>
      </c>
      <c r="K182">
        <v>4.3014482439638098</v>
      </c>
      <c r="L182">
        <v>13.721317656495399</v>
      </c>
      <c r="M182">
        <v>2.2927372692456598</v>
      </c>
      <c r="N182">
        <v>52.2124596895083</v>
      </c>
      <c r="O182">
        <v>68</v>
      </c>
    </row>
    <row r="183" spans="1:15" x14ac:dyDescent="0.2">
      <c r="A183" t="s">
        <v>16</v>
      </c>
      <c r="B183">
        <v>1000</v>
      </c>
      <c r="C183">
        <v>1280</v>
      </c>
      <c r="D183">
        <v>720</v>
      </c>
      <c r="E183" t="s">
        <v>17</v>
      </c>
      <c r="F183">
        <v>19</v>
      </c>
      <c r="G183">
        <v>31.447000026702799</v>
      </c>
      <c r="H183">
        <v>68</v>
      </c>
      <c r="I183">
        <v>-31.3953845463943</v>
      </c>
      <c r="J183">
        <v>12.819918136925899</v>
      </c>
      <c r="K183">
        <v>4.9851552192101201</v>
      </c>
      <c r="L183">
        <v>13.9616047850736</v>
      </c>
      <c r="M183">
        <v>2.2718333901718202</v>
      </c>
      <c r="N183">
        <v>53.099829498590502</v>
      </c>
      <c r="O183">
        <v>68</v>
      </c>
    </row>
    <row r="184" spans="1:15" x14ac:dyDescent="0.2">
      <c r="A184" t="s">
        <v>16</v>
      </c>
      <c r="B184">
        <v>1000</v>
      </c>
      <c r="C184">
        <v>1280</v>
      </c>
      <c r="D184">
        <v>720</v>
      </c>
      <c r="E184" t="s">
        <v>17</v>
      </c>
      <c r="F184">
        <v>46</v>
      </c>
      <c r="G184">
        <v>27.0050001144409</v>
      </c>
      <c r="H184">
        <v>68</v>
      </c>
      <c r="I184">
        <v>-35.007644085748701</v>
      </c>
      <c r="J184">
        <v>13.0603916760678</v>
      </c>
      <c r="K184">
        <v>4.5986803376807197</v>
      </c>
      <c r="L184">
        <v>13.7312142387297</v>
      </c>
      <c r="M184">
        <v>2.28329163413395</v>
      </c>
      <c r="N184">
        <v>52.219075267648002</v>
      </c>
      <c r="O184">
        <v>68</v>
      </c>
    </row>
    <row r="185" spans="1:15" x14ac:dyDescent="0.2">
      <c r="A185" t="s">
        <v>16</v>
      </c>
      <c r="B185">
        <v>1000</v>
      </c>
      <c r="C185">
        <v>1280</v>
      </c>
      <c r="D185">
        <v>720</v>
      </c>
      <c r="E185" t="s">
        <v>17</v>
      </c>
      <c r="F185">
        <v>17</v>
      </c>
      <c r="G185">
        <v>31.838000059127801</v>
      </c>
      <c r="H185">
        <v>68</v>
      </c>
      <c r="I185">
        <v>-33.077111687981898</v>
      </c>
      <c r="J185">
        <v>13.0919935718331</v>
      </c>
      <c r="K185">
        <v>4.7337337967413804</v>
      </c>
      <c r="L185">
        <v>13.6879851405766</v>
      </c>
      <c r="M185">
        <v>2.2643617196519701</v>
      </c>
      <c r="N185">
        <v>52.067509290878803</v>
      </c>
      <c r="O185">
        <v>68</v>
      </c>
    </row>
    <row r="186" spans="1:15" x14ac:dyDescent="0.2">
      <c r="A186" t="s">
        <v>16</v>
      </c>
      <c r="B186">
        <v>1000</v>
      </c>
      <c r="C186">
        <v>1280</v>
      </c>
      <c r="D186">
        <v>720</v>
      </c>
      <c r="E186" t="s">
        <v>17</v>
      </c>
      <c r="F186">
        <v>26</v>
      </c>
      <c r="G186">
        <v>31.663000106811499</v>
      </c>
      <c r="H186">
        <v>68</v>
      </c>
      <c r="I186">
        <v>-38.181306366018397</v>
      </c>
      <c r="J186">
        <v>13.397273289238701</v>
      </c>
      <c r="K186">
        <v>3.89711179852076</v>
      </c>
      <c r="L186">
        <v>13.4259275201007</v>
      </c>
      <c r="M186">
        <v>2.1570562724798199</v>
      </c>
      <c r="N186">
        <v>50.599210523717701</v>
      </c>
      <c r="O186">
        <v>68</v>
      </c>
    </row>
    <row r="187" spans="1:15" x14ac:dyDescent="0.2">
      <c r="A187" t="s">
        <v>16</v>
      </c>
      <c r="B187">
        <v>1000</v>
      </c>
      <c r="C187">
        <v>1280</v>
      </c>
      <c r="D187">
        <v>720</v>
      </c>
      <c r="E187" t="s">
        <v>17</v>
      </c>
      <c r="F187">
        <v>24</v>
      </c>
      <c r="G187">
        <v>32.007999897003103</v>
      </c>
      <c r="H187">
        <v>68</v>
      </c>
      <c r="I187">
        <v>-38.049527779808201</v>
      </c>
      <c r="J187">
        <v>13.4917487698401</v>
      </c>
      <c r="K187">
        <v>3.9339141739216399</v>
      </c>
      <c r="L187">
        <v>13.429496549222399</v>
      </c>
      <c r="M187">
        <v>2.1618644446184101</v>
      </c>
      <c r="N187">
        <v>50.6366245344323</v>
      </c>
      <c r="O187">
        <v>68</v>
      </c>
    </row>
    <row r="188" spans="1:15" x14ac:dyDescent="0.2">
      <c r="A188" t="s">
        <v>16</v>
      </c>
      <c r="B188">
        <v>1000</v>
      </c>
      <c r="C188">
        <v>1280</v>
      </c>
      <c r="D188">
        <v>720</v>
      </c>
      <c r="E188" t="s">
        <v>17</v>
      </c>
      <c r="F188">
        <v>16</v>
      </c>
      <c r="G188">
        <v>31.950000047683702</v>
      </c>
      <c r="H188">
        <v>68</v>
      </c>
      <c r="I188">
        <v>-33.696873869337097</v>
      </c>
      <c r="J188">
        <v>13.720795761244201</v>
      </c>
      <c r="K188">
        <v>4.31168512352974</v>
      </c>
      <c r="L188">
        <v>13.7552658112643</v>
      </c>
      <c r="M188">
        <v>2.27347549098906</v>
      </c>
      <c r="N188">
        <v>52.391883128714802</v>
      </c>
      <c r="O188">
        <v>68</v>
      </c>
    </row>
    <row r="189" spans="1:15" x14ac:dyDescent="0.2">
      <c r="A189" t="s">
        <v>16</v>
      </c>
      <c r="B189">
        <v>1000</v>
      </c>
      <c r="C189">
        <v>1280</v>
      </c>
      <c r="D189">
        <v>720</v>
      </c>
      <c r="E189" t="s">
        <v>17</v>
      </c>
      <c r="F189">
        <v>41</v>
      </c>
      <c r="G189">
        <v>31.013000011443999</v>
      </c>
      <c r="H189">
        <v>68</v>
      </c>
      <c r="I189">
        <v>34.283502782662403</v>
      </c>
      <c r="J189">
        <v>13.822141687482601</v>
      </c>
      <c r="K189">
        <v>-3.9728744485120702</v>
      </c>
      <c r="L189">
        <v>13.3499273753715</v>
      </c>
      <c r="M189">
        <v>2.2559003430445999</v>
      </c>
      <c r="N189">
        <v>50.382600943139501</v>
      </c>
      <c r="O189">
        <v>68</v>
      </c>
    </row>
    <row r="190" spans="1:15" x14ac:dyDescent="0.2">
      <c r="A190" t="s">
        <v>16</v>
      </c>
      <c r="B190">
        <v>1000</v>
      </c>
      <c r="C190">
        <v>1280</v>
      </c>
      <c r="D190">
        <v>720</v>
      </c>
      <c r="E190" t="s">
        <v>17</v>
      </c>
      <c r="F190">
        <v>42</v>
      </c>
      <c r="G190">
        <v>30.577000141143799</v>
      </c>
      <c r="H190">
        <v>68</v>
      </c>
      <c r="I190">
        <v>-34.6896377918209</v>
      </c>
      <c r="J190">
        <v>13.8629375571859</v>
      </c>
      <c r="K190">
        <v>4.4580188790605701</v>
      </c>
      <c r="L190">
        <v>13.7595107143036</v>
      </c>
      <c r="M190">
        <v>2.2706288686427198</v>
      </c>
      <c r="N190">
        <v>52.329390817929202</v>
      </c>
      <c r="O190">
        <v>68</v>
      </c>
    </row>
    <row r="191" spans="1:15" x14ac:dyDescent="0.2">
      <c r="A191" t="s">
        <v>16</v>
      </c>
      <c r="B191">
        <v>1000</v>
      </c>
      <c r="C191">
        <v>1280</v>
      </c>
      <c r="D191">
        <v>720</v>
      </c>
      <c r="E191" t="s">
        <v>17</v>
      </c>
      <c r="F191">
        <v>22</v>
      </c>
      <c r="G191">
        <v>30.8769998550415</v>
      </c>
      <c r="H191">
        <v>68</v>
      </c>
      <c r="I191">
        <v>29.037356673201501</v>
      </c>
      <c r="J191">
        <v>13.967764010120501</v>
      </c>
      <c r="K191">
        <v>-3.3330833733944298</v>
      </c>
      <c r="L191">
        <v>13.8403908461234</v>
      </c>
      <c r="M191">
        <v>2.3440290874296399</v>
      </c>
      <c r="N191">
        <v>53.122246908871801</v>
      </c>
      <c r="O191">
        <v>68</v>
      </c>
    </row>
    <row r="192" spans="1:15" x14ac:dyDescent="0.2">
      <c r="A192" t="s">
        <v>16</v>
      </c>
      <c r="B192">
        <v>1000</v>
      </c>
      <c r="C192">
        <v>1280</v>
      </c>
      <c r="D192">
        <v>720</v>
      </c>
      <c r="E192" t="s">
        <v>17</v>
      </c>
      <c r="F192">
        <v>48</v>
      </c>
      <c r="G192">
        <v>23.5320000648498</v>
      </c>
      <c r="H192">
        <v>68</v>
      </c>
      <c r="I192">
        <v>-33.516647231805401</v>
      </c>
      <c r="J192">
        <v>14.7731123492121</v>
      </c>
      <c r="K192">
        <v>4.5185435950973796</v>
      </c>
      <c r="L192">
        <v>13.7861515242347</v>
      </c>
      <c r="M192">
        <v>2.2834876120483201</v>
      </c>
      <c r="N192">
        <v>52.441210498845997</v>
      </c>
      <c r="O192">
        <v>68</v>
      </c>
    </row>
    <row r="193" spans="1:15" x14ac:dyDescent="0.2">
      <c r="A193" t="s">
        <v>16</v>
      </c>
      <c r="B193">
        <v>1000</v>
      </c>
      <c r="C193">
        <v>1280</v>
      </c>
      <c r="D193">
        <v>720</v>
      </c>
      <c r="E193" t="s">
        <v>17</v>
      </c>
      <c r="F193">
        <v>33</v>
      </c>
      <c r="G193">
        <v>30.707999944686801</v>
      </c>
      <c r="H193">
        <v>68</v>
      </c>
      <c r="I193">
        <v>-33.992735924706501</v>
      </c>
      <c r="J193">
        <v>14.8910031712565</v>
      </c>
      <c r="K193">
        <v>4.7554619050564497</v>
      </c>
      <c r="L193">
        <v>14.240897517199199</v>
      </c>
      <c r="M193">
        <v>2.2980672376551698</v>
      </c>
      <c r="N193">
        <v>53.842851669781503</v>
      </c>
      <c r="O193">
        <v>68</v>
      </c>
    </row>
    <row r="194" spans="1:15" x14ac:dyDescent="0.2">
      <c r="A194" t="s">
        <v>16</v>
      </c>
      <c r="B194">
        <v>1000</v>
      </c>
      <c r="C194">
        <v>1280</v>
      </c>
      <c r="D194">
        <v>720</v>
      </c>
      <c r="E194" t="s">
        <v>17</v>
      </c>
      <c r="F194">
        <v>36</v>
      </c>
      <c r="G194">
        <v>31.358999967574999</v>
      </c>
      <c r="H194">
        <v>68</v>
      </c>
      <c r="I194">
        <v>-32.717408475824101</v>
      </c>
      <c r="J194">
        <v>15.352369269186999</v>
      </c>
      <c r="K194">
        <v>5.0669332058880201</v>
      </c>
      <c r="L194">
        <v>13.8052652869938</v>
      </c>
      <c r="M194">
        <v>2.31013978031956</v>
      </c>
      <c r="N194">
        <v>52.582964790289701</v>
      </c>
      <c r="O194">
        <v>68</v>
      </c>
    </row>
    <row r="195" spans="1:15" x14ac:dyDescent="0.2">
      <c r="A195" t="s">
        <v>16</v>
      </c>
      <c r="B195">
        <v>1000</v>
      </c>
      <c r="C195">
        <v>1280</v>
      </c>
      <c r="D195">
        <v>720</v>
      </c>
      <c r="E195" t="s">
        <v>17</v>
      </c>
      <c r="F195">
        <v>44</v>
      </c>
      <c r="G195">
        <v>32.116999864578197</v>
      </c>
      <c r="H195">
        <v>68</v>
      </c>
      <c r="I195">
        <v>-42.2723500188931</v>
      </c>
      <c r="J195">
        <v>19.7425869908773</v>
      </c>
      <c r="K195">
        <v>6.9812521541924504</v>
      </c>
      <c r="L195">
        <v>13.851993394616199</v>
      </c>
      <c r="M195">
        <v>2.32020438283788</v>
      </c>
      <c r="N195">
        <v>53.341229337208702</v>
      </c>
      <c r="O195">
        <v>68</v>
      </c>
    </row>
    <row r="196" spans="1:15" x14ac:dyDescent="0.2">
      <c r="A196" t="s">
        <v>16</v>
      </c>
      <c r="B196">
        <v>1000</v>
      </c>
      <c r="C196">
        <v>1280</v>
      </c>
      <c r="D196">
        <v>720</v>
      </c>
      <c r="E196" t="s">
        <v>17</v>
      </c>
      <c r="F196">
        <v>8</v>
      </c>
      <c r="G196">
        <v>32.005000114440897</v>
      </c>
      <c r="H196">
        <v>68</v>
      </c>
      <c r="I196">
        <v>40.5552546153991</v>
      </c>
      <c r="J196">
        <v>32.116796411631697</v>
      </c>
      <c r="K196">
        <v>-10.9127764296602</v>
      </c>
      <c r="L196">
        <v>12.9643184420735</v>
      </c>
      <c r="M196">
        <v>2.3543621194306898</v>
      </c>
      <c r="N196">
        <v>50.3459810605953</v>
      </c>
      <c r="O196">
        <v>68</v>
      </c>
    </row>
    <row r="197" spans="1:15" x14ac:dyDescent="0.2">
      <c r="A197" t="s">
        <v>16</v>
      </c>
      <c r="B197">
        <v>1000</v>
      </c>
      <c r="C197">
        <v>1280</v>
      </c>
      <c r="D197">
        <v>720</v>
      </c>
      <c r="E197" t="s">
        <v>17</v>
      </c>
      <c r="F197">
        <v>2</v>
      </c>
      <c r="G197">
        <v>30.507999897003099</v>
      </c>
      <c r="H197">
        <v>68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>
        <v>68</v>
      </c>
    </row>
    <row r="198" spans="1:15" x14ac:dyDescent="0.2">
      <c r="A198" t="s">
        <v>16</v>
      </c>
      <c r="B198">
        <v>1000</v>
      </c>
      <c r="C198">
        <v>1280</v>
      </c>
      <c r="D198">
        <v>720</v>
      </c>
      <c r="E198" t="s">
        <v>17</v>
      </c>
      <c r="F198">
        <v>5</v>
      </c>
      <c r="G198">
        <v>31.869000196456899</v>
      </c>
      <c r="H198">
        <v>68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>
        <v>68</v>
      </c>
    </row>
    <row r="199" spans="1:15" x14ac:dyDescent="0.2">
      <c r="A199" t="s">
        <v>16</v>
      </c>
      <c r="B199">
        <v>1000</v>
      </c>
      <c r="C199">
        <v>1280</v>
      </c>
      <c r="D199">
        <v>720</v>
      </c>
      <c r="E199" t="s">
        <v>17</v>
      </c>
      <c r="F199">
        <v>6</v>
      </c>
      <c r="G199">
        <v>31.3629999160766</v>
      </c>
      <c r="H199">
        <v>68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>
        <v>68</v>
      </c>
    </row>
    <row r="200" spans="1:15" x14ac:dyDescent="0.2">
      <c r="A200" t="s">
        <v>16</v>
      </c>
      <c r="B200">
        <v>1000</v>
      </c>
      <c r="C200">
        <v>1280</v>
      </c>
      <c r="D200">
        <v>720</v>
      </c>
      <c r="E200" t="s">
        <v>17</v>
      </c>
      <c r="F200">
        <v>9</v>
      </c>
      <c r="G200">
        <v>31.798000097274699</v>
      </c>
      <c r="H200">
        <v>68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>
        <v>68</v>
      </c>
    </row>
    <row r="201" spans="1:15" x14ac:dyDescent="0.2">
      <c r="A201" t="s">
        <v>16</v>
      </c>
      <c r="B201">
        <v>1000</v>
      </c>
      <c r="C201">
        <v>1280</v>
      </c>
      <c r="D201">
        <v>720</v>
      </c>
      <c r="E201" t="s">
        <v>17</v>
      </c>
      <c r="F201">
        <v>13</v>
      </c>
      <c r="G201">
        <v>31.960000038146902</v>
      </c>
      <c r="H201">
        <v>68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>
        <v>68</v>
      </c>
    </row>
    <row r="202" spans="1:15" x14ac:dyDescent="0.2">
      <c r="A202" t="s">
        <v>16</v>
      </c>
      <c r="B202">
        <v>1000</v>
      </c>
      <c r="C202">
        <v>1280</v>
      </c>
      <c r="D202">
        <v>720</v>
      </c>
      <c r="E202" t="s">
        <v>17</v>
      </c>
      <c r="F202">
        <v>15</v>
      </c>
      <c r="G202">
        <v>31.957999944686801</v>
      </c>
      <c r="H202">
        <v>68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>
        <v>68</v>
      </c>
    </row>
    <row r="203" spans="1:15" x14ac:dyDescent="0.2">
      <c r="A203" t="s">
        <v>16</v>
      </c>
      <c r="B203">
        <v>1000</v>
      </c>
      <c r="C203">
        <v>1280</v>
      </c>
      <c r="D203">
        <v>720</v>
      </c>
      <c r="E203" t="s">
        <v>17</v>
      </c>
      <c r="F203">
        <v>28</v>
      </c>
      <c r="G203">
        <v>31.838000059127801</v>
      </c>
      <c r="H203">
        <v>68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>
        <v>68</v>
      </c>
    </row>
    <row r="204" spans="1:15" x14ac:dyDescent="0.2">
      <c r="A204" t="s">
        <v>16</v>
      </c>
      <c r="B204">
        <v>1000</v>
      </c>
      <c r="C204">
        <v>1280</v>
      </c>
      <c r="D204">
        <v>720</v>
      </c>
      <c r="E204" t="s">
        <v>17</v>
      </c>
      <c r="F204">
        <v>29</v>
      </c>
      <c r="G204">
        <v>32.809999942779498</v>
      </c>
      <c r="H204">
        <v>68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>
        <v>68</v>
      </c>
    </row>
    <row r="205" spans="1:15" x14ac:dyDescent="0.2">
      <c r="A205" t="s">
        <v>16</v>
      </c>
      <c r="B205">
        <v>1000</v>
      </c>
      <c r="C205">
        <v>1280</v>
      </c>
      <c r="D205">
        <v>720</v>
      </c>
      <c r="E205" t="s">
        <v>17</v>
      </c>
      <c r="F205">
        <v>39</v>
      </c>
      <c r="G205">
        <v>30.1029999256134</v>
      </c>
      <c r="H205">
        <v>68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>
        <v>68</v>
      </c>
    </row>
    <row r="206" spans="1:15" x14ac:dyDescent="0.2">
      <c r="A206" t="s">
        <v>16</v>
      </c>
      <c r="B206">
        <v>1000</v>
      </c>
      <c r="C206">
        <v>1280</v>
      </c>
      <c r="D206">
        <v>720</v>
      </c>
      <c r="E206" t="s">
        <v>17</v>
      </c>
      <c r="F206">
        <v>40</v>
      </c>
      <c r="G206">
        <v>30.951999902725198</v>
      </c>
      <c r="H206">
        <v>68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>
        <v>68</v>
      </c>
    </row>
    <row r="207" spans="1:15" x14ac:dyDescent="0.2">
      <c r="A207" t="s">
        <v>16</v>
      </c>
      <c r="B207">
        <v>1000</v>
      </c>
      <c r="C207">
        <v>1280</v>
      </c>
      <c r="D207">
        <v>720</v>
      </c>
      <c r="E207" t="s">
        <v>17</v>
      </c>
      <c r="F207">
        <v>49</v>
      </c>
      <c r="G207">
        <v>30.2649998664855</v>
      </c>
      <c r="H207">
        <v>68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>
        <v>68</v>
      </c>
    </row>
    <row r="210" spans="1:15" x14ac:dyDescent="0.2">
      <c r="A210" t="s">
        <v>16</v>
      </c>
      <c r="B210">
        <v>1000</v>
      </c>
      <c r="C210">
        <v>1280</v>
      </c>
      <c r="D210">
        <v>720</v>
      </c>
      <c r="E210" t="s">
        <v>17</v>
      </c>
      <c r="F210">
        <v>15</v>
      </c>
      <c r="G210">
        <v>32.113000154495197</v>
      </c>
      <c r="H210">
        <v>80</v>
      </c>
      <c r="I210">
        <v>-55.948643418951903</v>
      </c>
      <c r="J210">
        <v>-68.731772082999001</v>
      </c>
      <c r="K210">
        <v>-45.095684999251702</v>
      </c>
      <c r="L210">
        <v>2.57114603058222</v>
      </c>
      <c r="M210">
        <v>0.41181302680299198</v>
      </c>
      <c r="N210">
        <v>15.0970591998841</v>
      </c>
      <c r="O210">
        <v>80</v>
      </c>
    </row>
    <row r="211" spans="1:15" x14ac:dyDescent="0.2">
      <c r="A211" t="s">
        <v>16</v>
      </c>
      <c r="B211">
        <v>1000</v>
      </c>
      <c r="C211">
        <v>1280</v>
      </c>
      <c r="D211">
        <v>720</v>
      </c>
      <c r="E211" t="s">
        <v>17</v>
      </c>
      <c r="F211">
        <v>18</v>
      </c>
      <c r="G211">
        <v>29.8090000152587</v>
      </c>
      <c r="H211">
        <v>80</v>
      </c>
      <c r="I211">
        <v>-43.454021203355701</v>
      </c>
      <c r="J211">
        <v>-24.7310583206499</v>
      </c>
      <c r="K211">
        <v>-8.4441377888498099</v>
      </c>
      <c r="L211">
        <v>11.6091673514434</v>
      </c>
      <c r="M211">
        <v>1.97394987891591</v>
      </c>
      <c r="N211">
        <v>45.910057497050197</v>
      </c>
      <c r="O211">
        <v>80</v>
      </c>
    </row>
    <row r="212" spans="1:15" x14ac:dyDescent="0.2">
      <c r="A212" t="s">
        <v>16</v>
      </c>
      <c r="B212">
        <v>1000</v>
      </c>
      <c r="C212">
        <v>1280</v>
      </c>
      <c r="D212">
        <v>720</v>
      </c>
      <c r="E212" t="s">
        <v>17</v>
      </c>
      <c r="F212">
        <v>12</v>
      </c>
      <c r="G212">
        <v>31.7179999351501</v>
      </c>
      <c r="H212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80</v>
      </c>
    </row>
    <row r="213" spans="1:15" x14ac:dyDescent="0.2">
      <c r="A213" t="s">
        <v>16</v>
      </c>
      <c r="B213">
        <v>1000</v>
      </c>
      <c r="C213">
        <v>1280</v>
      </c>
      <c r="D213">
        <v>720</v>
      </c>
      <c r="E213" t="s">
        <v>17</v>
      </c>
      <c r="F213">
        <v>27</v>
      </c>
      <c r="G213">
        <v>28.986999988555901</v>
      </c>
      <c r="H213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80</v>
      </c>
    </row>
    <row r="214" spans="1:15" x14ac:dyDescent="0.2">
      <c r="A214" t="s">
        <v>16</v>
      </c>
      <c r="B214">
        <v>1000</v>
      </c>
      <c r="C214">
        <v>1280</v>
      </c>
      <c r="D214">
        <v>720</v>
      </c>
      <c r="E214" t="s">
        <v>17</v>
      </c>
      <c r="F214">
        <v>29</v>
      </c>
      <c r="G214">
        <v>32.940999984741197</v>
      </c>
      <c r="H214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80</v>
      </c>
    </row>
    <row r="215" spans="1:15" x14ac:dyDescent="0.2">
      <c r="A215" t="s">
        <v>16</v>
      </c>
      <c r="B215">
        <v>1000</v>
      </c>
      <c r="C215">
        <v>1280</v>
      </c>
      <c r="D215">
        <v>720</v>
      </c>
      <c r="E215" t="s">
        <v>17</v>
      </c>
      <c r="F215">
        <v>34</v>
      </c>
      <c r="G215">
        <v>31.631999969482401</v>
      </c>
      <c r="H215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80</v>
      </c>
    </row>
    <row r="216" spans="1:15" x14ac:dyDescent="0.2">
      <c r="A216" t="s">
        <v>16</v>
      </c>
      <c r="B216">
        <v>1000</v>
      </c>
      <c r="C216">
        <v>1280</v>
      </c>
      <c r="D216">
        <v>720</v>
      </c>
      <c r="E216" t="s">
        <v>17</v>
      </c>
      <c r="F216">
        <v>36</v>
      </c>
      <c r="G216">
        <v>31.578000068664501</v>
      </c>
      <c r="H216">
        <v>80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80</v>
      </c>
    </row>
    <row r="217" spans="1:15" x14ac:dyDescent="0.2">
      <c r="A217" t="s">
        <v>16</v>
      </c>
      <c r="B217">
        <v>1000</v>
      </c>
      <c r="C217">
        <v>1280</v>
      </c>
      <c r="D217">
        <v>720</v>
      </c>
      <c r="E217" t="s">
        <v>17</v>
      </c>
      <c r="F217">
        <v>43</v>
      </c>
      <c r="G217">
        <v>32.717000007629302</v>
      </c>
      <c r="H217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80</v>
      </c>
    </row>
    <row r="218" spans="1:15" x14ac:dyDescent="0.2">
      <c r="A218" t="s">
        <v>16</v>
      </c>
      <c r="B218">
        <v>1000</v>
      </c>
      <c r="C218">
        <v>1280</v>
      </c>
      <c r="D218">
        <v>720</v>
      </c>
      <c r="E218" t="s">
        <v>17</v>
      </c>
      <c r="F218">
        <v>37</v>
      </c>
      <c r="G218">
        <v>31.995000123977601</v>
      </c>
      <c r="H218">
        <v>80</v>
      </c>
      <c r="I218">
        <v>-38.076073292449202</v>
      </c>
      <c r="J218">
        <v>8.6987983190139797</v>
      </c>
      <c r="K218">
        <v>2.9789559527963299</v>
      </c>
      <c r="L218">
        <v>13.626637123340201</v>
      </c>
      <c r="M218">
        <v>2.2797788651667901</v>
      </c>
      <c r="N218">
        <v>52.098178497715601</v>
      </c>
      <c r="O218">
        <v>80</v>
      </c>
    </row>
    <row r="219" spans="1:15" x14ac:dyDescent="0.2">
      <c r="A219" t="s">
        <v>16</v>
      </c>
      <c r="B219">
        <v>1000</v>
      </c>
      <c r="C219">
        <v>1280</v>
      </c>
      <c r="D219">
        <v>720</v>
      </c>
      <c r="E219" t="s">
        <v>17</v>
      </c>
      <c r="F219">
        <v>33</v>
      </c>
      <c r="G219">
        <v>30.878000020980799</v>
      </c>
      <c r="H219">
        <v>80</v>
      </c>
      <c r="I219">
        <v>29.601955072843499</v>
      </c>
      <c r="J219">
        <v>9.0362087906171809</v>
      </c>
      <c r="K219">
        <v>-2.5670312995679101</v>
      </c>
      <c r="L219">
        <v>13.8485341449652</v>
      </c>
      <c r="M219">
        <v>2.3461671833487499</v>
      </c>
      <c r="N219">
        <v>53.056424416238599</v>
      </c>
      <c r="O219">
        <v>80</v>
      </c>
    </row>
    <row r="220" spans="1:15" x14ac:dyDescent="0.2">
      <c r="A220" t="s">
        <v>16</v>
      </c>
      <c r="B220">
        <v>1000</v>
      </c>
      <c r="C220">
        <v>1280</v>
      </c>
      <c r="D220">
        <v>720</v>
      </c>
      <c r="E220" t="s">
        <v>17</v>
      </c>
      <c r="F220">
        <v>32</v>
      </c>
      <c r="G220">
        <v>31.519000053405701</v>
      </c>
      <c r="H220">
        <v>80</v>
      </c>
      <c r="I220">
        <v>-37.908227775010303</v>
      </c>
      <c r="J220">
        <v>10.195695622035901</v>
      </c>
      <c r="K220">
        <v>4.4171110041086896</v>
      </c>
      <c r="L220">
        <v>13.6806798545476</v>
      </c>
      <c r="M220">
        <v>2.2811400820569201</v>
      </c>
      <c r="N220">
        <v>51.878934428738397</v>
      </c>
      <c r="O220">
        <v>80</v>
      </c>
    </row>
    <row r="221" spans="1:15" x14ac:dyDescent="0.2">
      <c r="A221" t="s">
        <v>16</v>
      </c>
      <c r="B221">
        <v>1000</v>
      </c>
      <c r="C221">
        <v>1280</v>
      </c>
      <c r="D221">
        <v>720</v>
      </c>
      <c r="E221" t="s">
        <v>17</v>
      </c>
      <c r="F221">
        <v>5</v>
      </c>
      <c r="G221">
        <v>32.017000198364201</v>
      </c>
      <c r="H221">
        <v>80</v>
      </c>
      <c r="I221">
        <v>34.596259845268598</v>
      </c>
      <c r="J221">
        <v>13.919544891251199</v>
      </c>
      <c r="K221">
        <v>-4.2127959859244202</v>
      </c>
      <c r="L221">
        <v>13.4312109745225</v>
      </c>
      <c r="M221">
        <v>2.2369113071254101</v>
      </c>
      <c r="N221">
        <v>50.656301414184597</v>
      </c>
      <c r="O221">
        <v>80</v>
      </c>
    </row>
    <row r="222" spans="1:15" x14ac:dyDescent="0.2">
      <c r="A222" t="s">
        <v>16</v>
      </c>
      <c r="B222">
        <v>1000</v>
      </c>
      <c r="C222">
        <v>1280</v>
      </c>
      <c r="D222">
        <v>720</v>
      </c>
      <c r="E222" t="s">
        <v>17</v>
      </c>
      <c r="F222">
        <v>16</v>
      </c>
      <c r="G222">
        <v>32.110999822616499</v>
      </c>
      <c r="H222">
        <v>80</v>
      </c>
      <c r="I222">
        <v>-36.226341284368203</v>
      </c>
      <c r="J222">
        <v>14.994388834817</v>
      </c>
      <c r="K222">
        <v>4.4543818622969802</v>
      </c>
      <c r="L222">
        <v>13.521580603527299</v>
      </c>
      <c r="M222">
        <v>2.21208000704969</v>
      </c>
      <c r="N222">
        <v>51.224322975211699</v>
      </c>
      <c r="O222">
        <v>80</v>
      </c>
    </row>
    <row r="223" spans="1:15" x14ac:dyDescent="0.2">
      <c r="A223" t="s">
        <v>16</v>
      </c>
      <c r="B223">
        <v>1000</v>
      </c>
      <c r="C223">
        <v>1280</v>
      </c>
      <c r="D223">
        <v>720</v>
      </c>
      <c r="E223" t="s">
        <v>17</v>
      </c>
      <c r="F223">
        <v>3</v>
      </c>
      <c r="G223">
        <v>31.1570000648498</v>
      </c>
      <c r="H223">
        <v>80</v>
      </c>
      <c r="I223">
        <v>-38.442594239329701</v>
      </c>
      <c r="J223">
        <v>15.104971156141</v>
      </c>
      <c r="K223">
        <v>4.7827276791672197</v>
      </c>
      <c r="L223">
        <v>13.310252761892301</v>
      </c>
      <c r="M223">
        <v>2.1572420884897601</v>
      </c>
      <c r="N223">
        <v>49.933477725618602</v>
      </c>
      <c r="O223">
        <v>80</v>
      </c>
    </row>
    <row r="224" spans="1:15" x14ac:dyDescent="0.2">
      <c r="A224" t="s">
        <v>16</v>
      </c>
      <c r="B224">
        <v>1000</v>
      </c>
      <c r="C224">
        <v>1280</v>
      </c>
      <c r="D224">
        <v>720</v>
      </c>
      <c r="E224" t="s">
        <v>17</v>
      </c>
      <c r="F224">
        <v>44</v>
      </c>
      <c r="G224">
        <v>32.274999856948803</v>
      </c>
      <c r="H224">
        <v>80</v>
      </c>
      <c r="I224">
        <v>-34.19500097137</v>
      </c>
      <c r="J224">
        <v>15.3946573726903</v>
      </c>
      <c r="K224">
        <v>3.99971656395567</v>
      </c>
      <c r="L224">
        <v>13.504748942933601</v>
      </c>
      <c r="M224">
        <v>2.1827144123145201</v>
      </c>
      <c r="N224">
        <v>51.267629164696103</v>
      </c>
      <c r="O224">
        <v>80</v>
      </c>
    </row>
    <row r="225" spans="1:15" x14ac:dyDescent="0.2">
      <c r="A225" t="s">
        <v>16</v>
      </c>
      <c r="B225">
        <v>1000</v>
      </c>
      <c r="C225">
        <v>1280</v>
      </c>
      <c r="D225">
        <v>720</v>
      </c>
      <c r="E225" t="s">
        <v>17</v>
      </c>
      <c r="F225">
        <v>14</v>
      </c>
      <c r="G225">
        <v>31.861999988555901</v>
      </c>
      <c r="H225">
        <v>80</v>
      </c>
      <c r="I225">
        <v>-37.440452424343803</v>
      </c>
      <c r="J225">
        <v>15.627336172056401</v>
      </c>
      <c r="K225">
        <v>4.7727074113761603</v>
      </c>
      <c r="L225">
        <v>13.691840451947501</v>
      </c>
      <c r="M225">
        <v>2.2275847894035099</v>
      </c>
      <c r="N225">
        <v>52.248060085053098</v>
      </c>
      <c r="O225">
        <v>80</v>
      </c>
    </row>
    <row r="226" spans="1:15" x14ac:dyDescent="0.2">
      <c r="A226" t="s">
        <v>16</v>
      </c>
      <c r="B226">
        <v>1000</v>
      </c>
      <c r="C226">
        <v>1280</v>
      </c>
      <c r="D226">
        <v>720</v>
      </c>
      <c r="E226" t="s">
        <v>17</v>
      </c>
      <c r="F226">
        <v>46</v>
      </c>
      <c r="G226">
        <v>27.1670000553131</v>
      </c>
      <c r="H226">
        <v>80</v>
      </c>
      <c r="I226">
        <v>-39.985799353025001</v>
      </c>
      <c r="J226">
        <v>16.648645479280098</v>
      </c>
      <c r="K226">
        <v>4.7935462903379804</v>
      </c>
      <c r="L226">
        <v>13.504706829780501</v>
      </c>
      <c r="M226">
        <v>2.16321231296391</v>
      </c>
      <c r="N226">
        <v>51.343960180153303</v>
      </c>
      <c r="O226">
        <v>80</v>
      </c>
    </row>
    <row r="227" spans="1:15" x14ac:dyDescent="0.2">
      <c r="A227" t="s">
        <v>16</v>
      </c>
      <c r="B227">
        <v>1000</v>
      </c>
      <c r="C227">
        <v>1280</v>
      </c>
      <c r="D227">
        <v>720</v>
      </c>
      <c r="E227" t="s">
        <v>17</v>
      </c>
      <c r="F227">
        <v>45</v>
      </c>
      <c r="G227">
        <v>32.156000137329102</v>
      </c>
      <c r="H227">
        <v>80</v>
      </c>
      <c r="I227">
        <v>-29.404700044706299</v>
      </c>
      <c r="J227">
        <v>16.787956357172799</v>
      </c>
      <c r="K227">
        <v>4.8865138491175504</v>
      </c>
      <c r="L227">
        <v>14.1954757514661</v>
      </c>
      <c r="M227">
        <v>2.3249053538981999</v>
      </c>
      <c r="N227">
        <v>53.938242642062598</v>
      </c>
      <c r="O227">
        <v>80</v>
      </c>
    </row>
    <row r="228" spans="1:15" x14ac:dyDescent="0.2">
      <c r="A228" t="s">
        <v>16</v>
      </c>
      <c r="B228">
        <v>1000</v>
      </c>
      <c r="C228">
        <v>1280</v>
      </c>
      <c r="D228">
        <v>720</v>
      </c>
      <c r="E228" t="s">
        <v>17</v>
      </c>
      <c r="F228">
        <v>30</v>
      </c>
      <c r="G228">
        <v>30.930999994277901</v>
      </c>
      <c r="H228">
        <v>80</v>
      </c>
      <c r="I228">
        <v>35.859499465370597</v>
      </c>
      <c r="J228">
        <v>23.219294835167901</v>
      </c>
      <c r="K228">
        <v>-5.8028957519665099</v>
      </c>
      <c r="L228">
        <v>13.588303479608101</v>
      </c>
      <c r="M228">
        <v>2.3921137402650601</v>
      </c>
      <c r="N228">
        <v>51.973308599071402</v>
      </c>
      <c r="O228">
        <v>80</v>
      </c>
    </row>
    <row r="229" spans="1:15" x14ac:dyDescent="0.2">
      <c r="A229" t="s">
        <v>16</v>
      </c>
      <c r="B229">
        <v>1000</v>
      </c>
      <c r="C229">
        <v>1280</v>
      </c>
      <c r="D229">
        <v>720</v>
      </c>
      <c r="E229" t="s">
        <v>17</v>
      </c>
      <c r="F229">
        <v>1</v>
      </c>
      <c r="G229">
        <v>31.915999889373701</v>
      </c>
      <c r="H229">
        <v>80</v>
      </c>
      <c r="I229" t="s">
        <v>18</v>
      </c>
      <c r="J229" t="s">
        <v>18</v>
      </c>
      <c r="K229" t="s">
        <v>18</v>
      </c>
      <c r="L229" t="s">
        <v>18</v>
      </c>
      <c r="M229" t="s">
        <v>18</v>
      </c>
      <c r="N229" t="s">
        <v>18</v>
      </c>
      <c r="O229">
        <v>80</v>
      </c>
    </row>
    <row r="230" spans="1:15" x14ac:dyDescent="0.2">
      <c r="A230" t="s">
        <v>16</v>
      </c>
      <c r="B230">
        <v>1000</v>
      </c>
      <c r="C230">
        <v>1280</v>
      </c>
      <c r="D230">
        <v>720</v>
      </c>
      <c r="E230" t="s">
        <v>17</v>
      </c>
      <c r="F230">
        <v>2</v>
      </c>
      <c r="G230">
        <v>30.6180000305175</v>
      </c>
      <c r="H230">
        <v>80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>
        <v>80</v>
      </c>
    </row>
    <row r="231" spans="1:15" x14ac:dyDescent="0.2">
      <c r="A231" t="s">
        <v>16</v>
      </c>
      <c r="B231">
        <v>1000</v>
      </c>
      <c r="C231">
        <v>1280</v>
      </c>
      <c r="D231">
        <v>720</v>
      </c>
      <c r="E231" t="s">
        <v>17</v>
      </c>
      <c r="F231">
        <v>4</v>
      </c>
      <c r="G231">
        <v>31.424999952316199</v>
      </c>
      <c r="H231">
        <v>80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>
        <v>80</v>
      </c>
    </row>
    <row r="232" spans="1:15" x14ac:dyDescent="0.2">
      <c r="A232" t="s">
        <v>16</v>
      </c>
      <c r="B232">
        <v>1000</v>
      </c>
      <c r="C232">
        <v>1280</v>
      </c>
      <c r="D232">
        <v>720</v>
      </c>
      <c r="E232" t="s">
        <v>17</v>
      </c>
      <c r="F232">
        <v>6</v>
      </c>
      <c r="G232">
        <v>31.478999853134098</v>
      </c>
      <c r="H232">
        <v>80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>
        <v>80</v>
      </c>
    </row>
    <row r="233" spans="1:15" x14ac:dyDescent="0.2">
      <c r="A233" t="s">
        <v>16</v>
      </c>
      <c r="B233">
        <v>1000</v>
      </c>
      <c r="C233">
        <v>1280</v>
      </c>
      <c r="D233">
        <v>720</v>
      </c>
      <c r="E233" t="s">
        <v>17</v>
      </c>
      <c r="F233">
        <v>7</v>
      </c>
      <c r="G233">
        <v>32.132999897003103</v>
      </c>
      <c r="H233">
        <v>80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>
        <v>80</v>
      </c>
    </row>
    <row r="234" spans="1:15" x14ac:dyDescent="0.2">
      <c r="A234" t="s">
        <v>16</v>
      </c>
      <c r="B234">
        <v>1000</v>
      </c>
      <c r="C234">
        <v>1280</v>
      </c>
      <c r="D234">
        <v>720</v>
      </c>
      <c r="E234" t="s">
        <v>17</v>
      </c>
      <c r="F234">
        <v>8</v>
      </c>
      <c r="G234">
        <v>32.115000009536701</v>
      </c>
      <c r="H234">
        <v>80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>
        <v>80</v>
      </c>
    </row>
    <row r="235" spans="1:15" x14ac:dyDescent="0.2">
      <c r="A235" t="s">
        <v>16</v>
      </c>
      <c r="B235">
        <v>1000</v>
      </c>
      <c r="C235">
        <v>1280</v>
      </c>
      <c r="D235">
        <v>720</v>
      </c>
      <c r="E235" t="s">
        <v>17</v>
      </c>
      <c r="F235">
        <v>9</v>
      </c>
      <c r="G235">
        <v>31.904000043869001</v>
      </c>
      <c r="H235">
        <v>80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>
        <v>80</v>
      </c>
    </row>
    <row r="236" spans="1:15" x14ac:dyDescent="0.2">
      <c r="A236" t="s">
        <v>16</v>
      </c>
      <c r="B236">
        <v>1000</v>
      </c>
      <c r="C236">
        <v>1280</v>
      </c>
      <c r="D236">
        <v>720</v>
      </c>
      <c r="E236" t="s">
        <v>17</v>
      </c>
      <c r="F236">
        <v>10</v>
      </c>
      <c r="G236">
        <v>31.624000072479198</v>
      </c>
      <c r="H236">
        <v>80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>
        <v>80</v>
      </c>
    </row>
    <row r="237" spans="1:15" x14ac:dyDescent="0.2">
      <c r="A237" t="s">
        <v>16</v>
      </c>
      <c r="B237">
        <v>1000</v>
      </c>
      <c r="C237">
        <v>1280</v>
      </c>
      <c r="D237">
        <v>720</v>
      </c>
      <c r="E237" t="s">
        <v>17</v>
      </c>
      <c r="F237">
        <v>11</v>
      </c>
      <c r="G237">
        <v>31.388000011443999</v>
      </c>
      <c r="H237">
        <v>80</v>
      </c>
      <c r="I237" t="s">
        <v>18</v>
      </c>
      <c r="J237" t="s">
        <v>18</v>
      </c>
      <c r="K237" t="s">
        <v>18</v>
      </c>
      <c r="L237" t="s">
        <v>18</v>
      </c>
      <c r="M237" t="s">
        <v>18</v>
      </c>
      <c r="N237" t="s">
        <v>18</v>
      </c>
      <c r="O237">
        <v>80</v>
      </c>
    </row>
    <row r="238" spans="1:15" x14ac:dyDescent="0.2">
      <c r="A238" t="s">
        <v>16</v>
      </c>
      <c r="B238">
        <v>1000</v>
      </c>
      <c r="C238">
        <v>1280</v>
      </c>
      <c r="D238">
        <v>720</v>
      </c>
      <c r="E238" t="s">
        <v>17</v>
      </c>
      <c r="F238">
        <v>13</v>
      </c>
      <c r="G238">
        <v>32.069999933242798</v>
      </c>
      <c r="H238">
        <v>80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>
        <v>80</v>
      </c>
    </row>
    <row r="239" spans="1:15" x14ac:dyDescent="0.2">
      <c r="A239" t="s">
        <v>16</v>
      </c>
      <c r="B239">
        <v>1000</v>
      </c>
      <c r="C239">
        <v>1280</v>
      </c>
      <c r="D239">
        <v>720</v>
      </c>
      <c r="E239" t="s">
        <v>17</v>
      </c>
      <c r="F239">
        <v>17</v>
      </c>
      <c r="G239">
        <v>31.9460000991821</v>
      </c>
      <c r="H239">
        <v>80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>
        <v>80</v>
      </c>
    </row>
    <row r="240" spans="1:15" x14ac:dyDescent="0.2">
      <c r="A240" t="s">
        <v>16</v>
      </c>
      <c r="B240">
        <v>1000</v>
      </c>
      <c r="C240">
        <v>1280</v>
      </c>
      <c r="D240">
        <v>720</v>
      </c>
      <c r="E240" t="s">
        <v>17</v>
      </c>
      <c r="F240">
        <v>19</v>
      </c>
      <c r="G240">
        <v>31.558000087738002</v>
      </c>
      <c r="H240">
        <v>80</v>
      </c>
      <c r="I240" t="s">
        <v>18</v>
      </c>
      <c r="J240" t="s">
        <v>18</v>
      </c>
      <c r="K240" t="s">
        <v>18</v>
      </c>
      <c r="L240" t="s">
        <v>18</v>
      </c>
      <c r="M240" t="s">
        <v>18</v>
      </c>
      <c r="N240" t="s">
        <v>18</v>
      </c>
      <c r="O240">
        <v>80</v>
      </c>
    </row>
    <row r="241" spans="1:15" x14ac:dyDescent="0.2">
      <c r="A241" t="s">
        <v>16</v>
      </c>
      <c r="B241">
        <v>1000</v>
      </c>
      <c r="C241">
        <v>1280</v>
      </c>
      <c r="D241">
        <v>720</v>
      </c>
      <c r="E241" t="s">
        <v>17</v>
      </c>
      <c r="F241">
        <v>20</v>
      </c>
      <c r="G241">
        <v>32.197000026702803</v>
      </c>
      <c r="H241">
        <v>80</v>
      </c>
      <c r="I241" t="s">
        <v>18</v>
      </c>
      <c r="J241" t="s">
        <v>18</v>
      </c>
      <c r="K241" t="s">
        <v>18</v>
      </c>
      <c r="L241" t="s">
        <v>18</v>
      </c>
      <c r="M241" t="s">
        <v>18</v>
      </c>
      <c r="N241" t="s">
        <v>18</v>
      </c>
      <c r="O241">
        <v>80</v>
      </c>
    </row>
    <row r="242" spans="1:15" x14ac:dyDescent="0.2">
      <c r="A242" t="s">
        <v>16</v>
      </c>
      <c r="B242">
        <v>1000</v>
      </c>
      <c r="C242">
        <v>1280</v>
      </c>
      <c r="D242">
        <v>720</v>
      </c>
      <c r="E242" t="s">
        <v>17</v>
      </c>
      <c r="F242">
        <v>21</v>
      </c>
      <c r="G242">
        <v>31.077000141143799</v>
      </c>
      <c r="H242">
        <v>80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>
        <v>80</v>
      </c>
    </row>
    <row r="243" spans="1:15" x14ac:dyDescent="0.2">
      <c r="A243" t="s">
        <v>16</v>
      </c>
      <c r="B243">
        <v>1000</v>
      </c>
      <c r="C243">
        <v>1280</v>
      </c>
      <c r="D243">
        <v>720</v>
      </c>
      <c r="E243" t="s">
        <v>17</v>
      </c>
      <c r="F243">
        <v>22</v>
      </c>
      <c r="G243">
        <v>30.990000009536701</v>
      </c>
      <c r="H243">
        <v>80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>
        <v>80</v>
      </c>
    </row>
    <row r="244" spans="1:15" x14ac:dyDescent="0.2">
      <c r="A244" t="s">
        <v>16</v>
      </c>
      <c r="B244">
        <v>1000</v>
      </c>
      <c r="C244">
        <v>1280</v>
      </c>
      <c r="D244">
        <v>720</v>
      </c>
      <c r="E244" t="s">
        <v>17</v>
      </c>
      <c r="F244">
        <v>23</v>
      </c>
      <c r="G244">
        <v>33.289999961852999</v>
      </c>
      <c r="H244">
        <v>80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18</v>
      </c>
      <c r="O244">
        <v>80</v>
      </c>
    </row>
    <row r="245" spans="1:15" x14ac:dyDescent="0.2">
      <c r="A245" t="s">
        <v>16</v>
      </c>
      <c r="B245">
        <v>1000</v>
      </c>
      <c r="C245">
        <v>1280</v>
      </c>
      <c r="D245">
        <v>720</v>
      </c>
      <c r="E245" t="s">
        <v>17</v>
      </c>
      <c r="F245">
        <v>24</v>
      </c>
      <c r="G245">
        <v>32.116999864578197</v>
      </c>
      <c r="H245">
        <v>80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>
        <v>80</v>
      </c>
    </row>
    <row r="246" spans="1:15" x14ac:dyDescent="0.2">
      <c r="A246" t="s">
        <v>16</v>
      </c>
      <c r="B246">
        <v>1000</v>
      </c>
      <c r="C246">
        <v>1280</v>
      </c>
      <c r="D246">
        <v>720</v>
      </c>
      <c r="E246" t="s">
        <v>17</v>
      </c>
      <c r="F246">
        <v>25</v>
      </c>
      <c r="G246">
        <v>31.2310001850128</v>
      </c>
      <c r="H246">
        <v>80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>
        <v>80</v>
      </c>
    </row>
    <row r="247" spans="1:15" x14ac:dyDescent="0.2">
      <c r="A247" t="s">
        <v>16</v>
      </c>
      <c r="B247">
        <v>1000</v>
      </c>
      <c r="C247">
        <v>1280</v>
      </c>
      <c r="D247">
        <v>720</v>
      </c>
      <c r="E247" t="s">
        <v>17</v>
      </c>
      <c r="F247">
        <v>26</v>
      </c>
      <c r="G247">
        <v>31.720000028610201</v>
      </c>
      <c r="H247">
        <v>80</v>
      </c>
      <c r="I247" t="s">
        <v>18</v>
      </c>
      <c r="J247" t="s">
        <v>18</v>
      </c>
      <c r="K247" t="s">
        <v>18</v>
      </c>
      <c r="L247" t="s">
        <v>18</v>
      </c>
      <c r="M247" t="s">
        <v>18</v>
      </c>
      <c r="N247" t="s">
        <v>18</v>
      </c>
      <c r="O247">
        <v>80</v>
      </c>
    </row>
    <row r="248" spans="1:15" x14ac:dyDescent="0.2">
      <c r="A248" t="s">
        <v>16</v>
      </c>
      <c r="B248">
        <v>1000</v>
      </c>
      <c r="C248">
        <v>1280</v>
      </c>
      <c r="D248">
        <v>720</v>
      </c>
      <c r="E248" t="s">
        <v>17</v>
      </c>
      <c r="F248">
        <v>28</v>
      </c>
      <c r="G248">
        <v>31.950000047683702</v>
      </c>
      <c r="H248">
        <v>80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18</v>
      </c>
      <c r="O248">
        <v>80</v>
      </c>
    </row>
    <row r="249" spans="1:15" x14ac:dyDescent="0.2">
      <c r="A249" t="s">
        <v>16</v>
      </c>
      <c r="B249">
        <v>1000</v>
      </c>
      <c r="C249">
        <v>1280</v>
      </c>
      <c r="D249">
        <v>720</v>
      </c>
      <c r="E249" t="s">
        <v>17</v>
      </c>
      <c r="F249">
        <v>31</v>
      </c>
      <c r="G249">
        <v>31.537999868392902</v>
      </c>
      <c r="H249">
        <v>80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>
        <v>80</v>
      </c>
    </row>
    <row r="250" spans="1:15" x14ac:dyDescent="0.2">
      <c r="A250" t="s">
        <v>16</v>
      </c>
      <c r="B250">
        <v>1000</v>
      </c>
      <c r="C250">
        <v>1280</v>
      </c>
      <c r="D250">
        <v>720</v>
      </c>
      <c r="E250" t="s">
        <v>17</v>
      </c>
      <c r="F250">
        <v>35</v>
      </c>
      <c r="G250">
        <v>31.298000097274699</v>
      </c>
      <c r="H250">
        <v>80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18</v>
      </c>
      <c r="O250">
        <v>80</v>
      </c>
    </row>
    <row r="251" spans="1:15" x14ac:dyDescent="0.2">
      <c r="A251" t="s">
        <v>16</v>
      </c>
      <c r="B251">
        <v>1000</v>
      </c>
      <c r="C251">
        <v>1280</v>
      </c>
      <c r="D251">
        <v>720</v>
      </c>
      <c r="E251" t="s">
        <v>17</v>
      </c>
      <c r="F251">
        <v>38</v>
      </c>
      <c r="G251">
        <v>31.1670000553131</v>
      </c>
      <c r="H251">
        <v>80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>
        <v>80</v>
      </c>
    </row>
    <row r="252" spans="1:15" x14ac:dyDescent="0.2">
      <c r="A252" t="s">
        <v>16</v>
      </c>
      <c r="B252">
        <v>1000</v>
      </c>
      <c r="C252">
        <v>1280</v>
      </c>
      <c r="D252">
        <v>720</v>
      </c>
      <c r="E252" t="s">
        <v>17</v>
      </c>
      <c r="F252">
        <v>39</v>
      </c>
      <c r="G252">
        <v>30.223000049591001</v>
      </c>
      <c r="H252">
        <v>80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>
        <v>80</v>
      </c>
    </row>
    <row r="253" spans="1:15" x14ac:dyDescent="0.2">
      <c r="A253" t="s">
        <v>16</v>
      </c>
      <c r="B253">
        <v>1000</v>
      </c>
      <c r="C253">
        <v>1280</v>
      </c>
      <c r="D253">
        <v>720</v>
      </c>
      <c r="E253" t="s">
        <v>17</v>
      </c>
      <c r="F253">
        <v>40</v>
      </c>
      <c r="G253">
        <v>31.062000036239599</v>
      </c>
      <c r="H253">
        <v>80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>
        <v>80</v>
      </c>
    </row>
    <row r="254" spans="1:15" x14ac:dyDescent="0.2">
      <c r="A254" t="s">
        <v>16</v>
      </c>
      <c r="B254">
        <v>1000</v>
      </c>
      <c r="C254">
        <v>1280</v>
      </c>
      <c r="D254">
        <v>720</v>
      </c>
      <c r="E254" t="s">
        <v>17</v>
      </c>
      <c r="F254">
        <v>41</v>
      </c>
      <c r="G254">
        <v>31.124000072479198</v>
      </c>
      <c r="H254">
        <v>80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>
        <v>80</v>
      </c>
    </row>
    <row r="255" spans="1:15" x14ac:dyDescent="0.2">
      <c r="A255" t="s">
        <v>16</v>
      </c>
      <c r="B255">
        <v>1000</v>
      </c>
      <c r="C255">
        <v>1280</v>
      </c>
      <c r="D255">
        <v>720</v>
      </c>
      <c r="E255" t="s">
        <v>17</v>
      </c>
      <c r="F255">
        <v>42</v>
      </c>
      <c r="G255">
        <v>30.6890001296997</v>
      </c>
      <c r="H255">
        <v>80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>
        <v>80</v>
      </c>
    </row>
    <row r="256" spans="1:15" x14ac:dyDescent="0.2">
      <c r="A256" t="s">
        <v>16</v>
      </c>
      <c r="B256">
        <v>1000</v>
      </c>
      <c r="C256">
        <v>1280</v>
      </c>
      <c r="D256">
        <v>720</v>
      </c>
      <c r="E256" t="s">
        <v>17</v>
      </c>
      <c r="F256">
        <v>47</v>
      </c>
      <c r="G256">
        <v>22.579999923706001</v>
      </c>
      <c r="H256">
        <v>80</v>
      </c>
      <c r="I256" t="s">
        <v>18</v>
      </c>
      <c r="J256" t="s">
        <v>18</v>
      </c>
      <c r="K256" t="s">
        <v>18</v>
      </c>
      <c r="L256" t="s">
        <v>18</v>
      </c>
      <c r="M256" t="s">
        <v>18</v>
      </c>
      <c r="N256" t="s">
        <v>18</v>
      </c>
      <c r="O256">
        <v>80</v>
      </c>
    </row>
    <row r="257" spans="1:15" x14ac:dyDescent="0.2">
      <c r="A257" t="s">
        <v>16</v>
      </c>
      <c r="B257">
        <v>1000</v>
      </c>
      <c r="C257">
        <v>1280</v>
      </c>
      <c r="D257">
        <v>720</v>
      </c>
      <c r="E257" t="s">
        <v>17</v>
      </c>
      <c r="F257">
        <v>48</v>
      </c>
      <c r="G257">
        <v>23.588999986648499</v>
      </c>
      <c r="H257">
        <v>80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>
        <v>80</v>
      </c>
    </row>
    <row r="258" spans="1:15" x14ac:dyDescent="0.2">
      <c r="A258" t="s">
        <v>16</v>
      </c>
      <c r="B258">
        <v>1000</v>
      </c>
      <c r="C258">
        <v>1280</v>
      </c>
      <c r="D258">
        <v>720</v>
      </c>
      <c r="E258" t="s">
        <v>17</v>
      </c>
      <c r="F258">
        <v>49</v>
      </c>
      <c r="G258">
        <v>30.388999938964801</v>
      </c>
      <c r="H258">
        <v>80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>
        <v>80</v>
      </c>
    </row>
    <row r="259" spans="1:15" x14ac:dyDescent="0.2">
      <c r="A259" t="s">
        <v>16</v>
      </c>
      <c r="B259">
        <v>1000</v>
      </c>
      <c r="C259">
        <v>1280</v>
      </c>
      <c r="D259">
        <v>720</v>
      </c>
      <c r="E259" t="s">
        <v>17</v>
      </c>
      <c r="F259">
        <v>50</v>
      </c>
      <c r="G259">
        <v>30.6500000953674</v>
      </c>
      <c r="H259">
        <v>80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>
        <v>80</v>
      </c>
    </row>
    <row r="262" spans="1:15" x14ac:dyDescent="0.2">
      <c r="A262" t="s">
        <v>16</v>
      </c>
      <c r="B262">
        <v>1000</v>
      </c>
      <c r="C262">
        <v>1280</v>
      </c>
      <c r="D262">
        <v>720</v>
      </c>
      <c r="E262" t="s">
        <v>17</v>
      </c>
      <c r="F262">
        <v>1</v>
      </c>
      <c r="G262">
        <v>32.094999790191601</v>
      </c>
      <c r="H262">
        <v>92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92</v>
      </c>
    </row>
    <row r="263" spans="1:15" x14ac:dyDescent="0.2">
      <c r="A263" t="s">
        <v>16</v>
      </c>
      <c r="B263">
        <v>1000</v>
      </c>
      <c r="C263">
        <v>1280</v>
      </c>
      <c r="D263">
        <v>720</v>
      </c>
      <c r="E263" t="s">
        <v>17</v>
      </c>
      <c r="F263">
        <v>9</v>
      </c>
      <c r="G263">
        <v>32.115999937057403</v>
      </c>
      <c r="H263">
        <v>92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92</v>
      </c>
    </row>
    <row r="264" spans="1:15" x14ac:dyDescent="0.2">
      <c r="A264" t="s">
        <v>16</v>
      </c>
      <c r="B264">
        <v>1000</v>
      </c>
      <c r="C264">
        <v>1280</v>
      </c>
      <c r="D264">
        <v>720</v>
      </c>
      <c r="E264" t="s">
        <v>17</v>
      </c>
      <c r="F264">
        <v>16</v>
      </c>
      <c r="G264">
        <v>32.283999919891301</v>
      </c>
      <c r="H264">
        <v>92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92</v>
      </c>
    </row>
    <row r="265" spans="1:15" x14ac:dyDescent="0.2">
      <c r="A265" t="s">
        <v>16</v>
      </c>
      <c r="B265">
        <v>1000</v>
      </c>
      <c r="C265">
        <v>1280</v>
      </c>
      <c r="D265">
        <v>720</v>
      </c>
      <c r="E265" t="s">
        <v>17</v>
      </c>
      <c r="F265">
        <v>19</v>
      </c>
      <c r="G265">
        <v>31.729000091552699</v>
      </c>
      <c r="H265">
        <v>92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92</v>
      </c>
    </row>
    <row r="266" spans="1:15" x14ac:dyDescent="0.2">
      <c r="A266" t="s">
        <v>16</v>
      </c>
      <c r="B266">
        <v>1000</v>
      </c>
      <c r="C266">
        <v>1280</v>
      </c>
      <c r="D266">
        <v>720</v>
      </c>
      <c r="E266" t="s">
        <v>17</v>
      </c>
      <c r="F266">
        <v>2</v>
      </c>
      <c r="G266">
        <v>30.724999904632501</v>
      </c>
      <c r="H266">
        <v>92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>
        <v>92</v>
      </c>
    </row>
    <row r="267" spans="1:15" x14ac:dyDescent="0.2">
      <c r="A267" t="s">
        <v>16</v>
      </c>
      <c r="B267">
        <v>1000</v>
      </c>
      <c r="C267">
        <v>1280</v>
      </c>
      <c r="D267">
        <v>720</v>
      </c>
      <c r="E267" t="s">
        <v>17</v>
      </c>
      <c r="F267">
        <v>3</v>
      </c>
      <c r="G267">
        <v>31.2650001049041</v>
      </c>
      <c r="H267">
        <v>92</v>
      </c>
      <c r="I267" t="s">
        <v>18</v>
      </c>
      <c r="J267" t="s">
        <v>18</v>
      </c>
      <c r="K267" t="s">
        <v>18</v>
      </c>
      <c r="L267" t="s">
        <v>18</v>
      </c>
      <c r="M267" t="s">
        <v>18</v>
      </c>
      <c r="N267" t="s">
        <v>18</v>
      </c>
      <c r="O267">
        <v>92</v>
      </c>
    </row>
    <row r="268" spans="1:15" x14ac:dyDescent="0.2">
      <c r="A268" t="s">
        <v>16</v>
      </c>
      <c r="B268">
        <v>1000</v>
      </c>
      <c r="C268">
        <v>1280</v>
      </c>
      <c r="D268">
        <v>720</v>
      </c>
      <c r="E268" t="s">
        <v>17</v>
      </c>
      <c r="F268">
        <v>4</v>
      </c>
      <c r="G268">
        <v>31.533999919891301</v>
      </c>
      <c r="H268">
        <v>92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>
        <v>92</v>
      </c>
    </row>
    <row r="269" spans="1:15" x14ac:dyDescent="0.2">
      <c r="A269" t="s">
        <v>16</v>
      </c>
      <c r="B269">
        <v>1000</v>
      </c>
      <c r="C269">
        <v>1280</v>
      </c>
      <c r="D269">
        <v>720</v>
      </c>
      <c r="E269" t="s">
        <v>17</v>
      </c>
      <c r="F269">
        <v>5</v>
      </c>
      <c r="G269">
        <v>32.125</v>
      </c>
      <c r="H269">
        <v>92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>
        <v>92</v>
      </c>
    </row>
    <row r="270" spans="1:15" x14ac:dyDescent="0.2">
      <c r="A270" t="s">
        <v>16</v>
      </c>
      <c r="B270">
        <v>1000</v>
      </c>
      <c r="C270">
        <v>1280</v>
      </c>
      <c r="D270">
        <v>720</v>
      </c>
      <c r="E270" t="s">
        <v>17</v>
      </c>
      <c r="F270">
        <v>6</v>
      </c>
      <c r="G270">
        <v>31.588999986648499</v>
      </c>
      <c r="H270">
        <v>92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>
        <v>92</v>
      </c>
    </row>
    <row r="271" spans="1:15" x14ac:dyDescent="0.2">
      <c r="A271" t="s">
        <v>16</v>
      </c>
      <c r="B271">
        <v>1000</v>
      </c>
      <c r="C271">
        <v>1280</v>
      </c>
      <c r="D271">
        <v>720</v>
      </c>
      <c r="E271" t="s">
        <v>17</v>
      </c>
      <c r="F271">
        <v>7</v>
      </c>
      <c r="G271">
        <v>32.240000009536701</v>
      </c>
      <c r="H271">
        <v>92</v>
      </c>
      <c r="I271" t="s">
        <v>18</v>
      </c>
      <c r="J271" t="s">
        <v>18</v>
      </c>
      <c r="K271" t="s">
        <v>18</v>
      </c>
      <c r="L271" t="s">
        <v>18</v>
      </c>
      <c r="M271" t="s">
        <v>18</v>
      </c>
      <c r="N271" t="s">
        <v>18</v>
      </c>
      <c r="O271">
        <v>92</v>
      </c>
    </row>
    <row r="272" spans="1:15" x14ac:dyDescent="0.2">
      <c r="A272" t="s">
        <v>16</v>
      </c>
      <c r="B272">
        <v>1000</v>
      </c>
      <c r="C272">
        <v>1280</v>
      </c>
      <c r="D272">
        <v>720</v>
      </c>
      <c r="E272" t="s">
        <v>17</v>
      </c>
      <c r="F272">
        <v>8</v>
      </c>
      <c r="G272">
        <v>32.223000049591001</v>
      </c>
      <c r="H272">
        <v>92</v>
      </c>
      <c r="I272" t="s">
        <v>18</v>
      </c>
      <c r="J272" t="s">
        <v>18</v>
      </c>
      <c r="K272" t="s">
        <v>18</v>
      </c>
      <c r="L272" t="s">
        <v>18</v>
      </c>
      <c r="M272" t="s">
        <v>18</v>
      </c>
      <c r="N272" t="s">
        <v>18</v>
      </c>
      <c r="O272">
        <v>92</v>
      </c>
    </row>
    <row r="273" spans="1:15" x14ac:dyDescent="0.2">
      <c r="A273" t="s">
        <v>16</v>
      </c>
      <c r="B273">
        <v>1000</v>
      </c>
      <c r="C273">
        <v>1280</v>
      </c>
      <c r="D273">
        <v>720</v>
      </c>
      <c r="E273" t="s">
        <v>17</v>
      </c>
      <c r="F273">
        <v>10</v>
      </c>
      <c r="G273">
        <v>31.732000112533498</v>
      </c>
      <c r="H273">
        <v>92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>
        <v>92</v>
      </c>
    </row>
    <row r="274" spans="1:15" x14ac:dyDescent="0.2">
      <c r="A274" t="s">
        <v>16</v>
      </c>
      <c r="B274">
        <v>1000</v>
      </c>
      <c r="C274">
        <v>1280</v>
      </c>
      <c r="D274">
        <v>720</v>
      </c>
      <c r="E274" t="s">
        <v>17</v>
      </c>
      <c r="F274">
        <v>11</v>
      </c>
      <c r="G274">
        <v>31.496000051498399</v>
      </c>
      <c r="H274">
        <v>92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>
        <v>92</v>
      </c>
    </row>
    <row r="275" spans="1:15" x14ac:dyDescent="0.2">
      <c r="A275" t="s">
        <v>16</v>
      </c>
      <c r="B275">
        <v>1000</v>
      </c>
      <c r="C275">
        <v>1280</v>
      </c>
      <c r="D275">
        <v>720</v>
      </c>
      <c r="E275" t="s">
        <v>17</v>
      </c>
      <c r="F275">
        <v>12</v>
      </c>
      <c r="G275">
        <v>31.8259999752044</v>
      </c>
      <c r="H275">
        <v>92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>
        <v>92</v>
      </c>
    </row>
    <row r="276" spans="1:15" x14ac:dyDescent="0.2">
      <c r="A276" t="s">
        <v>16</v>
      </c>
      <c r="B276">
        <v>1000</v>
      </c>
      <c r="C276">
        <v>1280</v>
      </c>
      <c r="D276">
        <v>720</v>
      </c>
      <c r="E276" t="s">
        <v>17</v>
      </c>
      <c r="F276">
        <v>13</v>
      </c>
      <c r="G276">
        <v>32.177999973297098</v>
      </c>
      <c r="H276">
        <v>92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>
        <v>92</v>
      </c>
    </row>
    <row r="277" spans="1:15" x14ac:dyDescent="0.2">
      <c r="A277" t="s">
        <v>16</v>
      </c>
      <c r="B277">
        <v>1000</v>
      </c>
      <c r="C277">
        <v>1280</v>
      </c>
      <c r="D277">
        <v>720</v>
      </c>
      <c r="E277" t="s">
        <v>17</v>
      </c>
      <c r="F277">
        <v>14</v>
      </c>
      <c r="G277">
        <v>31.963000059127801</v>
      </c>
      <c r="H277">
        <v>92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>
        <v>92</v>
      </c>
    </row>
    <row r="278" spans="1:15" x14ac:dyDescent="0.2">
      <c r="A278" t="s">
        <v>16</v>
      </c>
      <c r="B278">
        <v>1000</v>
      </c>
      <c r="C278">
        <v>1280</v>
      </c>
      <c r="D278">
        <v>720</v>
      </c>
      <c r="E278" t="s">
        <v>17</v>
      </c>
      <c r="F278">
        <v>15</v>
      </c>
      <c r="G278">
        <v>32.220999956130903</v>
      </c>
      <c r="H278">
        <v>92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18</v>
      </c>
      <c r="O278">
        <v>92</v>
      </c>
    </row>
    <row r="279" spans="1:15" x14ac:dyDescent="0.2">
      <c r="A279" t="s">
        <v>16</v>
      </c>
      <c r="B279">
        <v>1000</v>
      </c>
      <c r="C279">
        <v>1280</v>
      </c>
      <c r="D279">
        <v>720</v>
      </c>
      <c r="E279" t="s">
        <v>17</v>
      </c>
      <c r="F279">
        <v>17</v>
      </c>
      <c r="G279">
        <v>32.062000036239603</v>
      </c>
      <c r="H279">
        <v>92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>
        <v>92</v>
      </c>
    </row>
    <row r="280" spans="1:15" x14ac:dyDescent="0.2">
      <c r="A280" t="s">
        <v>16</v>
      </c>
      <c r="B280">
        <v>1000</v>
      </c>
      <c r="C280">
        <v>1280</v>
      </c>
      <c r="D280">
        <v>720</v>
      </c>
      <c r="E280" t="s">
        <v>17</v>
      </c>
      <c r="F280">
        <v>18</v>
      </c>
      <c r="G280">
        <v>29.919000148773101</v>
      </c>
      <c r="H280">
        <v>92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>
        <v>92</v>
      </c>
    </row>
    <row r="281" spans="1:15" x14ac:dyDescent="0.2">
      <c r="A281" t="s">
        <v>16</v>
      </c>
      <c r="B281">
        <v>1000</v>
      </c>
      <c r="C281">
        <v>1280</v>
      </c>
      <c r="D281">
        <v>720</v>
      </c>
      <c r="E281" t="s">
        <v>17</v>
      </c>
      <c r="F281">
        <v>20</v>
      </c>
      <c r="G281">
        <v>32.306999921798699</v>
      </c>
      <c r="H281">
        <v>92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>
        <v>92</v>
      </c>
    </row>
    <row r="282" spans="1:15" x14ac:dyDescent="0.2">
      <c r="A282" t="s">
        <v>16</v>
      </c>
      <c r="B282">
        <v>1000</v>
      </c>
      <c r="C282">
        <v>1280</v>
      </c>
      <c r="D282">
        <v>720</v>
      </c>
      <c r="E282" t="s">
        <v>17</v>
      </c>
      <c r="F282">
        <v>21</v>
      </c>
      <c r="G282">
        <v>31.148999929428101</v>
      </c>
      <c r="H282">
        <v>92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92</v>
      </c>
    </row>
    <row r="283" spans="1:15" x14ac:dyDescent="0.2">
      <c r="A283" t="s">
        <v>16</v>
      </c>
      <c r="B283">
        <v>1000</v>
      </c>
      <c r="C283">
        <v>1280</v>
      </c>
      <c r="D283">
        <v>720</v>
      </c>
      <c r="E283" t="s">
        <v>17</v>
      </c>
      <c r="F283">
        <v>22</v>
      </c>
      <c r="G283">
        <v>31.105000019073401</v>
      </c>
      <c r="H283">
        <v>92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>
        <v>92</v>
      </c>
    </row>
    <row r="284" spans="1:15" x14ac:dyDescent="0.2">
      <c r="A284" t="s">
        <v>16</v>
      </c>
      <c r="B284">
        <v>1000</v>
      </c>
      <c r="C284">
        <v>1280</v>
      </c>
      <c r="D284">
        <v>720</v>
      </c>
      <c r="E284" t="s">
        <v>17</v>
      </c>
      <c r="F284">
        <v>23</v>
      </c>
      <c r="G284">
        <v>33.354000091552699</v>
      </c>
      <c r="H284">
        <v>92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>
        <v>92</v>
      </c>
    </row>
    <row r="285" spans="1:15" x14ac:dyDescent="0.2">
      <c r="A285" t="s">
        <v>16</v>
      </c>
      <c r="B285">
        <v>1000</v>
      </c>
      <c r="C285">
        <v>1280</v>
      </c>
      <c r="D285">
        <v>720</v>
      </c>
      <c r="E285" t="s">
        <v>17</v>
      </c>
      <c r="F285">
        <v>24</v>
      </c>
      <c r="G285">
        <v>32.223999977111802</v>
      </c>
      <c r="H285">
        <v>92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18</v>
      </c>
      <c r="O285">
        <v>92</v>
      </c>
    </row>
    <row r="286" spans="1:15" x14ac:dyDescent="0.2">
      <c r="A286" t="s">
        <v>16</v>
      </c>
      <c r="B286">
        <v>1000</v>
      </c>
      <c r="C286">
        <v>1280</v>
      </c>
      <c r="D286">
        <v>720</v>
      </c>
      <c r="E286" t="s">
        <v>17</v>
      </c>
      <c r="F286">
        <v>25</v>
      </c>
      <c r="G286">
        <v>31.337000131606999</v>
      </c>
      <c r="H286">
        <v>92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>
        <v>92</v>
      </c>
    </row>
    <row r="287" spans="1:15" x14ac:dyDescent="0.2">
      <c r="A287" t="s">
        <v>16</v>
      </c>
      <c r="B287">
        <v>1000</v>
      </c>
      <c r="C287">
        <v>1280</v>
      </c>
      <c r="D287">
        <v>720</v>
      </c>
      <c r="E287" t="s">
        <v>17</v>
      </c>
      <c r="F287">
        <v>26</v>
      </c>
      <c r="G287">
        <v>31.7850000858306</v>
      </c>
      <c r="H287">
        <v>92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92</v>
      </c>
    </row>
    <row r="288" spans="1:15" x14ac:dyDescent="0.2">
      <c r="A288" t="s">
        <v>16</v>
      </c>
      <c r="B288">
        <v>1000</v>
      </c>
      <c r="C288">
        <v>1280</v>
      </c>
      <c r="D288">
        <v>720</v>
      </c>
      <c r="E288" t="s">
        <v>17</v>
      </c>
      <c r="F288">
        <v>27</v>
      </c>
      <c r="G288">
        <v>29.093999862670898</v>
      </c>
      <c r="H288">
        <v>92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>
        <v>92</v>
      </c>
    </row>
    <row r="289" spans="1:15" x14ac:dyDescent="0.2">
      <c r="A289" t="s">
        <v>16</v>
      </c>
      <c r="B289">
        <v>1000</v>
      </c>
      <c r="C289">
        <v>1280</v>
      </c>
      <c r="D289">
        <v>720</v>
      </c>
      <c r="E289" t="s">
        <v>17</v>
      </c>
      <c r="F289">
        <v>28</v>
      </c>
      <c r="G289">
        <v>32.062000036239603</v>
      </c>
      <c r="H289">
        <v>92</v>
      </c>
      <c r="I289" t="s">
        <v>18</v>
      </c>
      <c r="J289" t="s">
        <v>18</v>
      </c>
      <c r="K289" t="s">
        <v>18</v>
      </c>
      <c r="L289" t="s">
        <v>18</v>
      </c>
      <c r="M289" t="s">
        <v>18</v>
      </c>
      <c r="N289" t="s">
        <v>18</v>
      </c>
      <c r="O289">
        <v>92</v>
      </c>
    </row>
    <row r="290" spans="1:15" x14ac:dyDescent="0.2">
      <c r="A290" t="s">
        <v>16</v>
      </c>
      <c r="B290">
        <v>1000</v>
      </c>
      <c r="C290">
        <v>1280</v>
      </c>
      <c r="D290">
        <v>720</v>
      </c>
      <c r="E290" t="s">
        <v>17</v>
      </c>
      <c r="F290">
        <v>29</v>
      </c>
      <c r="G290">
        <v>33.075000047683702</v>
      </c>
      <c r="H290">
        <v>92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>
        <v>92</v>
      </c>
    </row>
    <row r="291" spans="1:15" x14ac:dyDescent="0.2">
      <c r="A291" t="s">
        <v>16</v>
      </c>
      <c r="B291">
        <v>1000</v>
      </c>
      <c r="C291">
        <v>1280</v>
      </c>
      <c r="D291">
        <v>720</v>
      </c>
      <c r="E291" t="s">
        <v>17</v>
      </c>
      <c r="F291">
        <v>30</v>
      </c>
      <c r="G291">
        <v>31.047000169754</v>
      </c>
      <c r="H291">
        <v>92</v>
      </c>
      <c r="I291" t="s">
        <v>18</v>
      </c>
      <c r="J291" t="s">
        <v>18</v>
      </c>
      <c r="K291" t="s">
        <v>18</v>
      </c>
      <c r="L291" t="s">
        <v>18</v>
      </c>
      <c r="M291" t="s">
        <v>18</v>
      </c>
      <c r="N291" t="s">
        <v>18</v>
      </c>
      <c r="O291">
        <v>92</v>
      </c>
    </row>
    <row r="292" spans="1:15" x14ac:dyDescent="0.2">
      <c r="A292" t="s">
        <v>16</v>
      </c>
      <c r="B292">
        <v>1000</v>
      </c>
      <c r="C292">
        <v>1280</v>
      </c>
      <c r="D292">
        <v>720</v>
      </c>
      <c r="E292" t="s">
        <v>17</v>
      </c>
      <c r="F292">
        <v>31</v>
      </c>
      <c r="G292">
        <v>31.648999929428101</v>
      </c>
      <c r="H292">
        <v>92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92</v>
      </c>
    </row>
    <row r="293" spans="1:15" x14ac:dyDescent="0.2">
      <c r="A293" t="s">
        <v>16</v>
      </c>
      <c r="B293">
        <v>1000</v>
      </c>
      <c r="C293">
        <v>1280</v>
      </c>
      <c r="D293">
        <v>720</v>
      </c>
      <c r="E293" t="s">
        <v>17</v>
      </c>
      <c r="F293">
        <v>32</v>
      </c>
      <c r="G293">
        <v>31.634000062942501</v>
      </c>
      <c r="H293">
        <v>92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92</v>
      </c>
    </row>
    <row r="294" spans="1:15" x14ac:dyDescent="0.2">
      <c r="A294" t="s">
        <v>16</v>
      </c>
      <c r="B294">
        <v>1000</v>
      </c>
      <c r="C294">
        <v>1280</v>
      </c>
      <c r="D294">
        <v>720</v>
      </c>
      <c r="E294" t="s">
        <v>17</v>
      </c>
      <c r="F294">
        <v>33</v>
      </c>
      <c r="G294">
        <v>30.983999967574999</v>
      </c>
      <c r="H294">
        <v>92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>
        <v>92</v>
      </c>
    </row>
    <row r="295" spans="1:15" x14ac:dyDescent="0.2">
      <c r="A295" t="s">
        <v>16</v>
      </c>
      <c r="B295">
        <v>1000</v>
      </c>
      <c r="C295">
        <v>1280</v>
      </c>
      <c r="D295">
        <v>720</v>
      </c>
      <c r="E295" t="s">
        <v>17</v>
      </c>
      <c r="F295">
        <v>34</v>
      </c>
      <c r="G295">
        <v>31.744999885559</v>
      </c>
      <c r="H295">
        <v>92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>
        <v>92</v>
      </c>
    </row>
    <row r="296" spans="1:15" x14ac:dyDescent="0.2">
      <c r="A296" t="s">
        <v>16</v>
      </c>
      <c r="B296">
        <v>1000</v>
      </c>
      <c r="C296">
        <v>1280</v>
      </c>
      <c r="D296">
        <v>720</v>
      </c>
      <c r="E296" t="s">
        <v>17</v>
      </c>
      <c r="F296">
        <v>35</v>
      </c>
      <c r="G296">
        <v>31.414000034332201</v>
      </c>
      <c r="H296">
        <v>92</v>
      </c>
      <c r="I296" t="s">
        <v>18</v>
      </c>
      <c r="J296" t="s">
        <v>18</v>
      </c>
      <c r="K296" t="s">
        <v>18</v>
      </c>
      <c r="L296" t="s">
        <v>18</v>
      </c>
      <c r="M296" t="s">
        <v>18</v>
      </c>
      <c r="N296" t="s">
        <v>18</v>
      </c>
      <c r="O296">
        <v>92</v>
      </c>
    </row>
    <row r="297" spans="1:15" x14ac:dyDescent="0.2">
      <c r="A297" t="s">
        <v>16</v>
      </c>
      <c r="B297">
        <v>1000</v>
      </c>
      <c r="C297">
        <v>1280</v>
      </c>
      <c r="D297">
        <v>720</v>
      </c>
      <c r="E297" t="s">
        <v>17</v>
      </c>
      <c r="F297">
        <v>36</v>
      </c>
      <c r="G297">
        <v>31.6909999847412</v>
      </c>
      <c r="H297">
        <v>92</v>
      </c>
      <c r="I297" t="s">
        <v>18</v>
      </c>
      <c r="J297" t="s">
        <v>18</v>
      </c>
      <c r="K297" t="s">
        <v>18</v>
      </c>
      <c r="L297" t="s">
        <v>18</v>
      </c>
      <c r="M297" t="s">
        <v>18</v>
      </c>
      <c r="N297" t="s">
        <v>18</v>
      </c>
      <c r="O297">
        <v>92</v>
      </c>
    </row>
    <row r="298" spans="1:15" x14ac:dyDescent="0.2">
      <c r="A298" t="s">
        <v>16</v>
      </c>
      <c r="B298">
        <v>1000</v>
      </c>
      <c r="C298">
        <v>1280</v>
      </c>
      <c r="D298">
        <v>720</v>
      </c>
      <c r="E298" t="s">
        <v>17</v>
      </c>
      <c r="F298">
        <v>37</v>
      </c>
      <c r="G298">
        <v>32.105000019073401</v>
      </c>
      <c r="H298">
        <v>92</v>
      </c>
      <c r="I298" t="s">
        <v>18</v>
      </c>
      <c r="J298" t="s">
        <v>18</v>
      </c>
      <c r="K298" t="s">
        <v>18</v>
      </c>
      <c r="L298" t="s">
        <v>18</v>
      </c>
      <c r="M298" t="s">
        <v>18</v>
      </c>
      <c r="N298" t="s">
        <v>18</v>
      </c>
      <c r="O298">
        <v>92</v>
      </c>
    </row>
    <row r="299" spans="1:15" x14ac:dyDescent="0.2">
      <c r="A299" t="s">
        <v>16</v>
      </c>
      <c r="B299">
        <v>1000</v>
      </c>
      <c r="C299">
        <v>1280</v>
      </c>
      <c r="D299">
        <v>720</v>
      </c>
      <c r="E299" t="s">
        <v>17</v>
      </c>
      <c r="F299">
        <v>38</v>
      </c>
      <c r="G299">
        <v>31.2769999504089</v>
      </c>
      <c r="H299">
        <v>92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92</v>
      </c>
    </row>
    <row r="300" spans="1:15" x14ac:dyDescent="0.2">
      <c r="A300" t="s">
        <v>16</v>
      </c>
      <c r="B300">
        <v>1000</v>
      </c>
      <c r="C300">
        <v>1280</v>
      </c>
      <c r="D300">
        <v>720</v>
      </c>
      <c r="E300" t="s">
        <v>17</v>
      </c>
      <c r="F300">
        <v>39</v>
      </c>
      <c r="G300">
        <v>30.332000017166099</v>
      </c>
      <c r="H300">
        <v>92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>
        <v>92</v>
      </c>
    </row>
    <row r="301" spans="1:15" x14ac:dyDescent="0.2">
      <c r="A301" t="s">
        <v>16</v>
      </c>
      <c r="B301">
        <v>1000</v>
      </c>
      <c r="C301">
        <v>1280</v>
      </c>
      <c r="D301">
        <v>720</v>
      </c>
      <c r="E301" t="s">
        <v>17</v>
      </c>
      <c r="F301">
        <v>40</v>
      </c>
      <c r="G301">
        <v>31.171999931335399</v>
      </c>
      <c r="H301">
        <v>92</v>
      </c>
      <c r="I301" t="s">
        <v>18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>
        <v>92</v>
      </c>
    </row>
    <row r="302" spans="1:15" x14ac:dyDescent="0.2">
      <c r="A302" t="s">
        <v>16</v>
      </c>
      <c r="B302">
        <v>1000</v>
      </c>
      <c r="C302">
        <v>1280</v>
      </c>
      <c r="D302">
        <v>720</v>
      </c>
      <c r="E302" t="s">
        <v>17</v>
      </c>
      <c r="F302">
        <v>41</v>
      </c>
      <c r="G302">
        <v>31.230999946594199</v>
      </c>
      <c r="H302">
        <v>92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>
        <v>92</v>
      </c>
    </row>
    <row r="303" spans="1:15" x14ac:dyDescent="0.2">
      <c r="A303" t="s">
        <v>16</v>
      </c>
      <c r="B303">
        <v>1000</v>
      </c>
      <c r="C303">
        <v>1280</v>
      </c>
      <c r="D303">
        <v>720</v>
      </c>
      <c r="E303" t="s">
        <v>17</v>
      </c>
      <c r="F303">
        <v>42</v>
      </c>
      <c r="G303">
        <v>30.796000003814601</v>
      </c>
      <c r="H303">
        <v>92</v>
      </c>
      <c r="I303" t="s">
        <v>18</v>
      </c>
      <c r="J303" t="s">
        <v>18</v>
      </c>
      <c r="K303" t="s">
        <v>18</v>
      </c>
      <c r="L303" t="s">
        <v>18</v>
      </c>
      <c r="M303" t="s">
        <v>18</v>
      </c>
      <c r="N303" t="s">
        <v>18</v>
      </c>
      <c r="O303">
        <v>92</v>
      </c>
    </row>
    <row r="304" spans="1:15" x14ac:dyDescent="0.2">
      <c r="A304" t="s">
        <v>16</v>
      </c>
      <c r="B304">
        <v>1000</v>
      </c>
      <c r="C304">
        <v>1280</v>
      </c>
      <c r="D304">
        <v>720</v>
      </c>
      <c r="E304" t="s">
        <v>17</v>
      </c>
      <c r="F304">
        <v>43</v>
      </c>
      <c r="G304">
        <v>32.828999996185303</v>
      </c>
      <c r="H304">
        <v>92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92</v>
      </c>
    </row>
    <row r="305" spans="1:15" x14ac:dyDescent="0.2">
      <c r="A305" t="s">
        <v>16</v>
      </c>
      <c r="B305">
        <v>1000</v>
      </c>
      <c r="C305">
        <v>1280</v>
      </c>
      <c r="D305">
        <v>720</v>
      </c>
      <c r="E305" t="s">
        <v>17</v>
      </c>
      <c r="F305">
        <v>44</v>
      </c>
      <c r="G305">
        <v>32.385999917984002</v>
      </c>
      <c r="H305">
        <v>92</v>
      </c>
      <c r="I305" t="s">
        <v>18</v>
      </c>
      <c r="J305" t="s">
        <v>18</v>
      </c>
      <c r="K305" t="s">
        <v>18</v>
      </c>
      <c r="L305" t="s">
        <v>18</v>
      </c>
      <c r="M305" t="s">
        <v>18</v>
      </c>
      <c r="N305" t="s">
        <v>18</v>
      </c>
      <c r="O305">
        <v>92</v>
      </c>
    </row>
    <row r="306" spans="1:15" x14ac:dyDescent="0.2">
      <c r="A306" t="s">
        <v>16</v>
      </c>
      <c r="B306">
        <v>1000</v>
      </c>
      <c r="C306">
        <v>1280</v>
      </c>
      <c r="D306">
        <v>720</v>
      </c>
      <c r="E306" t="s">
        <v>17</v>
      </c>
      <c r="F306">
        <v>45</v>
      </c>
      <c r="G306">
        <v>32.282000064849797</v>
      </c>
      <c r="H306">
        <v>92</v>
      </c>
      <c r="I306" t="s">
        <v>18</v>
      </c>
      <c r="J306" t="s">
        <v>18</v>
      </c>
      <c r="K306" t="s">
        <v>18</v>
      </c>
      <c r="L306" t="s">
        <v>18</v>
      </c>
      <c r="M306" t="s">
        <v>18</v>
      </c>
      <c r="N306" t="s">
        <v>18</v>
      </c>
      <c r="O306">
        <v>92</v>
      </c>
    </row>
    <row r="307" spans="1:15" x14ac:dyDescent="0.2">
      <c r="A307" t="s">
        <v>16</v>
      </c>
      <c r="B307">
        <v>1000</v>
      </c>
      <c r="C307">
        <v>1280</v>
      </c>
      <c r="D307">
        <v>720</v>
      </c>
      <c r="E307" t="s">
        <v>17</v>
      </c>
      <c r="F307">
        <v>46</v>
      </c>
      <c r="G307">
        <v>27.2750000953674</v>
      </c>
      <c r="H307">
        <v>92</v>
      </c>
      <c r="I307" t="s">
        <v>18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>
        <v>92</v>
      </c>
    </row>
    <row r="308" spans="1:15" x14ac:dyDescent="0.2">
      <c r="A308" t="s">
        <v>16</v>
      </c>
      <c r="B308">
        <v>1000</v>
      </c>
      <c r="C308">
        <v>1280</v>
      </c>
      <c r="D308">
        <v>720</v>
      </c>
      <c r="E308" t="s">
        <v>17</v>
      </c>
      <c r="F308">
        <v>47</v>
      </c>
      <c r="G308">
        <v>22.6349999904632</v>
      </c>
      <c r="H308">
        <v>92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>
        <v>92</v>
      </c>
    </row>
    <row r="309" spans="1:15" x14ac:dyDescent="0.2">
      <c r="A309" t="s">
        <v>16</v>
      </c>
      <c r="B309">
        <v>1000</v>
      </c>
      <c r="C309">
        <v>1280</v>
      </c>
      <c r="D309">
        <v>720</v>
      </c>
      <c r="E309" t="s">
        <v>17</v>
      </c>
      <c r="F309">
        <v>48</v>
      </c>
      <c r="G309">
        <v>23.647000074386501</v>
      </c>
      <c r="H309">
        <v>92</v>
      </c>
      <c r="I309" t="s">
        <v>18</v>
      </c>
      <c r="J309" t="s">
        <v>18</v>
      </c>
      <c r="K309" t="s">
        <v>18</v>
      </c>
      <c r="L309" t="s">
        <v>18</v>
      </c>
      <c r="M309" t="s">
        <v>18</v>
      </c>
      <c r="N309" t="s">
        <v>18</v>
      </c>
      <c r="O309">
        <v>92</v>
      </c>
    </row>
    <row r="310" spans="1:15" x14ac:dyDescent="0.2">
      <c r="A310" t="s">
        <v>16</v>
      </c>
      <c r="B310">
        <v>1000</v>
      </c>
      <c r="C310">
        <v>1280</v>
      </c>
      <c r="D310">
        <v>720</v>
      </c>
      <c r="E310" t="s">
        <v>17</v>
      </c>
      <c r="F310">
        <v>49</v>
      </c>
      <c r="G310">
        <v>30.478999853134098</v>
      </c>
      <c r="H310">
        <v>92</v>
      </c>
      <c r="I310" t="s">
        <v>18</v>
      </c>
      <c r="J310" t="s">
        <v>18</v>
      </c>
      <c r="K310" t="s">
        <v>18</v>
      </c>
      <c r="L310" t="s">
        <v>18</v>
      </c>
      <c r="M310" t="s">
        <v>18</v>
      </c>
      <c r="N310" t="s">
        <v>18</v>
      </c>
      <c r="O310">
        <v>92</v>
      </c>
    </row>
    <row r="311" spans="1:15" x14ac:dyDescent="0.2">
      <c r="A311" t="s">
        <v>16</v>
      </c>
      <c r="B311">
        <v>1000</v>
      </c>
      <c r="C311">
        <v>1280</v>
      </c>
      <c r="D311">
        <v>720</v>
      </c>
      <c r="E311" t="s">
        <v>17</v>
      </c>
      <c r="F311">
        <v>50</v>
      </c>
      <c r="G311">
        <v>30.725000143051101</v>
      </c>
      <c r="H311">
        <v>92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>
        <v>92</v>
      </c>
    </row>
  </sheetData>
  <sortState ref="A2:N301">
    <sortCondition ref="H2:H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output_ORB</vt:lpstr>
      <vt:lpstr>Ground Truth</vt:lpstr>
      <vt:lpstr>Averages</vt:lpstr>
      <vt:lpstr>low_light_bd_center</vt:lpstr>
      <vt:lpstr>low_light_bd_left</vt:lpstr>
      <vt:lpstr>low_light_bd_right</vt:lpstr>
      <vt:lpstr>sat_light_bd_center</vt:lpstr>
      <vt:lpstr>sat_light_bd_left</vt:lpstr>
      <vt:lpstr>sat_light_bd_right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LiKamWa</cp:lastModifiedBy>
  <dcterms:created xsi:type="dcterms:W3CDTF">2017-10-12T19:45:51Z</dcterms:created>
  <dcterms:modified xsi:type="dcterms:W3CDTF">2017-10-13T02:35:57Z</dcterms:modified>
</cp:coreProperties>
</file>