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w\cs4170_sp2021_r05_williamson\Results\"/>
    </mc:Choice>
  </mc:AlternateContent>
  <xr:revisionPtr revIDLastSave="0" documentId="13_ncr:40009_{5F1A013F-1F35-4FFA-8115-F047BBA05DBE}" xr6:coauthVersionLast="46" xr6:coauthVersionMax="46" xr10:uidLastSave="{00000000-0000-0000-0000-000000000000}"/>
  <bookViews>
    <workbookView xWindow="-96" yWindow="-96" windowWidth="19392" windowHeight="10392"/>
  </bookViews>
  <sheets>
    <sheet name="Default_results" sheetId="1" r:id="rId1"/>
  </sheets>
  <calcPr calcId="0"/>
</workbook>
</file>

<file path=xl/calcChain.xml><?xml version="1.0" encoding="utf-8"?>
<calcChain xmlns="http://schemas.openxmlformats.org/spreadsheetml/2006/main">
  <c r="N33" i="1" l="1"/>
  <c r="L43" i="1"/>
  <c r="M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L34" i="1"/>
  <c r="L35" i="1"/>
  <c r="L36" i="1"/>
  <c r="L37" i="1"/>
  <c r="L38" i="1"/>
  <c r="L39" i="1"/>
  <c r="L40" i="1"/>
  <c r="L41" i="1"/>
  <c r="L42" i="1"/>
  <c r="L33" i="1"/>
  <c r="N18" i="1"/>
  <c r="N19" i="1"/>
  <c r="N20" i="1"/>
  <c r="N21" i="1"/>
  <c r="N22" i="1"/>
  <c r="N23" i="1"/>
  <c r="N24" i="1"/>
  <c r="N25" i="1"/>
  <c r="N26" i="1"/>
  <c r="N27" i="1"/>
  <c r="N28" i="1"/>
  <c r="N17" i="1"/>
  <c r="M18" i="1"/>
  <c r="M19" i="1"/>
  <c r="M20" i="1"/>
  <c r="M21" i="1"/>
  <c r="M22" i="1"/>
  <c r="M23" i="1"/>
  <c r="M24" i="1"/>
  <c r="M25" i="1"/>
  <c r="M26" i="1"/>
  <c r="M27" i="1"/>
  <c r="M28" i="1"/>
  <c r="M17" i="1"/>
  <c r="L18" i="1"/>
  <c r="L19" i="1"/>
  <c r="L20" i="1"/>
  <c r="L21" i="1"/>
  <c r="L22" i="1"/>
  <c r="L23" i="1"/>
  <c r="L24" i="1"/>
  <c r="L25" i="1"/>
  <c r="L26" i="1"/>
  <c r="L27" i="1"/>
  <c r="L28" i="1"/>
  <c r="L17" i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8" i="1"/>
  <c r="L9" i="1"/>
  <c r="L10" i="1"/>
  <c r="L11" i="1"/>
  <c r="L12" i="1"/>
  <c r="L13" i="1"/>
  <c r="L14" i="1"/>
  <c r="L3" i="1"/>
</calcChain>
</file>

<file path=xl/sharedStrings.xml><?xml version="1.0" encoding="utf-8"?>
<sst xmlns="http://schemas.openxmlformats.org/spreadsheetml/2006/main" count="22" uniqueCount="9">
  <si>
    <t>Threads</t>
  </si>
  <si>
    <t>Result</t>
  </si>
  <si>
    <t>Time(s)</t>
  </si>
  <si>
    <t>Speedup</t>
  </si>
  <si>
    <t>Sections</t>
  </si>
  <si>
    <t>Tasks</t>
  </si>
  <si>
    <t>Serial</t>
  </si>
  <si>
    <t>Efficiency</t>
  </si>
  <si>
    <t>Karp-Flatt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</si>
</sst>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Default_results!$L$2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Default_results!$K$3:$K$14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Default_results!$L$3:$L$14</c:f>
              <c:numCache>
                <c:formatCode>General</c:formatCode>
                <c:ptCount val="12"/>
                <c:pt idx="0">
                  <c:v>1</c:v>
                </c:pt>
                <c:pt idx="1">
                  <c:v>0.60342621348056136</c:v>
                </c:pt>
                <c:pt idx="2">
                  <c:v>0.61103723726929937</c:v>
                </c:pt>
                <c:pt idx="3">
                  <c:v>0.60248346153386056</c:v>
                </c:pt>
                <c:pt idx="4">
                  <c:v>0.60475945743434067</c:v>
                </c:pt>
                <c:pt idx="5">
                  <c:v>0.60405007664057608</c:v>
                </c:pt>
                <c:pt idx="6">
                  <c:v>0.60662423635067164</c:v>
                </c:pt>
                <c:pt idx="7">
                  <c:v>0.60130377162505821</c:v>
                </c:pt>
                <c:pt idx="8">
                  <c:v>0.60810673750301858</c:v>
                </c:pt>
                <c:pt idx="9">
                  <c:v>0.60444880774640786</c:v>
                </c:pt>
                <c:pt idx="10">
                  <c:v>0.60836824329221451</c:v>
                </c:pt>
                <c:pt idx="11">
                  <c:v>0.60184125178353332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1-4D48-BB38-5DC8F5E8C757}"/>
            </c:ext>
          </c:extLst>
        </c:ser>
        <c:ser>
          <c:idx val="1"/>
          <c:order val="1"/>
          <c:tx>
            <c:strRef>
              <c:f>Default_results!$M$2</c:f>
              <c:strCache>
                <c:ptCount val="1"/>
                <c:pt idx="0">
                  <c:v>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Default_results!$K$3:$K$14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Default_results!$M$3:$M$14</c:f>
              <c:numCache>
                <c:formatCode>General</c:formatCode>
                <c:ptCount val="12"/>
                <c:pt idx="0">
                  <c:v>1</c:v>
                </c:pt>
                <c:pt idx="1">
                  <c:v>0.61044759459761144</c:v>
                </c:pt>
                <c:pt idx="2">
                  <c:v>0.61067282904733933</c:v>
                </c:pt>
                <c:pt idx="3">
                  <c:v>0.60190207314009558</c:v>
                </c:pt>
                <c:pt idx="4">
                  <c:v>0.60970342957270307</c:v>
                </c:pt>
                <c:pt idx="5">
                  <c:v>0.60980983892666263</c:v>
                </c:pt>
                <c:pt idx="6">
                  <c:v>0.60214122101776213</c:v>
                </c:pt>
                <c:pt idx="7">
                  <c:v>0.60860750919295525</c:v>
                </c:pt>
                <c:pt idx="8">
                  <c:v>0.60354535574710855</c:v>
                </c:pt>
                <c:pt idx="9">
                  <c:v>0.60891391061885214</c:v>
                </c:pt>
                <c:pt idx="10">
                  <c:v>0.60261431332954862</c:v>
                </c:pt>
                <c:pt idx="11">
                  <c:v>0.60108521908666701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1-4D48-BB38-5DC8F5E8C757}"/>
            </c:ext>
          </c:extLst>
        </c:ser>
        <c:ser>
          <c:idx val="2"/>
          <c:order val="2"/>
          <c:tx>
            <c:strRef>
              <c:f>Default_results!$N$2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Default_results!$K$3:$K$14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Default_results!$N$3:$N$14</c:f>
              <c:numCache>
                <c:formatCode>General</c:formatCode>
                <c:ptCount val="12"/>
                <c:pt idx="0">
                  <c:v>1</c:v>
                </c:pt>
                <c:pt idx="1">
                  <c:v>0.56033764671818975</c:v>
                </c:pt>
                <c:pt idx="2">
                  <c:v>0.56143177532553024</c:v>
                </c:pt>
                <c:pt idx="3">
                  <c:v>0.56746844465295876</c:v>
                </c:pt>
                <c:pt idx="4">
                  <c:v>0.56756317762828412</c:v>
                </c:pt>
                <c:pt idx="5">
                  <c:v>0.56742748883576166</c:v>
                </c:pt>
                <c:pt idx="6">
                  <c:v>0.5674658847411751</c:v>
                </c:pt>
                <c:pt idx="7">
                  <c:v>0.56189572189527515</c:v>
                </c:pt>
                <c:pt idx="8">
                  <c:v>0.56427003034578038</c:v>
                </c:pt>
                <c:pt idx="9">
                  <c:v>0.56538466724496728</c:v>
                </c:pt>
                <c:pt idx="10">
                  <c:v>0.56602321814254863</c:v>
                </c:pt>
                <c:pt idx="11">
                  <c:v>0.55953135529326992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1-4D48-BB38-5DC8F5E8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23727"/>
        <c:axId val="259428719"/>
      </c:lineChart>
      <c:catAx>
        <c:axId val="25942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28719"/>
        <c:crosses val="autoZero"/>
        <c:auto val="1"/>
        <c:lblAlgn val="ctr"/>
        <c:lblOffset val="100"/>
        <c:noMultiLvlLbl val="0"/>
      </c:catAx>
      <c:valAx>
        <c:axId val="2594287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2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Default_results!$L$16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Default_results!$K$17:$K$28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Default_results!$L$17:$L$28</c:f>
              <c:numCache>
                <c:formatCode>General</c:formatCode>
                <c:ptCount val="12"/>
                <c:pt idx="0">
                  <c:v>1</c:v>
                </c:pt>
                <c:pt idx="1">
                  <c:v>0.30171310674028068</c:v>
                </c:pt>
                <c:pt idx="2">
                  <c:v>0.20367907908976646</c:v>
                </c:pt>
                <c:pt idx="3">
                  <c:v>0.15062086538346514</c:v>
                </c:pt>
                <c:pt idx="4">
                  <c:v>0.12095189148686813</c:v>
                </c:pt>
                <c:pt idx="5">
                  <c:v>0.10067501277342934</c:v>
                </c:pt>
                <c:pt idx="6">
                  <c:v>8.6660605192953086E-2</c:v>
                </c:pt>
                <c:pt idx="7">
                  <c:v>7.5162971453132277E-2</c:v>
                </c:pt>
                <c:pt idx="8">
                  <c:v>6.7567415278113177E-2</c:v>
                </c:pt>
                <c:pt idx="9">
                  <c:v>6.0444880774640788E-2</c:v>
                </c:pt>
                <c:pt idx="10">
                  <c:v>5.5306203935655864E-2</c:v>
                </c:pt>
                <c:pt idx="11">
                  <c:v>5.0153437648627779E-2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C3E-9DC4-A69D76704D56}"/>
            </c:ext>
          </c:extLst>
        </c:ser>
        <c:ser>
          <c:idx val="1"/>
          <c:order val="1"/>
          <c:tx>
            <c:strRef>
              <c:f>Default_results!$M$16</c:f>
              <c:strCache>
                <c:ptCount val="1"/>
                <c:pt idx="0">
                  <c:v>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Default_results!$K$17:$K$28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Default_results!$M$17:$M$28</c:f>
              <c:numCache>
                <c:formatCode>General</c:formatCode>
                <c:ptCount val="12"/>
                <c:pt idx="0">
                  <c:v>1</c:v>
                </c:pt>
                <c:pt idx="1">
                  <c:v>0.30522379729880572</c:v>
                </c:pt>
                <c:pt idx="2">
                  <c:v>0.20355760968244643</c:v>
                </c:pt>
                <c:pt idx="3">
                  <c:v>0.1504755182850239</c:v>
                </c:pt>
                <c:pt idx="4">
                  <c:v>0.12194068591454062</c:v>
                </c:pt>
                <c:pt idx="5">
                  <c:v>0.10163497315444377</c:v>
                </c:pt>
                <c:pt idx="6">
                  <c:v>8.6020174431108876E-2</c:v>
                </c:pt>
                <c:pt idx="7">
                  <c:v>7.6075938649119407E-2</c:v>
                </c:pt>
                <c:pt idx="8">
                  <c:v>6.7060595083012056E-2</c:v>
                </c:pt>
                <c:pt idx="9">
                  <c:v>6.0891391061885215E-2</c:v>
                </c:pt>
                <c:pt idx="10">
                  <c:v>5.4783119393595328E-2</c:v>
                </c:pt>
                <c:pt idx="11">
                  <c:v>5.009043492388892E-2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C3E-9DC4-A69D76704D56}"/>
            </c:ext>
          </c:extLst>
        </c:ser>
        <c:ser>
          <c:idx val="2"/>
          <c:order val="2"/>
          <c:tx>
            <c:strRef>
              <c:f>Default_results!$N$16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Default_results!$K$17:$K$28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Default_results!$N$17:$N$28</c:f>
              <c:numCache>
                <c:formatCode>General</c:formatCode>
                <c:ptCount val="12"/>
                <c:pt idx="0">
                  <c:v>1</c:v>
                </c:pt>
                <c:pt idx="1">
                  <c:v>0.28016882335909488</c:v>
                </c:pt>
                <c:pt idx="2">
                  <c:v>0.18714392510851008</c:v>
                </c:pt>
                <c:pt idx="3">
                  <c:v>0.14186711116323969</c:v>
                </c:pt>
                <c:pt idx="4">
                  <c:v>0.11351263552565682</c:v>
                </c:pt>
                <c:pt idx="5">
                  <c:v>9.4571248139293615E-2</c:v>
                </c:pt>
                <c:pt idx="6">
                  <c:v>8.106655496302502E-2</c:v>
                </c:pt>
                <c:pt idx="7">
                  <c:v>7.0236965236909393E-2</c:v>
                </c:pt>
                <c:pt idx="8">
                  <c:v>6.2696670038420041E-2</c:v>
                </c:pt>
                <c:pt idx="9">
                  <c:v>5.6538466724496729E-2</c:v>
                </c:pt>
                <c:pt idx="10">
                  <c:v>5.1456656194777149E-2</c:v>
                </c:pt>
                <c:pt idx="11">
                  <c:v>4.6627612941105824E-2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C3E-9DC4-A69D7670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81631"/>
        <c:axId val="2053687871"/>
      </c:lineChart>
      <c:catAx>
        <c:axId val="20536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87871"/>
        <c:crosses val="autoZero"/>
        <c:auto val="1"/>
        <c:lblAlgn val="ctr"/>
        <c:lblOffset val="100"/>
        <c:noMultiLvlLbl val="0"/>
      </c:catAx>
      <c:valAx>
        <c:axId val="205368787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Default_results!$L$31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Default_results!$K$32:$K$43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Default_results!$L$32:$L$43</c:f>
              <c:numCache>
                <c:formatCode>General</c:formatCode>
                <c:ptCount val="12"/>
                <c:pt idx="1">
                  <c:v>2.3144068907182596</c:v>
                </c:pt>
                <c:pt idx="2">
                  <c:v>1.9548422068406814</c:v>
                </c:pt>
                <c:pt idx="3">
                  <c:v>1.8797287977645138</c:v>
                </c:pt>
                <c:pt idx="4">
                  <c:v>1.8169374982626274</c:v>
                </c:pt>
                <c:pt idx="5">
                  <c:v>1.7865902619759586</c:v>
                </c:pt>
                <c:pt idx="6">
                  <c:v>1.7565447659742326</c:v>
                </c:pt>
                <c:pt idx="7">
                  <c:v>1.757774778623252</c:v>
                </c:pt>
                <c:pt idx="8">
                  <c:v>1.7250041696946592</c:v>
                </c:pt>
                <c:pt idx="9">
                  <c:v>1.7271109134366975</c:v>
                </c:pt>
                <c:pt idx="10">
                  <c:v>1.7081154171481672</c:v>
                </c:pt>
                <c:pt idx="11">
                  <c:v>1.7217102462935752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5-4143-9C2B-BA27736306E7}"/>
            </c:ext>
          </c:extLst>
        </c:ser>
        <c:ser>
          <c:idx val="1"/>
          <c:order val="1"/>
          <c:tx>
            <c:strRef>
              <c:f>Default_results!$M$31</c:f>
              <c:strCache>
                <c:ptCount val="1"/>
                <c:pt idx="0">
                  <c:v>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Default_results!$K$32:$K$43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Default_results!$M$32:$M$43</c:f>
              <c:numCache>
                <c:formatCode>General</c:formatCode>
                <c:ptCount val="12"/>
                <c:pt idx="1">
                  <c:v>2.2762845127079898</c:v>
                </c:pt>
                <c:pt idx="2">
                  <c:v>1.9563070905578477</c:v>
                </c:pt>
                <c:pt idx="3">
                  <c:v>1.8818664355882031</c:v>
                </c:pt>
                <c:pt idx="4">
                  <c:v>1.8001770850723842</c:v>
                </c:pt>
                <c:pt idx="5">
                  <c:v>1.7678265639533493</c:v>
                </c:pt>
                <c:pt idx="6">
                  <c:v>1.7708633112589802</c:v>
                </c:pt>
                <c:pt idx="7">
                  <c:v>1.7349657981917279</c:v>
                </c:pt>
                <c:pt idx="8">
                  <c:v>1.7389858451191298</c:v>
                </c:pt>
                <c:pt idx="9">
                  <c:v>1.7136314210177168</c:v>
                </c:pt>
                <c:pt idx="10">
                  <c:v>1.7253798087242722</c:v>
                </c:pt>
                <c:pt idx="11">
                  <c:v>1.7239901218293263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5-4143-9C2B-BA27736306E7}"/>
            </c:ext>
          </c:extLst>
        </c:ser>
        <c:ser>
          <c:idx val="2"/>
          <c:order val="2"/>
          <c:tx>
            <c:strRef>
              <c:f>Default_results!$N$31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Default_results!$K$32:$K$43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Default_results!$N$32:$N$43</c:f>
              <c:numCache>
                <c:formatCode>General</c:formatCode>
                <c:ptCount val="12"/>
                <c:pt idx="1">
                  <c:v>2.569276509821691</c:v>
                </c:pt>
                <c:pt idx="2">
                  <c:v>2.1717404784049985</c:v>
                </c:pt>
                <c:pt idx="3">
                  <c:v>2.0162833649991128</c:v>
                </c:pt>
                <c:pt idx="4">
                  <c:v>1.9523979871693971</c:v>
                </c:pt>
                <c:pt idx="5">
                  <c:v>1.9148076602036677</c:v>
                </c:pt>
                <c:pt idx="6">
                  <c:v>1.8892572188701544</c:v>
                </c:pt>
                <c:pt idx="7">
                  <c:v>1.8910738844200963</c:v>
                </c:pt>
                <c:pt idx="8">
                  <c:v>1.8687263003505761</c:v>
                </c:pt>
                <c:pt idx="9">
                  <c:v>1.8541192452856849</c:v>
                </c:pt>
                <c:pt idx="10">
                  <c:v>1.8433831771243232</c:v>
                </c:pt>
                <c:pt idx="11">
                  <c:v>1.8587744801524584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5-4143-9C2B-BA277363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95279"/>
        <c:axId val="395692367"/>
      </c:lineChart>
      <c:catAx>
        <c:axId val="39569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2367"/>
        <c:crosses val="autoZero"/>
        <c:auto val="1"/>
        <c:lblAlgn val="ctr"/>
        <c:lblOffset val="100"/>
        <c:noMultiLvlLbl val="0"/>
      </c:catAx>
      <c:valAx>
        <c:axId val="395692367"/>
        <c:scaling>
          <c:orientation val="minMax"/>
          <c:max val="2.7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0</xdr:row>
      <xdr:rowOff>127635</xdr:rowOff>
    </xdr:from>
    <xdr:to>
      <xdr:col>21</xdr:col>
      <xdr:colOff>198120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6B4E4-87E5-46CF-A2F6-B00A5C86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14</xdr:row>
      <xdr:rowOff>116205</xdr:rowOff>
    </xdr:from>
    <xdr:to>
      <xdr:col>21</xdr:col>
      <xdr:colOff>262890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4C823-558F-4950-99F5-B7FCC75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563880</xdr:colOff>
      <xdr:row>29</xdr:row>
      <xdr:rowOff>9525</xdr:rowOff>
    </xdr:from>
    <xdr:to>
      <xdr:col>22</xdr:col>
      <xdr:colOff>15240</xdr:colOff>
      <xdr:row>44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A03BB-E047-40AF-AEEF-0B9736E6B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G22" workbookViewId="0">
      <selection activeCell="W36" sqref="W36"/>
    </sheetView>
  </sheetViews>
  <sheetFormatPr defaultRowHeight="14.4" x14ac:dyDescent="0.55000000000000004"/>
  <cols>
    <col min="1" max="1" width="25.3671875" customWidth="1"/>
  </cols>
  <sheetData>
    <row r="1" spans="1:14" x14ac:dyDescent="0.55000000000000004">
      <c r="B1" s="1" t="s">
        <v>4</v>
      </c>
      <c r="C1" s="1"/>
      <c r="E1" s="1" t="s">
        <v>5</v>
      </c>
      <c r="F1" s="1"/>
      <c r="H1" s="1" t="s">
        <v>6</v>
      </c>
      <c r="I1" s="1"/>
      <c r="L1" s="1" t="s">
        <v>3</v>
      </c>
      <c r="M1" s="1"/>
      <c r="N1" s="1"/>
    </row>
    <row r="2" spans="1:14" x14ac:dyDescent="0.55000000000000004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L2" t="s">
        <v>4</v>
      </c>
      <c r="M2" t="s">
        <v>5</v>
      </c>
      <c r="N2" t="s">
        <v>6</v>
      </c>
    </row>
    <row r="3" spans="1:14" x14ac:dyDescent="0.55000000000000004">
      <c r="A3">
        <v>1</v>
      </c>
      <c r="B3">
        <v>3.1415700000000002</v>
      </c>
      <c r="C3">
        <v>2.51817</v>
      </c>
      <c r="E3">
        <v>3.14161</v>
      </c>
      <c r="F3">
        <v>2.5157400000000001</v>
      </c>
      <c r="H3">
        <v>3.14147</v>
      </c>
      <c r="I3">
        <v>2.51586</v>
      </c>
      <c r="K3">
        <v>1</v>
      </c>
      <c r="L3">
        <f>$C$3/C3</f>
        <v>1</v>
      </c>
      <c r="M3">
        <f>$F$3/F3</f>
        <v>1</v>
      </c>
      <c r="N3">
        <f>$I$3/I3</f>
        <v>1</v>
      </c>
    </row>
    <row r="4" spans="1:14" x14ac:dyDescent="0.55000000000000004">
      <c r="A4">
        <v>2</v>
      </c>
      <c r="B4">
        <v>3.1416499999999998</v>
      </c>
      <c r="C4">
        <v>4.1731199999999999</v>
      </c>
      <c r="E4">
        <v>3.1415199999999999</v>
      </c>
      <c r="F4">
        <v>4.1211399999999996</v>
      </c>
      <c r="H4">
        <v>3.1414900000000001</v>
      </c>
      <c r="I4">
        <v>4.4898999999999996</v>
      </c>
      <c r="K4">
        <v>2</v>
      </c>
      <c r="L4">
        <f t="shared" ref="L4:L14" si="0">$C$3/C4</f>
        <v>0.60342621348056136</v>
      </c>
      <c r="M4">
        <f t="shared" ref="M4:M14" si="1">$F$3/F4</f>
        <v>0.61044759459761144</v>
      </c>
      <c r="N4">
        <f t="shared" ref="N4:N14" si="2">$I$3/I4</f>
        <v>0.56033764671818975</v>
      </c>
    </row>
    <row r="5" spans="1:14" x14ac:dyDescent="0.55000000000000004">
      <c r="A5">
        <v>3</v>
      </c>
      <c r="B5">
        <v>3.1416300000000001</v>
      </c>
      <c r="C5">
        <v>4.1211399999999996</v>
      </c>
      <c r="E5">
        <v>3.1416300000000001</v>
      </c>
      <c r="F5">
        <v>4.1196200000000003</v>
      </c>
      <c r="H5">
        <v>3.1416499999999998</v>
      </c>
      <c r="I5">
        <v>4.4811500000000004</v>
      </c>
      <c r="K5">
        <v>3</v>
      </c>
      <c r="L5">
        <f t="shared" si="0"/>
        <v>0.61103723726929937</v>
      </c>
      <c r="M5">
        <f t="shared" si="1"/>
        <v>0.61067282904733933</v>
      </c>
      <c r="N5">
        <f t="shared" si="2"/>
        <v>0.56143177532553024</v>
      </c>
    </row>
    <row r="6" spans="1:14" x14ac:dyDescent="0.55000000000000004">
      <c r="A6">
        <v>4</v>
      </c>
      <c r="B6">
        <v>3.1416300000000001</v>
      </c>
      <c r="C6">
        <v>4.1796499999999996</v>
      </c>
      <c r="E6">
        <v>3.1415199999999999</v>
      </c>
      <c r="F6">
        <v>4.1796499999999996</v>
      </c>
      <c r="H6">
        <v>3.14167</v>
      </c>
      <c r="I6">
        <v>4.4334800000000003</v>
      </c>
      <c r="K6">
        <v>4</v>
      </c>
      <c r="L6">
        <f t="shared" si="0"/>
        <v>0.60248346153386056</v>
      </c>
      <c r="M6">
        <f t="shared" si="1"/>
        <v>0.60190207314009558</v>
      </c>
      <c r="N6">
        <f t="shared" si="2"/>
        <v>0.56746844465295876</v>
      </c>
    </row>
    <row r="7" spans="1:14" x14ac:dyDescent="0.55000000000000004">
      <c r="A7">
        <v>5</v>
      </c>
      <c r="B7">
        <v>3.1415799999999998</v>
      </c>
      <c r="C7">
        <v>4.1639200000000001</v>
      </c>
      <c r="E7">
        <v>3.1415199999999999</v>
      </c>
      <c r="F7">
        <v>4.1261700000000001</v>
      </c>
      <c r="H7">
        <v>3.1417000000000002</v>
      </c>
      <c r="I7">
        <v>4.4327399999999999</v>
      </c>
      <c r="K7">
        <v>5</v>
      </c>
      <c r="L7">
        <f t="shared" si="0"/>
        <v>0.60475945743434067</v>
      </c>
      <c r="M7">
        <f t="shared" si="1"/>
        <v>0.60970342957270307</v>
      </c>
      <c r="N7">
        <f t="shared" si="2"/>
        <v>0.56756317762828412</v>
      </c>
    </row>
    <row r="8" spans="1:14" x14ac:dyDescent="0.55000000000000004">
      <c r="A8">
        <v>6</v>
      </c>
      <c r="B8">
        <v>3.1415700000000002</v>
      </c>
      <c r="C8">
        <v>4.1688099999999997</v>
      </c>
      <c r="E8">
        <v>3.1415700000000002</v>
      </c>
      <c r="F8">
        <v>4.1254499999999998</v>
      </c>
      <c r="H8">
        <v>3.14167</v>
      </c>
      <c r="I8">
        <v>4.4337999999999997</v>
      </c>
      <c r="K8">
        <v>6</v>
      </c>
      <c r="L8">
        <f t="shared" si="0"/>
        <v>0.60405007664057608</v>
      </c>
      <c r="M8">
        <f t="shared" si="1"/>
        <v>0.60980983892666263</v>
      </c>
      <c r="N8">
        <f t="shared" si="2"/>
        <v>0.56742748883576166</v>
      </c>
    </row>
    <row r="9" spans="1:14" x14ac:dyDescent="0.55000000000000004">
      <c r="A9">
        <v>7</v>
      </c>
      <c r="B9">
        <v>3.1415199999999999</v>
      </c>
      <c r="C9">
        <v>4.1511199999999997</v>
      </c>
      <c r="E9">
        <v>3.1416599999999999</v>
      </c>
      <c r="F9">
        <v>4.1779900000000003</v>
      </c>
      <c r="H9">
        <v>3.1415999999999999</v>
      </c>
      <c r="I9">
        <v>4.4335000000000004</v>
      </c>
      <c r="K9">
        <v>7</v>
      </c>
      <c r="L9">
        <f t="shared" si="0"/>
        <v>0.60662423635067164</v>
      </c>
      <c r="M9">
        <f t="shared" si="1"/>
        <v>0.60214122101776213</v>
      </c>
      <c r="N9">
        <f t="shared" si="2"/>
        <v>0.5674658847411751</v>
      </c>
    </row>
    <row r="10" spans="1:14" x14ac:dyDescent="0.55000000000000004">
      <c r="A10">
        <v>8</v>
      </c>
      <c r="B10">
        <v>3.1416300000000001</v>
      </c>
      <c r="C10">
        <v>4.1878500000000001</v>
      </c>
      <c r="E10">
        <v>3.1417199999999998</v>
      </c>
      <c r="F10">
        <v>4.1336000000000004</v>
      </c>
      <c r="H10">
        <v>3.14161</v>
      </c>
      <c r="I10">
        <v>4.4774500000000002</v>
      </c>
      <c r="K10">
        <v>8</v>
      </c>
      <c r="L10">
        <f t="shared" si="0"/>
        <v>0.60130377162505821</v>
      </c>
      <c r="M10">
        <f t="shared" si="1"/>
        <v>0.60860750919295525</v>
      </c>
      <c r="N10">
        <f t="shared" si="2"/>
        <v>0.56189572189527515</v>
      </c>
    </row>
    <row r="11" spans="1:14" x14ac:dyDescent="0.55000000000000004">
      <c r="A11">
        <v>9</v>
      </c>
      <c r="B11">
        <v>3.1415899999999999</v>
      </c>
      <c r="C11">
        <v>4.141</v>
      </c>
      <c r="E11">
        <v>3.1414499999999999</v>
      </c>
      <c r="F11">
        <v>4.1682699999999997</v>
      </c>
      <c r="H11">
        <v>3.1415299999999999</v>
      </c>
      <c r="I11">
        <v>4.4586100000000002</v>
      </c>
      <c r="K11">
        <v>9</v>
      </c>
      <c r="L11">
        <f t="shared" si="0"/>
        <v>0.60810673750301858</v>
      </c>
      <c r="M11">
        <f t="shared" si="1"/>
        <v>0.60354535574710855</v>
      </c>
      <c r="N11">
        <f t="shared" si="2"/>
        <v>0.56427003034578038</v>
      </c>
    </row>
    <row r="12" spans="1:14" x14ac:dyDescent="0.55000000000000004">
      <c r="A12">
        <v>10</v>
      </c>
      <c r="B12">
        <v>3.1415199999999999</v>
      </c>
      <c r="C12">
        <v>4.1660599999999999</v>
      </c>
      <c r="E12">
        <v>3.1415199999999999</v>
      </c>
      <c r="F12">
        <v>4.1315200000000001</v>
      </c>
      <c r="H12">
        <v>3.1416499999999998</v>
      </c>
      <c r="I12">
        <v>4.4498199999999999</v>
      </c>
      <c r="K12">
        <v>10</v>
      </c>
      <c r="L12">
        <f t="shared" si="0"/>
        <v>0.60444880774640786</v>
      </c>
      <c r="M12">
        <f t="shared" si="1"/>
        <v>0.60891391061885214</v>
      </c>
      <c r="N12">
        <f t="shared" si="2"/>
        <v>0.56538466724496728</v>
      </c>
    </row>
    <row r="13" spans="1:14" x14ac:dyDescent="0.55000000000000004">
      <c r="A13">
        <v>11</v>
      </c>
      <c r="B13">
        <v>3.1415899999999999</v>
      </c>
      <c r="C13">
        <v>4.1392199999999999</v>
      </c>
      <c r="E13">
        <v>3.1415700000000002</v>
      </c>
      <c r="F13">
        <v>4.1747100000000001</v>
      </c>
      <c r="H13">
        <v>3.1416599999999999</v>
      </c>
      <c r="I13">
        <v>4.4447999999999999</v>
      </c>
      <c r="K13">
        <v>11</v>
      </c>
      <c r="L13">
        <f t="shared" si="0"/>
        <v>0.60836824329221451</v>
      </c>
      <c r="M13">
        <f t="shared" si="1"/>
        <v>0.60261431332954862</v>
      </c>
      <c r="N13">
        <f t="shared" si="2"/>
        <v>0.56602321814254863</v>
      </c>
    </row>
    <row r="14" spans="1:14" x14ac:dyDescent="0.55000000000000004">
      <c r="A14">
        <v>12</v>
      </c>
      <c r="B14">
        <v>3.1415700000000002</v>
      </c>
      <c r="C14">
        <v>4.1841100000000004</v>
      </c>
      <c r="E14">
        <v>3.1415799999999998</v>
      </c>
      <c r="F14">
        <v>4.1853300000000004</v>
      </c>
      <c r="H14">
        <v>3.1414800000000001</v>
      </c>
      <c r="I14">
        <v>4.4963699999999998</v>
      </c>
      <c r="K14">
        <v>12</v>
      </c>
      <c r="L14">
        <f t="shared" si="0"/>
        <v>0.60184125178353332</v>
      </c>
      <c r="M14">
        <f t="shared" si="1"/>
        <v>0.60108521908666701</v>
      </c>
      <c r="N14">
        <f t="shared" si="2"/>
        <v>0.55953135529326992</v>
      </c>
    </row>
    <row r="15" spans="1:14" x14ac:dyDescent="0.55000000000000004">
      <c r="L15" s="1" t="s">
        <v>7</v>
      </c>
      <c r="M15" s="1"/>
      <c r="N15" s="1"/>
    </row>
    <row r="16" spans="1:14" x14ac:dyDescent="0.55000000000000004">
      <c r="L16" t="s">
        <v>4</v>
      </c>
      <c r="M16" t="s">
        <v>5</v>
      </c>
      <c r="N16" t="s">
        <v>6</v>
      </c>
    </row>
    <row r="17" spans="11:14" x14ac:dyDescent="0.55000000000000004">
      <c r="K17">
        <v>1</v>
      </c>
      <c r="L17">
        <f>L3/K17</f>
        <v>1</v>
      </c>
      <c r="M17">
        <f>M3/K17</f>
        <v>1</v>
      </c>
      <c r="N17">
        <f>N3/K17</f>
        <v>1</v>
      </c>
    </row>
    <row r="18" spans="11:14" x14ac:dyDescent="0.55000000000000004">
      <c r="K18">
        <v>2</v>
      </c>
      <c r="L18">
        <f t="shared" ref="L18:L28" si="3">L4/K18</f>
        <v>0.30171310674028068</v>
      </c>
      <c r="M18">
        <f t="shared" ref="M18:M28" si="4">M4/K18</f>
        <v>0.30522379729880572</v>
      </c>
      <c r="N18">
        <f t="shared" ref="N18:N28" si="5">N4/K18</f>
        <v>0.28016882335909488</v>
      </c>
    </row>
    <row r="19" spans="11:14" x14ac:dyDescent="0.55000000000000004">
      <c r="K19">
        <v>3</v>
      </c>
      <c r="L19">
        <f t="shared" si="3"/>
        <v>0.20367907908976646</v>
      </c>
      <c r="M19">
        <f t="shared" si="4"/>
        <v>0.20355760968244643</v>
      </c>
      <c r="N19">
        <f t="shared" si="5"/>
        <v>0.18714392510851008</v>
      </c>
    </row>
    <row r="20" spans="11:14" x14ac:dyDescent="0.55000000000000004">
      <c r="K20">
        <v>4</v>
      </c>
      <c r="L20">
        <f t="shared" si="3"/>
        <v>0.15062086538346514</v>
      </c>
      <c r="M20">
        <f t="shared" si="4"/>
        <v>0.1504755182850239</v>
      </c>
      <c r="N20">
        <f t="shared" si="5"/>
        <v>0.14186711116323969</v>
      </c>
    </row>
    <row r="21" spans="11:14" x14ac:dyDescent="0.55000000000000004">
      <c r="K21">
        <v>5</v>
      </c>
      <c r="L21">
        <f t="shared" si="3"/>
        <v>0.12095189148686813</v>
      </c>
      <c r="M21">
        <f t="shared" si="4"/>
        <v>0.12194068591454062</v>
      </c>
      <c r="N21">
        <f t="shared" si="5"/>
        <v>0.11351263552565682</v>
      </c>
    </row>
    <row r="22" spans="11:14" x14ac:dyDescent="0.55000000000000004">
      <c r="K22">
        <v>6</v>
      </c>
      <c r="L22">
        <f t="shared" si="3"/>
        <v>0.10067501277342934</v>
      </c>
      <c r="M22">
        <f t="shared" si="4"/>
        <v>0.10163497315444377</v>
      </c>
      <c r="N22">
        <f t="shared" si="5"/>
        <v>9.4571248139293615E-2</v>
      </c>
    </row>
    <row r="23" spans="11:14" x14ac:dyDescent="0.55000000000000004">
      <c r="K23">
        <v>7</v>
      </c>
      <c r="L23">
        <f t="shared" si="3"/>
        <v>8.6660605192953086E-2</v>
      </c>
      <c r="M23">
        <f t="shared" si="4"/>
        <v>8.6020174431108876E-2</v>
      </c>
      <c r="N23">
        <f t="shared" si="5"/>
        <v>8.106655496302502E-2</v>
      </c>
    </row>
    <row r="24" spans="11:14" x14ac:dyDescent="0.55000000000000004">
      <c r="K24">
        <v>8</v>
      </c>
      <c r="L24">
        <f t="shared" si="3"/>
        <v>7.5162971453132277E-2</v>
      </c>
      <c r="M24">
        <f t="shared" si="4"/>
        <v>7.6075938649119407E-2</v>
      </c>
      <c r="N24">
        <f t="shared" si="5"/>
        <v>7.0236965236909393E-2</v>
      </c>
    </row>
    <row r="25" spans="11:14" x14ac:dyDescent="0.55000000000000004">
      <c r="K25">
        <v>9</v>
      </c>
      <c r="L25">
        <f t="shared" si="3"/>
        <v>6.7567415278113177E-2</v>
      </c>
      <c r="M25">
        <f t="shared" si="4"/>
        <v>6.7060595083012056E-2</v>
      </c>
      <c r="N25">
        <f t="shared" si="5"/>
        <v>6.2696670038420041E-2</v>
      </c>
    </row>
    <row r="26" spans="11:14" x14ac:dyDescent="0.55000000000000004">
      <c r="K26">
        <v>10</v>
      </c>
      <c r="L26">
        <f t="shared" si="3"/>
        <v>6.0444880774640788E-2</v>
      </c>
      <c r="M26">
        <f t="shared" si="4"/>
        <v>6.0891391061885215E-2</v>
      </c>
      <c r="N26">
        <f t="shared" si="5"/>
        <v>5.6538466724496729E-2</v>
      </c>
    </row>
    <row r="27" spans="11:14" x14ac:dyDescent="0.55000000000000004">
      <c r="K27">
        <v>11</v>
      </c>
      <c r="L27">
        <f t="shared" si="3"/>
        <v>5.5306203935655864E-2</v>
      </c>
      <c r="M27">
        <f t="shared" si="4"/>
        <v>5.4783119393595328E-2</v>
      </c>
      <c r="N27">
        <f t="shared" si="5"/>
        <v>5.1456656194777149E-2</v>
      </c>
    </row>
    <row r="28" spans="11:14" x14ac:dyDescent="0.55000000000000004">
      <c r="K28">
        <v>12</v>
      </c>
      <c r="L28">
        <f t="shared" si="3"/>
        <v>5.0153437648627779E-2</v>
      </c>
      <c r="M28">
        <f t="shared" si="4"/>
        <v>5.009043492388892E-2</v>
      </c>
      <c r="N28">
        <f t="shared" si="5"/>
        <v>4.6627612941105824E-2</v>
      </c>
    </row>
    <row r="30" spans="11:14" x14ac:dyDescent="0.55000000000000004">
      <c r="L30" s="1" t="s">
        <v>8</v>
      </c>
      <c r="M30" s="1"/>
      <c r="N30" s="1"/>
    </row>
    <row r="31" spans="11:14" x14ac:dyDescent="0.55000000000000004">
      <c r="L31" t="s">
        <v>4</v>
      </c>
      <c r="M31" t="s">
        <v>5</v>
      </c>
      <c r="N31" t="s">
        <v>6</v>
      </c>
    </row>
    <row r="32" spans="11:14" x14ac:dyDescent="0.55000000000000004">
      <c r="K32">
        <v>1</v>
      </c>
    </row>
    <row r="33" spans="11:14" x14ac:dyDescent="0.55000000000000004">
      <c r="K33">
        <v>2</v>
      </c>
      <c r="L33">
        <f>((1/L4)-(1/$K33))/(1-(1/$K33))</f>
        <v>2.3144068907182596</v>
      </c>
      <c r="M33">
        <f t="shared" ref="M33:N33" si="6">((1/M4)-(1/$K33))/(1-(1/$K33))</f>
        <v>2.2762845127079898</v>
      </c>
      <c r="N33">
        <f>((1/N4)-(1/$K33))/(1-(1/$K33))</f>
        <v>2.569276509821691</v>
      </c>
    </row>
    <row r="34" spans="11:14" x14ac:dyDescent="0.55000000000000004">
      <c r="K34">
        <v>3</v>
      </c>
      <c r="L34">
        <f t="shared" ref="L34:N43" si="7">((1/L5)-(1/$K34))/(1-(1/$K34))</f>
        <v>1.9548422068406814</v>
      </c>
      <c r="M34">
        <f t="shared" si="7"/>
        <v>1.9563070905578477</v>
      </c>
      <c r="N34">
        <f t="shared" si="7"/>
        <v>2.1717404784049985</v>
      </c>
    </row>
    <row r="35" spans="11:14" x14ac:dyDescent="0.55000000000000004">
      <c r="K35">
        <v>4</v>
      </c>
      <c r="L35">
        <f t="shared" si="7"/>
        <v>1.8797287977645138</v>
      </c>
      <c r="M35">
        <f t="shared" si="7"/>
        <v>1.8818664355882031</v>
      </c>
      <c r="N35">
        <f t="shared" si="7"/>
        <v>2.0162833649991128</v>
      </c>
    </row>
    <row r="36" spans="11:14" x14ac:dyDescent="0.55000000000000004">
      <c r="K36">
        <v>5</v>
      </c>
      <c r="L36">
        <f t="shared" si="7"/>
        <v>1.8169374982626274</v>
      </c>
      <c r="M36">
        <f t="shared" si="7"/>
        <v>1.8001770850723842</v>
      </c>
      <c r="N36">
        <f t="shared" si="7"/>
        <v>1.9523979871693971</v>
      </c>
    </row>
    <row r="37" spans="11:14" x14ac:dyDescent="0.55000000000000004">
      <c r="K37">
        <v>6</v>
      </c>
      <c r="L37">
        <f t="shared" si="7"/>
        <v>1.7865902619759586</v>
      </c>
      <c r="M37">
        <f t="shared" si="7"/>
        <v>1.7678265639533493</v>
      </c>
      <c r="N37">
        <f t="shared" si="7"/>
        <v>1.9148076602036677</v>
      </c>
    </row>
    <row r="38" spans="11:14" x14ac:dyDescent="0.55000000000000004">
      <c r="K38">
        <v>7</v>
      </c>
      <c r="L38">
        <f t="shared" si="7"/>
        <v>1.7565447659742326</v>
      </c>
      <c r="M38">
        <f t="shared" si="7"/>
        <v>1.7708633112589802</v>
      </c>
      <c r="N38">
        <f t="shared" si="7"/>
        <v>1.8892572188701544</v>
      </c>
    </row>
    <row r="39" spans="11:14" x14ac:dyDescent="0.55000000000000004">
      <c r="K39">
        <v>8</v>
      </c>
      <c r="L39">
        <f t="shared" si="7"/>
        <v>1.757774778623252</v>
      </c>
      <c r="M39">
        <f t="shared" si="7"/>
        <v>1.7349657981917279</v>
      </c>
      <c r="N39">
        <f t="shared" si="7"/>
        <v>1.8910738844200963</v>
      </c>
    </row>
    <row r="40" spans="11:14" x14ac:dyDescent="0.55000000000000004">
      <c r="K40">
        <v>9</v>
      </c>
      <c r="L40">
        <f t="shared" si="7"/>
        <v>1.7250041696946592</v>
      </c>
      <c r="M40">
        <f t="shared" si="7"/>
        <v>1.7389858451191298</v>
      </c>
      <c r="N40">
        <f t="shared" si="7"/>
        <v>1.8687263003505761</v>
      </c>
    </row>
    <row r="41" spans="11:14" x14ac:dyDescent="0.55000000000000004">
      <c r="K41">
        <v>10</v>
      </c>
      <c r="L41">
        <f t="shared" si="7"/>
        <v>1.7271109134366975</v>
      </c>
      <c r="M41">
        <f t="shared" si="7"/>
        <v>1.7136314210177168</v>
      </c>
      <c r="N41">
        <f t="shared" si="7"/>
        <v>1.8541192452856849</v>
      </c>
    </row>
    <row r="42" spans="11:14" x14ac:dyDescent="0.55000000000000004">
      <c r="K42">
        <v>11</v>
      </c>
      <c r="L42">
        <f t="shared" si="7"/>
        <v>1.7081154171481672</v>
      </c>
      <c r="M42">
        <f t="shared" si="7"/>
        <v>1.7253798087242722</v>
      </c>
      <c r="N42">
        <f t="shared" si="7"/>
        <v>1.8433831771243232</v>
      </c>
    </row>
    <row r="43" spans="11:14" x14ac:dyDescent="0.55000000000000004">
      <c r="K43">
        <v>12</v>
      </c>
      <c r="L43">
        <f>((1/L14)-(1/$K43))/(1-(1/$K43))</f>
        <v>1.7217102462935752</v>
      </c>
      <c r="M43">
        <f t="shared" si="7"/>
        <v>1.7239901218293263</v>
      </c>
      <c r="N43">
        <f t="shared" si="7"/>
        <v>1.8587744801524584</v>
      </c>
    </row>
  </sheetData>
  <mergeCells count="6">
    <mergeCell ref="L1:N1"/>
    <mergeCell ref="B1:C1"/>
    <mergeCell ref="E1:F1"/>
    <mergeCell ref="H1:I1"/>
    <mergeCell ref="L15:N15"/>
    <mergeCell ref="L30:N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Williamson</dc:creator>
  <cp:lastModifiedBy>Kody Williamson</cp:lastModifiedBy>
  <dcterms:created xsi:type="dcterms:W3CDTF">2021-02-16T21:47:26Z</dcterms:created>
  <dcterms:modified xsi:type="dcterms:W3CDTF">2021-02-16T22:10:41Z</dcterms:modified>
</cp:coreProperties>
</file>