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aconsulting-my.sharepoint.com/personal/pparrish_olsson_com/Documents/Desktop/Personal/College Football Game/"/>
    </mc:Choice>
  </mc:AlternateContent>
  <xr:revisionPtr revIDLastSave="1152" documentId="13_ncr:1_{4C2C0C8C-69B8-4E61-BE2F-6A69748426B1}" xr6:coauthVersionLast="47" xr6:coauthVersionMax="47" xr10:uidLastSave="{19446FE5-3B14-4C71-B16E-5EA7067FE6D8}"/>
  <bookViews>
    <workbookView xWindow="25545" yWindow="-18195" windowWidth="29040" windowHeight="17520" activeTab="6" xr2:uid="{E7197AEC-1E8F-45B0-A474-089FA77C22F1}"/>
  </bookViews>
  <sheets>
    <sheet name="DATA GAMES" sheetId="11" r:id="rId1"/>
    <sheet name="ESPN DATA" sheetId="18" r:id="rId2"/>
    <sheet name="OPP" sheetId="13" r:id="rId3"/>
    <sheet name="HOME" sheetId="12" r:id="rId4"/>
    <sheet name="NEU" sheetId="14" r:id="rId5"/>
    <sheet name="COLOR SHEET" sheetId="15" r:id="rId6"/>
    <sheet name="SCHEDULE" sheetId="24" r:id="rId7"/>
    <sheet name="Draft Order" sheetId="26" r:id="rId8"/>
    <sheet name="Draft" sheetId="25" r:id="rId9"/>
  </sheets>
  <definedNames>
    <definedName name="_xlnm._FilterDatabase" localSheetId="3" hidden="1">HOME!$B$1:$D$820</definedName>
    <definedName name="_xlnm._FilterDatabase" localSheetId="4" hidden="1">NEU!$B$1:$D$820</definedName>
    <definedName name="_xlnm._FilterDatabase" localSheetId="2" hidden="1">OPP!$B$1:$D$820</definedName>
    <definedName name="_xlnm.Print_Area" localSheetId="8">Draft!#REF!</definedName>
    <definedName name="_xlnm.Print_Area" localSheetId="7">'Draft Order'!$C$1:$W$85</definedName>
    <definedName name="_xlnm.Print_Area" localSheetId="6">SCHEDULE!$A$1:$U$85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4" l="1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3" i="24"/>
  <c r="B986" i="13"/>
  <c r="B985" i="13"/>
  <c r="B980" i="14"/>
  <c r="B979" i="14"/>
  <c r="B978" i="12"/>
  <c r="A978" i="12" s="1"/>
  <c r="B977" i="14"/>
  <c r="B975" i="13"/>
  <c r="B973" i="12"/>
  <c r="B972" i="12"/>
  <c r="B971" i="12"/>
  <c r="B970" i="12"/>
  <c r="B969" i="12"/>
  <c r="B968" i="12"/>
  <c r="B966" i="13"/>
  <c r="B964" i="13"/>
  <c r="B963" i="13"/>
  <c r="B962" i="14"/>
  <c r="B961" i="14"/>
  <c r="B960" i="14"/>
  <c r="B959" i="14"/>
  <c r="A959" i="14" s="1"/>
  <c r="B958" i="14"/>
  <c r="B956" i="14"/>
  <c r="B955" i="14"/>
  <c r="B954" i="14"/>
  <c r="B953" i="13"/>
  <c r="B946" i="14"/>
  <c r="B945" i="14"/>
  <c r="B944" i="14"/>
  <c r="B943" i="13"/>
  <c r="B942" i="13"/>
  <c r="B941" i="14"/>
  <c r="A941" i="14" s="1"/>
  <c r="B937" i="13"/>
  <c r="B936" i="13"/>
  <c r="B935" i="13"/>
  <c r="B934" i="13"/>
  <c r="B932" i="13"/>
  <c r="B929" i="12"/>
  <c r="B928" i="12"/>
  <c r="B926" i="14"/>
  <c r="B925" i="14"/>
  <c r="B924" i="14"/>
  <c r="B923" i="14"/>
  <c r="B921" i="13"/>
  <c r="B918" i="14"/>
  <c r="B913" i="14"/>
  <c r="B912" i="14"/>
  <c r="B911" i="12"/>
  <c r="B909" i="13"/>
  <c r="B908" i="12"/>
  <c r="B907" i="12"/>
  <c r="B905" i="12"/>
  <c r="B904" i="12"/>
  <c r="B903" i="12"/>
  <c r="B902" i="12"/>
  <c r="A902" i="12" s="1"/>
  <c r="B901" i="12"/>
  <c r="A901" i="12" s="1"/>
  <c r="B900" i="13"/>
  <c r="B897" i="14"/>
  <c r="B896" i="14"/>
  <c r="B895" i="14"/>
  <c r="A895" i="14" s="1"/>
  <c r="B894" i="14"/>
  <c r="A894" i="14" s="1"/>
  <c r="B893" i="14"/>
  <c r="A893" i="14" s="1"/>
  <c r="B892" i="14"/>
  <c r="A892" i="14" s="1"/>
  <c r="B891" i="14"/>
  <c r="B889" i="13"/>
  <c r="B886" i="14"/>
  <c r="B881" i="14"/>
  <c r="B880" i="14"/>
  <c r="B879" i="13"/>
  <c r="B877" i="13"/>
  <c r="B876" i="12"/>
  <c r="B875" i="13"/>
  <c r="B873" i="12"/>
  <c r="B872" i="12"/>
  <c r="B871" i="12"/>
  <c r="B870" i="12"/>
  <c r="B869" i="12"/>
  <c r="B868" i="13"/>
  <c r="U72" i="25"/>
  <c r="T72" i="25"/>
  <c r="U93" i="25"/>
  <c r="T93" i="25"/>
  <c r="U90" i="25"/>
  <c r="T90" i="25"/>
  <c r="U80" i="25"/>
  <c r="T80" i="25"/>
  <c r="U36" i="25"/>
  <c r="T36" i="25"/>
  <c r="U92" i="25"/>
  <c r="T92" i="25"/>
  <c r="U45" i="25"/>
  <c r="T45" i="25"/>
  <c r="U27" i="25"/>
  <c r="T27" i="25"/>
  <c r="U18" i="25"/>
  <c r="T18" i="25"/>
  <c r="U9" i="25"/>
  <c r="T9" i="25"/>
  <c r="U35" i="25"/>
  <c r="T35" i="25"/>
  <c r="U54" i="25"/>
  <c r="T54" i="25"/>
  <c r="U81" i="25"/>
  <c r="T81" i="25"/>
  <c r="U63" i="25"/>
  <c r="T63" i="25"/>
  <c r="U43" i="25"/>
  <c r="T43" i="25"/>
  <c r="U62" i="25"/>
  <c r="T62" i="25"/>
  <c r="U17" i="25"/>
  <c r="T17" i="25"/>
  <c r="U53" i="25"/>
  <c r="T53" i="25"/>
  <c r="U52" i="25"/>
  <c r="T52" i="25"/>
  <c r="U89" i="25"/>
  <c r="T89" i="25"/>
  <c r="U7" i="25"/>
  <c r="T7" i="25"/>
  <c r="U8" i="25"/>
  <c r="T8" i="25"/>
  <c r="U88" i="25"/>
  <c r="T88" i="25"/>
  <c r="U26" i="25"/>
  <c r="T26" i="25"/>
  <c r="U71" i="25"/>
  <c r="T71" i="25"/>
  <c r="U44" i="25"/>
  <c r="T44" i="25"/>
  <c r="U70" i="25"/>
  <c r="T70" i="25"/>
  <c r="U16" i="25"/>
  <c r="T16" i="25"/>
  <c r="U34" i="25"/>
  <c r="T34" i="25"/>
  <c r="U79" i="25"/>
  <c r="T79" i="25"/>
  <c r="U25" i="25"/>
  <c r="T25" i="25"/>
  <c r="U61" i="25"/>
  <c r="T61" i="25"/>
  <c r="U87" i="25"/>
  <c r="T87" i="25"/>
  <c r="U60" i="25"/>
  <c r="T60" i="25"/>
  <c r="U33" i="25"/>
  <c r="T33" i="25"/>
  <c r="U78" i="25"/>
  <c r="T78" i="25"/>
  <c r="U5" i="25"/>
  <c r="T5" i="25"/>
  <c r="U24" i="25"/>
  <c r="T24" i="25"/>
  <c r="U15" i="25"/>
  <c r="T15" i="25"/>
  <c r="U42" i="25"/>
  <c r="T42" i="25"/>
  <c r="U6" i="25"/>
  <c r="T6" i="25"/>
  <c r="U68" i="25"/>
  <c r="T68" i="25"/>
  <c r="U32" i="25"/>
  <c r="T32" i="25"/>
  <c r="U51" i="25"/>
  <c r="T51" i="25"/>
  <c r="U50" i="25"/>
  <c r="T50" i="25"/>
  <c r="U86" i="25"/>
  <c r="T86" i="25"/>
  <c r="U4" i="25"/>
  <c r="T4" i="25"/>
  <c r="U69" i="25"/>
  <c r="T69" i="25"/>
  <c r="U23" i="25"/>
  <c r="T23" i="25"/>
  <c r="U77" i="25"/>
  <c r="T77" i="25"/>
  <c r="U41" i="25"/>
  <c r="T41" i="25"/>
  <c r="U14" i="25"/>
  <c r="T14" i="25"/>
  <c r="U31" i="25"/>
  <c r="T31" i="25"/>
  <c r="U59" i="25"/>
  <c r="T59" i="25"/>
  <c r="U66" i="25"/>
  <c r="T66" i="25"/>
  <c r="U22" i="25"/>
  <c r="T22" i="25"/>
  <c r="U49" i="25"/>
  <c r="T49" i="25"/>
  <c r="U67" i="25"/>
  <c r="T67" i="25"/>
  <c r="U3" i="25"/>
  <c r="T3" i="25"/>
  <c r="U13" i="25"/>
  <c r="T13" i="25"/>
  <c r="U58" i="25"/>
  <c r="T58" i="25"/>
  <c r="U85" i="25"/>
  <c r="T85" i="25"/>
  <c r="U76" i="25"/>
  <c r="T76" i="25"/>
  <c r="U40" i="25"/>
  <c r="T40" i="25"/>
  <c r="U48" i="25"/>
  <c r="T48" i="25"/>
  <c r="U84" i="25"/>
  <c r="T84" i="25"/>
  <c r="U12" i="25"/>
  <c r="T12" i="25"/>
  <c r="U75" i="25"/>
  <c r="T75" i="25"/>
  <c r="U39" i="25"/>
  <c r="T39" i="25"/>
  <c r="U38" i="25"/>
  <c r="T38" i="25"/>
  <c r="U20" i="25"/>
  <c r="T20" i="25"/>
  <c r="U30" i="25"/>
  <c r="T30" i="25"/>
  <c r="U74" i="25"/>
  <c r="T74" i="25"/>
  <c r="U21" i="25"/>
  <c r="T21" i="25"/>
  <c r="U57" i="25"/>
  <c r="T57" i="25"/>
  <c r="U2" i="25"/>
  <c r="T2" i="25"/>
  <c r="U56" i="25"/>
  <c r="T56" i="25"/>
  <c r="U11" i="25"/>
  <c r="T11" i="25"/>
  <c r="U29" i="25"/>
  <c r="T29" i="25"/>
  <c r="U47" i="25"/>
  <c r="T47" i="25"/>
  <c r="U83" i="25"/>
  <c r="T83" i="25"/>
  <c r="U65" i="25"/>
  <c r="T65" i="25"/>
  <c r="V84" i="26"/>
  <c r="U84" i="26"/>
  <c r="V83" i="26"/>
  <c r="U83" i="26"/>
  <c r="V82" i="26"/>
  <c r="U82" i="26"/>
  <c r="V81" i="26"/>
  <c r="U81" i="26"/>
  <c r="V80" i="26"/>
  <c r="U80" i="26"/>
  <c r="V79" i="26"/>
  <c r="U79" i="26"/>
  <c r="V78" i="26"/>
  <c r="U78" i="26"/>
  <c r="V77" i="26"/>
  <c r="U77" i="26"/>
  <c r="V76" i="26"/>
  <c r="U76" i="26"/>
  <c r="V75" i="26"/>
  <c r="U75" i="26"/>
  <c r="V74" i="26"/>
  <c r="U74" i="26"/>
  <c r="V73" i="26"/>
  <c r="U73" i="26"/>
  <c r="V72" i="26"/>
  <c r="U72" i="26"/>
  <c r="V71" i="26"/>
  <c r="U71" i="26"/>
  <c r="V70" i="26"/>
  <c r="U70" i="26"/>
  <c r="V69" i="26"/>
  <c r="U69" i="26"/>
  <c r="V68" i="26"/>
  <c r="U68" i="26"/>
  <c r="V67" i="26"/>
  <c r="U67" i="26"/>
  <c r="V66" i="26"/>
  <c r="U66" i="26"/>
  <c r="V65" i="26"/>
  <c r="U65" i="26"/>
  <c r="V64" i="26"/>
  <c r="U64" i="26"/>
  <c r="V63" i="26"/>
  <c r="U63" i="26"/>
  <c r="V62" i="26"/>
  <c r="U62" i="26"/>
  <c r="V61" i="26"/>
  <c r="U61" i="26"/>
  <c r="V60" i="26"/>
  <c r="U60" i="26"/>
  <c r="V59" i="26"/>
  <c r="U59" i="26"/>
  <c r="V58" i="26"/>
  <c r="U58" i="26"/>
  <c r="V57" i="26"/>
  <c r="U57" i="26"/>
  <c r="V56" i="26"/>
  <c r="U56" i="26"/>
  <c r="V55" i="26"/>
  <c r="U55" i="26"/>
  <c r="V54" i="26"/>
  <c r="U54" i="26"/>
  <c r="V53" i="26"/>
  <c r="U53" i="26"/>
  <c r="V52" i="26"/>
  <c r="U52" i="26"/>
  <c r="V51" i="26"/>
  <c r="U51" i="26"/>
  <c r="V50" i="26"/>
  <c r="U50" i="26"/>
  <c r="V49" i="26"/>
  <c r="U49" i="26"/>
  <c r="V48" i="26"/>
  <c r="U48" i="26"/>
  <c r="V47" i="26"/>
  <c r="U47" i="26"/>
  <c r="V46" i="26"/>
  <c r="U46" i="26"/>
  <c r="V45" i="26"/>
  <c r="U45" i="26"/>
  <c r="V44" i="26"/>
  <c r="U44" i="26"/>
  <c r="V43" i="26"/>
  <c r="U43" i="26"/>
  <c r="V42" i="26"/>
  <c r="U42" i="26"/>
  <c r="V41" i="26"/>
  <c r="U41" i="26"/>
  <c r="V40" i="26"/>
  <c r="U40" i="26"/>
  <c r="V39" i="26"/>
  <c r="U39" i="26"/>
  <c r="V38" i="26"/>
  <c r="U38" i="26"/>
  <c r="V37" i="26"/>
  <c r="U37" i="26"/>
  <c r="V36" i="26"/>
  <c r="U36" i="26"/>
  <c r="V35" i="26"/>
  <c r="U35" i="26"/>
  <c r="V34" i="26"/>
  <c r="U34" i="26"/>
  <c r="V33" i="26"/>
  <c r="U33" i="26"/>
  <c r="V32" i="26"/>
  <c r="U32" i="26"/>
  <c r="V31" i="26"/>
  <c r="U31" i="26"/>
  <c r="V30" i="26"/>
  <c r="U30" i="26"/>
  <c r="V29" i="26"/>
  <c r="U29" i="26"/>
  <c r="V28" i="26"/>
  <c r="U28" i="26"/>
  <c r="V27" i="26"/>
  <c r="U27" i="26"/>
  <c r="V26" i="26"/>
  <c r="U26" i="26"/>
  <c r="V25" i="26"/>
  <c r="U25" i="26"/>
  <c r="V24" i="26"/>
  <c r="U24" i="26"/>
  <c r="V23" i="26"/>
  <c r="U23" i="26"/>
  <c r="V22" i="26"/>
  <c r="U22" i="26"/>
  <c r="V21" i="26"/>
  <c r="U21" i="26"/>
  <c r="V20" i="26"/>
  <c r="U20" i="26"/>
  <c r="V19" i="26"/>
  <c r="U19" i="26"/>
  <c r="V18" i="26"/>
  <c r="U18" i="26"/>
  <c r="V17" i="26"/>
  <c r="U17" i="26"/>
  <c r="V16" i="26"/>
  <c r="U16" i="26"/>
  <c r="V15" i="26"/>
  <c r="U15" i="26"/>
  <c r="V14" i="26"/>
  <c r="U14" i="26"/>
  <c r="V13" i="26"/>
  <c r="U13" i="26"/>
  <c r="V12" i="26"/>
  <c r="U12" i="26"/>
  <c r="V11" i="26"/>
  <c r="U11" i="26"/>
  <c r="V10" i="26"/>
  <c r="U10" i="26"/>
  <c r="V9" i="26"/>
  <c r="U9" i="26"/>
  <c r="V8" i="26"/>
  <c r="U8" i="26"/>
  <c r="V7" i="26"/>
  <c r="U7" i="26"/>
  <c r="V6" i="26"/>
  <c r="U6" i="26"/>
  <c r="V5" i="26"/>
  <c r="U5" i="26"/>
  <c r="V4" i="26"/>
  <c r="U4" i="26"/>
  <c r="V3" i="26"/>
  <c r="U3" i="26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T46" i="24"/>
  <c r="T47" i="24"/>
  <c r="T48" i="24"/>
  <c r="T49" i="24"/>
  <c r="T50" i="24"/>
  <c r="T51" i="24"/>
  <c r="T52" i="24"/>
  <c r="T53" i="24"/>
  <c r="T54" i="24"/>
  <c r="T55" i="24"/>
  <c r="T56" i="24"/>
  <c r="T57" i="24"/>
  <c r="T58" i="24"/>
  <c r="T59" i="24"/>
  <c r="T60" i="24"/>
  <c r="T61" i="24"/>
  <c r="T62" i="24"/>
  <c r="T63" i="24"/>
  <c r="T64" i="24"/>
  <c r="T65" i="24"/>
  <c r="T66" i="24"/>
  <c r="T67" i="24"/>
  <c r="T68" i="24"/>
  <c r="T69" i="24"/>
  <c r="T70" i="24"/>
  <c r="T71" i="24"/>
  <c r="T72" i="24"/>
  <c r="T73" i="24"/>
  <c r="T74" i="24"/>
  <c r="T75" i="24"/>
  <c r="T76" i="24"/>
  <c r="T77" i="24"/>
  <c r="T78" i="24"/>
  <c r="T79" i="24"/>
  <c r="T80" i="24"/>
  <c r="T81" i="24"/>
  <c r="T82" i="24"/>
  <c r="T83" i="24"/>
  <c r="T84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3" i="2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C867" i="14"/>
  <c r="A867" i="14" s="1"/>
  <c r="C868" i="14"/>
  <c r="A868" i="14" s="1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A901" i="14" s="1"/>
  <c r="C902" i="14"/>
  <c r="A902" i="14" s="1"/>
  <c r="C903" i="14"/>
  <c r="C904" i="14"/>
  <c r="A904" i="14" s="1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A934" i="14" s="1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A964" i="14" s="1"/>
  <c r="C965" i="14"/>
  <c r="A965" i="14" s="1"/>
  <c r="C966" i="14"/>
  <c r="A966" i="14" s="1"/>
  <c r="C967" i="14"/>
  <c r="C968" i="14"/>
  <c r="A968" i="14" s="1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A987" i="14" s="1"/>
  <c r="B867" i="14"/>
  <c r="B868" i="14"/>
  <c r="B869" i="14"/>
  <c r="B870" i="14"/>
  <c r="B871" i="14"/>
  <c r="B872" i="14"/>
  <c r="B873" i="14"/>
  <c r="B874" i="14"/>
  <c r="B876" i="14"/>
  <c r="B877" i="14"/>
  <c r="B878" i="14"/>
  <c r="B882" i="14"/>
  <c r="B883" i="14"/>
  <c r="B884" i="14"/>
  <c r="B885" i="14"/>
  <c r="B887" i="14"/>
  <c r="B888" i="14"/>
  <c r="B889" i="14"/>
  <c r="B890" i="14"/>
  <c r="B898" i="14"/>
  <c r="B899" i="14"/>
  <c r="A899" i="14" s="1"/>
  <c r="B900" i="14"/>
  <c r="B901" i="14"/>
  <c r="B902" i="14"/>
  <c r="B903" i="14"/>
  <c r="B904" i="14"/>
  <c r="B905" i="14"/>
  <c r="B906" i="14"/>
  <c r="B908" i="14"/>
  <c r="B909" i="14"/>
  <c r="B910" i="14"/>
  <c r="B911" i="14"/>
  <c r="B914" i="14"/>
  <c r="B915" i="14"/>
  <c r="B916" i="14"/>
  <c r="B917" i="14"/>
  <c r="B919" i="14"/>
  <c r="B920" i="14"/>
  <c r="B921" i="14"/>
  <c r="B922" i="14"/>
  <c r="B927" i="14"/>
  <c r="A927" i="14" s="1"/>
  <c r="B930" i="14"/>
  <c r="B931" i="14"/>
  <c r="B932" i="14"/>
  <c r="B933" i="14"/>
  <c r="A933" i="14" s="1"/>
  <c r="B934" i="14"/>
  <c r="B935" i="14"/>
  <c r="A935" i="14" s="1"/>
  <c r="B936" i="14"/>
  <c r="B937" i="14"/>
  <c r="A937" i="14" s="1"/>
  <c r="B938" i="14"/>
  <c r="B939" i="14"/>
  <c r="B940" i="14"/>
  <c r="B942" i="14"/>
  <c r="B947" i="14"/>
  <c r="B948" i="14"/>
  <c r="B949" i="14"/>
  <c r="B950" i="14"/>
  <c r="B951" i="14"/>
  <c r="B952" i="14"/>
  <c r="B957" i="14"/>
  <c r="B964" i="14"/>
  <c r="B965" i="14"/>
  <c r="B966" i="14"/>
  <c r="B967" i="14"/>
  <c r="B968" i="14"/>
  <c r="B969" i="14"/>
  <c r="B970" i="14"/>
  <c r="B971" i="14"/>
  <c r="B972" i="14"/>
  <c r="B973" i="14"/>
  <c r="B974" i="14"/>
  <c r="B976" i="14"/>
  <c r="B981" i="14"/>
  <c r="B982" i="14"/>
  <c r="B983" i="14"/>
  <c r="B984" i="14"/>
  <c r="B985" i="14"/>
  <c r="B986" i="14"/>
  <c r="B987" i="14"/>
  <c r="A957" i="14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A910" i="13" s="1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A931" i="13" s="1"/>
  <c r="C932" i="13"/>
  <c r="C933" i="13"/>
  <c r="A933" i="13" s="1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A965" i="13" s="1"/>
  <c r="C966" i="13"/>
  <c r="C967" i="13"/>
  <c r="C968" i="13"/>
  <c r="C969" i="13"/>
  <c r="C970" i="13"/>
  <c r="C971" i="13"/>
  <c r="C972" i="13"/>
  <c r="A972" i="13" s="1"/>
  <c r="C973" i="13"/>
  <c r="A973" i="13" s="1"/>
  <c r="C974" i="13"/>
  <c r="A974" i="13" s="1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A989" i="13"/>
  <c r="B867" i="13"/>
  <c r="B874" i="13"/>
  <c r="B878" i="13"/>
  <c r="B880" i="13"/>
  <c r="B881" i="13"/>
  <c r="B882" i="13"/>
  <c r="B883" i="13"/>
  <c r="B884" i="13"/>
  <c r="B885" i="13"/>
  <c r="B886" i="13"/>
  <c r="A886" i="13" s="1"/>
  <c r="B887" i="13"/>
  <c r="B888" i="13"/>
  <c r="B890" i="13"/>
  <c r="B894" i="13"/>
  <c r="B896" i="13"/>
  <c r="B897" i="13"/>
  <c r="B898" i="13"/>
  <c r="B899" i="13"/>
  <c r="A899" i="13" s="1"/>
  <c r="B906" i="13"/>
  <c r="A906" i="13" s="1"/>
  <c r="B910" i="13"/>
  <c r="B911" i="13"/>
  <c r="B912" i="13"/>
  <c r="B913" i="13"/>
  <c r="B914" i="13"/>
  <c r="B915" i="13"/>
  <c r="B916" i="13"/>
  <c r="B917" i="13"/>
  <c r="B918" i="13"/>
  <c r="B919" i="13"/>
  <c r="B920" i="13"/>
  <c r="B922" i="13"/>
  <c r="B926" i="13"/>
  <c r="B927" i="13"/>
  <c r="B928" i="13"/>
  <c r="B929" i="13"/>
  <c r="B930" i="13"/>
  <c r="B931" i="13"/>
  <c r="B933" i="13"/>
  <c r="B938" i="13"/>
  <c r="B939" i="13"/>
  <c r="B940" i="13"/>
  <c r="B944" i="13"/>
  <c r="B945" i="13"/>
  <c r="B946" i="13"/>
  <c r="B947" i="13"/>
  <c r="B948" i="13"/>
  <c r="B949" i="13"/>
  <c r="B950" i="13"/>
  <c r="B951" i="13"/>
  <c r="B952" i="13"/>
  <c r="B956" i="13"/>
  <c r="B957" i="13"/>
  <c r="B961" i="13"/>
  <c r="B965" i="13"/>
  <c r="B967" i="13"/>
  <c r="B972" i="13"/>
  <c r="B973" i="13"/>
  <c r="B974" i="13"/>
  <c r="B976" i="13"/>
  <c r="B977" i="13"/>
  <c r="B979" i="13"/>
  <c r="B980" i="13"/>
  <c r="B981" i="13"/>
  <c r="B982" i="13"/>
  <c r="B983" i="13"/>
  <c r="B984" i="13"/>
  <c r="B987" i="13"/>
  <c r="A988" i="13"/>
  <c r="A914" i="12"/>
  <c r="A915" i="12"/>
  <c r="A932" i="12"/>
  <c r="A933" i="12"/>
  <c r="A967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A974" i="12" s="1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B952" i="12"/>
  <c r="B953" i="12"/>
  <c r="B954" i="12"/>
  <c r="B955" i="12"/>
  <c r="B956" i="12"/>
  <c r="B957" i="12"/>
  <c r="B963" i="12"/>
  <c r="B964" i="12"/>
  <c r="B965" i="12"/>
  <c r="B966" i="12"/>
  <c r="B967" i="12"/>
  <c r="B974" i="12"/>
  <c r="B976" i="12"/>
  <c r="B979" i="12"/>
  <c r="A979" i="12" s="1"/>
  <c r="B980" i="12"/>
  <c r="B981" i="12"/>
  <c r="B982" i="12"/>
  <c r="B983" i="12"/>
  <c r="B984" i="12"/>
  <c r="B985" i="12"/>
  <c r="B986" i="12"/>
  <c r="B987" i="12"/>
  <c r="B910" i="12"/>
  <c r="B914" i="12"/>
  <c r="B915" i="12"/>
  <c r="B916" i="12"/>
  <c r="B917" i="12"/>
  <c r="B918" i="12"/>
  <c r="B919" i="12"/>
  <c r="B920" i="12"/>
  <c r="B921" i="12"/>
  <c r="B922" i="12"/>
  <c r="B927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7" i="12"/>
  <c r="B948" i="12"/>
  <c r="B949" i="12"/>
  <c r="B950" i="12"/>
  <c r="B951" i="12"/>
  <c r="B867" i="12"/>
  <c r="A867" i="12" s="1"/>
  <c r="B868" i="12"/>
  <c r="B874" i="12"/>
  <c r="A874" i="12" s="1"/>
  <c r="B878" i="12"/>
  <c r="B880" i="12"/>
  <c r="B881" i="12"/>
  <c r="B882" i="12"/>
  <c r="A882" i="12" s="1"/>
  <c r="B883" i="12"/>
  <c r="A883" i="12" s="1"/>
  <c r="B884" i="12"/>
  <c r="B885" i="12"/>
  <c r="B886" i="12"/>
  <c r="B887" i="12"/>
  <c r="B888" i="12"/>
  <c r="B889" i="12"/>
  <c r="B890" i="12"/>
  <c r="B896" i="12"/>
  <c r="B897" i="12"/>
  <c r="B898" i="12"/>
  <c r="B899" i="12"/>
  <c r="B900" i="12"/>
  <c r="B906" i="12"/>
  <c r="T3" i="24"/>
  <c r="A877" i="14" l="1"/>
  <c r="A904" i="12"/>
  <c r="A937" i="12"/>
  <c r="A964" i="12"/>
  <c r="A908" i="12"/>
  <c r="A899" i="12"/>
  <c r="A878" i="13"/>
  <c r="A973" i="14"/>
  <c r="A872" i="14"/>
  <c r="A963" i="13"/>
  <c r="A898" i="12"/>
  <c r="A870" i="14"/>
  <c r="A869" i="14"/>
  <c r="A968" i="12"/>
  <c r="A969" i="14"/>
  <c r="A969" i="12"/>
  <c r="A963" i="12"/>
  <c r="A873" i="14"/>
  <c r="A871" i="12"/>
  <c r="A872" i="12"/>
  <c r="A972" i="12"/>
  <c r="A909" i="14"/>
  <c r="A873" i="12"/>
  <c r="A973" i="12"/>
  <c r="A975" i="13"/>
  <c r="A943" i="13"/>
  <c r="A903" i="12"/>
  <c r="A966" i="12"/>
  <c r="A965" i="12"/>
  <c r="A905" i="12"/>
  <c r="A936" i="12"/>
  <c r="A900" i="12"/>
  <c r="A935" i="12"/>
  <c r="A876" i="12"/>
  <c r="A905" i="14"/>
  <c r="A879" i="13"/>
  <c r="A932" i="13"/>
  <c r="A903" i="14"/>
  <c r="A911" i="13"/>
  <c r="A910" i="12"/>
  <c r="A940" i="13"/>
  <c r="A936" i="14"/>
  <c r="A896" i="12"/>
  <c r="A927" i="12"/>
  <c r="A932" i="14"/>
  <c r="A900" i="14"/>
  <c r="A931" i="14"/>
  <c r="A922" i="12"/>
  <c r="A921" i="12"/>
  <c r="A890" i="12"/>
  <c r="A920" i="12"/>
  <c r="A957" i="12"/>
  <c r="A914" i="14"/>
  <c r="A882" i="14"/>
  <c r="B879" i="12"/>
  <c r="B977" i="12"/>
  <c r="A970" i="12"/>
  <c r="B962" i="13"/>
  <c r="A962" i="13" s="1"/>
  <c r="B953" i="14"/>
  <c r="A953" i="14" s="1"/>
  <c r="A946" i="14"/>
  <c r="A926" i="12"/>
  <c r="A959" i="12"/>
  <c r="A923" i="12"/>
  <c r="B960" i="13"/>
  <c r="A960" i="13" s="1"/>
  <c r="B959" i="13"/>
  <c r="A959" i="13" s="1"/>
  <c r="B895" i="13"/>
  <c r="A895" i="13" s="1"/>
  <c r="A985" i="13"/>
  <c r="A953" i="13"/>
  <c r="A921" i="13"/>
  <c r="A889" i="13"/>
  <c r="B895" i="12"/>
  <c r="A895" i="12" s="1"/>
  <c r="B962" i="12"/>
  <c r="A962" i="12" s="1"/>
  <c r="A870" i="12"/>
  <c r="B958" i="13"/>
  <c r="A958" i="13" s="1"/>
  <c r="B894" i="12"/>
  <c r="A894" i="12" s="1"/>
  <c r="B961" i="12"/>
  <c r="A961" i="12" s="1"/>
  <c r="A869" i="12"/>
  <c r="B925" i="13"/>
  <c r="A925" i="13" s="1"/>
  <c r="B893" i="13"/>
  <c r="A893" i="13" s="1"/>
  <c r="B893" i="12"/>
  <c r="A893" i="12" s="1"/>
  <c r="B946" i="12"/>
  <c r="A946" i="12" s="1"/>
  <c r="B960" i="12"/>
  <c r="A960" i="12" s="1"/>
  <c r="B924" i="13"/>
  <c r="B892" i="13"/>
  <c r="A892" i="13" s="1"/>
  <c r="A982" i="13"/>
  <c r="A950" i="13"/>
  <c r="A918" i="13"/>
  <c r="B892" i="12"/>
  <c r="A892" i="12" s="1"/>
  <c r="B945" i="12"/>
  <c r="B913" i="12"/>
  <c r="B959" i="12"/>
  <c r="A931" i="12"/>
  <c r="B955" i="13"/>
  <c r="A955" i="13" s="1"/>
  <c r="B923" i="13"/>
  <c r="A923" i="13" s="1"/>
  <c r="B891" i="13"/>
  <c r="A891" i="13" s="1"/>
  <c r="B978" i="14"/>
  <c r="A978" i="14" s="1"/>
  <c r="B891" i="12"/>
  <c r="A891" i="12" s="1"/>
  <c r="B944" i="12"/>
  <c r="A944" i="12" s="1"/>
  <c r="B912" i="12"/>
  <c r="A912" i="12" s="1"/>
  <c r="B958" i="12"/>
  <c r="A958" i="12" s="1"/>
  <c r="A930" i="12"/>
  <c r="B954" i="13"/>
  <c r="A954" i="13" s="1"/>
  <c r="B943" i="12"/>
  <c r="A943" i="12" s="1"/>
  <c r="A897" i="12"/>
  <c r="A928" i="12"/>
  <c r="B975" i="14"/>
  <c r="A975" i="14" s="1"/>
  <c r="B943" i="14"/>
  <c r="A943" i="14" s="1"/>
  <c r="B879" i="14"/>
  <c r="A879" i="14" s="1"/>
  <c r="B907" i="14"/>
  <c r="A907" i="14" s="1"/>
  <c r="B978" i="13"/>
  <c r="A978" i="13" s="1"/>
  <c r="A950" i="12"/>
  <c r="B875" i="14"/>
  <c r="A875" i="14" s="1"/>
  <c r="A877" i="13"/>
  <c r="A951" i="12"/>
  <c r="B909" i="12"/>
  <c r="A909" i="12" s="1"/>
  <c r="B877" i="12"/>
  <c r="A877" i="12" s="1"/>
  <c r="B908" i="13"/>
  <c r="A908" i="13" s="1"/>
  <c r="B876" i="13"/>
  <c r="A876" i="13" s="1"/>
  <c r="A966" i="13"/>
  <c r="A934" i="13"/>
  <c r="A870" i="13"/>
  <c r="B975" i="12"/>
  <c r="A975" i="12" s="1"/>
  <c r="B971" i="13"/>
  <c r="A971" i="13" s="1"/>
  <c r="B907" i="13"/>
  <c r="A907" i="13" s="1"/>
  <c r="A869" i="13"/>
  <c r="A923" i="14"/>
  <c r="A900" i="13"/>
  <c r="B929" i="14"/>
  <c r="A929" i="14" s="1"/>
  <c r="A986" i="14"/>
  <c r="A890" i="14"/>
  <c r="A977" i="12"/>
  <c r="A913" i="12"/>
  <c r="A881" i="12"/>
  <c r="B969" i="13"/>
  <c r="A969" i="13" s="1"/>
  <c r="B905" i="13"/>
  <c r="A905" i="13" s="1"/>
  <c r="B873" i="13"/>
  <c r="A873" i="13" s="1"/>
  <c r="B928" i="14"/>
  <c r="A928" i="14" s="1"/>
  <c r="A985" i="14"/>
  <c r="A921" i="14"/>
  <c r="A889" i="14"/>
  <c r="B926" i="12"/>
  <c r="A976" i="12"/>
  <c r="A880" i="12"/>
  <c r="B968" i="13"/>
  <c r="A968" i="13" s="1"/>
  <c r="B904" i="13"/>
  <c r="B872" i="13"/>
  <c r="A872" i="13" s="1"/>
  <c r="A909" i="13"/>
  <c r="A919" i="12"/>
  <c r="A937" i="13"/>
  <c r="A917" i="12"/>
  <c r="B941" i="13"/>
  <c r="A941" i="13" s="1"/>
  <c r="A955" i="14"/>
  <c r="B875" i="12"/>
  <c r="A875" i="12" s="1"/>
  <c r="B970" i="13"/>
  <c r="A970" i="13" s="1"/>
  <c r="A964" i="13"/>
  <c r="A868" i="13"/>
  <c r="A954" i="14"/>
  <c r="A945" i="12"/>
  <c r="B925" i="12"/>
  <c r="A925" i="12" s="1"/>
  <c r="A911" i="12"/>
  <c r="A879" i="12"/>
  <c r="B903" i="13"/>
  <c r="A903" i="13" s="1"/>
  <c r="B871" i="13"/>
  <c r="A871" i="13" s="1"/>
  <c r="B924" i="12"/>
  <c r="A924" i="12" s="1"/>
  <c r="A878" i="12"/>
  <c r="B902" i="13"/>
  <c r="A902" i="13" s="1"/>
  <c r="B870" i="13"/>
  <c r="A918" i="12"/>
  <c r="A949" i="12"/>
  <c r="A925" i="14"/>
  <c r="B963" i="14"/>
  <c r="A963" i="14" s="1"/>
  <c r="A947" i="12"/>
  <c r="A891" i="14"/>
  <c r="A922" i="14"/>
  <c r="B923" i="12"/>
  <c r="B901" i="13"/>
  <c r="A901" i="13" s="1"/>
  <c r="B869" i="13"/>
  <c r="A942" i="13"/>
  <c r="A971" i="12"/>
  <c r="A907" i="12"/>
  <c r="A938" i="12"/>
  <c r="A906" i="12"/>
  <c r="A955" i="12"/>
  <c r="A986" i="12"/>
  <c r="A889" i="12"/>
  <c r="A956" i="12"/>
  <c r="A987" i="12"/>
  <c r="A954" i="12"/>
  <c r="A985" i="12"/>
  <c r="A953" i="12"/>
  <c r="A952" i="12"/>
  <c r="A888" i="12"/>
  <c r="A983" i="12"/>
  <c r="A887" i="12"/>
  <c r="A984" i="12"/>
  <c r="A982" i="12"/>
  <c r="A886" i="12"/>
  <c r="A981" i="12"/>
  <c r="A885" i="12"/>
  <c r="A942" i="12"/>
  <c r="A941" i="12"/>
  <c r="A936" i="13"/>
  <c r="A939" i="12"/>
  <c r="A867" i="13"/>
  <c r="A934" i="12"/>
  <c r="A868" i="12"/>
  <c r="A929" i="12"/>
  <c r="A938" i="13"/>
  <c r="A874" i="13"/>
  <c r="A967" i="13"/>
  <c r="A935" i="13"/>
  <c r="A939" i="13"/>
  <c r="A875" i="13"/>
  <c r="A904" i="13"/>
  <c r="A967" i="14"/>
  <c r="A871" i="14"/>
  <c r="A980" i="12"/>
  <c r="A948" i="12"/>
  <c r="A916" i="12"/>
  <c r="A884" i="12"/>
  <c r="A983" i="13"/>
  <c r="A951" i="13"/>
  <c r="A919" i="13"/>
  <c r="A887" i="13"/>
  <c r="A958" i="14"/>
  <c r="A926" i="14"/>
  <c r="A956" i="14"/>
  <c r="A924" i="14"/>
  <c r="A940" i="12"/>
  <c r="A984" i="13"/>
  <c r="A952" i="13"/>
  <c r="A920" i="13"/>
  <c r="A888" i="13"/>
  <c r="A962" i="14"/>
  <c r="A930" i="14"/>
  <c r="A898" i="14"/>
  <c r="A961" i="14"/>
  <c r="A897" i="14"/>
  <c r="A960" i="14"/>
  <c r="A896" i="14"/>
  <c r="A981" i="14"/>
  <c r="A949" i="14"/>
  <c r="A917" i="14"/>
  <c r="A885" i="14"/>
  <c r="A980" i="14"/>
  <c r="A948" i="14"/>
  <c r="A916" i="14"/>
  <c r="A884" i="14"/>
  <c r="A979" i="14"/>
  <c r="A947" i="14"/>
  <c r="A915" i="14"/>
  <c r="A883" i="14"/>
  <c r="A977" i="14"/>
  <c r="A945" i="14"/>
  <c r="A913" i="14"/>
  <c r="A881" i="14"/>
  <c r="A976" i="14"/>
  <c r="A944" i="14"/>
  <c r="A912" i="14"/>
  <c r="A880" i="14"/>
  <c r="A911" i="14"/>
  <c r="A984" i="14"/>
  <c r="A888" i="14"/>
  <c r="A919" i="14"/>
  <c r="A982" i="14"/>
  <c r="A974" i="14"/>
  <c r="A942" i="14"/>
  <c r="A910" i="14"/>
  <c r="A878" i="14"/>
  <c r="A972" i="14"/>
  <c r="A940" i="14"/>
  <c r="A908" i="14"/>
  <c r="A876" i="14"/>
  <c r="A952" i="14"/>
  <c r="A918" i="14"/>
  <c r="A971" i="14"/>
  <c r="A939" i="14"/>
  <c r="A920" i="14"/>
  <c r="A983" i="14"/>
  <c r="A951" i="14"/>
  <c r="A887" i="14"/>
  <c r="A950" i="14"/>
  <c r="A886" i="14"/>
  <c r="A970" i="14"/>
  <c r="A938" i="14"/>
  <c r="A906" i="14"/>
  <c r="A874" i="14"/>
  <c r="A894" i="13"/>
  <c r="A956" i="13"/>
  <c r="A924" i="13"/>
  <c r="A957" i="13"/>
  <c r="A987" i="13"/>
  <c r="A986" i="13"/>
  <c r="A922" i="13"/>
  <c r="A890" i="13"/>
  <c r="A926" i="13"/>
  <c r="A961" i="13"/>
  <c r="A929" i="13"/>
  <c r="A897" i="13"/>
  <c r="A930" i="13"/>
  <c r="A898" i="13"/>
  <c r="A928" i="13"/>
  <c r="A896" i="13"/>
  <c r="A927" i="13"/>
  <c r="A981" i="13"/>
  <c r="A949" i="13"/>
  <c r="A917" i="13"/>
  <c r="A885" i="13"/>
  <c r="A980" i="13"/>
  <c r="A948" i="13"/>
  <c r="A916" i="13"/>
  <c r="A884" i="13"/>
  <c r="A979" i="13"/>
  <c r="A947" i="13"/>
  <c r="A915" i="13"/>
  <c r="A883" i="13"/>
  <c r="A946" i="13"/>
  <c r="A914" i="13"/>
  <c r="A882" i="13"/>
  <c r="A977" i="13"/>
  <c r="A945" i="13"/>
  <c r="A913" i="13"/>
  <c r="A881" i="13"/>
  <c r="A976" i="13"/>
  <c r="A944" i="13"/>
  <c r="A912" i="13"/>
  <c r="A880" i="13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B866" i="14"/>
  <c r="B856" i="14"/>
  <c r="B857" i="14"/>
  <c r="B858" i="14"/>
  <c r="B859" i="14"/>
  <c r="B860" i="14"/>
  <c r="B861" i="14"/>
  <c r="B862" i="14"/>
  <c r="B863" i="14"/>
  <c r="B864" i="14"/>
  <c r="B865" i="14"/>
  <c r="B852" i="14"/>
  <c r="B853" i="14"/>
  <c r="B854" i="14"/>
  <c r="B855" i="14"/>
  <c r="B843" i="14"/>
  <c r="B844" i="14"/>
  <c r="B845" i="14"/>
  <c r="B846" i="14"/>
  <c r="B847" i="14"/>
  <c r="B848" i="14"/>
  <c r="B849" i="14"/>
  <c r="B850" i="14"/>
  <c r="B851" i="14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B859" i="13"/>
  <c r="B860" i="13"/>
  <c r="B861" i="13"/>
  <c r="B862" i="13"/>
  <c r="B863" i="13"/>
  <c r="B864" i="13"/>
  <c r="B865" i="13"/>
  <c r="B866" i="13"/>
  <c r="B855" i="13"/>
  <c r="B856" i="13"/>
  <c r="B857" i="13"/>
  <c r="B858" i="13"/>
  <c r="A845" i="14" l="1"/>
  <c r="A856" i="12"/>
  <c r="A855" i="14"/>
  <c r="A852" i="14"/>
  <c r="A857" i="14"/>
  <c r="A853" i="14"/>
  <c r="A866" i="13"/>
  <c r="A844" i="14"/>
  <c r="A843" i="14"/>
  <c r="A851" i="14"/>
  <c r="A861" i="12"/>
  <c r="A849" i="14"/>
  <c r="A847" i="14"/>
  <c r="A846" i="14"/>
  <c r="A859" i="14"/>
  <c r="A858" i="14"/>
  <c r="A861" i="13"/>
  <c r="A860" i="13"/>
  <c r="A857" i="12"/>
  <c r="A855" i="12"/>
  <c r="A864" i="14"/>
  <c r="A862" i="14"/>
  <c r="A861" i="14"/>
  <c r="A863" i="14"/>
  <c r="A860" i="14"/>
  <c r="A858" i="13"/>
  <c r="A855" i="13"/>
  <c r="A856" i="14"/>
  <c r="A854" i="14"/>
  <c r="A848" i="14"/>
  <c r="A866" i="14"/>
  <c r="A865" i="14"/>
  <c r="A857" i="13"/>
  <c r="A865" i="13"/>
  <c r="A864" i="13"/>
  <c r="A863" i="13"/>
  <c r="A862" i="13"/>
  <c r="A859" i="13"/>
  <c r="A865" i="12"/>
  <c r="A860" i="12"/>
  <c r="A866" i="12"/>
  <c r="A863" i="12"/>
  <c r="A862" i="12"/>
  <c r="A856" i="13"/>
  <c r="A850" i="14"/>
  <c r="A864" i="12"/>
  <c r="A859" i="12"/>
  <c r="A858" i="12"/>
  <c r="D843" i="12" l="1"/>
  <c r="D844" i="12"/>
  <c r="D845" i="12"/>
  <c r="D846" i="12"/>
  <c r="D847" i="12"/>
  <c r="D848" i="12"/>
  <c r="D849" i="12"/>
  <c r="D850" i="12"/>
  <c r="D851" i="12"/>
  <c r="D852" i="12"/>
  <c r="D853" i="12"/>
  <c r="D854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A854" i="13" l="1"/>
  <c r="A853" i="13"/>
  <c r="A850" i="13"/>
  <c r="A849" i="13"/>
  <c r="A853" i="12"/>
  <c r="A848" i="13"/>
  <c r="A852" i="12"/>
  <c r="A847" i="13"/>
  <c r="A851" i="12"/>
  <c r="A845" i="13"/>
  <c r="A844" i="13"/>
  <c r="A848" i="12"/>
  <c r="A843" i="13"/>
  <c r="A843" i="12"/>
  <c r="A846" i="12"/>
  <c r="A852" i="13"/>
  <c r="A851" i="13"/>
  <c r="A846" i="13"/>
  <c r="A850" i="12"/>
  <c r="A844" i="12"/>
  <c r="A849" i="12"/>
  <c r="A847" i="12"/>
  <c r="A845" i="12"/>
  <c r="A854" i="12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718" i="14"/>
  <c r="B719" i="14"/>
  <c r="B720" i="14"/>
  <c r="B721" i="14"/>
  <c r="B722" i="14"/>
  <c r="B723" i="14"/>
  <c r="B724" i="14"/>
  <c r="B725" i="14"/>
  <c r="B726" i="14"/>
  <c r="B727" i="14"/>
  <c r="B728" i="14"/>
  <c r="B729" i="14"/>
  <c r="B730" i="14"/>
  <c r="B731" i="14"/>
  <c r="B732" i="14"/>
  <c r="B733" i="14"/>
  <c r="B734" i="14"/>
  <c r="B735" i="14"/>
  <c r="B736" i="14"/>
  <c r="B737" i="14"/>
  <c r="B738" i="14"/>
  <c r="B739" i="14"/>
  <c r="B740" i="14"/>
  <c r="B741" i="14"/>
  <c r="B742" i="14"/>
  <c r="B743" i="14"/>
  <c r="B744" i="14"/>
  <c r="B745" i="14"/>
  <c r="B746" i="14"/>
  <c r="B747" i="14"/>
  <c r="B748" i="14"/>
  <c r="B749" i="14"/>
  <c r="B750" i="14"/>
  <c r="B751" i="14"/>
  <c r="B752" i="14"/>
  <c r="B753" i="14"/>
  <c r="B754" i="14"/>
  <c r="B755" i="14"/>
  <c r="B756" i="14"/>
  <c r="B757" i="14"/>
  <c r="B758" i="14"/>
  <c r="B759" i="14"/>
  <c r="B760" i="14"/>
  <c r="B761" i="14"/>
  <c r="B762" i="14"/>
  <c r="B763" i="14"/>
  <c r="B764" i="14"/>
  <c r="B765" i="14"/>
  <c r="B766" i="14"/>
  <c r="B767" i="14"/>
  <c r="B768" i="14"/>
  <c r="B769" i="14"/>
  <c r="B770" i="14"/>
  <c r="B771" i="14"/>
  <c r="B772" i="14"/>
  <c r="B773" i="14"/>
  <c r="B774" i="14"/>
  <c r="B775" i="14"/>
  <c r="B776" i="14"/>
  <c r="B777" i="14"/>
  <c r="B778" i="14"/>
  <c r="B779" i="14"/>
  <c r="B780" i="14"/>
  <c r="B781" i="14"/>
  <c r="B782" i="14"/>
  <c r="B783" i="14"/>
  <c r="B784" i="14"/>
  <c r="B785" i="14"/>
  <c r="B786" i="14"/>
  <c r="B787" i="14"/>
  <c r="B788" i="14"/>
  <c r="B789" i="14"/>
  <c r="B790" i="14"/>
  <c r="B791" i="14"/>
  <c r="B792" i="14"/>
  <c r="B793" i="14"/>
  <c r="B794" i="14"/>
  <c r="B795" i="14"/>
  <c r="B796" i="14"/>
  <c r="B797" i="14"/>
  <c r="B798" i="14"/>
  <c r="B799" i="14"/>
  <c r="B800" i="14"/>
  <c r="B801" i="14"/>
  <c r="B802" i="14"/>
  <c r="B803" i="14"/>
  <c r="B804" i="14"/>
  <c r="B805" i="14"/>
  <c r="B806" i="14"/>
  <c r="B807" i="14"/>
  <c r="B808" i="14"/>
  <c r="B809" i="14"/>
  <c r="B810" i="14"/>
  <c r="B811" i="14"/>
  <c r="B812" i="14"/>
  <c r="B813" i="14"/>
  <c r="B814" i="14"/>
  <c r="B815" i="14"/>
  <c r="B816" i="14"/>
  <c r="B817" i="14"/>
  <c r="B818" i="14"/>
  <c r="B819" i="14"/>
  <c r="B820" i="14"/>
  <c r="B821" i="14"/>
  <c r="B822" i="14"/>
  <c r="B823" i="14"/>
  <c r="B824" i="14"/>
  <c r="B825" i="14"/>
  <c r="B826" i="14"/>
  <c r="B827" i="14"/>
  <c r="B828" i="14"/>
  <c r="B829" i="14"/>
  <c r="B830" i="14"/>
  <c r="B831" i="14"/>
  <c r="B832" i="14"/>
  <c r="B833" i="14"/>
  <c r="B834" i="14"/>
  <c r="B835" i="14"/>
  <c r="B836" i="14"/>
  <c r="B837" i="14"/>
  <c r="B838" i="14"/>
  <c r="B839" i="14"/>
  <c r="B840" i="14"/>
  <c r="B841" i="14"/>
  <c r="B842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2" i="14"/>
  <c r="D3" i="14"/>
  <c r="C2" i="14"/>
  <c r="B2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D2" i="12"/>
  <c r="C2" i="12"/>
  <c r="B2" i="12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B836" i="13"/>
  <c r="B837" i="13"/>
  <c r="B838" i="13"/>
  <c r="B839" i="13"/>
  <c r="B840" i="13"/>
  <c r="B841" i="13"/>
  <c r="A841" i="13" s="1"/>
  <c r="B842" i="13"/>
  <c r="B827" i="13"/>
  <c r="B828" i="13"/>
  <c r="B829" i="13"/>
  <c r="B830" i="13"/>
  <c r="B831" i="13"/>
  <c r="B832" i="13"/>
  <c r="B833" i="13"/>
  <c r="B834" i="13"/>
  <c r="B835" i="13"/>
  <c r="B818" i="13"/>
  <c r="B819" i="13"/>
  <c r="B820" i="13"/>
  <c r="B821" i="13"/>
  <c r="B822" i="13"/>
  <c r="B823" i="13"/>
  <c r="B824" i="13"/>
  <c r="B825" i="13"/>
  <c r="B826" i="13"/>
  <c r="B4" i="13"/>
  <c r="A4" i="13" s="1"/>
  <c r="B5" i="13"/>
  <c r="A5" i="13" s="1"/>
  <c r="B6" i="13"/>
  <c r="A6" i="13" s="1"/>
  <c r="B7" i="13"/>
  <c r="A7" i="13" s="1"/>
  <c r="B8" i="13"/>
  <c r="A8" i="13" s="1"/>
  <c r="B9" i="13"/>
  <c r="A9" i="13" s="1"/>
  <c r="B10" i="13"/>
  <c r="A10" i="13" s="1"/>
  <c r="B11" i="13"/>
  <c r="B12" i="13"/>
  <c r="A12" i="13" s="1"/>
  <c r="B13" i="13"/>
  <c r="A13" i="13" s="1"/>
  <c r="B14" i="13"/>
  <c r="A14" i="13" s="1"/>
  <c r="B15" i="13"/>
  <c r="B16" i="13"/>
  <c r="A16" i="13" s="1"/>
  <c r="B17" i="13"/>
  <c r="A17" i="13" s="1"/>
  <c r="B18" i="13"/>
  <c r="A18" i="13" s="1"/>
  <c r="B19" i="13"/>
  <c r="B20" i="13"/>
  <c r="A20" i="13" s="1"/>
  <c r="B21" i="13"/>
  <c r="A21" i="13" s="1"/>
  <c r="B22" i="13"/>
  <c r="A22" i="13" s="1"/>
  <c r="B23" i="13"/>
  <c r="A23" i="13" s="1"/>
  <c r="B24" i="13"/>
  <c r="A24" i="13" s="1"/>
  <c r="B25" i="13"/>
  <c r="A25" i="13" s="1"/>
  <c r="B26" i="13"/>
  <c r="A26" i="13" s="1"/>
  <c r="B27" i="13"/>
  <c r="A27" i="13" s="1"/>
  <c r="B28" i="13"/>
  <c r="A28" i="13" s="1"/>
  <c r="B29" i="13"/>
  <c r="A29" i="13" s="1"/>
  <c r="B30" i="13"/>
  <c r="A30" i="13" s="1"/>
  <c r="B31" i="13"/>
  <c r="A31" i="13" s="1"/>
  <c r="B32" i="13"/>
  <c r="A32" i="13" s="1"/>
  <c r="B33" i="13"/>
  <c r="A33" i="13" s="1"/>
  <c r="B34" i="13"/>
  <c r="A34" i="13" s="1"/>
  <c r="B35" i="13"/>
  <c r="A35" i="13" s="1"/>
  <c r="B36" i="13"/>
  <c r="A36" i="13" s="1"/>
  <c r="B37" i="13"/>
  <c r="A37" i="13" s="1"/>
  <c r="B38" i="13"/>
  <c r="B39" i="13"/>
  <c r="A39" i="13" s="1"/>
  <c r="B40" i="13"/>
  <c r="A40" i="13" s="1"/>
  <c r="B41" i="13"/>
  <c r="A41" i="13" s="1"/>
  <c r="B42" i="13"/>
  <c r="A42" i="13" s="1"/>
  <c r="B43" i="13"/>
  <c r="B44" i="13"/>
  <c r="A44" i="13" s="1"/>
  <c r="B45" i="13"/>
  <c r="B46" i="13"/>
  <c r="A46" i="13" s="1"/>
  <c r="B47" i="13"/>
  <c r="A47" i="13" s="1"/>
  <c r="B48" i="13"/>
  <c r="A48" i="13" s="1"/>
  <c r="B49" i="13"/>
  <c r="A49" i="13" s="1"/>
  <c r="B50" i="13"/>
  <c r="A50" i="13" s="1"/>
  <c r="B51" i="13"/>
  <c r="B52" i="13"/>
  <c r="A52" i="13" s="1"/>
  <c r="B53" i="13"/>
  <c r="A53" i="13" s="1"/>
  <c r="B54" i="13"/>
  <c r="A54" i="13" s="1"/>
  <c r="B55" i="13"/>
  <c r="A55" i="13" s="1"/>
  <c r="B56" i="13"/>
  <c r="A56" i="13" s="1"/>
  <c r="B57" i="13"/>
  <c r="A57" i="13" s="1"/>
  <c r="B58" i="13"/>
  <c r="A58" i="13" s="1"/>
  <c r="B59" i="13"/>
  <c r="A59" i="13" s="1"/>
  <c r="B60" i="13"/>
  <c r="B61" i="13"/>
  <c r="A61" i="13" s="1"/>
  <c r="B62" i="13"/>
  <c r="A62" i="13" s="1"/>
  <c r="B63" i="13"/>
  <c r="B64" i="13"/>
  <c r="A64" i="13" s="1"/>
  <c r="B65" i="13"/>
  <c r="A65" i="13" s="1"/>
  <c r="B66" i="13"/>
  <c r="A66" i="13" s="1"/>
  <c r="B67" i="13"/>
  <c r="A67" i="13" s="1"/>
  <c r="B68" i="13"/>
  <c r="A68" i="13" s="1"/>
  <c r="B69" i="13"/>
  <c r="A69" i="13" s="1"/>
  <c r="B70" i="13"/>
  <c r="A70" i="13" s="1"/>
  <c r="B71" i="13"/>
  <c r="A71" i="13" s="1"/>
  <c r="B72" i="13"/>
  <c r="A72" i="13" s="1"/>
  <c r="B73" i="13"/>
  <c r="A73" i="13" s="1"/>
  <c r="B74" i="13"/>
  <c r="A74" i="13" s="1"/>
  <c r="B75" i="13"/>
  <c r="A75" i="13" s="1"/>
  <c r="B76" i="13"/>
  <c r="A76" i="13" s="1"/>
  <c r="B77" i="13"/>
  <c r="A77" i="13" s="1"/>
  <c r="B78" i="13"/>
  <c r="B79" i="13"/>
  <c r="A79" i="13" s="1"/>
  <c r="B80" i="13"/>
  <c r="A80" i="13" s="1"/>
  <c r="B81" i="13"/>
  <c r="A81" i="13" s="1"/>
  <c r="B82" i="13"/>
  <c r="A82" i="13" s="1"/>
  <c r="B83" i="13"/>
  <c r="A83" i="13" s="1"/>
  <c r="B84" i="13"/>
  <c r="A84" i="13" s="1"/>
  <c r="B85" i="13"/>
  <c r="A85" i="13" s="1"/>
  <c r="B86" i="13"/>
  <c r="B87" i="13"/>
  <c r="B88" i="13"/>
  <c r="B89" i="13"/>
  <c r="A89" i="13" s="1"/>
  <c r="B90" i="13"/>
  <c r="A90" i="13" s="1"/>
  <c r="B91" i="13"/>
  <c r="A91" i="13" s="1"/>
  <c r="B92" i="13"/>
  <c r="B93" i="13"/>
  <c r="A93" i="13" s="1"/>
  <c r="B94" i="13"/>
  <c r="A94" i="13" s="1"/>
  <c r="B95" i="13"/>
  <c r="A95" i="13" s="1"/>
  <c r="B96" i="13"/>
  <c r="A96" i="13" s="1"/>
  <c r="B97" i="13"/>
  <c r="A97" i="13" s="1"/>
  <c r="B98" i="13"/>
  <c r="A98" i="13" s="1"/>
  <c r="B99" i="13"/>
  <c r="A99" i="13" s="1"/>
  <c r="B100" i="13"/>
  <c r="A100" i="13" s="1"/>
  <c r="B101" i="13"/>
  <c r="A101" i="13" s="1"/>
  <c r="B102" i="13"/>
  <c r="A102" i="13" s="1"/>
  <c r="B103" i="13"/>
  <c r="A103" i="13" s="1"/>
  <c r="B104" i="13"/>
  <c r="A104" i="13" s="1"/>
  <c r="B105" i="13"/>
  <c r="A105" i="13" s="1"/>
  <c r="B106" i="13"/>
  <c r="A106" i="13" s="1"/>
  <c r="B107" i="13"/>
  <c r="A107" i="13" s="1"/>
  <c r="B108" i="13"/>
  <c r="A108" i="13" s="1"/>
  <c r="B109" i="13"/>
  <c r="A109" i="13" s="1"/>
  <c r="B110" i="13"/>
  <c r="A110" i="13" s="1"/>
  <c r="B111" i="13"/>
  <c r="B112" i="13"/>
  <c r="A112" i="13" s="1"/>
  <c r="B113" i="13"/>
  <c r="B114" i="13"/>
  <c r="A114" i="13" s="1"/>
  <c r="B115" i="13"/>
  <c r="A115" i="13" s="1"/>
  <c r="B116" i="13"/>
  <c r="A116" i="13" s="1"/>
  <c r="B117" i="13"/>
  <c r="A117" i="13" s="1"/>
  <c r="B118" i="13"/>
  <c r="A118" i="13" s="1"/>
  <c r="B119" i="13"/>
  <c r="A119" i="13" s="1"/>
  <c r="B120" i="13"/>
  <c r="A120" i="13" s="1"/>
  <c r="B121" i="13"/>
  <c r="A121" i="13" s="1"/>
  <c r="B122" i="13"/>
  <c r="A122" i="13" s="1"/>
  <c r="B123" i="13"/>
  <c r="A123" i="13" s="1"/>
  <c r="B124" i="13"/>
  <c r="A124" i="13" s="1"/>
  <c r="B125" i="13"/>
  <c r="A125" i="13" s="1"/>
  <c r="B126" i="13"/>
  <c r="A126" i="13" s="1"/>
  <c r="B127" i="13"/>
  <c r="A127" i="13" s="1"/>
  <c r="B128" i="13"/>
  <c r="A128" i="13" s="1"/>
  <c r="B129" i="13"/>
  <c r="A129" i="13" s="1"/>
  <c r="B130" i="13"/>
  <c r="A130" i="13" s="1"/>
  <c r="B131" i="13"/>
  <c r="A131" i="13" s="1"/>
  <c r="B132" i="13"/>
  <c r="A132" i="13" s="1"/>
  <c r="B133" i="13"/>
  <c r="A133" i="13" s="1"/>
  <c r="B134" i="13"/>
  <c r="B135" i="13"/>
  <c r="B136" i="13"/>
  <c r="B137" i="13"/>
  <c r="A137" i="13" s="1"/>
  <c r="B138" i="13"/>
  <c r="A138" i="13" s="1"/>
  <c r="B139" i="13"/>
  <c r="A139" i="13" s="1"/>
  <c r="B140" i="13"/>
  <c r="A140" i="13" s="1"/>
  <c r="B141" i="13"/>
  <c r="A141" i="13" s="1"/>
  <c r="B142" i="13"/>
  <c r="A142" i="13" s="1"/>
  <c r="B143" i="13"/>
  <c r="A143" i="13" s="1"/>
  <c r="B144" i="13"/>
  <c r="A144" i="13" s="1"/>
  <c r="B145" i="13"/>
  <c r="A145" i="13" s="1"/>
  <c r="B146" i="13"/>
  <c r="A146" i="13" s="1"/>
  <c r="B147" i="13"/>
  <c r="A147" i="13" s="1"/>
  <c r="B148" i="13"/>
  <c r="A148" i="13" s="1"/>
  <c r="B149" i="13"/>
  <c r="A149" i="13" s="1"/>
  <c r="B150" i="13"/>
  <c r="A150" i="13" s="1"/>
  <c r="B151" i="13"/>
  <c r="A151" i="13" s="1"/>
  <c r="B152" i="13"/>
  <c r="A152" i="13" s="1"/>
  <c r="B153" i="13"/>
  <c r="A153" i="13" s="1"/>
  <c r="B154" i="13"/>
  <c r="A154" i="13" s="1"/>
  <c r="B155" i="13"/>
  <c r="A155" i="13" s="1"/>
  <c r="B156" i="13"/>
  <c r="B157" i="13"/>
  <c r="A157" i="13" s="1"/>
  <c r="B158" i="13"/>
  <c r="A158" i="13" s="1"/>
  <c r="B159" i="13"/>
  <c r="B160" i="13"/>
  <c r="A160" i="13" s="1"/>
  <c r="B161" i="13"/>
  <c r="A161" i="13" s="1"/>
  <c r="B162" i="13"/>
  <c r="A162" i="13" s="1"/>
  <c r="B163" i="13"/>
  <c r="A163" i="13" s="1"/>
  <c r="B164" i="13"/>
  <c r="A164" i="13" s="1"/>
  <c r="B165" i="13"/>
  <c r="A165" i="13" s="1"/>
  <c r="B166" i="13"/>
  <c r="A166" i="13" s="1"/>
  <c r="B167" i="13"/>
  <c r="A167" i="13" s="1"/>
  <c r="B168" i="13"/>
  <c r="A168" i="13" s="1"/>
  <c r="B169" i="13"/>
  <c r="A169" i="13" s="1"/>
  <c r="B170" i="13"/>
  <c r="A170" i="13" s="1"/>
  <c r="B171" i="13"/>
  <c r="A171" i="13" s="1"/>
  <c r="B172" i="13"/>
  <c r="A172" i="13" s="1"/>
  <c r="B173" i="13"/>
  <c r="A173" i="13" s="1"/>
  <c r="B174" i="13"/>
  <c r="A174" i="13" s="1"/>
  <c r="B175" i="13"/>
  <c r="A175" i="13" s="1"/>
  <c r="B176" i="13"/>
  <c r="A176" i="13" s="1"/>
  <c r="B177" i="13"/>
  <c r="A177" i="13" s="1"/>
  <c r="B178" i="13"/>
  <c r="A178" i="13" s="1"/>
  <c r="B179" i="13"/>
  <c r="A179" i="13" s="1"/>
  <c r="B180" i="13"/>
  <c r="A180" i="13" s="1"/>
  <c r="B181" i="13"/>
  <c r="A181" i="13" s="1"/>
  <c r="B182" i="13"/>
  <c r="A182" i="13" s="1"/>
  <c r="B183" i="13"/>
  <c r="B184" i="13"/>
  <c r="B185" i="13"/>
  <c r="A185" i="13" s="1"/>
  <c r="B186" i="13"/>
  <c r="A186" i="13" s="1"/>
  <c r="B187" i="13"/>
  <c r="A187" i="13" s="1"/>
  <c r="B188" i="13"/>
  <c r="B189" i="13"/>
  <c r="A189" i="13" s="1"/>
  <c r="B190" i="13"/>
  <c r="A190" i="13" s="1"/>
  <c r="B191" i="13"/>
  <c r="A191" i="13" s="1"/>
  <c r="B192" i="13"/>
  <c r="A192" i="13" s="1"/>
  <c r="B193" i="13"/>
  <c r="A193" i="13" s="1"/>
  <c r="B194" i="13"/>
  <c r="A194" i="13" s="1"/>
  <c r="B195" i="13"/>
  <c r="A195" i="13" s="1"/>
  <c r="B196" i="13"/>
  <c r="B197" i="13"/>
  <c r="A197" i="13" s="1"/>
  <c r="B198" i="13"/>
  <c r="A198" i="13" s="1"/>
  <c r="B199" i="13"/>
  <c r="A199" i="13" s="1"/>
  <c r="B200" i="13"/>
  <c r="A200" i="13" s="1"/>
  <c r="B201" i="13"/>
  <c r="A201" i="13" s="1"/>
  <c r="B202" i="13"/>
  <c r="A202" i="13" s="1"/>
  <c r="B203" i="13"/>
  <c r="A203" i="13" s="1"/>
  <c r="B204" i="13"/>
  <c r="A204" i="13" s="1"/>
  <c r="B205" i="13"/>
  <c r="A205" i="13" s="1"/>
  <c r="B206" i="13"/>
  <c r="A206" i="13" s="1"/>
  <c r="B207" i="13"/>
  <c r="B208" i="13"/>
  <c r="A208" i="13" s="1"/>
  <c r="B209" i="13"/>
  <c r="A209" i="13" s="1"/>
  <c r="B210" i="13"/>
  <c r="A210" i="13" s="1"/>
  <c r="B211" i="13"/>
  <c r="A211" i="13" s="1"/>
  <c r="B212" i="13"/>
  <c r="A212" i="13" s="1"/>
  <c r="B213" i="13"/>
  <c r="A213" i="13" s="1"/>
  <c r="B214" i="13"/>
  <c r="A214" i="13" s="1"/>
  <c r="B215" i="13"/>
  <c r="A215" i="13" s="1"/>
  <c r="B216" i="13"/>
  <c r="A216" i="13" s="1"/>
  <c r="B217" i="13"/>
  <c r="A217" i="13" s="1"/>
  <c r="B218" i="13"/>
  <c r="A218" i="13" s="1"/>
  <c r="B219" i="13"/>
  <c r="A219" i="13" s="1"/>
  <c r="B220" i="13"/>
  <c r="B221" i="13"/>
  <c r="A221" i="13" s="1"/>
  <c r="B222" i="13"/>
  <c r="A222" i="13" s="1"/>
  <c r="B223" i="13"/>
  <c r="A223" i="13" s="1"/>
  <c r="B224" i="13"/>
  <c r="A224" i="13" s="1"/>
  <c r="B225" i="13"/>
  <c r="A225" i="13" s="1"/>
  <c r="B226" i="13"/>
  <c r="A226" i="13" s="1"/>
  <c r="B227" i="13"/>
  <c r="A227" i="13" s="1"/>
  <c r="B228" i="13"/>
  <c r="A228" i="13" s="1"/>
  <c r="B229" i="13"/>
  <c r="A229" i="13" s="1"/>
  <c r="B230" i="13"/>
  <c r="B231" i="13"/>
  <c r="B232" i="13"/>
  <c r="B233" i="13"/>
  <c r="A233" i="13" s="1"/>
  <c r="B234" i="13"/>
  <c r="B235" i="13"/>
  <c r="A235" i="13" s="1"/>
  <c r="B236" i="13"/>
  <c r="A236" i="13" s="1"/>
  <c r="B237" i="13"/>
  <c r="A237" i="13" s="1"/>
  <c r="B238" i="13"/>
  <c r="A238" i="13" s="1"/>
  <c r="B239" i="13"/>
  <c r="A239" i="13" s="1"/>
  <c r="B240" i="13"/>
  <c r="A240" i="13" s="1"/>
  <c r="B241" i="13"/>
  <c r="A241" i="13" s="1"/>
  <c r="B242" i="13"/>
  <c r="A242" i="13" s="1"/>
  <c r="B243" i="13"/>
  <c r="A243" i="13" s="1"/>
  <c r="B244" i="13"/>
  <c r="A244" i="13" s="1"/>
  <c r="B245" i="13"/>
  <c r="A245" i="13" s="1"/>
  <c r="B246" i="13"/>
  <c r="A246" i="13" s="1"/>
  <c r="B247" i="13"/>
  <c r="A247" i="13" s="1"/>
  <c r="B248" i="13"/>
  <c r="B249" i="13"/>
  <c r="A249" i="13" s="1"/>
  <c r="B250" i="13"/>
  <c r="A250" i="13" s="1"/>
  <c r="B251" i="13"/>
  <c r="A251" i="13" s="1"/>
  <c r="B252" i="13"/>
  <c r="A252" i="13" s="1"/>
  <c r="B253" i="13"/>
  <c r="A253" i="13" s="1"/>
  <c r="B254" i="13"/>
  <c r="A254" i="13" s="1"/>
  <c r="B255" i="13"/>
  <c r="A255" i="13" s="1"/>
  <c r="B256" i="13"/>
  <c r="A256" i="13" s="1"/>
  <c r="B257" i="13"/>
  <c r="A257" i="13" s="1"/>
  <c r="B258" i="13"/>
  <c r="A258" i="13" s="1"/>
  <c r="B259" i="13"/>
  <c r="A259" i="13" s="1"/>
  <c r="B260" i="13"/>
  <c r="A260" i="13" s="1"/>
  <c r="B261" i="13"/>
  <c r="A261" i="13" s="1"/>
  <c r="B262" i="13"/>
  <c r="A262" i="13" s="1"/>
  <c r="B263" i="13"/>
  <c r="A263" i="13" s="1"/>
  <c r="B264" i="13"/>
  <c r="A264" i="13" s="1"/>
  <c r="B265" i="13"/>
  <c r="A265" i="13" s="1"/>
  <c r="B266" i="13"/>
  <c r="A266" i="13" s="1"/>
  <c r="B267" i="13"/>
  <c r="A267" i="13" s="1"/>
  <c r="B268" i="13"/>
  <c r="A268" i="13" s="1"/>
  <c r="B269" i="13"/>
  <c r="A269" i="13" s="1"/>
  <c r="B270" i="13"/>
  <c r="B271" i="13"/>
  <c r="A271" i="13" s="1"/>
  <c r="B272" i="13"/>
  <c r="A272" i="13" s="1"/>
  <c r="B273" i="13"/>
  <c r="A273" i="13" s="1"/>
  <c r="B274" i="13"/>
  <c r="A274" i="13" s="1"/>
  <c r="B275" i="13"/>
  <c r="A275" i="13" s="1"/>
  <c r="B276" i="13"/>
  <c r="A276" i="13" s="1"/>
  <c r="B277" i="13"/>
  <c r="A277" i="13" s="1"/>
  <c r="B278" i="13"/>
  <c r="B279" i="13"/>
  <c r="A279" i="13" s="1"/>
  <c r="B280" i="13"/>
  <c r="A280" i="13" s="1"/>
  <c r="B281" i="13"/>
  <c r="B282" i="13"/>
  <c r="A282" i="13" s="1"/>
  <c r="B283" i="13"/>
  <c r="A283" i="13" s="1"/>
  <c r="B284" i="13"/>
  <c r="A284" i="13" s="1"/>
  <c r="B285" i="13"/>
  <c r="A285" i="13" s="1"/>
  <c r="B286" i="13"/>
  <c r="B287" i="13"/>
  <c r="A287" i="13" s="1"/>
  <c r="B288" i="13"/>
  <c r="A288" i="13" s="1"/>
  <c r="B289" i="13"/>
  <c r="A289" i="13" s="1"/>
  <c r="B290" i="13"/>
  <c r="A290" i="13" s="1"/>
  <c r="B291" i="13"/>
  <c r="B292" i="13"/>
  <c r="A292" i="13" s="1"/>
  <c r="B293" i="13"/>
  <c r="A293" i="13" s="1"/>
  <c r="B294" i="13"/>
  <c r="A294" i="13" s="1"/>
  <c r="B295" i="13"/>
  <c r="A295" i="13" s="1"/>
  <c r="B296" i="13"/>
  <c r="A296" i="13" s="1"/>
  <c r="B297" i="13"/>
  <c r="A297" i="13" s="1"/>
  <c r="B298" i="13"/>
  <c r="A298" i="13" s="1"/>
  <c r="B299" i="13"/>
  <c r="A299" i="13" s="1"/>
  <c r="B300" i="13"/>
  <c r="A300" i="13" s="1"/>
  <c r="B301" i="13"/>
  <c r="A301" i="13" s="1"/>
  <c r="B302" i="13"/>
  <c r="A302" i="13" s="1"/>
  <c r="B303" i="13"/>
  <c r="A303" i="13" s="1"/>
  <c r="B304" i="13"/>
  <c r="A304" i="13" s="1"/>
  <c r="B305" i="13"/>
  <c r="A305" i="13" s="1"/>
  <c r="B306" i="13"/>
  <c r="A306" i="13" s="1"/>
  <c r="B307" i="13"/>
  <c r="A307" i="13" s="1"/>
  <c r="B308" i="13"/>
  <c r="A308" i="13" s="1"/>
  <c r="B309" i="13"/>
  <c r="A309" i="13" s="1"/>
  <c r="B310" i="13"/>
  <c r="A310" i="13" s="1"/>
  <c r="B311" i="13"/>
  <c r="A311" i="13" s="1"/>
  <c r="B312" i="13"/>
  <c r="A312" i="13" s="1"/>
  <c r="B313" i="13"/>
  <c r="A313" i="13" s="1"/>
  <c r="B314" i="13"/>
  <c r="A314" i="13" s="1"/>
  <c r="B315" i="13"/>
  <c r="A315" i="13" s="1"/>
  <c r="B316" i="13"/>
  <c r="A316" i="13" s="1"/>
  <c r="B317" i="13"/>
  <c r="A317" i="13" s="1"/>
  <c r="B318" i="13"/>
  <c r="A318" i="13" s="1"/>
  <c r="B319" i="13"/>
  <c r="A319" i="13" s="1"/>
  <c r="B320" i="13"/>
  <c r="A320" i="13" s="1"/>
  <c r="B321" i="13"/>
  <c r="A321" i="13" s="1"/>
  <c r="B322" i="13"/>
  <c r="A322" i="13" s="1"/>
  <c r="B323" i="13"/>
  <c r="A323" i="13" s="1"/>
  <c r="B324" i="13"/>
  <c r="A324" i="13" s="1"/>
  <c r="B325" i="13"/>
  <c r="A325" i="13" s="1"/>
  <c r="B326" i="13"/>
  <c r="A326" i="13" s="1"/>
  <c r="B327" i="13"/>
  <c r="A327" i="13" s="1"/>
  <c r="B328" i="13"/>
  <c r="A328" i="13" s="1"/>
  <c r="B329" i="13"/>
  <c r="A329" i="13" s="1"/>
  <c r="B330" i="13"/>
  <c r="A330" i="13" s="1"/>
  <c r="B331" i="13"/>
  <c r="A331" i="13" s="1"/>
  <c r="B332" i="13"/>
  <c r="A332" i="13" s="1"/>
  <c r="B333" i="13"/>
  <c r="A333" i="13" s="1"/>
  <c r="B334" i="13"/>
  <c r="A334" i="13" s="1"/>
  <c r="B335" i="13"/>
  <c r="A335" i="13" s="1"/>
  <c r="B336" i="13"/>
  <c r="A336" i="13" s="1"/>
  <c r="B337" i="13"/>
  <c r="B338" i="13"/>
  <c r="B339" i="13"/>
  <c r="B340" i="13"/>
  <c r="A340" i="13" s="1"/>
  <c r="B341" i="13"/>
  <c r="A341" i="13" s="1"/>
  <c r="B342" i="13"/>
  <c r="A342" i="13" s="1"/>
  <c r="B343" i="13"/>
  <c r="A343" i="13" s="1"/>
  <c r="B344" i="13"/>
  <c r="A344" i="13" s="1"/>
  <c r="B345" i="13"/>
  <c r="A345" i="13" s="1"/>
  <c r="B346" i="13"/>
  <c r="A346" i="13" s="1"/>
  <c r="B347" i="13"/>
  <c r="A347" i="13" s="1"/>
  <c r="B348" i="13"/>
  <c r="A348" i="13" s="1"/>
  <c r="B349" i="13"/>
  <c r="A349" i="13" s="1"/>
  <c r="B350" i="13"/>
  <c r="A350" i="13" s="1"/>
  <c r="B351" i="13"/>
  <c r="A351" i="13" s="1"/>
  <c r="B352" i="13"/>
  <c r="A352" i="13" s="1"/>
  <c r="B353" i="13"/>
  <c r="A353" i="13" s="1"/>
  <c r="B354" i="13"/>
  <c r="A354" i="13" s="1"/>
  <c r="B355" i="13"/>
  <c r="A355" i="13" s="1"/>
  <c r="B356" i="13"/>
  <c r="A356" i="13" s="1"/>
  <c r="B357" i="13"/>
  <c r="A357" i="13" s="1"/>
  <c r="B358" i="13"/>
  <c r="A358" i="13" s="1"/>
  <c r="B359" i="13"/>
  <c r="A359" i="13" s="1"/>
  <c r="B360" i="13"/>
  <c r="A360" i="13" s="1"/>
  <c r="B361" i="13"/>
  <c r="A361" i="13" s="1"/>
  <c r="B362" i="13"/>
  <c r="A362" i="13" s="1"/>
  <c r="B363" i="13"/>
  <c r="A363" i="13" s="1"/>
  <c r="B364" i="13"/>
  <c r="A364" i="13" s="1"/>
  <c r="B365" i="13"/>
  <c r="A365" i="13" s="1"/>
  <c r="B366" i="13"/>
  <c r="A366" i="13" s="1"/>
  <c r="B367" i="13"/>
  <c r="A367" i="13" s="1"/>
  <c r="B368" i="13"/>
  <c r="A368" i="13" s="1"/>
  <c r="B369" i="13"/>
  <c r="A369" i="13" s="1"/>
  <c r="B370" i="13"/>
  <c r="A370" i="13" s="1"/>
  <c r="B371" i="13"/>
  <c r="A371" i="13" s="1"/>
  <c r="B372" i="13"/>
  <c r="A372" i="13" s="1"/>
  <c r="B373" i="13"/>
  <c r="A373" i="13" s="1"/>
  <c r="B374" i="13"/>
  <c r="A374" i="13" s="1"/>
  <c r="B375" i="13"/>
  <c r="A375" i="13" s="1"/>
  <c r="B376" i="13"/>
  <c r="A376" i="13" s="1"/>
  <c r="B377" i="13"/>
  <c r="A377" i="13" s="1"/>
  <c r="B378" i="13"/>
  <c r="A378" i="13" s="1"/>
  <c r="B379" i="13"/>
  <c r="A379" i="13" s="1"/>
  <c r="B380" i="13"/>
  <c r="B381" i="13"/>
  <c r="A381" i="13" s="1"/>
  <c r="B382" i="13"/>
  <c r="A382" i="13" s="1"/>
  <c r="B383" i="13"/>
  <c r="A383" i="13" s="1"/>
  <c r="B384" i="13"/>
  <c r="B385" i="13"/>
  <c r="B386" i="13"/>
  <c r="B387" i="13"/>
  <c r="B388" i="13"/>
  <c r="A388" i="13" s="1"/>
  <c r="B389" i="13"/>
  <c r="A389" i="13" s="1"/>
  <c r="B390" i="13"/>
  <c r="B391" i="13"/>
  <c r="A391" i="13" s="1"/>
  <c r="B392" i="13"/>
  <c r="A392" i="13" s="1"/>
  <c r="B393" i="13"/>
  <c r="A393" i="13" s="1"/>
  <c r="B394" i="13"/>
  <c r="A394" i="13" s="1"/>
  <c r="B395" i="13"/>
  <c r="A395" i="13" s="1"/>
  <c r="B396" i="13"/>
  <c r="A396" i="13" s="1"/>
  <c r="B397" i="13"/>
  <c r="A397" i="13" s="1"/>
  <c r="B398" i="13"/>
  <c r="A398" i="13" s="1"/>
  <c r="B399" i="13"/>
  <c r="A399" i="13" s="1"/>
  <c r="B400" i="13"/>
  <c r="A400" i="13" s="1"/>
  <c r="B401" i="13"/>
  <c r="A401" i="13" s="1"/>
  <c r="B402" i="13"/>
  <c r="A402" i="13" s="1"/>
  <c r="B403" i="13"/>
  <c r="A403" i="13" s="1"/>
  <c r="B404" i="13"/>
  <c r="A404" i="13" s="1"/>
  <c r="B405" i="13"/>
  <c r="A405" i="13" s="1"/>
  <c r="B406" i="13"/>
  <c r="A406" i="13" s="1"/>
  <c r="B407" i="13"/>
  <c r="A407" i="13" s="1"/>
  <c r="B408" i="13"/>
  <c r="A408" i="13" s="1"/>
  <c r="B409" i="13"/>
  <c r="A409" i="13" s="1"/>
  <c r="B410" i="13"/>
  <c r="A410" i="13" s="1"/>
  <c r="B411" i="13"/>
  <c r="A411" i="13" s="1"/>
  <c r="B412" i="13"/>
  <c r="A412" i="13" s="1"/>
  <c r="B413" i="13"/>
  <c r="A413" i="13" s="1"/>
  <c r="B414" i="13"/>
  <c r="A414" i="13" s="1"/>
  <c r="B415" i="13"/>
  <c r="A415" i="13" s="1"/>
  <c r="B416" i="13"/>
  <c r="A416" i="13" s="1"/>
  <c r="B417" i="13"/>
  <c r="A417" i="13" s="1"/>
  <c r="B418" i="13"/>
  <c r="A418" i="13" s="1"/>
  <c r="B419" i="13"/>
  <c r="A419" i="13" s="1"/>
  <c r="B420" i="13"/>
  <c r="A420" i="13" s="1"/>
  <c r="B421" i="13"/>
  <c r="A421" i="13" s="1"/>
  <c r="B422" i="13"/>
  <c r="A422" i="13" s="1"/>
  <c r="B423" i="13"/>
  <c r="A423" i="13" s="1"/>
  <c r="B424" i="13"/>
  <c r="A424" i="13" s="1"/>
  <c r="B425" i="13"/>
  <c r="A425" i="13" s="1"/>
  <c r="B426" i="13"/>
  <c r="A426" i="13" s="1"/>
  <c r="B427" i="13"/>
  <c r="A427" i="13" s="1"/>
  <c r="B428" i="13"/>
  <c r="A428" i="13" s="1"/>
  <c r="B429" i="13"/>
  <c r="A429" i="13" s="1"/>
  <c r="B430" i="13"/>
  <c r="A430" i="13" s="1"/>
  <c r="B431" i="13"/>
  <c r="A431" i="13" s="1"/>
  <c r="B432" i="13"/>
  <c r="A432" i="13" s="1"/>
  <c r="B433" i="13"/>
  <c r="B434" i="13"/>
  <c r="B435" i="13"/>
  <c r="B436" i="13"/>
  <c r="A436" i="13" s="1"/>
  <c r="B437" i="13"/>
  <c r="A437" i="13" s="1"/>
  <c r="B438" i="13"/>
  <c r="A438" i="13" s="1"/>
  <c r="B439" i="13"/>
  <c r="A439" i="13" s="1"/>
  <c r="B440" i="13"/>
  <c r="B441" i="13"/>
  <c r="A441" i="13" s="1"/>
  <c r="B442" i="13"/>
  <c r="A442" i="13" s="1"/>
  <c r="B443" i="13"/>
  <c r="A443" i="13" s="1"/>
  <c r="B444" i="13"/>
  <c r="A444" i="13" s="1"/>
  <c r="B445" i="13"/>
  <c r="A445" i="13" s="1"/>
  <c r="B446" i="13"/>
  <c r="A446" i="13" s="1"/>
  <c r="B447" i="13"/>
  <c r="A447" i="13" s="1"/>
  <c r="B448" i="13"/>
  <c r="A448" i="13" s="1"/>
  <c r="B449" i="13"/>
  <c r="A449" i="13" s="1"/>
  <c r="B450" i="13"/>
  <c r="A450" i="13" s="1"/>
  <c r="B451" i="13"/>
  <c r="A451" i="13" s="1"/>
  <c r="B452" i="13"/>
  <c r="A452" i="13" s="1"/>
  <c r="B453" i="13"/>
  <c r="A453" i="13" s="1"/>
  <c r="B454" i="13"/>
  <c r="A454" i="13" s="1"/>
  <c r="B455" i="13"/>
  <c r="A455" i="13" s="1"/>
  <c r="B456" i="13"/>
  <c r="A456" i="13" s="1"/>
  <c r="B457" i="13"/>
  <c r="A457" i="13" s="1"/>
  <c r="B458" i="13"/>
  <c r="A458" i="13" s="1"/>
  <c r="B459" i="13"/>
  <c r="A459" i="13" s="1"/>
  <c r="B460" i="13"/>
  <c r="A460" i="13" s="1"/>
  <c r="B461" i="13"/>
  <c r="A461" i="13" s="1"/>
  <c r="B462" i="13"/>
  <c r="A462" i="13" s="1"/>
  <c r="B463" i="13"/>
  <c r="A463" i="13" s="1"/>
  <c r="B464" i="13"/>
  <c r="A464" i="13" s="1"/>
  <c r="B465" i="13"/>
  <c r="B466" i="13"/>
  <c r="A466" i="13" s="1"/>
  <c r="B467" i="13"/>
  <c r="A467" i="13" s="1"/>
  <c r="B468" i="13"/>
  <c r="A468" i="13" s="1"/>
  <c r="B469" i="13"/>
  <c r="A469" i="13" s="1"/>
  <c r="B470" i="13"/>
  <c r="A470" i="13" s="1"/>
  <c r="B471" i="13"/>
  <c r="A471" i="13" s="1"/>
  <c r="B472" i="13"/>
  <c r="A472" i="13" s="1"/>
  <c r="B473" i="13"/>
  <c r="A473" i="13" s="1"/>
  <c r="B474" i="13"/>
  <c r="A474" i="13" s="1"/>
  <c r="B475" i="13"/>
  <c r="A475" i="13" s="1"/>
  <c r="B476" i="13"/>
  <c r="A476" i="13" s="1"/>
  <c r="B477" i="13"/>
  <c r="A477" i="13" s="1"/>
  <c r="B478" i="13"/>
  <c r="A478" i="13" s="1"/>
  <c r="B479" i="13"/>
  <c r="A479" i="13" s="1"/>
  <c r="B480" i="13"/>
  <c r="A480" i="13" s="1"/>
  <c r="B481" i="13"/>
  <c r="B482" i="13"/>
  <c r="B483" i="13"/>
  <c r="B484" i="13"/>
  <c r="A484" i="13" s="1"/>
  <c r="B485" i="13"/>
  <c r="A485" i="13" s="1"/>
  <c r="B486" i="13"/>
  <c r="A486" i="13" s="1"/>
  <c r="B487" i="13"/>
  <c r="A487" i="13" s="1"/>
  <c r="B488" i="13"/>
  <c r="A488" i="13" s="1"/>
  <c r="B489" i="13"/>
  <c r="A489" i="13" s="1"/>
  <c r="B490" i="13"/>
  <c r="A490" i="13" s="1"/>
  <c r="B491" i="13"/>
  <c r="A491" i="13" s="1"/>
  <c r="B492" i="13"/>
  <c r="A492" i="13" s="1"/>
  <c r="B493" i="13"/>
  <c r="A493" i="13" s="1"/>
  <c r="B494" i="13"/>
  <c r="A494" i="13" s="1"/>
  <c r="B495" i="13"/>
  <c r="A495" i="13" s="1"/>
  <c r="B496" i="13"/>
  <c r="A496" i="13" s="1"/>
  <c r="B497" i="13"/>
  <c r="A497" i="13" s="1"/>
  <c r="B498" i="13"/>
  <c r="A498" i="13" s="1"/>
  <c r="B499" i="13"/>
  <c r="A499" i="13" s="1"/>
  <c r="B500" i="13"/>
  <c r="A500" i="13" s="1"/>
  <c r="B501" i="13"/>
  <c r="A501" i="13" s="1"/>
  <c r="B502" i="13"/>
  <c r="A502" i="13" s="1"/>
  <c r="B503" i="13"/>
  <c r="A503" i="13" s="1"/>
  <c r="B504" i="13"/>
  <c r="A504" i="13" s="1"/>
  <c r="B505" i="13"/>
  <c r="A505" i="13" s="1"/>
  <c r="B506" i="13"/>
  <c r="A506" i="13" s="1"/>
  <c r="B507" i="13"/>
  <c r="A507" i="13" s="1"/>
  <c r="B508" i="13"/>
  <c r="A508" i="13" s="1"/>
  <c r="B509" i="13"/>
  <c r="A509" i="13" s="1"/>
  <c r="B510" i="13"/>
  <c r="A510" i="13" s="1"/>
  <c r="B511" i="13"/>
  <c r="A511" i="13" s="1"/>
  <c r="B512" i="13"/>
  <c r="A512" i="13" s="1"/>
  <c r="B513" i="13"/>
  <c r="A513" i="13" s="1"/>
  <c r="B514" i="13"/>
  <c r="A514" i="13" s="1"/>
  <c r="B515" i="13"/>
  <c r="A515" i="13" s="1"/>
  <c r="B516" i="13"/>
  <c r="A516" i="13" s="1"/>
  <c r="B517" i="13"/>
  <c r="B518" i="13"/>
  <c r="A518" i="13" s="1"/>
  <c r="B519" i="13"/>
  <c r="A519" i="13" s="1"/>
  <c r="B520" i="13"/>
  <c r="A520" i="13" s="1"/>
  <c r="B521" i="13"/>
  <c r="A521" i="13" s="1"/>
  <c r="B522" i="13"/>
  <c r="A522" i="13" s="1"/>
  <c r="B523" i="13"/>
  <c r="A523" i="13" s="1"/>
  <c r="B524" i="13"/>
  <c r="A524" i="13" s="1"/>
  <c r="B525" i="13"/>
  <c r="A525" i="13" s="1"/>
  <c r="B526" i="13"/>
  <c r="A526" i="13" s="1"/>
  <c r="B527" i="13"/>
  <c r="A527" i="13" s="1"/>
  <c r="B528" i="13"/>
  <c r="A528" i="13" s="1"/>
  <c r="B529" i="13"/>
  <c r="B530" i="13"/>
  <c r="B531" i="13"/>
  <c r="A531" i="13" s="1"/>
  <c r="B532" i="13"/>
  <c r="A532" i="13" s="1"/>
  <c r="B533" i="13"/>
  <c r="A533" i="13" s="1"/>
  <c r="B534" i="13"/>
  <c r="A534" i="13" s="1"/>
  <c r="B535" i="13"/>
  <c r="A535" i="13" s="1"/>
  <c r="B536" i="13"/>
  <c r="A536" i="13" s="1"/>
  <c r="B537" i="13"/>
  <c r="A537" i="13" s="1"/>
  <c r="B538" i="13"/>
  <c r="A538" i="13" s="1"/>
  <c r="B539" i="13"/>
  <c r="A539" i="13" s="1"/>
  <c r="B540" i="13"/>
  <c r="A540" i="13" s="1"/>
  <c r="B541" i="13"/>
  <c r="A541" i="13" s="1"/>
  <c r="B542" i="13"/>
  <c r="A542" i="13" s="1"/>
  <c r="B543" i="13"/>
  <c r="A543" i="13" s="1"/>
  <c r="B544" i="13"/>
  <c r="A544" i="13" s="1"/>
  <c r="B545" i="13"/>
  <c r="A545" i="13" s="1"/>
  <c r="B546" i="13"/>
  <c r="A546" i="13" s="1"/>
  <c r="B547" i="13"/>
  <c r="A547" i="13" s="1"/>
  <c r="B548" i="13"/>
  <c r="A548" i="13" s="1"/>
  <c r="B549" i="13"/>
  <c r="A549" i="13" s="1"/>
  <c r="B550" i="13"/>
  <c r="A550" i="13" s="1"/>
  <c r="B551" i="13"/>
  <c r="B552" i="13"/>
  <c r="A552" i="13" s="1"/>
  <c r="B553" i="13"/>
  <c r="A553" i="13" s="1"/>
  <c r="B554" i="13"/>
  <c r="A554" i="13" s="1"/>
  <c r="B555" i="13"/>
  <c r="A555" i="13" s="1"/>
  <c r="B556" i="13"/>
  <c r="A556" i="13" s="1"/>
  <c r="B557" i="13"/>
  <c r="A557" i="13" s="1"/>
  <c r="B558" i="13"/>
  <c r="A558" i="13" s="1"/>
  <c r="B559" i="13"/>
  <c r="A559" i="13" s="1"/>
  <c r="B560" i="13"/>
  <c r="A560" i="13" s="1"/>
  <c r="B561" i="13"/>
  <c r="B562" i="13"/>
  <c r="B563" i="13"/>
  <c r="A563" i="13" s="1"/>
  <c r="B564" i="13"/>
  <c r="A564" i="13" s="1"/>
  <c r="B565" i="13"/>
  <c r="A565" i="13" s="1"/>
  <c r="B566" i="13"/>
  <c r="A566" i="13" s="1"/>
  <c r="B567" i="13"/>
  <c r="B568" i="13"/>
  <c r="A568" i="13" s="1"/>
  <c r="B569" i="13"/>
  <c r="B570" i="13"/>
  <c r="A570" i="13" s="1"/>
  <c r="B571" i="13"/>
  <c r="A571" i="13" s="1"/>
  <c r="B572" i="13"/>
  <c r="B573" i="13"/>
  <c r="B574" i="13"/>
  <c r="B575" i="13"/>
  <c r="A575" i="13" s="1"/>
  <c r="B576" i="13"/>
  <c r="A576" i="13" s="1"/>
  <c r="B577" i="13"/>
  <c r="A577" i="13" s="1"/>
  <c r="B578" i="13"/>
  <c r="A578" i="13" s="1"/>
  <c r="B579" i="13"/>
  <c r="A579" i="13" s="1"/>
  <c r="B580" i="13"/>
  <c r="A580" i="13" s="1"/>
  <c r="B581" i="13"/>
  <c r="A581" i="13" s="1"/>
  <c r="B582" i="13"/>
  <c r="A582" i="13" s="1"/>
  <c r="B583" i="13"/>
  <c r="A583" i="13" s="1"/>
  <c r="B584" i="13"/>
  <c r="B585" i="13"/>
  <c r="B586" i="13"/>
  <c r="B587" i="13"/>
  <c r="A587" i="13" s="1"/>
  <c r="B588" i="13"/>
  <c r="A588" i="13" s="1"/>
  <c r="B589" i="13"/>
  <c r="A589" i="13" s="1"/>
  <c r="B590" i="13"/>
  <c r="A590" i="13" s="1"/>
  <c r="B591" i="13"/>
  <c r="A591" i="13" s="1"/>
  <c r="B592" i="13"/>
  <c r="A592" i="13" s="1"/>
  <c r="B593" i="13"/>
  <c r="A593" i="13" s="1"/>
  <c r="B594" i="13"/>
  <c r="A594" i="13" s="1"/>
  <c r="B595" i="13"/>
  <c r="A595" i="13" s="1"/>
  <c r="B596" i="13"/>
  <c r="B597" i="13"/>
  <c r="B598" i="13"/>
  <c r="B599" i="13"/>
  <c r="A599" i="13" s="1"/>
  <c r="B600" i="13"/>
  <c r="A600" i="13" s="1"/>
  <c r="B601" i="13"/>
  <c r="A601" i="13" s="1"/>
  <c r="B602" i="13"/>
  <c r="A602" i="13" s="1"/>
  <c r="B603" i="13"/>
  <c r="A603" i="13" s="1"/>
  <c r="B604" i="13"/>
  <c r="A604" i="13" s="1"/>
  <c r="B605" i="13"/>
  <c r="A605" i="13" s="1"/>
  <c r="B606" i="13"/>
  <c r="A606" i="13" s="1"/>
  <c r="B607" i="13"/>
  <c r="A607" i="13" s="1"/>
  <c r="B608" i="13"/>
  <c r="A608" i="13" s="1"/>
  <c r="B609" i="13"/>
  <c r="B610" i="13"/>
  <c r="B611" i="13"/>
  <c r="A611" i="13" s="1"/>
  <c r="B612" i="13"/>
  <c r="A612" i="13" s="1"/>
  <c r="B613" i="13"/>
  <c r="A613" i="13" s="1"/>
  <c r="B614" i="13"/>
  <c r="A614" i="13" s="1"/>
  <c r="B615" i="13"/>
  <c r="A615" i="13" s="1"/>
  <c r="B616" i="13"/>
  <c r="A616" i="13" s="1"/>
  <c r="B617" i="13"/>
  <c r="A617" i="13" s="1"/>
  <c r="B618" i="13"/>
  <c r="A618" i="13" s="1"/>
  <c r="B619" i="13"/>
  <c r="A619" i="13" s="1"/>
  <c r="B620" i="13"/>
  <c r="B621" i="13"/>
  <c r="B622" i="13"/>
  <c r="B623" i="13"/>
  <c r="A623" i="13" s="1"/>
  <c r="B624" i="13"/>
  <c r="A624" i="13" s="1"/>
  <c r="B625" i="13"/>
  <c r="A625" i="13" s="1"/>
  <c r="B626" i="13"/>
  <c r="B627" i="13"/>
  <c r="A627" i="13" s="1"/>
  <c r="B628" i="13"/>
  <c r="A628" i="13" s="1"/>
  <c r="B629" i="13"/>
  <c r="A629" i="13" s="1"/>
  <c r="B630" i="13"/>
  <c r="A630" i="13" s="1"/>
  <c r="B631" i="13"/>
  <c r="A631" i="13" s="1"/>
  <c r="B632" i="13"/>
  <c r="B633" i="13"/>
  <c r="B634" i="13"/>
  <c r="B635" i="13"/>
  <c r="A635" i="13" s="1"/>
  <c r="B636" i="13"/>
  <c r="A636" i="13" s="1"/>
  <c r="B637" i="13"/>
  <c r="A637" i="13" s="1"/>
  <c r="B638" i="13"/>
  <c r="A638" i="13" s="1"/>
  <c r="B639" i="13"/>
  <c r="A639" i="13" s="1"/>
  <c r="B640" i="13"/>
  <c r="A640" i="13" s="1"/>
  <c r="B641" i="13"/>
  <c r="A641" i="13" s="1"/>
  <c r="B642" i="13"/>
  <c r="A642" i="13" s="1"/>
  <c r="B643" i="13"/>
  <c r="A643" i="13" s="1"/>
  <c r="B644" i="13"/>
  <c r="B645" i="13"/>
  <c r="B646" i="13"/>
  <c r="B647" i="13"/>
  <c r="A647" i="13" s="1"/>
  <c r="B648" i="13"/>
  <c r="A648" i="13" s="1"/>
  <c r="B649" i="13"/>
  <c r="A649" i="13" s="1"/>
  <c r="B650" i="13"/>
  <c r="A650" i="13" s="1"/>
  <c r="B651" i="13"/>
  <c r="A651" i="13" s="1"/>
  <c r="B652" i="13"/>
  <c r="A652" i="13" s="1"/>
  <c r="B653" i="13"/>
  <c r="A653" i="13" s="1"/>
  <c r="B654" i="13"/>
  <c r="A654" i="13" s="1"/>
  <c r="B655" i="13"/>
  <c r="A655" i="13" s="1"/>
  <c r="B656" i="13"/>
  <c r="A656" i="13" s="1"/>
  <c r="B657" i="13"/>
  <c r="B658" i="13"/>
  <c r="B659" i="13"/>
  <c r="A659" i="13" s="1"/>
  <c r="B660" i="13"/>
  <c r="A660" i="13" s="1"/>
  <c r="B661" i="13"/>
  <c r="A661" i="13" s="1"/>
  <c r="B662" i="13"/>
  <c r="A662" i="13" s="1"/>
  <c r="B663" i="13"/>
  <c r="A663" i="13" s="1"/>
  <c r="B664" i="13"/>
  <c r="A664" i="13" s="1"/>
  <c r="B665" i="13"/>
  <c r="A665" i="13" s="1"/>
  <c r="B666" i="13"/>
  <c r="A666" i="13" s="1"/>
  <c r="B667" i="13"/>
  <c r="A667" i="13" s="1"/>
  <c r="B668" i="13"/>
  <c r="B669" i="13"/>
  <c r="B670" i="13"/>
  <c r="B671" i="13"/>
  <c r="A671" i="13" s="1"/>
  <c r="B672" i="13"/>
  <c r="A672" i="13" s="1"/>
  <c r="B673" i="13"/>
  <c r="A673" i="13" s="1"/>
  <c r="B674" i="13"/>
  <c r="A674" i="13" s="1"/>
  <c r="B675" i="13"/>
  <c r="B676" i="13"/>
  <c r="A676" i="13" s="1"/>
  <c r="B677" i="13"/>
  <c r="A677" i="13" s="1"/>
  <c r="B678" i="13"/>
  <c r="A678" i="13" s="1"/>
  <c r="B679" i="13"/>
  <c r="A679" i="13" s="1"/>
  <c r="B680" i="13"/>
  <c r="B681" i="13"/>
  <c r="B682" i="13"/>
  <c r="B683" i="13"/>
  <c r="A683" i="13" s="1"/>
  <c r="B684" i="13"/>
  <c r="A684" i="13" s="1"/>
  <c r="B685" i="13"/>
  <c r="A685" i="13" s="1"/>
  <c r="B686" i="13"/>
  <c r="A686" i="13" s="1"/>
  <c r="B687" i="13"/>
  <c r="A687" i="13" s="1"/>
  <c r="B688" i="13"/>
  <c r="A688" i="13" s="1"/>
  <c r="B689" i="13"/>
  <c r="A689" i="13" s="1"/>
  <c r="B690" i="13"/>
  <c r="A690" i="13" s="1"/>
  <c r="B691" i="13"/>
  <c r="A691" i="13" s="1"/>
  <c r="B692" i="13"/>
  <c r="B693" i="13"/>
  <c r="B694" i="13"/>
  <c r="B695" i="13"/>
  <c r="A695" i="13" s="1"/>
  <c r="B696" i="13"/>
  <c r="A696" i="13" s="1"/>
  <c r="B697" i="13"/>
  <c r="A697" i="13" s="1"/>
  <c r="B698" i="13"/>
  <c r="A698" i="13" s="1"/>
  <c r="B699" i="13"/>
  <c r="A699" i="13" s="1"/>
  <c r="B700" i="13"/>
  <c r="A700" i="13" s="1"/>
  <c r="B701" i="13"/>
  <c r="A701" i="13" s="1"/>
  <c r="B702" i="13"/>
  <c r="A702" i="13" s="1"/>
  <c r="B703" i="13"/>
  <c r="A703" i="13" s="1"/>
  <c r="B704" i="13"/>
  <c r="A704" i="13" s="1"/>
  <c r="B705" i="13"/>
  <c r="B706" i="13"/>
  <c r="B707" i="13"/>
  <c r="A707" i="13" s="1"/>
  <c r="B708" i="13"/>
  <c r="A708" i="13" s="1"/>
  <c r="B709" i="13"/>
  <c r="A709" i="13" s="1"/>
  <c r="B710" i="13"/>
  <c r="A710" i="13" s="1"/>
  <c r="B711" i="13"/>
  <c r="A711" i="13" s="1"/>
  <c r="B712" i="13"/>
  <c r="A712" i="13" s="1"/>
  <c r="B713" i="13"/>
  <c r="A713" i="13" s="1"/>
  <c r="B714" i="13"/>
  <c r="A714" i="13" s="1"/>
  <c r="B715" i="13"/>
  <c r="A715" i="13" s="1"/>
  <c r="B716" i="13"/>
  <c r="B717" i="13"/>
  <c r="B718" i="13"/>
  <c r="B719" i="13"/>
  <c r="A719" i="13" s="1"/>
  <c r="B720" i="13"/>
  <c r="A720" i="13" s="1"/>
  <c r="B721" i="13"/>
  <c r="A721" i="13" s="1"/>
  <c r="B722" i="13"/>
  <c r="A722" i="13" s="1"/>
  <c r="B723" i="13"/>
  <c r="A723" i="13" s="1"/>
  <c r="B724" i="13"/>
  <c r="A724" i="13" s="1"/>
  <c r="B725" i="13"/>
  <c r="A725" i="13" s="1"/>
  <c r="B726" i="13"/>
  <c r="A726" i="13" s="1"/>
  <c r="B727" i="13"/>
  <c r="A727" i="13" s="1"/>
  <c r="B728" i="13"/>
  <c r="B729" i="13"/>
  <c r="B730" i="13"/>
  <c r="B731" i="13"/>
  <c r="A731" i="13" s="1"/>
  <c r="B732" i="13"/>
  <c r="A732" i="13" s="1"/>
  <c r="B733" i="13"/>
  <c r="A733" i="13" s="1"/>
  <c r="B734" i="13"/>
  <c r="A734" i="13" s="1"/>
  <c r="B735" i="13"/>
  <c r="A735" i="13" s="1"/>
  <c r="B736" i="13"/>
  <c r="A736" i="13" s="1"/>
  <c r="B737" i="13"/>
  <c r="A737" i="13" s="1"/>
  <c r="B738" i="13"/>
  <c r="A738" i="13" s="1"/>
  <c r="B739" i="13"/>
  <c r="A739" i="13" s="1"/>
  <c r="B740" i="13"/>
  <c r="B741" i="13"/>
  <c r="B742" i="13"/>
  <c r="B743" i="13"/>
  <c r="A743" i="13" s="1"/>
  <c r="B744" i="13"/>
  <c r="A744" i="13" s="1"/>
  <c r="B745" i="13"/>
  <c r="A745" i="13" s="1"/>
  <c r="B746" i="13"/>
  <c r="A746" i="13" s="1"/>
  <c r="B747" i="13"/>
  <c r="A747" i="13" s="1"/>
  <c r="B748" i="13"/>
  <c r="A748" i="13" s="1"/>
  <c r="B749" i="13"/>
  <c r="A749" i="13" s="1"/>
  <c r="B750" i="13"/>
  <c r="A750" i="13" s="1"/>
  <c r="B751" i="13"/>
  <c r="A751" i="13" s="1"/>
  <c r="B752" i="13"/>
  <c r="A752" i="13" s="1"/>
  <c r="B753" i="13"/>
  <c r="B754" i="13"/>
  <c r="B755" i="13"/>
  <c r="A755" i="13" s="1"/>
  <c r="B756" i="13"/>
  <c r="A756" i="13" s="1"/>
  <c r="B757" i="13"/>
  <c r="A757" i="13" s="1"/>
  <c r="B758" i="13"/>
  <c r="A758" i="13" s="1"/>
  <c r="B759" i="13"/>
  <c r="A759" i="13" s="1"/>
  <c r="B760" i="13"/>
  <c r="A760" i="13" s="1"/>
  <c r="B761" i="13"/>
  <c r="A761" i="13" s="1"/>
  <c r="B762" i="13"/>
  <c r="A762" i="13" s="1"/>
  <c r="B763" i="13"/>
  <c r="A763" i="13" s="1"/>
  <c r="B764" i="13"/>
  <c r="B765" i="13"/>
  <c r="B766" i="13"/>
  <c r="B767" i="13"/>
  <c r="A767" i="13" s="1"/>
  <c r="B768" i="13"/>
  <c r="A768" i="13" s="1"/>
  <c r="B769" i="13"/>
  <c r="B770" i="13"/>
  <c r="A770" i="13" s="1"/>
  <c r="B771" i="13"/>
  <c r="A771" i="13" s="1"/>
  <c r="B772" i="13"/>
  <c r="A772" i="13" s="1"/>
  <c r="B773" i="13"/>
  <c r="A773" i="13" s="1"/>
  <c r="B774" i="13"/>
  <c r="A774" i="13" s="1"/>
  <c r="B775" i="13"/>
  <c r="A775" i="13" s="1"/>
  <c r="B776" i="13"/>
  <c r="B777" i="13"/>
  <c r="B778" i="13"/>
  <c r="B779" i="13"/>
  <c r="A779" i="13" s="1"/>
  <c r="B780" i="13"/>
  <c r="A780" i="13" s="1"/>
  <c r="B781" i="13"/>
  <c r="A781" i="13" s="1"/>
  <c r="B782" i="13"/>
  <c r="A782" i="13" s="1"/>
  <c r="B783" i="13"/>
  <c r="A783" i="13" s="1"/>
  <c r="B784" i="13"/>
  <c r="A784" i="13" s="1"/>
  <c r="B785" i="13"/>
  <c r="A785" i="13" s="1"/>
  <c r="B786" i="13"/>
  <c r="A786" i="13" s="1"/>
  <c r="B787" i="13"/>
  <c r="A787" i="13" s="1"/>
  <c r="B788" i="13"/>
  <c r="B789" i="13"/>
  <c r="B790" i="13"/>
  <c r="B791" i="13"/>
  <c r="A791" i="13" s="1"/>
  <c r="B792" i="13"/>
  <c r="A792" i="13" s="1"/>
  <c r="B793" i="13"/>
  <c r="B794" i="13"/>
  <c r="A794" i="13" s="1"/>
  <c r="B795" i="13"/>
  <c r="A795" i="13" s="1"/>
  <c r="B796" i="13"/>
  <c r="A796" i="13" s="1"/>
  <c r="B797" i="13"/>
  <c r="A797" i="13" s="1"/>
  <c r="B798" i="13"/>
  <c r="A798" i="13" s="1"/>
  <c r="B799" i="13"/>
  <c r="A799" i="13" s="1"/>
  <c r="B800" i="13"/>
  <c r="A800" i="13" s="1"/>
  <c r="B801" i="13"/>
  <c r="B802" i="13"/>
  <c r="B803" i="13"/>
  <c r="A803" i="13" s="1"/>
  <c r="B804" i="13"/>
  <c r="A804" i="13" s="1"/>
  <c r="B805" i="13"/>
  <c r="A805" i="13" s="1"/>
  <c r="B806" i="13"/>
  <c r="B807" i="13"/>
  <c r="A807" i="13" s="1"/>
  <c r="B808" i="13"/>
  <c r="A808" i="13" s="1"/>
  <c r="B809" i="13"/>
  <c r="A809" i="13" s="1"/>
  <c r="B810" i="13"/>
  <c r="A810" i="13" s="1"/>
  <c r="B811" i="13"/>
  <c r="A811" i="13" s="1"/>
  <c r="B812" i="13"/>
  <c r="B813" i="13"/>
  <c r="B814" i="13"/>
  <c r="B815" i="13"/>
  <c r="A815" i="13" s="1"/>
  <c r="B816" i="13"/>
  <c r="A816" i="13" s="1"/>
  <c r="B817" i="13"/>
  <c r="A817" i="13" s="1"/>
  <c r="D2" i="13"/>
  <c r="C2" i="13"/>
  <c r="B2" i="13"/>
  <c r="A675" i="13" l="1"/>
  <c r="A769" i="13"/>
  <c r="A196" i="13"/>
  <c r="A569" i="13"/>
  <c r="A45" i="13"/>
  <c r="A43" i="13"/>
  <c r="A465" i="13"/>
  <c r="A793" i="13"/>
  <c r="A78" i="13"/>
  <c r="A826" i="13"/>
  <c r="A806" i="13"/>
  <c r="A384" i="13"/>
  <c r="A390" i="13"/>
  <c r="A113" i="13"/>
  <c r="A832" i="12"/>
  <c r="A626" i="13"/>
  <c r="A517" i="13"/>
  <c r="A440" i="13"/>
  <c r="A248" i="13"/>
  <c r="A567" i="13"/>
  <c r="A551" i="13"/>
  <c r="A220" i="13"/>
  <c r="A188" i="13"/>
  <c r="A156" i="13"/>
  <c r="A92" i="13"/>
  <c r="A60" i="13"/>
  <c r="A829" i="13"/>
  <c r="A286" i="13"/>
  <c r="A380" i="13"/>
  <c r="A831" i="13"/>
  <c r="A821" i="12"/>
  <c r="A838" i="13"/>
  <c r="A822" i="12"/>
  <c r="A2" i="14"/>
  <c r="A836" i="13"/>
  <c r="A830" i="13"/>
  <c r="A2" i="12"/>
  <c r="A11" i="13"/>
  <c r="A827" i="13"/>
  <c r="A841" i="14"/>
  <c r="A829" i="14"/>
  <c r="A837" i="13"/>
  <c r="A825" i="13"/>
  <c r="A824" i="13"/>
  <c r="A339" i="13"/>
  <c r="A183" i="13"/>
  <c r="A385" i="13"/>
  <c r="A234" i="13"/>
  <c r="A834" i="13"/>
  <c r="A833" i="13"/>
  <c r="A823" i="13"/>
  <c r="A822" i="13"/>
  <c r="A270" i="13"/>
  <c r="A835" i="13"/>
  <c r="A821" i="13"/>
  <c r="A19" i="13"/>
  <c r="A842" i="14"/>
  <c r="A830" i="14"/>
  <c r="A818" i="14"/>
  <c r="A788" i="13"/>
  <c r="A728" i="13"/>
  <c r="A668" i="13"/>
  <c r="A620" i="13"/>
  <c r="A281" i="13"/>
  <c r="A716" i="13"/>
  <c r="A644" i="13"/>
  <c r="A572" i="13"/>
  <c r="A832" i="13"/>
  <c r="A820" i="13"/>
  <c r="A232" i="13"/>
  <c r="A184" i="13"/>
  <c r="A136" i="13"/>
  <c r="A88" i="13"/>
  <c r="A740" i="13"/>
  <c r="A819" i="13"/>
  <c r="A483" i="13"/>
  <c r="A435" i="13"/>
  <c r="A387" i="13"/>
  <c r="A291" i="13"/>
  <c r="A231" i="13"/>
  <c r="A207" i="13"/>
  <c r="A159" i="13"/>
  <c r="A135" i="13"/>
  <c r="A111" i="13"/>
  <c r="A87" i="13"/>
  <c r="A63" i="13"/>
  <c r="A51" i="13"/>
  <c r="A15" i="13"/>
  <c r="A680" i="13"/>
  <c r="A842" i="13"/>
  <c r="A818" i="13"/>
  <c r="A530" i="13"/>
  <c r="A482" i="13"/>
  <c r="A434" i="13"/>
  <c r="A386" i="13"/>
  <c r="A338" i="13"/>
  <c r="A278" i="13"/>
  <c r="A230" i="13"/>
  <c r="A134" i="13"/>
  <c r="A86" i="13"/>
  <c r="A38" i="13"/>
  <c r="A529" i="13"/>
  <c r="A481" i="13"/>
  <c r="A433" i="13"/>
  <c r="A337" i="13"/>
  <c r="A812" i="13"/>
  <c r="A764" i="13"/>
  <c r="A692" i="13"/>
  <c r="A596" i="13"/>
  <c r="A840" i="13"/>
  <c r="A814" i="13"/>
  <c r="A802" i="13"/>
  <c r="A790" i="13"/>
  <c r="A778" i="13"/>
  <c r="A766" i="13"/>
  <c r="A754" i="13"/>
  <c r="A742" i="13"/>
  <c r="A730" i="13"/>
  <c r="A718" i="13"/>
  <c r="A706" i="13"/>
  <c r="A694" i="13"/>
  <c r="A682" i="13"/>
  <c r="A670" i="13"/>
  <c r="A658" i="13"/>
  <c r="A646" i="13"/>
  <c r="A634" i="13"/>
  <c r="A622" i="13"/>
  <c r="A610" i="13"/>
  <c r="A598" i="13"/>
  <c r="A586" i="13"/>
  <c r="A574" i="13"/>
  <c r="A562" i="13"/>
  <c r="A776" i="13"/>
  <c r="A632" i="13"/>
  <c r="A584" i="13"/>
  <c r="A813" i="13"/>
  <c r="A801" i="13"/>
  <c r="A789" i="13"/>
  <c r="A777" i="13"/>
  <c r="A765" i="13"/>
  <c r="A753" i="13"/>
  <c r="A741" i="13"/>
  <c r="A729" i="13"/>
  <c r="A717" i="13"/>
  <c r="A705" i="13"/>
  <c r="A693" i="13"/>
  <c r="A681" i="13"/>
  <c r="A669" i="13"/>
  <c r="A657" i="13"/>
  <c r="A645" i="13"/>
  <c r="A633" i="13"/>
  <c r="A621" i="13"/>
  <c r="A609" i="13"/>
  <c r="A597" i="13"/>
  <c r="A585" i="13"/>
  <c r="A573" i="13"/>
  <c r="A561" i="13"/>
  <c r="A824" i="12"/>
  <c r="A835" i="12"/>
  <c r="A823" i="12"/>
  <c r="A840" i="14"/>
  <c r="A828" i="14"/>
  <c r="A834" i="12"/>
  <c r="A839" i="14"/>
  <c r="A827" i="14"/>
  <c r="A839" i="13"/>
  <c r="A833" i="12"/>
  <c r="A838" i="14"/>
  <c r="A826" i="14"/>
  <c r="A820" i="12"/>
  <c r="A837" i="14"/>
  <c r="A825" i="14"/>
  <c r="A831" i="12"/>
  <c r="A819" i="12"/>
  <c r="A836" i="14"/>
  <c r="A824" i="14"/>
  <c r="A825" i="12"/>
  <c r="A842" i="12"/>
  <c r="A830" i="12"/>
  <c r="A818" i="12"/>
  <c r="A835" i="14"/>
  <c r="A823" i="14"/>
  <c r="A836" i="12"/>
  <c r="A841" i="12"/>
  <c r="A829" i="12"/>
  <c r="A834" i="14"/>
  <c r="A822" i="14"/>
  <c r="A840" i="12"/>
  <c r="A828" i="12"/>
  <c r="A833" i="14"/>
  <c r="A821" i="14"/>
  <c r="A839" i="12"/>
  <c r="A827" i="12"/>
  <c r="A832" i="14"/>
  <c r="A820" i="14"/>
  <c r="A837" i="12"/>
  <c r="A828" i="13"/>
  <c r="A838" i="12"/>
  <c r="A826" i="12"/>
  <c r="A831" i="14"/>
  <c r="A819" i="14"/>
  <c r="B3" i="13"/>
  <c r="C3" i="13"/>
  <c r="D3" i="13"/>
  <c r="A3" i="13" l="1"/>
  <c r="A2" i="13"/>
  <c r="V25" i="13" l="1"/>
  <c r="V57" i="13"/>
  <c r="U8" i="13"/>
  <c r="U40" i="13"/>
  <c r="U72" i="13"/>
  <c r="T23" i="13"/>
  <c r="T55" i="13"/>
  <c r="S6" i="13"/>
  <c r="S38" i="13"/>
  <c r="S70" i="13"/>
  <c r="R21" i="13"/>
  <c r="R53" i="13"/>
  <c r="Q4" i="13"/>
  <c r="Q36" i="13"/>
  <c r="Q68" i="13"/>
  <c r="P19" i="13"/>
  <c r="P51" i="13"/>
  <c r="P83" i="13"/>
  <c r="O34" i="13"/>
  <c r="O66" i="13"/>
  <c r="N17" i="13"/>
  <c r="N49" i="13"/>
  <c r="N81" i="13"/>
  <c r="M32" i="13"/>
  <c r="M64" i="13"/>
  <c r="L15" i="13"/>
  <c r="L47" i="13"/>
  <c r="L79" i="13"/>
  <c r="K30" i="13"/>
  <c r="K62" i="13"/>
  <c r="J13" i="13"/>
  <c r="J45" i="13"/>
  <c r="J77" i="13"/>
  <c r="I28" i="13"/>
  <c r="I60" i="13"/>
  <c r="H11" i="13"/>
  <c r="H43" i="13"/>
  <c r="H75" i="13"/>
  <c r="U13" i="13"/>
  <c r="T28" i="13"/>
  <c r="S75" i="13"/>
  <c r="Q41" i="13"/>
  <c r="O7" i="13"/>
  <c r="N54" i="13"/>
  <c r="L52" i="13"/>
  <c r="J82" i="13"/>
  <c r="H80" i="13"/>
  <c r="H17" i="13"/>
  <c r="U47" i="13"/>
  <c r="Q11" i="13"/>
  <c r="O9" i="13"/>
  <c r="M7" i="13"/>
  <c r="K37" i="13"/>
  <c r="I35" i="13"/>
  <c r="U16" i="13"/>
  <c r="U80" i="13"/>
  <c r="S46" i="13"/>
  <c r="Q44" i="13"/>
  <c r="N25" i="13"/>
  <c r="L55" i="13"/>
  <c r="J53" i="13"/>
  <c r="H51" i="13"/>
  <c r="V26" i="13"/>
  <c r="V58" i="13"/>
  <c r="U9" i="13"/>
  <c r="U41" i="13"/>
  <c r="U73" i="13"/>
  <c r="T24" i="13"/>
  <c r="T56" i="13"/>
  <c r="S7" i="13"/>
  <c r="S39" i="13"/>
  <c r="S71" i="13"/>
  <c r="R22" i="13"/>
  <c r="R54" i="13"/>
  <c r="Q5" i="13"/>
  <c r="Q37" i="13"/>
  <c r="Q69" i="13"/>
  <c r="P20" i="13"/>
  <c r="P52" i="13"/>
  <c r="O3" i="13"/>
  <c r="O35" i="13"/>
  <c r="O67" i="13"/>
  <c r="N18" i="13"/>
  <c r="N50" i="13"/>
  <c r="N82" i="13"/>
  <c r="M33" i="13"/>
  <c r="M65" i="13"/>
  <c r="L16" i="13"/>
  <c r="L48" i="13"/>
  <c r="L80" i="13"/>
  <c r="K31" i="13"/>
  <c r="K63" i="13"/>
  <c r="J14" i="13"/>
  <c r="J46" i="13"/>
  <c r="J78" i="13"/>
  <c r="I29" i="13"/>
  <c r="I61" i="13"/>
  <c r="H12" i="13"/>
  <c r="H44" i="13"/>
  <c r="H76" i="13"/>
  <c r="U45" i="13"/>
  <c r="T60" i="13"/>
  <c r="R26" i="13"/>
  <c r="Q9" i="13"/>
  <c r="P24" i="13"/>
  <c r="O39" i="13"/>
  <c r="M37" i="13"/>
  <c r="K35" i="13"/>
  <c r="I33" i="13"/>
  <c r="J19" i="13"/>
  <c r="U15" i="13"/>
  <c r="U79" i="13"/>
  <c r="T30" i="13"/>
  <c r="T62" i="13"/>
  <c r="S13" i="13"/>
  <c r="S45" i="13"/>
  <c r="R28" i="13"/>
  <c r="Q43" i="13"/>
  <c r="P58" i="13"/>
  <c r="O73" i="13"/>
  <c r="M39" i="13"/>
  <c r="K5" i="13"/>
  <c r="J52" i="13"/>
  <c r="H18" i="13"/>
  <c r="V33" i="13"/>
  <c r="T31" i="13"/>
  <c r="R29" i="13"/>
  <c r="P27" i="13"/>
  <c r="N57" i="13"/>
  <c r="L23" i="13"/>
  <c r="J21" i="13"/>
  <c r="H19" i="13"/>
  <c r="V27" i="13"/>
  <c r="V59" i="13"/>
  <c r="U10" i="13"/>
  <c r="U42" i="13"/>
  <c r="U74" i="13"/>
  <c r="T25" i="13"/>
  <c r="T57" i="13"/>
  <c r="S8" i="13"/>
  <c r="S40" i="13"/>
  <c r="S72" i="13"/>
  <c r="R23" i="13"/>
  <c r="R55" i="13"/>
  <c r="Q6" i="13"/>
  <c r="Q38" i="13"/>
  <c r="Q70" i="13"/>
  <c r="P21" i="13"/>
  <c r="P53" i="13"/>
  <c r="O4" i="13"/>
  <c r="O36" i="13"/>
  <c r="O68" i="13"/>
  <c r="N19" i="13"/>
  <c r="N51" i="13"/>
  <c r="N83" i="13"/>
  <c r="M34" i="13"/>
  <c r="M66" i="13"/>
  <c r="L17" i="13"/>
  <c r="L49" i="13"/>
  <c r="L81" i="13"/>
  <c r="K32" i="13"/>
  <c r="K64" i="13"/>
  <c r="J15" i="13"/>
  <c r="J47" i="13"/>
  <c r="J79" i="13"/>
  <c r="I30" i="13"/>
  <c r="I62" i="13"/>
  <c r="H13" i="13"/>
  <c r="H45" i="13"/>
  <c r="H77" i="13"/>
  <c r="V30" i="13"/>
  <c r="S11" i="13"/>
  <c r="P56" i="13"/>
  <c r="M5" i="13"/>
  <c r="K3" i="13"/>
  <c r="J50" i="13"/>
  <c r="H48" i="13"/>
  <c r="I66" i="13"/>
  <c r="H81" i="13"/>
  <c r="V32" i="13"/>
  <c r="Q75" i="13"/>
  <c r="N56" i="13"/>
  <c r="L54" i="13"/>
  <c r="I3" i="13"/>
  <c r="H82" i="13"/>
  <c r="V65" i="13"/>
  <c r="S14" i="13"/>
  <c r="Q12" i="13"/>
  <c r="O10" i="13"/>
  <c r="M72" i="13"/>
  <c r="K70" i="13"/>
  <c r="I36" i="13"/>
  <c r="V28" i="13"/>
  <c r="V60" i="13"/>
  <c r="U11" i="13"/>
  <c r="U43" i="13"/>
  <c r="U75" i="13"/>
  <c r="T26" i="13"/>
  <c r="T58" i="13"/>
  <c r="S9" i="13"/>
  <c r="S41" i="13"/>
  <c r="S73" i="13"/>
  <c r="R24" i="13"/>
  <c r="R56" i="13"/>
  <c r="Q7" i="13"/>
  <c r="Q39" i="13"/>
  <c r="Q71" i="13"/>
  <c r="P22" i="13"/>
  <c r="P54" i="13"/>
  <c r="O5" i="13"/>
  <c r="O37" i="13"/>
  <c r="O69" i="13"/>
  <c r="N20" i="13"/>
  <c r="N52" i="13"/>
  <c r="M3" i="13"/>
  <c r="M35" i="13"/>
  <c r="M67" i="13"/>
  <c r="L18" i="13"/>
  <c r="L50" i="13"/>
  <c r="L82" i="13"/>
  <c r="K33" i="13"/>
  <c r="K65" i="13"/>
  <c r="J16" i="13"/>
  <c r="J48" i="13"/>
  <c r="J80" i="13"/>
  <c r="I31" i="13"/>
  <c r="I63" i="13"/>
  <c r="H14" i="13"/>
  <c r="H46" i="13"/>
  <c r="H78" i="13"/>
  <c r="V62" i="13"/>
  <c r="S43" i="13"/>
  <c r="Q73" i="13"/>
  <c r="O71" i="13"/>
  <c r="M69" i="13"/>
  <c r="K67" i="13"/>
  <c r="I65" i="13"/>
  <c r="I34" i="13"/>
  <c r="H49" i="13"/>
  <c r="R60" i="13"/>
  <c r="O41" i="13"/>
  <c r="M71" i="13"/>
  <c r="K69" i="13"/>
  <c r="I67" i="13"/>
  <c r="T63" i="13"/>
  <c r="R61" i="13"/>
  <c r="P59" i="13"/>
  <c r="M8" i="13"/>
  <c r="K6" i="13"/>
  <c r="I4" i="13"/>
  <c r="H83" i="13"/>
  <c r="V29" i="13"/>
  <c r="V61" i="13"/>
  <c r="U12" i="13"/>
  <c r="U44" i="13"/>
  <c r="U76" i="13"/>
  <c r="T27" i="13"/>
  <c r="T59" i="13"/>
  <c r="S10" i="13"/>
  <c r="S42" i="13"/>
  <c r="S74" i="13"/>
  <c r="R25" i="13"/>
  <c r="R57" i="13"/>
  <c r="Q8" i="13"/>
  <c r="Q40" i="13"/>
  <c r="Q72" i="13"/>
  <c r="P23" i="13"/>
  <c r="P55" i="13"/>
  <c r="O6" i="13"/>
  <c r="O38" i="13"/>
  <c r="O70" i="13"/>
  <c r="N21" i="13"/>
  <c r="N53" i="13"/>
  <c r="M4" i="13"/>
  <c r="M36" i="13"/>
  <c r="M68" i="13"/>
  <c r="L19" i="13"/>
  <c r="L51" i="13"/>
  <c r="L83" i="13"/>
  <c r="K34" i="13"/>
  <c r="K66" i="13"/>
  <c r="J17" i="13"/>
  <c r="J49" i="13"/>
  <c r="J81" i="13"/>
  <c r="I32" i="13"/>
  <c r="I64" i="13"/>
  <c r="H15" i="13"/>
  <c r="H47" i="13"/>
  <c r="H79" i="13"/>
  <c r="U77" i="13"/>
  <c r="R58" i="13"/>
  <c r="N22" i="13"/>
  <c r="L20" i="13"/>
  <c r="J18" i="13"/>
  <c r="H16" i="13"/>
  <c r="J51" i="13"/>
  <c r="V64" i="13"/>
  <c r="S77" i="13"/>
  <c r="P26" i="13"/>
  <c r="N24" i="13"/>
  <c r="L22" i="13"/>
  <c r="J20" i="13"/>
  <c r="H50" i="13"/>
  <c r="U48" i="13"/>
  <c r="S78" i="13"/>
  <c r="Q76" i="13"/>
  <c r="O42" i="13"/>
  <c r="M40" i="13"/>
  <c r="K38" i="13"/>
  <c r="I68" i="13"/>
  <c r="V31" i="13"/>
  <c r="V63" i="13"/>
  <c r="U14" i="13"/>
  <c r="U46" i="13"/>
  <c r="U78" i="13"/>
  <c r="T29" i="13"/>
  <c r="T61" i="13"/>
  <c r="S12" i="13"/>
  <c r="S44" i="13"/>
  <c r="S76" i="13"/>
  <c r="R27" i="13"/>
  <c r="R59" i="13"/>
  <c r="Q10" i="13"/>
  <c r="Q42" i="13"/>
  <c r="Q74" i="13"/>
  <c r="P25" i="13"/>
  <c r="P57" i="13"/>
  <c r="O8" i="13"/>
  <c r="O40" i="13"/>
  <c r="O72" i="13"/>
  <c r="N23" i="13"/>
  <c r="N55" i="13"/>
  <c r="M6" i="13"/>
  <c r="M38" i="13"/>
  <c r="M70" i="13"/>
  <c r="L21" i="13"/>
  <c r="L53" i="13"/>
  <c r="K4" i="13"/>
  <c r="K36" i="13"/>
  <c r="K68" i="13"/>
  <c r="J83" i="13"/>
  <c r="V10" i="13"/>
  <c r="V42" i="13"/>
  <c r="V74" i="13"/>
  <c r="U25" i="13"/>
  <c r="U57" i="13"/>
  <c r="T8" i="13"/>
  <c r="T40" i="13"/>
  <c r="T72" i="13"/>
  <c r="S23" i="13"/>
  <c r="S55" i="13"/>
  <c r="R6" i="13"/>
  <c r="R38" i="13"/>
  <c r="R70" i="13"/>
  <c r="Q21" i="13"/>
  <c r="Q53" i="13"/>
  <c r="P4" i="13"/>
  <c r="P36" i="13"/>
  <c r="P68" i="13"/>
  <c r="O19" i="13"/>
  <c r="O51" i="13"/>
  <c r="O83" i="13"/>
  <c r="N34" i="13"/>
  <c r="N66" i="13"/>
  <c r="M17" i="13"/>
  <c r="M49" i="13"/>
  <c r="M81" i="13"/>
  <c r="L32" i="13"/>
  <c r="L64" i="13"/>
  <c r="K15" i="13"/>
  <c r="K47" i="13"/>
  <c r="K79" i="13"/>
  <c r="J30" i="13"/>
  <c r="J62" i="13"/>
  <c r="I13" i="13"/>
  <c r="I45" i="13"/>
  <c r="I77" i="13"/>
  <c r="H28" i="13"/>
  <c r="H60" i="13"/>
  <c r="N2" i="13"/>
  <c r="V11" i="13"/>
  <c r="V43" i="13"/>
  <c r="V75" i="13"/>
  <c r="U26" i="13"/>
  <c r="U58" i="13"/>
  <c r="T9" i="13"/>
  <c r="T41" i="13"/>
  <c r="T73" i="13"/>
  <c r="S24" i="13"/>
  <c r="S56" i="13"/>
  <c r="R7" i="13"/>
  <c r="R39" i="13"/>
  <c r="R71" i="13"/>
  <c r="Q22" i="13"/>
  <c r="Q54" i="13"/>
  <c r="P5" i="13"/>
  <c r="P37" i="13"/>
  <c r="P69" i="13"/>
  <c r="O20" i="13"/>
  <c r="O52" i="13"/>
  <c r="N3" i="13"/>
  <c r="N35" i="13"/>
  <c r="N67" i="13"/>
  <c r="M18" i="13"/>
  <c r="M50" i="13"/>
  <c r="M82" i="13"/>
  <c r="L33" i="13"/>
  <c r="L65" i="13"/>
  <c r="K16" i="13"/>
  <c r="K48" i="13"/>
  <c r="K80" i="13"/>
  <c r="J31" i="13"/>
  <c r="J63" i="13"/>
  <c r="I14" i="13"/>
  <c r="I46" i="13"/>
  <c r="I78" i="13"/>
  <c r="H29" i="13"/>
  <c r="H61" i="13"/>
  <c r="M2" i="13"/>
  <c r="V12" i="13"/>
  <c r="V44" i="13"/>
  <c r="V76" i="13"/>
  <c r="U27" i="13"/>
  <c r="U59" i="13"/>
  <c r="V15" i="13"/>
  <c r="V47" i="13"/>
  <c r="V79" i="13"/>
  <c r="U30" i="13"/>
  <c r="U62" i="13"/>
  <c r="T13" i="13"/>
  <c r="T45" i="13"/>
  <c r="T77" i="13"/>
  <c r="S28" i="13"/>
  <c r="S60" i="13"/>
  <c r="R11" i="13"/>
  <c r="R43" i="13"/>
  <c r="R75" i="13"/>
  <c r="Q26" i="13"/>
  <c r="Q58" i="13"/>
  <c r="P9" i="13"/>
  <c r="P41" i="13"/>
  <c r="P73" i="13"/>
  <c r="O24" i="13"/>
  <c r="O56" i="13"/>
  <c r="N7" i="13"/>
  <c r="N39" i="13"/>
  <c r="N71" i="13"/>
  <c r="M22" i="13"/>
  <c r="M54" i="13"/>
  <c r="L5" i="13"/>
  <c r="L37" i="13"/>
  <c r="L69" i="13"/>
  <c r="K20" i="13"/>
  <c r="K52" i="13"/>
  <c r="J3" i="13"/>
  <c r="J35" i="13"/>
  <c r="J67" i="13"/>
  <c r="I18" i="13"/>
  <c r="I50" i="13"/>
  <c r="I82" i="13"/>
  <c r="H33" i="13"/>
  <c r="H65" i="13"/>
  <c r="I2" i="13"/>
  <c r="V51" i="13"/>
  <c r="U24" i="13"/>
  <c r="U82" i="13"/>
  <c r="T48" i="13"/>
  <c r="S20" i="13"/>
  <c r="S67" i="13"/>
  <c r="R41" i="13"/>
  <c r="Q14" i="13"/>
  <c r="Q61" i="13"/>
  <c r="P33" i="13"/>
  <c r="P80" i="13"/>
  <c r="O54" i="13"/>
  <c r="N26" i="13"/>
  <c r="N73" i="13"/>
  <c r="M45" i="13"/>
  <c r="L11" i="13"/>
  <c r="L66" i="13"/>
  <c r="K39" i="13"/>
  <c r="J5" i="13"/>
  <c r="J58" i="13"/>
  <c r="I24" i="13"/>
  <c r="I79" i="13"/>
  <c r="H52" i="13"/>
  <c r="U31" i="13"/>
  <c r="S79" i="13"/>
  <c r="Q17" i="13"/>
  <c r="O11" i="13"/>
  <c r="N29" i="13"/>
  <c r="M48" i="13"/>
  <c r="L70" i="13"/>
  <c r="J8" i="13"/>
  <c r="I27" i="13"/>
  <c r="H55" i="13"/>
  <c r="M51" i="13"/>
  <c r="J64" i="13"/>
  <c r="H56" i="13"/>
  <c r="U35" i="13"/>
  <c r="N80" i="13"/>
  <c r="K46" i="13"/>
  <c r="J68" i="13"/>
  <c r="U36" i="13"/>
  <c r="Q24" i="13"/>
  <c r="O63" i="13"/>
  <c r="L28" i="13"/>
  <c r="J22" i="13"/>
  <c r="H62" i="13"/>
  <c r="V14" i="13"/>
  <c r="R4" i="13"/>
  <c r="P45" i="13"/>
  <c r="V3" i="13"/>
  <c r="V52" i="13"/>
  <c r="U28" i="13"/>
  <c r="U83" i="13"/>
  <c r="T49" i="13"/>
  <c r="S21" i="13"/>
  <c r="S68" i="13"/>
  <c r="R42" i="13"/>
  <c r="Q15" i="13"/>
  <c r="Q62" i="13"/>
  <c r="P34" i="13"/>
  <c r="P81" i="13"/>
  <c r="O55" i="13"/>
  <c r="N27" i="13"/>
  <c r="N74" i="13"/>
  <c r="M46" i="13"/>
  <c r="L12" i="13"/>
  <c r="L67" i="13"/>
  <c r="K40" i="13"/>
  <c r="J6" i="13"/>
  <c r="J59" i="13"/>
  <c r="I25" i="13"/>
  <c r="I80" i="13"/>
  <c r="H53" i="13"/>
  <c r="V54" i="13"/>
  <c r="S25" i="13"/>
  <c r="R45" i="13"/>
  <c r="Q64" i="13"/>
  <c r="O58" i="13"/>
  <c r="N76" i="13"/>
  <c r="L14" i="13"/>
  <c r="K42" i="13"/>
  <c r="J61" i="13"/>
  <c r="I83" i="13"/>
  <c r="N77" i="13"/>
  <c r="I37" i="13"/>
  <c r="V67" i="13"/>
  <c r="N33" i="13"/>
  <c r="L74" i="13"/>
  <c r="H6" i="13"/>
  <c r="V13" i="13"/>
  <c r="R3" i="13"/>
  <c r="P44" i="13"/>
  <c r="N36" i="13"/>
  <c r="L75" i="13"/>
  <c r="J69" i="13"/>
  <c r="V69" i="13"/>
  <c r="T66" i="13"/>
  <c r="R51" i="13"/>
  <c r="Q79" i="13"/>
  <c r="V4" i="13"/>
  <c r="V53" i="13"/>
  <c r="U29" i="13"/>
  <c r="T3" i="13"/>
  <c r="T50" i="13"/>
  <c r="S22" i="13"/>
  <c r="S69" i="13"/>
  <c r="R44" i="13"/>
  <c r="Q16" i="13"/>
  <c r="Q63" i="13"/>
  <c r="P35" i="13"/>
  <c r="P82" i="13"/>
  <c r="O57" i="13"/>
  <c r="N28" i="13"/>
  <c r="N75" i="13"/>
  <c r="M47" i="13"/>
  <c r="L13" i="13"/>
  <c r="L68" i="13"/>
  <c r="K41" i="13"/>
  <c r="J7" i="13"/>
  <c r="J60" i="13"/>
  <c r="I26" i="13"/>
  <c r="I81" i="13"/>
  <c r="H54" i="13"/>
  <c r="T4" i="13"/>
  <c r="T10" i="13"/>
  <c r="I40" i="13"/>
  <c r="T11" i="13"/>
  <c r="M56" i="13"/>
  <c r="H7" i="13"/>
  <c r="U37" i="13"/>
  <c r="S32" i="13"/>
  <c r="Q25" i="13"/>
  <c r="V5" i="13"/>
  <c r="T51" i="13"/>
  <c r="P38" i="13"/>
  <c r="T64" i="13"/>
  <c r="V6" i="13"/>
  <c r="V55" i="13"/>
  <c r="U32" i="13"/>
  <c r="T5" i="13"/>
  <c r="T52" i="13"/>
  <c r="S26" i="13"/>
  <c r="S80" i="13"/>
  <c r="R46" i="13"/>
  <c r="Q18" i="13"/>
  <c r="Q65" i="13"/>
  <c r="P39" i="13"/>
  <c r="O12" i="13"/>
  <c r="O59" i="13"/>
  <c r="N30" i="13"/>
  <c r="L24" i="13"/>
  <c r="L71" i="13"/>
  <c r="K43" i="13"/>
  <c r="J9" i="13"/>
  <c r="H3" i="13"/>
  <c r="V7" i="13"/>
  <c r="V56" i="13"/>
  <c r="U33" i="13"/>
  <c r="T6" i="13"/>
  <c r="T53" i="13"/>
  <c r="S27" i="13"/>
  <c r="S81" i="13"/>
  <c r="R47" i="13"/>
  <c r="Q19" i="13"/>
  <c r="Q66" i="13"/>
  <c r="P40" i="13"/>
  <c r="O13" i="13"/>
  <c r="O60" i="13"/>
  <c r="N31" i="13"/>
  <c r="N78" i="13"/>
  <c r="M52" i="13"/>
  <c r="L25" i="13"/>
  <c r="L72" i="13"/>
  <c r="K44" i="13"/>
  <c r="J10" i="13"/>
  <c r="J65" i="13"/>
  <c r="I38" i="13"/>
  <c r="H4" i="13"/>
  <c r="H57" i="13"/>
  <c r="V8" i="13"/>
  <c r="V66" i="13"/>
  <c r="U34" i="13"/>
  <c r="T7" i="13"/>
  <c r="T54" i="13"/>
  <c r="S29" i="13"/>
  <c r="S82" i="13"/>
  <c r="R48" i="13"/>
  <c r="Q20" i="13"/>
  <c r="Q67" i="13"/>
  <c r="P42" i="13"/>
  <c r="O14" i="13"/>
  <c r="O61" i="13"/>
  <c r="N32" i="13"/>
  <c r="N79" i="13"/>
  <c r="M53" i="13"/>
  <c r="L26" i="13"/>
  <c r="L73" i="13"/>
  <c r="K45" i="13"/>
  <c r="J11" i="13"/>
  <c r="J66" i="13"/>
  <c r="I39" i="13"/>
  <c r="H5" i="13"/>
  <c r="H58" i="13"/>
  <c r="V9" i="13"/>
  <c r="S30" i="13"/>
  <c r="S83" i="13"/>
  <c r="R49" i="13"/>
  <c r="Q23" i="13"/>
  <c r="Q77" i="13"/>
  <c r="P43" i="13"/>
  <c r="O15" i="13"/>
  <c r="O62" i="13"/>
  <c r="M55" i="13"/>
  <c r="L27" i="13"/>
  <c r="J12" i="13"/>
  <c r="H59" i="13"/>
  <c r="V68" i="13"/>
  <c r="S31" i="13"/>
  <c r="R50" i="13"/>
  <c r="Q78" i="13"/>
  <c r="O16" i="13"/>
  <c r="M9" i="13"/>
  <c r="K49" i="13"/>
  <c r="I41" i="13"/>
  <c r="T12" i="13"/>
  <c r="V23" i="13"/>
  <c r="V81" i="13"/>
  <c r="U54" i="13"/>
  <c r="T21" i="13"/>
  <c r="T76" i="13"/>
  <c r="S49" i="13"/>
  <c r="R15" i="13"/>
  <c r="R68" i="13"/>
  <c r="Q34" i="13"/>
  <c r="P8" i="13"/>
  <c r="P62" i="13"/>
  <c r="O28" i="13"/>
  <c r="O80" i="13"/>
  <c r="N46" i="13"/>
  <c r="M20" i="13"/>
  <c r="M74" i="13"/>
  <c r="L40" i="13"/>
  <c r="K12" i="13"/>
  <c r="K59" i="13"/>
  <c r="J33" i="13"/>
  <c r="I6" i="13"/>
  <c r="I53" i="13"/>
  <c r="H25" i="13"/>
  <c r="H72" i="13"/>
  <c r="V24" i="13"/>
  <c r="V82" i="13"/>
  <c r="U55" i="13"/>
  <c r="T22" i="13"/>
  <c r="T78" i="13"/>
  <c r="S50" i="13"/>
  <c r="R16" i="13"/>
  <c r="R69" i="13"/>
  <c r="Q35" i="13"/>
  <c r="P10" i="13"/>
  <c r="P63" i="13"/>
  <c r="O29" i="13"/>
  <c r="O81" i="13"/>
  <c r="N47" i="13"/>
  <c r="M21" i="13"/>
  <c r="M75" i="13"/>
  <c r="L41" i="13"/>
  <c r="K13" i="13"/>
  <c r="K60" i="13"/>
  <c r="J34" i="13"/>
  <c r="I7" i="13"/>
  <c r="I54" i="13"/>
  <c r="H26" i="13"/>
  <c r="H73" i="13"/>
  <c r="U4" i="13"/>
  <c r="U61" i="13"/>
  <c r="T34" i="13"/>
  <c r="S53" i="13"/>
  <c r="R19" i="13"/>
  <c r="Q47" i="13"/>
  <c r="P13" i="13"/>
  <c r="O32" i="13"/>
  <c r="N59" i="13"/>
  <c r="M78" i="13"/>
  <c r="K18" i="13"/>
  <c r="K72" i="13"/>
  <c r="I10" i="13"/>
  <c r="H31" i="13"/>
  <c r="V34" i="13"/>
  <c r="V83" i="13"/>
  <c r="U56" i="13"/>
  <c r="T32" i="13"/>
  <c r="T79" i="13"/>
  <c r="S51" i="13"/>
  <c r="R17" i="13"/>
  <c r="R72" i="13"/>
  <c r="Q45" i="13"/>
  <c r="P11" i="13"/>
  <c r="P64" i="13"/>
  <c r="O30" i="13"/>
  <c r="O82" i="13"/>
  <c r="N48" i="13"/>
  <c r="M23" i="13"/>
  <c r="M76" i="13"/>
  <c r="L42" i="13"/>
  <c r="K14" i="13"/>
  <c r="K61" i="13"/>
  <c r="J36" i="13"/>
  <c r="I8" i="13"/>
  <c r="I55" i="13"/>
  <c r="H27" i="13"/>
  <c r="H74" i="13"/>
  <c r="V35" i="13"/>
  <c r="U3" i="13"/>
  <c r="U60" i="13"/>
  <c r="T33" i="13"/>
  <c r="T80" i="13"/>
  <c r="S52" i="13"/>
  <c r="R18" i="13"/>
  <c r="R73" i="13"/>
  <c r="Q46" i="13"/>
  <c r="P12" i="13"/>
  <c r="P65" i="13"/>
  <c r="O31" i="13"/>
  <c r="N4" i="13"/>
  <c r="N58" i="13"/>
  <c r="M24" i="13"/>
  <c r="M77" i="13"/>
  <c r="L43" i="13"/>
  <c r="K17" i="13"/>
  <c r="K71" i="13"/>
  <c r="J37" i="13"/>
  <c r="I9" i="13"/>
  <c r="I56" i="13"/>
  <c r="H30" i="13"/>
  <c r="V2" i="13"/>
  <c r="V36" i="13"/>
  <c r="T81" i="13"/>
  <c r="R74" i="13"/>
  <c r="P66" i="13"/>
  <c r="N5" i="13"/>
  <c r="M25" i="13"/>
  <c r="L44" i="13"/>
  <c r="J38" i="13"/>
  <c r="I57" i="13"/>
  <c r="U2" i="13"/>
  <c r="V37" i="13"/>
  <c r="U5" i="13"/>
  <c r="U63" i="13"/>
  <c r="T35" i="13"/>
  <c r="T82" i="13"/>
  <c r="S54" i="13"/>
  <c r="R20" i="13"/>
  <c r="R76" i="13"/>
  <c r="Q48" i="13"/>
  <c r="P14" i="13"/>
  <c r="P67" i="13"/>
  <c r="O33" i="13"/>
  <c r="N6" i="13"/>
  <c r="N60" i="13"/>
  <c r="M26" i="13"/>
  <c r="M79" i="13"/>
  <c r="L45" i="13"/>
  <c r="K19" i="13"/>
  <c r="K73" i="13"/>
  <c r="J39" i="13"/>
  <c r="I11" i="13"/>
  <c r="I58" i="13"/>
  <c r="H32" i="13"/>
  <c r="T2" i="13"/>
  <c r="V38" i="13"/>
  <c r="U6" i="13"/>
  <c r="U64" i="13"/>
  <c r="T36" i="13"/>
  <c r="T83" i="13"/>
  <c r="S57" i="13"/>
  <c r="R30" i="13"/>
  <c r="R77" i="13"/>
  <c r="Q49" i="13"/>
  <c r="P15" i="13"/>
  <c r="P70" i="13"/>
  <c r="O43" i="13"/>
  <c r="N8" i="13"/>
  <c r="N61" i="13"/>
  <c r="M27" i="13"/>
  <c r="M80" i="13"/>
  <c r="L46" i="13"/>
  <c r="K21" i="13"/>
  <c r="K74" i="13"/>
  <c r="J40" i="13"/>
  <c r="I12" i="13"/>
  <c r="I59" i="13"/>
  <c r="H34" i="13"/>
  <c r="S2" i="13"/>
  <c r="V39" i="13"/>
  <c r="U7" i="13"/>
  <c r="U65" i="13"/>
  <c r="T37" i="13"/>
  <c r="S3" i="13"/>
  <c r="S58" i="13"/>
  <c r="R31" i="13"/>
  <c r="R78" i="13"/>
  <c r="Q50" i="13"/>
  <c r="P16" i="13"/>
  <c r="P71" i="13"/>
  <c r="O44" i="13"/>
  <c r="N9" i="13"/>
  <c r="N62" i="13"/>
  <c r="M28" i="13"/>
  <c r="M83" i="13"/>
  <c r="L56" i="13"/>
  <c r="K22" i="13"/>
  <c r="K75" i="13"/>
  <c r="J41" i="13"/>
  <c r="I15" i="13"/>
  <c r="I69" i="13"/>
  <c r="H35" i="13"/>
  <c r="R2" i="13"/>
  <c r="V40" i="13"/>
  <c r="T38" i="13"/>
  <c r="S4" i="13"/>
  <c r="S59" i="13"/>
  <c r="R32" i="13"/>
  <c r="R79" i="13"/>
  <c r="Q51" i="13"/>
  <c r="P17" i="13"/>
  <c r="P72" i="13"/>
  <c r="O45" i="13"/>
  <c r="N10" i="13"/>
  <c r="V16" i="13"/>
  <c r="U52" i="13"/>
  <c r="S16" i="13"/>
  <c r="R63" i="13"/>
  <c r="P28" i="13"/>
  <c r="O64" i="13"/>
  <c r="M13" i="13"/>
  <c r="L36" i="13"/>
  <c r="K58" i="13"/>
  <c r="I17" i="13"/>
  <c r="H39" i="13"/>
  <c r="R82" i="13"/>
  <c r="P49" i="13"/>
  <c r="J23" i="13"/>
  <c r="V46" i="13"/>
  <c r="Q13" i="13"/>
  <c r="Q27" i="13"/>
  <c r="M44" i="13"/>
  <c r="P74" i="13"/>
  <c r="Q2" i="13"/>
  <c r="Q29" i="13"/>
  <c r="K7" i="13"/>
  <c r="T19" i="13"/>
  <c r="K8" i="13"/>
  <c r="S65" i="13"/>
  <c r="K9" i="13"/>
  <c r="I71" i="13"/>
  <c r="S66" i="13"/>
  <c r="K2" i="13"/>
  <c r="H36" i="13"/>
  <c r="R52" i="13"/>
  <c r="K56" i="13"/>
  <c r="U51" i="13"/>
  <c r="V17" i="13"/>
  <c r="U53" i="13"/>
  <c r="S17" i="13"/>
  <c r="R64" i="13"/>
  <c r="P29" i="13"/>
  <c r="O65" i="13"/>
  <c r="M14" i="13"/>
  <c r="L38" i="13"/>
  <c r="K76" i="13"/>
  <c r="I19" i="13"/>
  <c r="H40" i="13"/>
  <c r="H64" i="13"/>
  <c r="P48" i="13"/>
  <c r="L61" i="13"/>
  <c r="J4" i="13"/>
  <c r="R83" i="13"/>
  <c r="H68" i="13"/>
  <c r="Q3" i="13"/>
  <c r="N12" i="13"/>
  <c r="H69" i="13"/>
  <c r="T15" i="13"/>
  <c r="M43" i="13"/>
  <c r="I48" i="13"/>
  <c r="S61" i="13"/>
  <c r="L77" i="13"/>
  <c r="T17" i="13"/>
  <c r="J27" i="13"/>
  <c r="V70" i="13"/>
  <c r="P2" i="13"/>
  <c r="V71" i="13"/>
  <c r="N37" i="13"/>
  <c r="J29" i="13"/>
  <c r="V72" i="13"/>
  <c r="L2" i="13"/>
  <c r="P78" i="13"/>
  <c r="J42" i="13"/>
  <c r="J76" i="13"/>
  <c r="M11" i="13"/>
  <c r="S15" i="13"/>
  <c r="V18" i="13"/>
  <c r="U66" i="13"/>
  <c r="S18" i="13"/>
  <c r="R65" i="13"/>
  <c r="P30" i="13"/>
  <c r="O74" i="13"/>
  <c r="M15" i="13"/>
  <c r="L39" i="13"/>
  <c r="K77" i="13"/>
  <c r="I20" i="13"/>
  <c r="H41" i="13"/>
  <c r="I23" i="13"/>
  <c r="V41" i="13"/>
  <c r="H67" i="13"/>
  <c r="V45" i="13"/>
  <c r="M41" i="13"/>
  <c r="T14" i="13"/>
  <c r="J24" i="13"/>
  <c r="V48" i="13"/>
  <c r="J25" i="13"/>
  <c r="N14" i="13"/>
  <c r="H71" i="13"/>
  <c r="V50" i="13"/>
  <c r="L78" i="13"/>
  <c r="P75" i="13"/>
  <c r="N16" i="13"/>
  <c r="J28" i="13"/>
  <c r="S64" i="13"/>
  <c r="O2" i="13"/>
  <c r="Q31" i="13"/>
  <c r="J32" i="13"/>
  <c r="Q32" i="13"/>
  <c r="N40" i="13"/>
  <c r="M61" i="13"/>
  <c r="I72" i="13"/>
  <c r="O49" i="13"/>
  <c r="S5" i="13"/>
  <c r="R62" i="13"/>
  <c r="V19" i="13"/>
  <c r="U67" i="13"/>
  <c r="S19" i="13"/>
  <c r="R66" i="13"/>
  <c r="P31" i="13"/>
  <c r="O75" i="13"/>
  <c r="M16" i="13"/>
  <c r="L57" i="13"/>
  <c r="K78" i="13"/>
  <c r="I21" i="13"/>
  <c r="H42" i="13"/>
  <c r="S36" i="13"/>
  <c r="S37" i="13"/>
  <c r="N11" i="13"/>
  <c r="I44" i="13"/>
  <c r="S47" i="13"/>
  <c r="L63" i="13"/>
  <c r="S48" i="13"/>
  <c r="L76" i="13"/>
  <c r="H70" i="13"/>
  <c r="P61" i="13"/>
  <c r="I49" i="13"/>
  <c r="S62" i="13"/>
  <c r="I51" i="13"/>
  <c r="S63" i="13"/>
  <c r="M58" i="13"/>
  <c r="P76" i="13"/>
  <c r="P77" i="13"/>
  <c r="V73" i="13"/>
  <c r="K10" i="13"/>
  <c r="K55" i="13"/>
  <c r="O50" i="13"/>
  <c r="I5" i="13"/>
  <c r="O53" i="13"/>
  <c r="V20" i="13"/>
  <c r="U68" i="13"/>
  <c r="S33" i="13"/>
  <c r="R67" i="13"/>
  <c r="P32" i="13"/>
  <c r="O76" i="13"/>
  <c r="M19" i="13"/>
  <c r="L58" i="13"/>
  <c r="K81" i="13"/>
  <c r="I22" i="13"/>
  <c r="H63" i="13"/>
  <c r="K82" i="13"/>
  <c r="U71" i="13"/>
  <c r="I43" i="13"/>
  <c r="U81" i="13"/>
  <c r="L62" i="13"/>
  <c r="P50" i="13"/>
  <c r="M42" i="13"/>
  <c r="I47" i="13"/>
  <c r="P60" i="13"/>
  <c r="T16" i="13"/>
  <c r="J26" i="13"/>
  <c r="Q28" i="13"/>
  <c r="M57" i="13"/>
  <c r="T18" i="13"/>
  <c r="I52" i="13"/>
  <c r="Q30" i="13"/>
  <c r="M59" i="13"/>
  <c r="I70" i="13"/>
  <c r="T20" i="13"/>
  <c r="T39" i="13"/>
  <c r="U50" i="13"/>
  <c r="P18" i="13"/>
  <c r="V21" i="13"/>
  <c r="U69" i="13"/>
  <c r="S34" i="13"/>
  <c r="R80" i="13"/>
  <c r="P46" i="13"/>
  <c r="O77" i="13"/>
  <c r="M29" i="13"/>
  <c r="L59" i="13"/>
  <c r="M31" i="13"/>
  <c r="V49" i="13"/>
  <c r="U49" i="13"/>
  <c r="I16" i="13"/>
  <c r="V22" i="13"/>
  <c r="U70" i="13"/>
  <c r="S35" i="13"/>
  <c r="R81" i="13"/>
  <c r="P47" i="13"/>
  <c r="O78" i="13"/>
  <c r="M30" i="13"/>
  <c r="L60" i="13"/>
  <c r="K83" i="13"/>
  <c r="I42" i="13"/>
  <c r="H66" i="13"/>
  <c r="O79" i="13"/>
  <c r="N13" i="13"/>
  <c r="N15" i="13"/>
  <c r="L31" i="13"/>
  <c r="K57" i="13"/>
  <c r="N38" i="13"/>
  <c r="R40" i="13"/>
  <c r="M60" i="13"/>
  <c r="P6" i="13"/>
  <c r="H38" i="13"/>
  <c r="V77" i="13"/>
  <c r="T42" i="13"/>
  <c r="R5" i="13"/>
  <c r="Q33" i="13"/>
  <c r="P79" i="13"/>
  <c r="N41" i="13"/>
  <c r="M62" i="13"/>
  <c r="K11" i="13"/>
  <c r="J43" i="13"/>
  <c r="I73" i="13"/>
  <c r="J2" i="13"/>
  <c r="V78" i="13"/>
  <c r="T43" i="13"/>
  <c r="R8" i="13"/>
  <c r="Q52" i="13"/>
  <c r="O17" i="13"/>
  <c r="N42" i="13"/>
  <c r="M63" i="13"/>
  <c r="K23" i="13"/>
  <c r="J44" i="13"/>
  <c r="I74" i="13"/>
  <c r="H2" i="13"/>
  <c r="V80" i="13"/>
  <c r="T44" i="13"/>
  <c r="R9" i="13"/>
  <c r="Q55" i="13"/>
  <c r="O18" i="13"/>
  <c r="N43" i="13"/>
  <c r="M73" i="13"/>
  <c r="K24" i="13"/>
  <c r="J54" i="13"/>
  <c r="I75" i="13"/>
  <c r="U17" i="13"/>
  <c r="T46" i="13"/>
  <c r="R10" i="13"/>
  <c r="Q56" i="13"/>
  <c r="O21" i="13"/>
  <c r="N44" i="13"/>
  <c r="L3" i="13"/>
  <c r="K25" i="13"/>
  <c r="J55" i="13"/>
  <c r="I76" i="13"/>
  <c r="U18" i="13"/>
  <c r="T47" i="13"/>
  <c r="R12" i="13"/>
  <c r="Q57" i="13"/>
  <c r="O22" i="13"/>
  <c r="N45" i="13"/>
  <c r="L4" i="13"/>
  <c r="K26" i="13"/>
  <c r="J56" i="13"/>
  <c r="H8" i="13"/>
  <c r="T70" i="13"/>
  <c r="T71" i="13"/>
  <c r="T74" i="13"/>
  <c r="M10" i="13"/>
  <c r="L34" i="13"/>
  <c r="L35" i="13"/>
  <c r="U19" i="13"/>
  <c r="T65" i="13"/>
  <c r="R13" i="13"/>
  <c r="Q59" i="13"/>
  <c r="O23" i="13"/>
  <c r="N63" i="13"/>
  <c r="L6" i="13"/>
  <c r="K27" i="13"/>
  <c r="J57" i="13"/>
  <c r="H9" i="13"/>
  <c r="U20" i="13"/>
  <c r="T67" i="13"/>
  <c r="R14" i="13"/>
  <c r="Q60" i="13"/>
  <c r="O25" i="13"/>
  <c r="N64" i="13"/>
  <c r="L7" i="13"/>
  <c r="K28" i="13"/>
  <c r="J70" i="13"/>
  <c r="H10" i="13"/>
  <c r="U21" i="13"/>
  <c r="T68" i="13"/>
  <c r="R33" i="13"/>
  <c r="Q80" i="13"/>
  <c r="O26" i="13"/>
  <c r="N65" i="13"/>
  <c r="L8" i="13"/>
  <c r="K29" i="13"/>
  <c r="J71" i="13"/>
  <c r="H20" i="13"/>
  <c r="U22" i="13"/>
  <c r="T69" i="13"/>
  <c r="R34" i="13"/>
  <c r="Q81" i="13"/>
  <c r="O27" i="13"/>
  <c r="N68" i="13"/>
  <c r="L9" i="13"/>
  <c r="K50" i="13"/>
  <c r="J72" i="13"/>
  <c r="H21" i="13"/>
  <c r="U23" i="13"/>
  <c r="R35" i="13"/>
  <c r="Q82" i="13"/>
  <c r="O46" i="13"/>
  <c r="N69" i="13"/>
  <c r="L10" i="13"/>
  <c r="K51" i="13"/>
  <c r="J73" i="13"/>
  <c r="H22" i="13"/>
  <c r="U38" i="13"/>
  <c r="R36" i="13"/>
  <c r="Q83" i="13"/>
  <c r="O47" i="13"/>
  <c r="N70" i="13"/>
  <c r="L29" i="13"/>
  <c r="K53" i="13"/>
  <c r="J74" i="13"/>
  <c r="H23" i="13"/>
  <c r="U39" i="13"/>
  <c r="R37" i="13"/>
  <c r="P3" i="13"/>
  <c r="O48" i="13"/>
  <c r="N72" i="13"/>
  <c r="L30" i="13"/>
  <c r="K54" i="13"/>
  <c r="J75" i="13"/>
  <c r="H24" i="13"/>
  <c r="T75" i="13"/>
  <c r="P7" i="13"/>
  <c r="H37" i="13"/>
  <c r="M12" i="13"/>
  <c r="D1" i="14"/>
  <c r="C3" i="14"/>
  <c r="W83" i="13" l="1"/>
  <c r="W82" i="13"/>
  <c r="W81" i="13"/>
  <c r="W80" i="13"/>
  <c r="W78" i="13"/>
  <c r="W75" i="13"/>
  <c r="W77" i="13"/>
  <c r="W74" i="13"/>
  <c r="W76" i="13"/>
  <c r="W79" i="13"/>
  <c r="W9" i="13"/>
  <c r="W60" i="13"/>
  <c r="W52" i="13"/>
  <c r="W71" i="13"/>
  <c r="W59" i="13"/>
  <c r="W7" i="13"/>
  <c r="W6" i="13"/>
  <c r="W65" i="13"/>
  <c r="W57" i="13"/>
  <c r="W42" i="13"/>
  <c r="W55" i="13"/>
  <c r="W45" i="13"/>
  <c r="W35" i="13"/>
  <c r="W23" i="13"/>
  <c r="W4" i="13"/>
  <c r="W72" i="13"/>
  <c r="W49" i="13"/>
  <c r="W31" i="13"/>
  <c r="W33" i="13"/>
  <c r="W32" i="13"/>
  <c r="W13" i="13"/>
  <c r="W70" i="13"/>
  <c r="W39" i="13"/>
  <c r="W40" i="13"/>
  <c r="W11" i="13"/>
  <c r="W56" i="13"/>
  <c r="W28" i="13"/>
  <c r="W66" i="13"/>
  <c r="W2" i="13"/>
  <c r="W15" i="13"/>
  <c r="W25" i="13"/>
  <c r="W16" i="13"/>
  <c r="W41" i="13"/>
  <c r="W62" i="13"/>
  <c r="W63" i="13"/>
  <c r="W12" i="13"/>
  <c r="W43" i="13"/>
  <c r="W58" i="13"/>
  <c r="W68" i="13"/>
  <c r="W18" i="13"/>
  <c r="W47" i="13"/>
  <c r="W69" i="13"/>
  <c r="W5" i="13"/>
  <c r="W8" i="13"/>
  <c r="W38" i="13"/>
  <c r="W46" i="13"/>
  <c r="W29" i="13"/>
  <c r="W51" i="13"/>
  <c r="W67" i="13"/>
  <c r="W24" i="13"/>
  <c r="W21" i="13"/>
  <c r="W73" i="13"/>
  <c r="W3" i="13"/>
  <c r="W10" i="13"/>
  <c r="W34" i="13"/>
  <c r="W22" i="13"/>
  <c r="W61" i="13"/>
  <c r="W37" i="13"/>
  <c r="W26" i="13"/>
  <c r="W48" i="13"/>
  <c r="W20" i="13"/>
  <c r="W50" i="13"/>
  <c r="W27" i="13"/>
  <c r="W44" i="13"/>
  <c r="W19" i="13"/>
  <c r="W53" i="13"/>
  <c r="W14" i="13"/>
  <c r="W17" i="13"/>
  <c r="W64" i="13"/>
  <c r="W36" i="13"/>
  <c r="W30" i="13"/>
  <c r="W54" i="13"/>
  <c r="A789" i="14"/>
  <c r="A794" i="14"/>
  <c r="A744" i="14"/>
  <c r="A756" i="14"/>
  <c r="A641" i="14"/>
  <c r="A725" i="14"/>
  <c r="A632" i="14"/>
  <c r="A722" i="14"/>
  <c r="A687" i="14"/>
  <c r="A717" i="14"/>
  <c r="A651" i="14"/>
  <c r="A693" i="14"/>
  <c r="A593" i="14"/>
  <c r="A743" i="14"/>
  <c r="A761" i="14"/>
  <c r="A600" i="14"/>
  <c r="A630" i="14"/>
  <c r="A740" i="14"/>
  <c r="A370" i="14"/>
  <c r="A442" i="14"/>
  <c r="A221" i="14"/>
  <c r="A233" i="14"/>
  <c r="A239" i="14"/>
  <c r="A251" i="14"/>
  <c r="A747" i="14"/>
  <c r="A753" i="14"/>
  <c r="A570" i="14"/>
  <c r="A617" i="14"/>
  <c r="A7" i="14"/>
  <c r="A13" i="14"/>
  <c r="A19" i="14"/>
  <c r="A25" i="14"/>
  <c r="A31" i="14"/>
  <c r="A37" i="14"/>
  <c r="A55" i="14"/>
  <c r="A61" i="14"/>
  <c r="A145" i="14"/>
  <c r="A169" i="14"/>
  <c r="A217" i="14"/>
  <c r="A271" i="14"/>
  <c r="A720" i="14"/>
  <c r="A762" i="14"/>
  <c r="A572" i="14"/>
  <c r="A578" i="14"/>
  <c r="A579" i="14"/>
  <c r="A352" i="14"/>
  <c r="A358" i="14"/>
  <c r="A615" i="14"/>
  <c r="A735" i="14"/>
  <c r="A746" i="14"/>
  <c r="A752" i="14"/>
  <c r="A758" i="14"/>
  <c r="A782" i="14"/>
  <c r="A156" i="14"/>
  <c r="A204" i="14"/>
  <c r="A450" i="14"/>
  <c r="A486" i="14"/>
  <c r="A558" i="14"/>
  <c r="A230" i="14"/>
  <c r="A248" i="14"/>
  <c r="A429" i="14"/>
  <c r="A665" i="14"/>
  <c r="A695" i="14"/>
  <c r="A731" i="14"/>
  <c r="A445" i="14"/>
  <c r="A481" i="14"/>
  <c r="A487" i="14"/>
  <c r="A505" i="14"/>
  <c r="A511" i="14"/>
  <c r="A517" i="14"/>
  <c r="A636" i="14"/>
  <c r="A654" i="14"/>
  <c r="A684" i="14"/>
  <c r="A714" i="14"/>
  <c r="A296" i="14"/>
  <c r="A314" i="14"/>
  <c r="A153" i="14"/>
  <c r="A201" i="14"/>
  <c r="A279" i="14"/>
  <c r="A738" i="14"/>
  <c r="A773" i="14"/>
  <c r="A779" i="14"/>
  <c r="A785" i="14"/>
  <c r="A435" i="14"/>
  <c r="A555" i="14"/>
  <c r="A809" i="14"/>
  <c r="A815" i="14"/>
  <c r="A739" i="14"/>
  <c r="A791" i="14"/>
  <c r="A803" i="14"/>
  <c r="A4" i="14"/>
  <c r="A10" i="14"/>
  <c r="A16" i="14"/>
  <c r="A22" i="14"/>
  <c r="A28" i="14"/>
  <c r="A34" i="14"/>
  <c r="A46" i="14"/>
  <c r="A644" i="14"/>
  <c r="A668" i="14"/>
  <c r="A674" i="14"/>
  <c r="A680" i="14"/>
  <c r="A704" i="14"/>
  <c r="A728" i="14"/>
  <c r="A734" i="14"/>
  <c r="A508" i="14"/>
  <c r="A514" i="14"/>
  <c r="A526" i="14"/>
  <c r="A550" i="14"/>
  <c r="A621" i="14"/>
  <c r="A775" i="14"/>
  <c r="A798" i="14"/>
  <c r="A269" i="14"/>
  <c r="A293" i="14"/>
  <c r="A299" i="14"/>
  <c r="A305" i="14"/>
  <c r="A551" i="14"/>
  <c r="A764" i="14"/>
  <c r="A770" i="14"/>
  <c r="A776" i="14"/>
  <c r="A800" i="14"/>
  <c r="A212" i="14"/>
  <c r="A278" i="14"/>
  <c r="A290" i="14"/>
  <c r="A373" i="14"/>
  <c r="A379" i="14"/>
  <c r="A397" i="14"/>
  <c r="A219" i="14"/>
  <c r="A225" i="14"/>
  <c r="A255" i="14"/>
  <c r="A291" i="14"/>
  <c r="A303" i="14"/>
  <c r="A411" i="14"/>
  <c r="A453" i="14"/>
  <c r="A459" i="14"/>
  <c r="A489" i="14"/>
  <c r="A501" i="14"/>
  <c r="A525" i="14"/>
  <c r="A531" i="14"/>
  <c r="A537" i="14"/>
  <c r="A161" i="14"/>
  <c r="A275" i="14"/>
  <c r="A281" i="14"/>
  <c r="A246" i="14"/>
  <c r="A282" i="14"/>
  <c r="A372" i="14"/>
  <c r="A361" i="14"/>
  <c r="A516" i="14"/>
  <c r="A167" i="14"/>
  <c r="A179" i="14"/>
  <c r="A203" i="14"/>
  <c r="A363" i="14"/>
  <c r="A523" i="14"/>
  <c r="A605" i="14"/>
  <c r="A767" i="14"/>
  <c r="A807" i="14"/>
  <c r="A812" i="14"/>
  <c r="A310" i="14"/>
  <c r="A393" i="14"/>
  <c r="A399" i="14"/>
  <c r="A553" i="14"/>
  <c r="A559" i="14"/>
  <c r="A623" i="14"/>
  <c r="A629" i="14"/>
  <c r="A676" i="14"/>
  <c r="A688" i="14"/>
  <c r="A162" i="14"/>
  <c r="A186" i="14"/>
  <c r="A240" i="14"/>
  <c r="A252" i="14"/>
  <c r="A264" i="14"/>
  <c r="A287" i="14"/>
  <c r="A328" i="14"/>
  <c r="A334" i="14"/>
  <c r="A388" i="14"/>
  <c r="A441" i="14"/>
  <c r="A465" i="14"/>
  <c r="A477" i="14"/>
  <c r="A647" i="14"/>
  <c r="A653" i="14"/>
  <c r="A683" i="14"/>
  <c r="A701" i="14"/>
  <c r="A707" i="14"/>
  <c r="A729" i="14"/>
  <c r="A757" i="14"/>
  <c r="A780" i="14"/>
  <c r="A317" i="14"/>
  <c r="A543" i="14"/>
  <c r="A549" i="14"/>
  <c r="A584" i="14"/>
  <c r="A590" i="14"/>
  <c r="A618" i="14"/>
  <c r="A8" i="14"/>
  <c r="A14" i="14"/>
  <c r="A20" i="14"/>
  <c r="A26" i="14"/>
  <c r="A32" i="14"/>
  <c r="A38" i="14"/>
  <c r="A146" i="14"/>
  <c r="A152" i="14"/>
  <c r="A170" i="14"/>
  <c r="A200" i="14"/>
  <c r="A229" i="14"/>
  <c r="A324" i="14"/>
  <c r="A342" i="14"/>
  <c r="A348" i="14"/>
  <c r="A371" i="14"/>
  <c r="A401" i="14"/>
  <c r="A407" i="14"/>
  <c r="A478" i="14"/>
  <c r="A561" i="14"/>
  <c r="A591" i="14"/>
  <c r="A596" i="14"/>
  <c r="A672" i="14"/>
  <c r="A678" i="14"/>
  <c r="A702" i="14"/>
  <c r="A792" i="14"/>
  <c r="A147" i="14"/>
  <c r="A242" i="14"/>
  <c r="A254" i="14"/>
  <c r="A260" i="14"/>
  <c r="A266" i="14"/>
  <c r="A301" i="14"/>
  <c r="A313" i="14"/>
  <c r="A384" i="14"/>
  <c r="A402" i="14"/>
  <c r="A408" i="14"/>
  <c r="A420" i="14"/>
  <c r="A449" i="14"/>
  <c r="A461" i="14"/>
  <c r="A726" i="14"/>
  <c r="A737" i="14"/>
  <c r="A793" i="14"/>
  <c r="A810" i="14"/>
  <c r="A816" i="14"/>
  <c r="A183" i="14"/>
  <c r="A189" i="14"/>
  <c r="A249" i="14"/>
  <c r="A302" i="14"/>
  <c r="A385" i="14"/>
  <c r="A409" i="14"/>
  <c r="A462" i="14"/>
  <c r="A503" i="14"/>
  <c r="A533" i="14"/>
  <c r="A569" i="14"/>
  <c r="A656" i="14"/>
  <c r="A662" i="14"/>
  <c r="A692" i="14"/>
  <c r="A698" i="14"/>
  <c r="A748" i="14"/>
  <c r="A765" i="14"/>
  <c r="A771" i="14"/>
  <c r="A788" i="14"/>
  <c r="A811" i="14"/>
  <c r="A155" i="14"/>
  <c r="A273" i="14"/>
  <c r="A297" i="14"/>
  <c r="A326" i="14"/>
  <c r="A332" i="14"/>
  <c r="A338" i="14"/>
  <c r="A510" i="14"/>
  <c r="A522" i="14"/>
  <c r="A604" i="14"/>
  <c r="A663" i="14"/>
  <c r="A681" i="14"/>
  <c r="A749" i="14"/>
  <c r="A755" i="14"/>
  <c r="A766" i="14"/>
  <c r="A783" i="14"/>
  <c r="A165" i="14"/>
  <c r="A176" i="14"/>
  <c r="A182" i="14"/>
  <c r="A188" i="14"/>
  <c r="A193" i="14"/>
  <c r="A199" i="14"/>
  <c r="A211" i="14"/>
  <c r="A222" i="14"/>
  <c r="A245" i="14"/>
  <c r="A267" i="14"/>
  <c r="A284" i="14"/>
  <c r="A289" i="14"/>
  <c r="A306" i="14"/>
  <c r="A312" i="14"/>
  <c r="A323" i="14"/>
  <c r="A329" i="14"/>
  <c r="A335" i="14"/>
  <c r="A346" i="14"/>
  <c r="A415" i="14"/>
  <c r="A432" i="14"/>
  <c r="A438" i="14"/>
  <c r="A443" i="14"/>
  <c r="A471" i="14"/>
  <c r="A493" i="14"/>
  <c r="A611" i="14"/>
  <c r="A645" i="14"/>
  <c r="A690" i="14"/>
  <c r="A723" i="14"/>
  <c r="A777" i="14"/>
  <c r="A797" i="14"/>
  <c r="A802" i="14"/>
  <c r="A813" i="14"/>
  <c r="A65" i="14"/>
  <c r="A71" i="14"/>
  <c r="A77" i="14"/>
  <c r="A171" i="14"/>
  <c r="A177" i="14"/>
  <c r="A194" i="14"/>
  <c r="A206" i="14"/>
  <c r="A218" i="14"/>
  <c r="A234" i="14"/>
  <c r="A257" i="14"/>
  <c r="A285" i="14"/>
  <c r="A330" i="14"/>
  <c r="A336" i="14"/>
  <c r="A341" i="14"/>
  <c r="A353" i="14"/>
  <c r="A365" i="14"/>
  <c r="A376" i="14"/>
  <c r="A433" i="14"/>
  <c r="A439" i="14"/>
  <c r="A444" i="14"/>
  <c r="A483" i="14"/>
  <c r="A528" i="14"/>
  <c r="A534" i="14"/>
  <c r="A539" i="14"/>
  <c r="A573" i="14"/>
  <c r="A606" i="14"/>
  <c r="A640" i="14"/>
  <c r="A657" i="14"/>
  <c r="A719" i="14"/>
  <c r="A768" i="14"/>
  <c r="A195" i="14"/>
  <c r="A207" i="14"/>
  <c r="A224" i="14"/>
  <c r="A235" i="14"/>
  <c r="A354" i="14"/>
  <c r="A360" i="14"/>
  <c r="A377" i="14"/>
  <c r="A467" i="14"/>
  <c r="A495" i="14"/>
  <c r="A540" i="14"/>
  <c r="A546" i="14"/>
  <c r="A557" i="14"/>
  <c r="A562" i="14"/>
  <c r="A585" i="14"/>
  <c r="A652" i="14"/>
  <c r="A708" i="14"/>
  <c r="A759" i="14"/>
  <c r="A6" i="14"/>
  <c r="A12" i="14"/>
  <c r="A18" i="14"/>
  <c r="A24" i="14"/>
  <c r="A30" i="14"/>
  <c r="A36" i="14"/>
  <c r="A66" i="14"/>
  <c r="A72" i="14"/>
  <c r="A78" i="14"/>
  <c r="A84" i="14"/>
  <c r="A90" i="14"/>
  <c r="A96" i="14"/>
  <c r="A102" i="14"/>
  <c r="A108" i="14"/>
  <c r="A114" i="14"/>
  <c r="A120" i="14"/>
  <c r="A126" i="14"/>
  <c r="A132" i="14"/>
  <c r="A138" i="14"/>
  <c r="A144" i="14"/>
  <c r="A213" i="14"/>
  <c r="A308" i="14"/>
  <c r="A406" i="14"/>
  <c r="A456" i="14"/>
  <c r="A479" i="14"/>
  <c r="A507" i="14"/>
  <c r="A513" i="14"/>
  <c r="A552" i="14"/>
  <c r="A730" i="14"/>
  <c r="A774" i="14"/>
  <c r="A784" i="14"/>
  <c r="A804" i="14"/>
  <c r="A168" i="14"/>
  <c r="A190" i="14"/>
  <c r="A253" i="14"/>
  <c r="A276" i="14"/>
  <c r="A320" i="14"/>
  <c r="A349" i="14"/>
  <c r="A355" i="14"/>
  <c r="A378" i="14"/>
  <c r="A451" i="14"/>
  <c r="A468" i="14"/>
  <c r="A474" i="14"/>
  <c r="A480" i="14"/>
  <c r="A519" i="14"/>
  <c r="A541" i="14"/>
  <c r="A547" i="14"/>
  <c r="A575" i="14"/>
  <c r="A580" i="14"/>
  <c r="A603" i="14"/>
  <c r="A620" i="14"/>
  <c r="A626" i="14"/>
  <c r="A642" i="14"/>
  <c r="A648" i="14"/>
  <c r="A659" i="14"/>
  <c r="A699" i="14"/>
  <c r="A709" i="14"/>
  <c r="A750" i="14"/>
  <c r="A174" i="14"/>
  <c r="A180" i="14"/>
  <c r="A197" i="14"/>
  <c r="A237" i="14"/>
  <c r="A243" i="14"/>
  <c r="A298" i="14"/>
  <c r="A344" i="14"/>
  <c r="A396" i="14"/>
  <c r="A413" i="14"/>
  <c r="A447" i="14"/>
  <c r="A469" i="14"/>
  <c r="A475" i="14"/>
  <c r="A497" i="14"/>
  <c r="A564" i="14"/>
  <c r="A581" i="14"/>
  <c r="A587" i="14"/>
  <c r="A627" i="14"/>
  <c r="A666" i="14"/>
  <c r="A677" i="14"/>
  <c r="A710" i="14"/>
  <c r="A716" i="14"/>
  <c r="A741" i="14"/>
  <c r="A795" i="14"/>
  <c r="A806" i="14"/>
  <c r="A63" i="14"/>
  <c r="A158" i="14"/>
  <c r="A181" i="14"/>
  <c r="A198" i="14"/>
  <c r="A210" i="14"/>
  <c r="A261" i="14"/>
  <c r="A294" i="14"/>
  <c r="A311" i="14"/>
  <c r="A316" i="14"/>
  <c r="A351" i="14"/>
  <c r="A357" i="14"/>
  <c r="A492" i="14"/>
  <c r="A498" i="14"/>
  <c r="A504" i="14"/>
  <c r="A515" i="14"/>
  <c r="A582" i="14"/>
  <c r="A594" i="14"/>
  <c r="A638" i="14"/>
  <c r="A689" i="14"/>
  <c r="A705" i="14"/>
  <c r="A711" i="14"/>
  <c r="A732" i="14"/>
  <c r="A786" i="14"/>
  <c r="A801" i="14"/>
  <c r="A49" i="14"/>
  <c r="A67" i="14"/>
  <c r="A73" i="14"/>
  <c r="A79" i="14"/>
  <c r="A85" i="14"/>
  <c r="A91" i="14"/>
  <c r="A97" i="14"/>
  <c r="A103" i="14"/>
  <c r="A109" i="14"/>
  <c r="A115" i="14"/>
  <c r="A121" i="14"/>
  <c r="A127" i="14"/>
  <c r="A133" i="14"/>
  <c r="A139" i="14"/>
  <c r="A150" i="14"/>
  <c r="A209" i="14"/>
  <c r="A321" i="14"/>
  <c r="A389" i="14"/>
  <c r="A421" i="14"/>
  <c r="A427" i="14"/>
  <c r="A437" i="14"/>
  <c r="A496" i="14"/>
  <c r="A520" i="14"/>
  <c r="A535" i="14"/>
  <c r="A545" i="14"/>
  <c r="A601" i="14"/>
  <c r="A612" i="14"/>
  <c r="A637" i="14"/>
  <c r="A673" i="14"/>
  <c r="A718" i="14"/>
  <c r="A395" i="14"/>
  <c r="A50" i="14"/>
  <c r="A56" i="14"/>
  <c r="A62" i="14"/>
  <c r="A68" i="14"/>
  <c r="A74" i="14"/>
  <c r="A80" i="14"/>
  <c r="A86" i="14"/>
  <c r="A92" i="14"/>
  <c r="A98" i="14"/>
  <c r="A104" i="14"/>
  <c r="A110" i="14"/>
  <c r="A116" i="14"/>
  <c r="A122" i="14"/>
  <c r="A128" i="14"/>
  <c r="A134" i="14"/>
  <c r="A140" i="14"/>
  <c r="A173" i="14"/>
  <c r="A215" i="14"/>
  <c r="A236" i="14"/>
  <c r="A241" i="14"/>
  <c r="A272" i="14"/>
  <c r="A277" i="14"/>
  <c r="A327" i="14"/>
  <c r="A369" i="14"/>
  <c r="A390" i="14"/>
  <c r="A417" i="14"/>
  <c r="A457" i="14"/>
  <c r="A502" i="14"/>
  <c r="A521" i="14"/>
  <c r="A576" i="14"/>
  <c r="A597" i="14"/>
  <c r="A602" i="14"/>
  <c r="A633" i="14"/>
  <c r="A669" i="14"/>
  <c r="A724" i="14"/>
  <c r="A733" i="14"/>
  <c r="A742" i="14"/>
  <c r="A751" i="14"/>
  <c r="A760" i="14"/>
  <c r="A769" i="14"/>
  <c r="A778" i="14"/>
  <c r="A787" i="14"/>
  <c r="A796" i="14"/>
  <c r="A805" i="14"/>
  <c r="A814" i="14"/>
  <c r="A157" i="14"/>
  <c r="A205" i="14"/>
  <c r="A231" i="14"/>
  <c r="A262" i="14"/>
  <c r="A288" i="14"/>
  <c r="A307" i="14"/>
  <c r="A333" i="14"/>
  <c r="A343" i="14"/>
  <c r="A359" i="14"/>
  <c r="A364" i="14"/>
  <c r="A375" i="14"/>
  <c r="A391" i="14"/>
  <c r="A412" i="14"/>
  <c r="A448" i="14"/>
  <c r="A463" i="14"/>
  <c r="A473" i="14"/>
  <c r="A532" i="14"/>
  <c r="A556" i="14"/>
  <c r="A566" i="14"/>
  <c r="A608" i="14"/>
  <c r="A614" i="14"/>
  <c r="A639" i="14"/>
  <c r="A675" i="14"/>
  <c r="A3" i="14"/>
  <c r="A9" i="14"/>
  <c r="A15" i="14"/>
  <c r="A21" i="14"/>
  <c r="A27" i="14"/>
  <c r="A33" i="14"/>
  <c r="A45" i="14"/>
  <c r="A51" i="14"/>
  <c r="A57" i="14"/>
  <c r="A69" i="14"/>
  <c r="A75" i="14"/>
  <c r="A81" i="14"/>
  <c r="A87" i="14"/>
  <c r="A93" i="14"/>
  <c r="A99" i="14"/>
  <c r="A105" i="14"/>
  <c r="A111" i="14"/>
  <c r="A117" i="14"/>
  <c r="A123" i="14"/>
  <c r="A129" i="14"/>
  <c r="A135" i="14"/>
  <c r="A141" i="14"/>
  <c r="A163" i="14"/>
  <c r="A216" i="14"/>
  <c r="A226" i="14"/>
  <c r="A247" i="14"/>
  <c r="A258" i="14"/>
  <c r="A263" i="14"/>
  <c r="A283" i="14"/>
  <c r="A318" i="14"/>
  <c r="A381" i="14"/>
  <c r="A424" i="14"/>
  <c r="A567" i="14"/>
  <c r="A588" i="14"/>
  <c r="A609" i="14"/>
  <c r="A624" i="14"/>
  <c r="A650" i="14"/>
  <c r="A660" i="14"/>
  <c r="A686" i="14"/>
  <c r="A696" i="14"/>
  <c r="A40" i="14"/>
  <c r="A52" i="14"/>
  <c r="A58" i="14"/>
  <c r="A64" i="14"/>
  <c r="A70" i="14"/>
  <c r="A76" i="14"/>
  <c r="A82" i="14"/>
  <c r="A88" i="14"/>
  <c r="A94" i="14"/>
  <c r="A100" i="14"/>
  <c r="A106" i="14"/>
  <c r="A112" i="14"/>
  <c r="A118" i="14"/>
  <c r="A124" i="14"/>
  <c r="A130" i="14"/>
  <c r="A136" i="14"/>
  <c r="A142" i="14"/>
  <c r="A164" i="14"/>
  <c r="A185" i="14"/>
  <c r="A227" i="14"/>
  <c r="A339" i="14"/>
  <c r="A430" i="14"/>
  <c r="A538" i="14"/>
  <c r="A635" i="14"/>
  <c r="A671" i="14"/>
  <c r="A721" i="14"/>
  <c r="A83" i="14"/>
  <c r="A89" i="14"/>
  <c r="A95" i="14"/>
  <c r="A101" i="14"/>
  <c r="A107" i="14"/>
  <c r="A113" i="14"/>
  <c r="A119" i="14"/>
  <c r="A125" i="14"/>
  <c r="A131" i="14"/>
  <c r="A137" i="14"/>
  <c r="A143" i="14"/>
  <c r="A159" i="14"/>
  <c r="A175" i="14"/>
  <c r="A191" i="14"/>
  <c r="A228" i="14"/>
  <c r="A309" i="14"/>
  <c r="A345" i="14"/>
  <c r="A366" i="14"/>
  <c r="A387" i="14"/>
  <c r="A403" i="14"/>
  <c r="A414" i="14"/>
  <c r="A425" i="14"/>
  <c r="A460" i="14"/>
  <c r="A484" i="14"/>
  <c r="A499" i="14"/>
  <c r="A509" i="14"/>
  <c r="A568" i="14"/>
  <c r="A589" i="14"/>
  <c r="A610" i="14"/>
  <c r="A625" i="14"/>
  <c r="A661" i="14"/>
  <c r="A697" i="14"/>
  <c r="A5" i="14"/>
  <c r="A11" i="14"/>
  <c r="A17" i="14"/>
  <c r="A23" i="14"/>
  <c r="A29" i="14"/>
  <c r="A35" i="14"/>
  <c r="A47" i="14"/>
  <c r="A53" i="14"/>
  <c r="A59" i="14"/>
  <c r="A431" i="14"/>
  <c r="A712" i="14"/>
  <c r="A42" i="14"/>
  <c r="A54" i="14"/>
  <c r="A60" i="14"/>
  <c r="A149" i="14"/>
  <c r="A154" i="14"/>
  <c r="A192" i="14"/>
  <c r="A265" i="14"/>
  <c r="A270" i="14"/>
  <c r="A300" i="14"/>
  <c r="A315" i="14"/>
  <c r="A325" i="14"/>
  <c r="A367" i="14"/>
  <c r="A394" i="14"/>
  <c r="A426" i="14"/>
  <c r="A466" i="14"/>
  <c r="A485" i="14"/>
  <c r="A529" i="14"/>
  <c r="A574" i="14"/>
  <c r="A595" i="14"/>
  <c r="A616" i="14"/>
  <c r="A631" i="14"/>
  <c r="A646" i="14"/>
  <c r="A667" i="14"/>
  <c r="A682" i="14"/>
  <c r="A703" i="14"/>
  <c r="A713" i="14"/>
  <c r="A727" i="14"/>
  <c r="A736" i="14"/>
  <c r="A745" i="14"/>
  <c r="A754" i="14"/>
  <c r="A763" i="14"/>
  <c r="A772" i="14"/>
  <c r="A781" i="14"/>
  <c r="A790" i="14"/>
  <c r="A799" i="14"/>
  <c r="A808" i="14"/>
  <c r="A817" i="14"/>
  <c r="A48" i="14"/>
  <c r="A39" i="14"/>
  <c r="A43" i="14"/>
  <c r="A44" i="14"/>
  <c r="A41" i="14"/>
  <c r="A151" i="14"/>
  <c r="A187" i="14"/>
  <c r="A223" i="14"/>
  <c r="A259" i="14"/>
  <c r="A295" i="14"/>
  <c r="A319" i="14"/>
  <c r="A337" i="14"/>
  <c r="A436" i="14"/>
  <c r="A544" i="14"/>
  <c r="A148" i="14"/>
  <c r="A184" i="14"/>
  <c r="A220" i="14"/>
  <c r="A256" i="14"/>
  <c r="A292" i="14"/>
  <c r="A418" i="14"/>
  <c r="A178" i="14"/>
  <c r="A214" i="14"/>
  <c r="A250" i="14"/>
  <c r="A286" i="14"/>
  <c r="A400" i="14"/>
  <c r="A454" i="14"/>
  <c r="A331" i="14"/>
  <c r="A382" i="14"/>
  <c r="A472" i="14"/>
  <c r="A172" i="14"/>
  <c r="A208" i="14"/>
  <c r="A244" i="14"/>
  <c r="A280" i="14"/>
  <c r="A423" i="14"/>
  <c r="A166" i="14"/>
  <c r="A202" i="14"/>
  <c r="A238" i="14"/>
  <c r="A274" i="14"/>
  <c r="A405" i="14"/>
  <c r="A490" i="14"/>
  <c r="A160" i="14"/>
  <c r="A196" i="14"/>
  <c r="A232" i="14"/>
  <c r="A268" i="14"/>
  <c r="A304" i="14"/>
  <c r="A322" i="14"/>
  <c r="A340" i="14"/>
  <c r="A374" i="14"/>
  <c r="A410" i="14"/>
  <c r="A446" i="14"/>
  <c r="A482" i="14"/>
  <c r="A518" i="14"/>
  <c r="A554" i="14"/>
  <c r="A599" i="14"/>
  <c r="A368" i="14"/>
  <c r="A404" i="14"/>
  <c r="A440" i="14"/>
  <c r="A476" i="14"/>
  <c r="A512" i="14"/>
  <c r="A548" i="14"/>
  <c r="A362" i="14"/>
  <c r="A398" i="14"/>
  <c r="A434" i="14"/>
  <c r="A470" i="14"/>
  <c r="A506" i="14"/>
  <c r="A542" i="14"/>
  <c r="A565" i="14"/>
  <c r="A586" i="14"/>
  <c r="A356" i="14"/>
  <c r="A392" i="14"/>
  <c r="A428" i="14"/>
  <c r="A464" i="14"/>
  <c r="A500" i="14"/>
  <c r="A536" i="14"/>
  <c r="A350" i="14"/>
  <c r="A386" i="14"/>
  <c r="A422" i="14"/>
  <c r="A458" i="14"/>
  <c r="A494" i="14"/>
  <c r="A530" i="14"/>
  <c r="A622" i="14"/>
  <c r="A347" i="14"/>
  <c r="A383" i="14"/>
  <c r="A419" i="14"/>
  <c r="A455" i="14"/>
  <c r="A491" i="14"/>
  <c r="A527" i="14"/>
  <c r="A563" i="14"/>
  <c r="A598" i="14"/>
  <c r="A380" i="14"/>
  <c r="A416" i="14"/>
  <c r="A452" i="14"/>
  <c r="A488" i="14"/>
  <c r="A524" i="14"/>
  <c r="A560" i="14"/>
  <c r="A592" i="14"/>
  <c r="A628" i="14"/>
  <c r="A664" i="14"/>
  <c r="A700" i="14"/>
  <c r="A658" i="14"/>
  <c r="A694" i="14"/>
  <c r="A583" i="14"/>
  <c r="A619" i="14"/>
  <c r="A655" i="14"/>
  <c r="A691" i="14"/>
  <c r="A577" i="14"/>
  <c r="A613" i="14"/>
  <c r="A649" i="14"/>
  <c r="A685" i="14"/>
  <c r="A571" i="14"/>
  <c r="A607" i="14"/>
  <c r="A643" i="14"/>
  <c r="A679" i="14"/>
  <c r="A715" i="14"/>
  <c r="A634" i="14"/>
  <c r="A670" i="14"/>
  <c r="A706" i="14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T81" i="14" l="1"/>
  <c r="M67" i="14"/>
  <c r="V48" i="14"/>
  <c r="P32" i="14"/>
  <c r="I19" i="14"/>
  <c r="M62" i="14"/>
  <c r="N69" i="14"/>
  <c r="L48" i="14"/>
  <c r="J48" i="14"/>
  <c r="R31" i="14"/>
  <c r="N20" i="14"/>
  <c r="I7" i="14"/>
  <c r="T6" i="14"/>
  <c r="U8" i="14"/>
  <c r="L80" i="14"/>
  <c r="I33" i="14"/>
  <c r="V30" i="14"/>
  <c r="V46" i="14"/>
  <c r="I4" i="14"/>
  <c r="T3" i="14"/>
  <c r="Q55" i="14"/>
  <c r="U12" i="14"/>
  <c r="N22" i="14"/>
  <c r="V16" i="14"/>
  <c r="N63" i="14"/>
  <c r="U15" i="14"/>
  <c r="T26" i="14"/>
  <c r="V26" i="14"/>
  <c r="J36" i="14"/>
  <c r="R64" i="14"/>
  <c r="H66" i="14"/>
  <c r="M23" i="14"/>
  <c r="N80" i="14"/>
  <c r="H47" i="14"/>
  <c r="N24" i="14"/>
  <c r="H18" i="14"/>
  <c r="J80" i="14"/>
  <c r="J57" i="14"/>
  <c r="O81" i="14"/>
  <c r="K79" i="14"/>
  <c r="S62" i="14"/>
  <c r="L45" i="14"/>
  <c r="U29" i="14"/>
  <c r="M16" i="14"/>
  <c r="Q58" i="14"/>
  <c r="T65" i="14"/>
  <c r="R44" i="14"/>
  <c r="J70" i="14"/>
  <c r="S52" i="14"/>
  <c r="M35" i="14"/>
  <c r="T21" i="14"/>
  <c r="N8" i="14"/>
  <c r="Q48" i="14"/>
  <c r="T54" i="14"/>
  <c r="K77" i="14"/>
  <c r="N34" i="14"/>
  <c r="V20" i="14"/>
  <c r="T9" i="14"/>
  <c r="L68" i="14"/>
  <c r="O67" i="14"/>
  <c r="Q70" i="14"/>
  <c r="M50" i="14"/>
  <c r="R13" i="14"/>
  <c r="J76" i="14"/>
  <c r="J20" i="14"/>
  <c r="I56" i="14"/>
  <c r="K14" i="14"/>
  <c r="I24" i="14"/>
  <c r="Q71" i="14"/>
  <c r="R79" i="14"/>
  <c r="U16" i="14"/>
  <c r="P17" i="14"/>
  <c r="R53" i="14"/>
  <c r="S26" i="14"/>
  <c r="K83" i="14"/>
  <c r="Q49" i="14"/>
  <c r="N14" i="14"/>
  <c r="S35" i="14"/>
  <c r="Q47" i="14"/>
  <c r="H83" i="14"/>
  <c r="H79" i="14"/>
  <c r="J49" i="14"/>
  <c r="I64" i="14"/>
  <c r="L8" i="14"/>
  <c r="Q20" i="14"/>
  <c r="N50" i="14"/>
  <c r="J60" i="14"/>
  <c r="S42" i="14"/>
  <c r="L27" i="14"/>
  <c r="T13" i="14"/>
  <c r="M81" i="14"/>
  <c r="Q38" i="14"/>
  <c r="T44" i="14"/>
  <c r="K69" i="14"/>
  <c r="M26" i="14"/>
  <c r="V12" i="14"/>
  <c r="R82" i="14"/>
  <c r="O55" i="14"/>
  <c r="I39" i="14"/>
  <c r="P24" i="14"/>
  <c r="J11" i="14"/>
  <c r="S77" i="14"/>
  <c r="V34" i="14"/>
  <c r="J42" i="14"/>
  <c r="P65" i="14"/>
  <c r="S23" i="14"/>
  <c r="L10" i="14"/>
  <c r="I80" i="14"/>
  <c r="V39" i="14"/>
  <c r="K39" i="14"/>
  <c r="L43" i="14"/>
  <c r="V23" i="14"/>
  <c r="T70" i="14"/>
  <c r="R39" i="14"/>
  <c r="J56" i="14"/>
  <c r="I25" i="14"/>
  <c r="P82" i="14"/>
  <c r="S2" i="14"/>
  <c r="T34" i="14"/>
  <c r="S33" i="14"/>
  <c r="K6" i="14"/>
  <c r="Q35" i="14"/>
  <c r="P80" i="14"/>
  <c r="M76" i="14"/>
  <c r="K59" i="14"/>
  <c r="H52" i="14"/>
  <c r="O76" i="14"/>
  <c r="K21" i="14"/>
  <c r="R48" i="14"/>
  <c r="H42" i="14"/>
  <c r="O29" i="14"/>
  <c r="P18" i="14"/>
  <c r="N66" i="14"/>
  <c r="R11" i="14"/>
  <c r="P36" i="14"/>
  <c r="S65" i="14"/>
  <c r="T42" i="14"/>
  <c r="M27" i="14"/>
  <c r="U13" i="14"/>
  <c r="N81" i="14"/>
  <c r="I67" i="14"/>
  <c r="P77" i="14"/>
  <c r="I72" i="14"/>
  <c r="U51" i="14"/>
  <c r="I13" i="14"/>
  <c r="S82" i="14"/>
  <c r="O68" i="14"/>
  <c r="I22" i="14"/>
  <c r="Q8" i="14"/>
  <c r="K75" i="14"/>
  <c r="T58" i="14"/>
  <c r="N42" i="14"/>
  <c r="U54" i="14"/>
  <c r="N48" i="14"/>
  <c r="K29" i="14"/>
  <c r="L74" i="14"/>
  <c r="K61" i="14"/>
  <c r="T43" i="14"/>
  <c r="P73" i="14"/>
  <c r="K76" i="14"/>
  <c r="P75" i="14"/>
  <c r="M19" i="14"/>
  <c r="V5" i="14"/>
  <c r="P72" i="14"/>
  <c r="J55" i="14"/>
  <c r="R38" i="14"/>
  <c r="K52" i="14"/>
  <c r="S44" i="14"/>
  <c r="O26" i="14"/>
  <c r="R71" i="14"/>
  <c r="P56" i="14"/>
  <c r="J40" i="14"/>
  <c r="K68" i="14"/>
  <c r="U70" i="14"/>
  <c r="Q68" i="14"/>
  <c r="S27" i="14"/>
  <c r="L76" i="14"/>
  <c r="P39" i="14"/>
  <c r="J4" i="14"/>
  <c r="M8" i="14"/>
  <c r="R55" i="14"/>
  <c r="V7" i="14"/>
  <c r="L28" i="14"/>
  <c r="M22" i="14"/>
  <c r="J21" i="14"/>
  <c r="T12" i="14"/>
  <c r="P26" i="14"/>
  <c r="L6" i="14"/>
  <c r="H22" i="14"/>
  <c r="U49" i="14"/>
  <c r="P67" i="14"/>
  <c r="T16" i="14"/>
  <c r="O34" i="14"/>
  <c r="Q78" i="14"/>
  <c r="M46" i="14"/>
  <c r="S53" i="14"/>
  <c r="R8" i="14"/>
  <c r="H28" i="14"/>
  <c r="T10" i="14"/>
  <c r="T72" i="14"/>
  <c r="L19" i="14"/>
  <c r="L55" i="14"/>
  <c r="I11" i="14"/>
  <c r="P69" i="14"/>
  <c r="V71" i="14"/>
  <c r="T40" i="14"/>
  <c r="K80" i="14"/>
  <c r="T33" i="14"/>
  <c r="O25" i="14"/>
  <c r="U4" i="14"/>
  <c r="S28" i="14"/>
  <c r="O38" i="14"/>
  <c r="I76" i="14"/>
  <c r="V37" i="14"/>
  <c r="I46" i="14"/>
  <c r="J82" i="14"/>
  <c r="Q2" i="14"/>
  <c r="V42" i="14"/>
  <c r="K70" i="14"/>
  <c r="P33" i="14"/>
  <c r="U10" i="14"/>
  <c r="Q40" i="14"/>
  <c r="S14" i="14"/>
  <c r="H56" i="14"/>
  <c r="H72" i="14"/>
  <c r="L31" i="14"/>
  <c r="S34" i="14"/>
  <c r="O36" i="14"/>
  <c r="U61" i="14"/>
  <c r="T38" i="14"/>
  <c r="I49" i="14"/>
  <c r="H59" i="14"/>
  <c r="N67" i="14"/>
  <c r="Q16" i="14"/>
  <c r="P52" i="14"/>
  <c r="S5" i="14"/>
  <c r="U65" i="14"/>
  <c r="L69" i="14"/>
  <c r="J38" i="14"/>
  <c r="P76" i="14"/>
  <c r="J31" i="14"/>
  <c r="P21" i="14"/>
  <c r="K82" i="14"/>
  <c r="P19" i="14"/>
  <c r="U32" i="14"/>
  <c r="M68" i="14"/>
  <c r="S75" i="14"/>
  <c r="S37" i="14"/>
  <c r="R73" i="14"/>
  <c r="O80" i="14"/>
  <c r="T52" i="14"/>
  <c r="L11" i="14"/>
  <c r="K45" i="14"/>
  <c r="I75" i="14"/>
  <c r="P58" i="14"/>
  <c r="V61" i="14"/>
  <c r="J29" i="14"/>
  <c r="L71" i="14"/>
  <c r="R25" i="14"/>
  <c r="M14" i="14"/>
  <c r="L63" i="14"/>
  <c r="R10" i="14"/>
  <c r="O22" i="14"/>
  <c r="K50" i="14"/>
  <c r="M56" i="14"/>
  <c r="V24" i="14"/>
  <c r="Q45" i="14"/>
  <c r="K53" i="14"/>
  <c r="Q11" i="14"/>
  <c r="R5" i="14"/>
  <c r="O53" i="14"/>
  <c r="N10" i="14"/>
  <c r="N70" i="14"/>
  <c r="S29" i="14"/>
  <c r="Q59" i="14"/>
  <c r="V57" i="14"/>
  <c r="K49" i="14"/>
  <c r="P66" i="14"/>
  <c r="H50" i="14"/>
  <c r="Q66" i="14"/>
  <c r="N72" i="14"/>
  <c r="N41" i="14"/>
  <c r="T28" i="14"/>
  <c r="O35" i="14"/>
  <c r="L75" i="14"/>
  <c r="K27" i="14"/>
  <c r="S58" i="14"/>
  <c r="P38" i="14"/>
  <c r="V40" i="14"/>
  <c r="M10" i="14"/>
  <c r="K51" i="14"/>
  <c r="H15" i="14"/>
  <c r="U72" i="14"/>
  <c r="P31" i="14"/>
  <c r="K63" i="14"/>
  <c r="S4" i="14"/>
  <c r="S32" i="14"/>
  <c r="Q72" i="14"/>
  <c r="O24" i="14"/>
  <c r="I55" i="14"/>
  <c r="U34" i="14"/>
  <c r="T80" i="14"/>
  <c r="S7" i="14"/>
  <c r="Q46" i="14"/>
  <c r="N12" i="14"/>
  <c r="K60" i="14"/>
  <c r="Q27" i="14"/>
  <c r="L54" i="14"/>
  <c r="T68" i="14"/>
  <c r="V9" i="14"/>
  <c r="V19" i="14"/>
  <c r="U45" i="14"/>
  <c r="I8" i="14"/>
  <c r="K12" i="14"/>
  <c r="V52" i="14"/>
  <c r="Q5" i="14"/>
  <c r="N60" i="14"/>
  <c r="V22" i="14"/>
  <c r="N59" i="14"/>
  <c r="N57" i="14"/>
  <c r="J64" i="14"/>
  <c r="P4" i="14"/>
  <c r="V78" i="14"/>
  <c r="R60" i="14"/>
  <c r="H34" i="14"/>
  <c r="U80" i="14"/>
  <c r="R57" i="14"/>
  <c r="Q62" i="14"/>
  <c r="R81" i="14"/>
  <c r="V29" i="14"/>
  <c r="J67" i="14"/>
  <c r="R77" i="14"/>
  <c r="O48" i="14"/>
  <c r="P34" i="14"/>
  <c r="R51" i="14"/>
  <c r="I15" i="14"/>
  <c r="Q25" i="14"/>
  <c r="J6" i="14"/>
  <c r="Q43" i="14"/>
  <c r="I71" i="14"/>
  <c r="S46" i="14"/>
  <c r="U14" i="14"/>
  <c r="P14" i="14"/>
  <c r="U18" i="14"/>
  <c r="R18" i="14"/>
  <c r="J12" i="14"/>
  <c r="Q51" i="14"/>
  <c r="N5" i="14"/>
  <c r="P15" i="14"/>
  <c r="K26" i="14"/>
  <c r="I57" i="14"/>
  <c r="R7" i="14"/>
  <c r="K71" i="14"/>
  <c r="N32" i="14"/>
  <c r="N64" i="14"/>
  <c r="S45" i="14"/>
  <c r="H19" i="14"/>
  <c r="U78" i="14"/>
  <c r="L58" i="14"/>
  <c r="P30" i="14"/>
  <c r="S72" i="14"/>
  <c r="P16" i="14"/>
  <c r="T48" i="14"/>
  <c r="Q69" i="14"/>
  <c r="Q74" i="14"/>
  <c r="S80" i="14"/>
  <c r="S40" i="14"/>
  <c r="O4" i="14"/>
  <c r="O14" i="14"/>
  <c r="P63" i="14"/>
  <c r="M25" i="14"/>
  <c r="J46" i="14"/>
  <c r="V3" i="14"/>
  <c r="J9" i="14"/>
  <c r="I74" i="14"/>
  <c r="N82" i="14"/>
  <c r="Q63" i="14"/>
  <c r="O71" i="14"/>
  <c r="I28" i="14"/>
  <c r="M5" i="14"/>
  <c r="M51" i="14"/>
  <c r="J73" i="14"/>
  <c r="K15" i="14"/>
  <c r="V59" i="14"/>
  <c r="H63" i="14"/>
  <c r="I78" i="14"/>
  <c r="H21" i="14"/>
  <c r="J79" i="14"/>
  <c r="O64" i="14"/>
  <c r="O75" i="14"/>
  <c r="R62" i="14"/>
  <c r="O62" i="14"/>
  <c r="L32" i="14"/>
  <c r="R54" i="14"/>
  <c r="M65" i="14"/>
  <c r="S73" i="14"/>
  <c r="K34" i="14"/>
  <c r="Q19" i="14"/>
  <c r="V76" i="14"/>
  <c r="V25" i="14"/>
  <c r="V67" i="14"/>
  <c r="S3" i="14"/>
  <c r="N29" i="14"/>
  <c r="K43" i="14"/>
  <c r="T39" i="14"/>
  <c r="Q28" i="14"/>
  <c r="I51" i="14"/>
  <c r="U59" i="14"/>
  <c r="N6" i="14"/>
  <c r="O47" i="14"/>
  <c r="H32" i="14"/>
  <c r="R58" i="14"/>
  <c r="H75" i="14"/>
  <c r="R66" i="14"/>
  <c r="O17" i="14"/>
  <c r="K13" i="14"/>
  <c r="T62" i="14"/>
  <c r="V58" i="14"/>
  <c r="O52" i="14"/>
  <c r="Q29" i="14"/>
  <c r="V51" i="14"/>
  <c r="R61" i="14"/>
  <c r="J71" i="14"/>
  <c r="L30" i="14"/>
  <c r="T15" i="14"/>
  <c r="J63" i="14"/>
  <c r="L20" i="14"/>
  <c r="T46" i="14"/>
  <c r="L65" i="14"/>
  <c r="U23" i="14"/>
  <c r="Q34" i="14"/>
  <c r="H61" i="14"/>
  <c r="Q60" i="14"/>
  <c r="P11" i="14"/>
  <c r="I41" i="14"/>
  <c r="Q36" i="14"/>
  <c r="R36" i="14"/>
  <c r="T37" i="14"/>
  <c r="M41" i="14"/>
  <c r="O57" i="14"/>
  <c r="R43" i="14"/>
  <c r="R16" i="14"/>
  <c r="K19" i="14"/>
  <c r="J27" i="14"/>
  <c r="L42" i="14"/>
  <c r="Q44" i="14"/>
  <c r="I29" i="14"/>
  <c r="N37" i="14"/>
  <c r="N33" i="14"/>
  <c r="V35" i="14"/>
  <c r="J5" i="14"/>
  <c r="U25" i="14"/>
  <c r="K74" i="14"/>
  <c r="P13" i="14"/>
  <c r="K44" i="14"/>
  <c r="V27" i="14"/>
  <c r="I40" i="14"/>
  <c r="V15" i="14"/>
  <c r="S10" i="14"/>
  <c r="Q54" i="14"/>
  <c r="N7" i="14"/>
  <c r="T83" i="14"/>
  <c r="H36" i="14"/>
  <c r="P78" i="14"/>
  <c r="T64" i="14"/>
  <c r="K47" i="14"/>
  <c r="R24" i="14"/>
  <c r="P49" i="14"/>
  <c r="L26" i="14"/>
  <c r="K20" i="14"/>
  <c r="S67" i="14"/>
  <c r="R3" i="14"/>
  <c r="U35" i="14"/>
  <c r="J22" i="14"/>
  <c r="L60" i="14"/>
  <c r="J44" i="14"/>
  <c r="O65" i="14"/>
  <c r="O27" i="14"/>
  <c r="S78" i="14"/>
  <c r="P41" i="14"/>
  <c r="V36" i="14"/>
  <c r="M52" i="14"/>
  <c r="L66" i="14"/>
  <c r="H51" i="14"/>
  <c r="I14" i="14"/>
  <c r="K11" i="14"/>
  <c r="M24" i="14"/>
  <c r="K32" i="14"/>
  <c r="U40" i="14"/>
  <c r="N28" i="14"/>
  <c r="R28" i="14"/>
  <c r="R30" i="14"/>
  <c r="T76" i="14"/>
  <c r="P35" i="14"/>
  <c r="M45" i="14"/>
  <c r="P42" i="14"/>
  <c r="M32" i="14"/>
  <c r="M69" i="14"/>
  <c r="O54" i="14"/>
  <c r="U43" i="14"/>
  <c r="L34" i="14"/>
  <c r="Q37" i="14"/>
  <c r="V14" i="14"/>
  <c r="V31" i="14"/>
  <c r="U9" i="14"/>
  <c r="T8" i="14"/>
  <c r="I65" i="14"/>
  <c r="M80" i="14"/>
  <c r="S79" i="14"/>
  <c r="N15" i="14"/>
  <c r="P12" i="14"/>
  <c r="O7" i="14"/>
  <c r="J8" i="15" s="1"/>
  <c r="P57" i="14"/>
  <c r="H78" i="14"/>
  <c r="H57" i="14"/>
  <c r="U64" i="14"/>
  <c r="V83" i="14"/>
  <c r="M82" i="14"/>
  <c r="H70" i="14"/>
  <c r="O51" i="14"/>
  <c r="R32" i="14"/>
  <c r="S8" i="14"/>
  <c r="P62" i="14"/>
  <c r="L24" i="14"/>
  <c r="L77" i="14"/>
  <c r="N54" i="14"/>
  <c r="I23" i="14"/>
  <c r="J2" i="14"/>
  <c r="M6" i="14"/>
  <c r="J25" i="14"/>
  <c r="Q9" i="14"/>
  <c r="O30" i="14"/>
  <c r="U7" i="14"/>
  <c r="T11" i="14"/>
  <c r="P2" i="14"/>
  <c r="L23" i="14"/>
  <c r="H54" i="14"/>
  <c r="P44" i="14"/>
  <c r="K18" i="14"/>
  <c r="T41" i="14"/>
  <c r="O37" i="14"/>
  <c r="H60" i="14"/>
  <c r="S57" i="14"/>
  <c r="V13" i="14"/>
  <c r="S69" i="14"/>
  <c r="P48" i="14"/>
  <c r="J77" i="14"/>
  <c r="U63" i="14"/>
  <c r="Q10" i="14"/>
  <c r="Q50" i="14"/>
  <c r="R27" i="14"/>
  <c r="M4" i="14"/>
  <c r="T55" i="14"/>
  <c r="K30" i="14"/>
  <c r="L17" i="14"/>
  <c r="O2" i="14"/>
  <c r="L33" i="14"/>
  <c r="O21" i="14"/>
  <c r="R83" i="14"/>
  <c r="V66" i="14"/>
  <c r="H9" i="14"/>
  <c r="N43" i="14"/>
  <c r="U41" i="14"/>
  <c r="O10" i="14"/>
  <c r="S70" i="14"/>
  <c r="M3" i="14"/>
  <c r="J45" i="14"/>
  <c r="U44" i="14"/>
  <c r="N74" i="14"/>
  <c r="U53" i="14"/>
  <c r="U6" i="14"/>
  <c r="K37" i="14"/>
  <c r="Q22" i="14"/>
  <c r="U67" i="14"/>
  <c r="R37" i="14"/>
  <c r="S18" i="14"/>
  <c r="V6" i="14"/>
  <c r="L40" i="14"/>
  <c r="J32" i="14"/>
  <c r="P40" i="14"/>
  <c r="M77" i="14"/>
  <c r="R47" i="14"/>
  <c r="O16" i="14"/>
  <c r="H69" i="14"/>
  <c r="K5" i="14"/>
  <c r="O11" i="14"/>
  <c r="H64" i="14"/>
  <c r="Q81" i="14"/>
  <c r="O42" i="14"/>
  <c r="P29" i="14"/>
  <c r="T71" i="14"/>
  <c r="K40" i="14"/>
  <c r="O3" i="14"/>
  <c r="K23" i="14"/>
  <c r="L18" i="14"/>
  <c r="S19" i="14"/>
  <c r="T24" i="14"/>
  <c r="L13" i="14"/>
  <c r="H80" i="14"/>
  <c r="L21" i="14"/>
  <c r="S12" i="14"/>
  <c r="V43" i="14"/>
  <c r="L22" i="14"/>
  <c r="H11" i="14"/>
  <c r="J47" i="14"/>
  <c r="T32" i="14"/>
  <c r="N47" i="14"/>
  <c r="H37" i="14"/>
  <c r="M36" i="14"/>
  <c r="V69" i="14"/>
  <c r="V62" i="14"/>
  <c r="I82" i="14"/>
  <c r="L29" i="14"/>
  <c r="P83" i="14"/>
  <c r="L36" i="14"/>
  <c r="P46" i="14"/>
  <c r="V77" i="14"/>
  <c r="S38" i="14"/>
  <c r="J81" i="14"/>
  <c r="J69" i="14"/>
  <c r="P37" i="14"/>
  <c r="U79" i="14"/>
  <c r="I12" i="14"/>
  <c r="N9" i="14"/>
  <c r="U75" i="14"/>
  <c r="V18" i="14"/>
  <c r="R2" i="14"/>
  <c r="P61" i="14"/>
  <c r="U81" i="14"/>
  <c r="V32" i="14"/>
  <c r="S43" i="14"/>
  <c r="Q83" i="14"/>
  <c r="N68" i="14"/>
  <c r="S66" i="14"/>
  <c r="H67" i="14"/>
  <c r="S59" i="14"/>
  <c r="O45" i="14"/>
  <c r="K35" i="14"/>
  <c r="J35" i="14"/>
  <c r="N65" i="14"/>
  <c r="U33" i="14"/>
  <c r="U60" i="14"/>
  <c r="K8" i="14"/>
  <c r="J68" i="14"/>
  <c r="T45" i="14"/>
  <c r="I53" i="14"/>
  <c r="L53" i="14"/>
  <c r="M7" i="14"/>
  <c r="N19" i="14"/>
  <c r="H46" i="14"/>
  <c r="R74" i="14"/>
  <c r="S47" i="14"/>
  <c r="O77" i="14"/>
  <c r="J50" i="14"/>
  <c r="K67" i="14"/>
  <c r="L52" i="14"/>
  <c r="T23" i="14"/>
  <c r="O12" i="14"/>
  <c r="J17" i="14"/>
  <c r="O39" i="14"/>
  <c r="T56" i="14"/>
  <c r="U55" i="14"/>
  <c r="R63" i="14"/>
  <c r="V70" i="14"/>
  <c r="O33" i="14"/>
  <c r="U22" i="14"/>
  <c r="M74" i="14"/>
  <c r="P47" i="14"/>
  <c r="N26" i="14"/>
  <c r="L41" i="14"/>
  <c r="H4" i="14"/>
  <c r="T51" i="14"/>
  <c r="N56" i="14"/>
  <c r="V28" i="14"/>
  <c r="M9" i="14"/>
  <c r="N45" i="14"/>
  <c r="U58" i="14"/>
  <c r="V44" i="14"/>
  <c r="S61" i="14"/>
  <c r="J7" i="14"/>
  <c r="M13" i="14"/>
  <c r="J33" i="14"/>
  <c r="O31" i="14"/>
  <c r="T30" i="14"/>
  <c r="V53" i="14"/>
  <c r="N61" i="14"/>
  <c r="K16" i="14"/>
  <c r="U42" i="14"/>
  <c r="L39" i="14"/>
  <c r="J66" i="14"/>
  <c r="K42" i="14"/>
  <c r="M40" i="14"/>
  <c r="M83" i="14"/>
  <c r="J39" i="14"/>
  <c r="U48" i="14"/>
  <c r="M42" i="14"/>
  <c r="J58" i="14"/>
  <c r="N76" i="14"/>
  <c r="P9" i="14"/>
  <c r="R22" i="14"/>
  <c r="J15" i="14"/>
  <c r="O19" i="14"/>
  <c r="M29" i="14"/>
  <c r="I43" i="14"/>
  <c r="M33" i="14"/>
  <c r="O70" i="14"/>
  <c r="H30" i="14"/>
  <c r="S22" i="14"/>
  <c r="H35" i="14"/>
  <c r="T59" i="14"/>
  <c r="V47" i="14"/>
  <c r="J30" i="14"/>
  <c r="U38" i="14"/>
  <c r="K81" i="14"/>
  <c r="S51" i="14"/>
  <c r="T63" i="14"/>
  <c r="O82" i="14"/>
  <c r="O18" i="14"/>
  <c r="R56" i="14"/>
  <c r="L14" i="14"/>
  <c r="P23" i="14"/>
  <c r="V33" i="14"/>
  <c r="J16" i="14"/>
  <c r="N21" i="14"/>
  <c r="T25" i="14"/>
  <c r="Q13" i="14"/>
  <c r="O69" i="14"/>
  <c r="S63" i="14"/>
  <c r="H27" i="14"/>
  <c r="S31" i="14"/>
  <c r="S41" i="14"/>
  <c r="S49" i="14"/>
  <c r="U50" i="14"/>
  <c r="N27" i="14"/>
  <c r="L35" i="14"/>
  <c r="U74" i="14"/>
  <c r="O44" i="14"/>
  <c r="I61" i="14"/>
  <c r="K56" i="14"/>
  <c r="J14" i="14"/>
  <c r="M39" i="14"/>
  <c r="V8" i="14"/>
  <c r="Q18" i="14"/>
  <c r="K22" i="14"/>
  <c r="M60" i="14"/>
  <c r="I59" i="14"/>
  <c r="M48" i="14"/>
  <c r="R50" i="14"/>
  <c r="H16" i="14"/>
  <c r="T36" i="14"/>
  <c r="H8" i="14"/>
  <c r="R9" i="14"/>
  <c r="S24" i="14"/>
  <c r="J19" i="14"/>
  <c r="K72" i="14"/>
  <c r="O9" i="14"/>
  <c r="N31" i="14"/>
  <c r="Q67" i="14"/>
  <c r="U62" i="14"/>
  <c r="S11" i="14"/>
  <c r="P59" i="14"/>
  <c r="O15" i="14"/>
  <c r="M11" i="14"/>
  <c r="N16" i="14"/>
  <c r="L62" i="14"/>
  <c r="I21" i="14"/>
  <c r="T53" i="14"/>
  <c r="P43" i="14"/>
  <c r="L5" i="14"/>
  <c r="N25" i="14"/>
  <c r="Q30" i="14"/>
  <c r="O43" i="14"/>
  <c r="P6" i="14"/>
  <c r="U28" i="14"/>
  <c r="H43" i="14"/>
  <c r="K41" i="14"/>
  <c r="T27" i="14"/>
  <c r="H39" i="14"/>
  <c r="T82" i="14"/>
  <c r="M49" i="14"/>
  <c r="K4" i="14"/>
  <c r="I6" i="14"/>
  <c r="O8" i="14"/>
  <c r="S74" i="14"/>
  <c r="N18" i="14"/>
  <c r="J51" i="14"/>
  <c r="I32" i="14"/>
  <c r="K54" i="14"/>
  <c r="L4" i="14"/>
  <c r="Q82" i="14"/>
  <c r="M28" i="14"/>
  <c r="N51" i="14"/>
  <c r="P79" i="14"/>
  <c r="S71" i="14"/>
  <c r="H7" i="14"/>
  <c r="S81" i="14"/>
  <c r="J61" i="14"/>
  <c r="Q64" i="14"/>
  <c r="N3" i="14"/>
  <c r="T5" i="14"/>
  <c r="J72" i="14"/>
  <c r="R15" i="14"/>
  <c r="O46" i="14"/>
  <c r="U27" i="14"/>
  <c r="N39" i="14"/>
  <c r="T75" i="14"/>
  <c r="H74" i="14"/>
  <c r="T22" i="14"/>
  <c r="L70" i="14"/>
  <c r="O79" i="14"/>
  <c r="J59" i="14"/>
  <c r="I66" i="14"/>
  <c r="H71" i="14"/>
  <c r="I36" i="14"/>
  <c r="T17" i="14"/>
  <c r="K64" i="14"/>
  <c r="I79" i="14"/>
  <c r="J3" i="14"/>
  <c r="K62" i="14"/>
  <c r="I5" i="14"/>
  <c r="M20" i="14"/>
  <c r="O23" i="14"/>
  <c r="I54" i="14"/>
  <c r="I68" i="14"/>
  <c r="S55" i="14"/>
  <c r="M17" i="14"/>
  <c r="N40" i="14"/>
  <c r="L51" i="14"/>
  <c r="L59" i="14"/>
  <c r="H2" i="14"/>
  <c r="N49" i="14"/>
  <c r="R49" i="14"/>
  <c r="K57" i="14"/>
  <c r="S15" i="14"/>
  <c r="M75" i="14"/>
  <c r="T77" i="14"/>
  <c r="O58" i="14"/>
  <c r="N2" i="14"/>
  <c r="R17" i="14"/>
  <c r="U19" i="14"/>
  <c r="V45" i="14"/>
  <c r="Q56" i="14"/>
  <c r="M37" i="14"/>
  <c r="K7" i="14"/>
  <c r="M21" i="14"/>
  <c r="P27" i="14"/>
  <c r="O59" i="14"/>
  <c r="N78" i="14"/>
  <c r="L57" i="14"/>
  <c r="J78" i="14"/>
  <c r="Q39" i="14"/>
  <c r="Q3" i="14"/>
  <c r="L67" i="14"/>
  <c r="R69" i="14"/>
  <c r="I42" i="14"/>
  <c r="Q23" i="14"/>
  <c r="Q21" i="14"/>
  <c r="S20" i="14"/>
  <c r="O20" i="14"/>
  <c r="K25" i="14"/>
  <c r="N13" i="14"/>
  <c r="U11" i="14"/>
  <c r="P20" i="14"/>
  <c r="T7" i="14"/>
  <c r="S64" i="14"/>
  <c r="V49" i="14"/>
  <c r="U36" i="14"/>
  <c r="L64" i="14"/>
  <c r="K55" i="14"/>
  <c r="U47" i="14"/>
  <c r="M55" i="14"/>
  <c r="N62" i="14"/>
  <c r="V80" i="14"/>
  <c r="M18" i="14"/>
  <c r="I18" i="14"/>
  <c r="L16" i="14"/>
  <c r="M15" i="14"/>
  <c r="R14" i="14"/>
  <c r="J8" i="14"/>
  <c r="S6" i="14"/>
  <c r="R35" i="14"/>
  <c r="N79" i="14"/>
  <c r="H31" i="14"/>
  <c r="O78" i="14"/>
  <c r="T78" i="14"/>
  <c r="H49" i="14"/>
  <c r="S83" i="14"/>
  <c r="H20" i="14"/>
  <c r="R52" i="14"/>
  <c r="N52" i="14"/>
  <c r="P74" i="14"/>
  <c r="Q15" i="14"/>
  <c r="P53" i="14"/>
  <c r="V11" i="14"/>
  <c r="I10" i="14"/>
  <c r="L9" i="14"/>
  <c r="T2" i="14"/>
  <c r="R70" i="14"/>
  <c r="J18" i="14"/>
  <c r="U76" i="14"/>
  <c r="S76" i="14"/>
  <c r="T73" i="14"/>
  <c r="Q57" i="14"/>
  <c r="U66" i="14"/>
  <c r="Q12" i="14"/>
  <c r="H45" i="14"/>
  <c r="P28" i="14"/>
  <c r="I73" i="14"/>
  <c r="R42" i="14"/>
  <c r="S48" i="14"/>
  <c r="Q65" i="14"/>
  <c r="Q7" i="14"/>
  <c r="K46" i="14"/>
  <c r="P7" i="14"/>
  <c r="T4" i="14"/>
  <c r="V82" i="14"/>
  <c r="J37" i="14"/>
  <c r="L61" i="14"/>
  <c r="M53" i="14"/>
  <c r="V50" i="14"/>
  <c r="K33" i="14"/>
  <c r="R6" i="14"/>
  <c r="O28" i="14"/>
  <c r="H17" i="14"/>
  <c r="N73" i="14"/>
  <c r="H81" i="14"/>
  <c r="K73" i="14"/>
  <c r="R59" i="14"/>
  <c r="R29" i="14"/>
  <c r="U30" i="14"/>
  <c r="U83" i="14"/>
  <c r="L2" i="14"/>
  <c r="K58" i="14"/>
  <c r="Q31" i="14"/>
  <c r="N17" i="14"/>
  <c r="M63" i="14"/>
  <c r="P54" i="14"/>
  <c r="U3" i="14"/>
  <c r="V38" i="14"/>
  <c r="I45" i="14"/>
  <c r="M58" i="14"/>
  <c r="V4" i="14"/>
  <c r="U39" i="14"/>
  <c r="P3" i="14"/>
  <c r="Q14" i="14"/>
  <c r="R46" i="14"/>
  <c r="O73" i="14"/>
  <c r="O6" i="14"/>
  <c r="I63" i="14"/>
  <c r="N11" i="14"/>
  <c r="I83" i="14"/>
  <c r="O83" i="14"/>
  <c r="R40" i="14"/>
  <c r="S36" i="14"/>
  <c r="T66" i="14"/>
  <c r="V64" i="14"/>
  <c r="I35" i="14"/>
  <c r="S56" i="14"/>
  <c r="U21" i="14"/>
  <c r="K65" i="14"/>
  <c r="J54" i="14"/>
  <c r="Q76" i="14"/>
  <c r="H77" i="14"/>
  <c r="M38" i="14"/>
  <c r="U5" i="14"/>
  <c r="I37" i="14"/>
  <c r="I47" i="14"/>
  <c r="M59" i="14"/>
  <c r="V74" i="14"/>
  <c r="U52" i="14"/>
  <c r="L15" i="14"/>
  <c r="J34" i="14"/>
  <c r="Q32" i="14"/>
  <c r="O74" i="14"/>
  <c r="M2" i="14"/>
  <c r="V17" i="14"/>
  <c r="R68" i="14"/>
  <c r="U37" i="14"/>
  <c r="V63" i="14"/>
  <c r="T79" i="14"/>
  <c r="Q17" i="14"/>
  <c r="T50" i="14"/>
  <c r="H65" i="14"/>
  <c r="H24" i="14"/>
  <c r="P5" i="14"/>
  <c r="M70" i="14"/>
  <c r="U71" i="14"/>
  <c r="U73" i="14"/>
  <c r="P10" i="14"/>
  <c r="U56" i="14"/>
  <c r="N71" i="14"/>
  <c r="T60" i="14"/>
  <c r="R26" i="14"/>
  <c r="M54" i="14"/>
  <c r="L81" i="14"/>
  <c r="L79" i="14"/>
  <c r="O40" i="14"/>
  <c r="I9" i="14"/>
  <c r="J43" i="14"/>
  <c r="N23" i="14"/>
  <c r="O41" i="14"/>
  <c r="M78" i="14"/>
  <c r="U2" i="14"/>
  <c r="K3" i="14"/>
  <c r="I34" i="14"/>
  <c r="J13" i="14"/>
  <c r="K2" i="14"/>
  <c r="P8" i="14"/>
  <c r="I27" i="14"/>
  <c r="T61" i="14"/>
  <c r="P68" i="14"/>
  <c r="V2" i="14"/>
  <c r="L56" i="14"/>
  <c r="L50" i="14"/>
  <c r="R19" i="14"/>
  <c r="M44" i="14"/>
  <c r="O61" i="14"/>
  <c r="Q33" i="14"/>
  <c r="P50" i="14"/>
  <c r="U57" i="14"/>
  <c r="T67" i="14"/>
  <c r="Q42" i="14"/>
  <c r="T31" i="14"/>
  <c r="H55" i="14"/>
  <c r="Q77" i="14"/>
  <c r="K31" i="14"/>
  <c r="I70" i="14"/>
  <c r="U31" i="14"/>
  <c r="M71" i="14"/>
  <c r="V81" i="14"/>
  <c r="K10" i="14"/>
  <c r="J83" i="14"/>
  <c r="S30" i="14"/>
  <c r="S25" i="14"/>
  <c r="H29" i="14"/>
  <c r="I60" i="14"/>
  <c r="R80" i="14"/>
  <c r="N46" i="14"/>
  <c r="H82" i="14"/>
  <c r="V72" i="14"/>
  <c r="H48" i="14"/>
  <c r="Q52" i="14"/>
  <c r="N55" i="14"/>
  <c r="I77" i="14"/>
  <c r="U26" i="14"/>
  <c r="M73" i="14"/>
  <c r="P70" i="14"/>
  <c r="S21" i="14"/>
  <c r="L47" i="14"/>
  <c r="I50" i="14"/>
  <c r="I69" i="14"/>
  <c r="U17" i="14"/>
  <c r="L7" i="14"/>
  <c r="H33" i="14"/>
  <c r="M61" i="14"/>
  <c r="N35" i="14"/>
  <c r="I58" i="14"/>
  <c r="O13" i="14"/>
  <c r="Q61" i="14"/>
  <c r="P25" i="14"/>
  <c r="N53" i="14"/>
  <c r="I30" i="14"/>
  <c r="J53" i="14"/>
  <c r="R33" i="14"/>
  <c r="V41" i="14"/>
  <c r="H76" i="14"/>
  <c r="H53" i="14"/>
  <c r="K28" i="14"/>
  <c r="K48" i="14"/>
  <c r="H58" i="14"/>
  <c r="T20" i="14"/>
  <c r="H14" i="14"/>
  <c r="P71" i="14"/>
  <c r="K9" i="14"/>
  <c r="M57" i="14"/>
  <c r="M43" i="14"/>
  <c r="I48" i="14"/>
  <c r="Q24" i="14"/>
  <c r="N44" i="14"/>
  <c r="V56" i="14"/>
  <c r="V21" i="14"/>
  <c r="I38" i="14"/>
  <c r="O50" i="14"/>
  <c r="R34" i="14"/>
  <c r="Q41" i="14"/>
  <c r="T69" i="14"/>
  <c r="L49" i="14"/>
  <c r="I26" i="14"/>
  <c r="R23" i="14"/>
  <c r="P81" i="14"/>
  <c r="M34" i="14"/>
  <c r="S39" i="14"/>
  <c r="P22" i="14"/>
  <c r="T57" i="14"/>
  <c r="P64" i="14"/>
  <c r="H23" i="14"/>
  <c r="H73" i="14"/>
  <c r="U77" i="14"/>
  <c r="I44" i="14"/>
  <c r="U69" i="14"/>
  <c r="J23" i="14"/>
  <c r="H10" i="14"/>
  <c r="K17" i="14"/>
  <c r="P55" i="14"/>
  <c r="M64" i="14"/>
  <c r="O60" i="14"/>
  <c r="N83" i="14"/>
  <c r="J75" i="14"/>
  <c r="S17" i="14"/>
  <c r="Q4" i="14"/>
  <c r="J28" i="14"/>
  <c r="R41" i="14"/>
  <c r="O49" i="14"/>
  <c r="J62" i="14"/>
  <c r="S9" i="14"/>
  <c r="T47" i="14"/>
  <c r="O72" i="14"/>
  <c r="Q75" i="14"/>
  <c r="L76" i="15" s="1"/>
  <c r="I17" i="14"/>
  <c r="Q79" i="14"/>
  <c r="O32" i="14"/>
  <c r="N4" i="14"/>
  <c r="U46" i="14"/>
  <c r="Q6" i="14"/>
  <c r="H26" i="14"/>
  <c r="R75" i="14"/>
  <c r="T29" i="14"/>
  <c r="V79" i="14"/>
  <c r="N38" i="14"/>
  <c r="V68" i="14"/>
  <c r="H5" i="14"/>
  <c r="M66" i="14"/>
  <c r="J26" i="14"/>
  <c r="R21" i="14"/>
  <c r="Q73" i="14"/>
  <c r="M31" i="14"/>
  <c r="U68" i="14"/>
  <c r="H41" i="14"/>
  <c r="O56" i="14"/>
  <c r="S13" i="14"/>
  <c r="V60" i="14"/>
  <c r="L25" i="14"/>
  <c r="U20" i="14"/>
  <c r="L83" i="14"/>
  <c r="L3" i="14"/>
  <c r="I3" i="14"/>
  <c r="Q53" i="14"/>
  <c r="I20" i="14"/>
  <c r="O5" i="14"/>
  <c r="O66" i="14"/>
  <c r="H12" i="14"/>
  <c r="M79" i="14"/>
  <c r="M72" i="14"/>
  <c r="L46" i="14"/>
  <c r="T14" i="14"/>
  <c r="Q80" i="14"/>
  <c r="M12" i="14"/>
  <c r="H68" i="14"/>
  <c r="K38" i="14"/>
  <c r="L72" i="14"/>
  <c r="M30" i="14"/>
  <c r="L38" i="14"/>
  <c r="R12" i="14"/>
  <c r="H62" i="14"/>
  <c r="R78" i="14"/>
  <c r="I62" i="14"/>
  <c r="H38" i="14"/>
  <c r="H6" i="14"/>
  <c r="R72" i="14"/>
  <c r="N75" i="14"/>
  <c r="L44" i="14"/>
  <c r="V65" i="14"/>
  <c r="P45" i="14"/>
  <c r="I31" i="14"/>
  <c r="O63" i="14"/>
  <c r="T19" i="14"/>
  <c r="N36" i="14"/>
  <c r="V54" i="14"/>
  <c r="U24" i="14"/>
  <c r="U82" i="14"/>
  <c r="T35" i="14"/>
  <c r="H3" i="14"/>
  <c r="S68" i="14"/>
  <c r="V55" i="14"/>
  <c r="S54" i="14"/>
  <c r="L37" i="14"/>
  <c r="S50" i="14"/>
  <c r="H25" i="14"/>
  <c r="L73" i="14"/>
  <c r="M47" i="14"/>
  <c r="J52" i="14"/>
  <c r="R20" i="14"/>
  <c r="J74" i="14"/>
  <c r="S60" i="14"/>
  <c r="H40" i="14"/>
  <c r="J41" i="14"/>
  <c r="N77" i="14"/>
  <c r="V75" i="14"/>
  <c r="K36" i="14"/>
  <c r="Q26" i="14"/>
  <c r="R45" i="14"/>
  <c r="N30" i="14"/>
  <c r="I31" i="15" s="1"/>
  <c r="K66" i="14"/>
  <c r="T18" i="14"/>
  <c r="I81" i="14"/>
  <c r="I16" i="14"/>
  <c r="R67" i="14"/>
  <c r="S16" i="14"/>
  <c r="T74" i="14"/>
  <c r="K78" i="14"/>
  <c r="L12" i="14"/>
  <c r="K24" i="14"/>
  <c r="I2" i="14"/>
  <c r="H13" i="14"/>
  <c r="H44" i="14"/>
  <c r="R65" i="14"/>
  <c r="V73" i="14"/>
  <c r="R76" i="14"/>
  <c r="T49" i="14"/>
  <c r="J65" i="14"/>
  <c r="R4" i="14"/>
  <c r="V10" i="14"/>
  <c r="J10" i="14"/>
  <c r="L78" i="14"/>
  <c r="P60" i="14"/>
  <c r="P51" i="14"/>
  <c r="L82" i="14"/>
  <c r="J24" i="14"/>
  <c r="N58" i="14"/>
  <c r="I52" i="14"/>
  <c r="P44" i="12"/>
  <c r="K40" i="12"/>
  <c r="K25" i="12"/>
  <c r="O31" i="12"/>
  <c r="I82" i="12"/>
  <c r="T13" i="12"/>
  <c r="M28" i="12"/>
  <c r="O47" i="12"/>
  <c r="T47" i="12"/>
  <c r="L46" i="12"/>
  <c r="J43" i="12"/>
  <c r="K31" i="12"/>
  <c r="I64" i="12"/>
  <c r="M51" i="12"/>
  <c r="P4" i="12"/>
  <c r="J20" i="12"/>
  <c r="S70" i="12"/>
  <c r="P5" i="12"/>
  <c r="V26" i="12"/>
  <c r="U26" i="12"/>
  <c r="P2" i="12"/>
  <c r="M55" i="12"/>
  <c r="N36" i="12"/>
  <c r="L2" i="12"/>
  <c r="I47" i="12"/>
  <c r="T25" i="12"/>
  <c r="R83" i="12"/>
  <c r="Q53" i="12"/>
  <c r="P42" i="12"/>
  <c r="R12" i="12"/>
  <c r="R7" i="12"/>
  <c r="H43" i="12"/>
  <c r="K18" i="12"/>
  <c r="O41" i="12"/>
  <c r="L50" i="12"/>
  <c r="U46" i="12"/>
  <c r="H21" i="12"/>
  <c r="V11" i="12"/>
  <c r="H36" i="12"/>
  <c r="R31" i="12"/>
  <c r="R16" i="12"/>
  <c r="V22" i="12"/>
  <c r="P73" i="12"/>
  <c r="L5" i="12"/>
  <c r="T19" i="12"/>
  <c r="V38" i="12"/>
  <c r="O36" i="12"/>
  <c r="V34" i="12"/>
  <c r="V31" i="12"/>
  <c r="P19" i="12"/>
  <c r="N51" i="12"/>
  <c r="S38" i="12"/>
  <c r="U70" i="12"/>
  <c r="K78" i="12"/>
  <c r="T55" i="12"/>
  <c r="R70" i="12"/>
  <c r="O8" i="12"/>
  <c r="M14" i="12"/>
  <c r="T58" i="12"/>
  <c r="M40" i="12"/>
  <c r="K5" i="12"/>
  <c r="P69" i="12"/>
  <c r="O16" i="12"/>
  <c r="U72" i="12"/>
  <c r="P68" i="12"/>
  <c r="R38" i="12"/>
  <c r="J28" i="12"/>
  <c r="K79" i="12"/>
  <c r="H60" i="12"/>
  <c r="L9" i="12"/>
  <c r="H42" i="12"/>
  <c r="R6" i="12"/>
  <c r="K71" i="12"/>
  <c r="T27" i="12"/>
  <c r="J12" i="12"/>
  <c r="M65" i="12"/>
  <c r="O27" i="12"/>
  <c r="N76" i="12"/>
  <c r="R82" i="12"/>
  <c r="H80" i="12"/>
  <c r="H65" i="12"/>
  <c r="P79" i="12"/>
  <c r="L11" i="12"/>
  <c r="N30" i="12"/>
  <c r="P25" i="12"/>
  <c r="J24" i="12"/>
  <c r="L21" i="12"/>
  <c r="S8" i="12"/>
  <c r="T38" i="12"/>
  <c r="J76" i="12"/>
  <c r="V55" i="12"/>
  <c r="L63" i="12"/>
  <c r="V40" i="12"/>
  <c r="S55" i="12"/>
  <c r="M8" i="12"/>
  <c r="T2" i="12"/>
  <c r="V32" i="12"/>
  <c r="N26" i="12"/>
  <c r="U19" i="12"/>
  <c r="S54" i="12"/>
  <c r="V76" i="12"/>
  <c r="V83" i="12"/>
  <c r="R53" i="12"/>
  <c r="H25" i="12"/>
  <c r="S15" i="12"/>
  <c r="K65" i="12"/>
  <c r="U59" i="12"/>
  <c r="L80" i="12"/>
  <c r="Q7" i="12"/>
  <c r="N41" i="12"/>
  <c r="M49" i="12"/>
  <c r="J19" i="12"/>
  <c r="T37" i="12"/>
  <c r="N65" i="12"/>
  <c r="J70" i="12"/>
  <c r="T65" i="12"/>
  <c r="T50" i="12"/>
  <c r="I57" i="12"/>
  <c r="N54" i="12"/>
  <c r="N39" i="12"/>
  <c r="V53" i="12"/>
  <c r="K75" i="12"/>
  <c r="V81" i="12"/>
  <c r="N80" i="12"/>
  <c r="L77" i="12"/>
  <c r="V68" i="12"/>
  <c r="O55" i="12"/>
  <c r="S4" i="12"/>
  <c r="Q38" i="12"/>
  <c r="S14" i="12"/>
  <c r="O17" i="12"/>
  <c r="H3" i="12"/>
  <c r="U82" i="12"/>
  <c r="M59" i="12"/>
  <c r="V54" i="12"/>
  <c r="S43" i="12"/>
  <c r="K20" i="12"/>
  <c r="I24" i="12"/>
  <c r="P32" i="12"/>
  <c r="K15" i="12"/>
  <c r="N4" i="12"/>
  <c r="R65" i="12"/>
  <c r="R39" i="12"/>
  <c r="U60" i="12"/>
  <c r="M78" i="12"/>
  <c r="L67" i="12"/>
  <c r="I27" i="12"/>
  <c r="H27" i="12"/>
  <c r="H74" i="12"/>
  <c r="K33" i="12"/>
  <c r="L81" i="12"/>
  <c r="R69" i="12"/>
  <c r="J5" i="12"/>
  <c r="Q22" i="12"/>
  <c r="N32" i="12"/>
  <c r="R42" i="12"/>
  <c r="I7" i="12"/>
  <c r="M68" i="12"/>
  <c r="T72" i="12"/>
  <c r="P39" i="12"/>
  <c r="V8" i="12"/>
  <c r="S71" i="12"/>
  <c r="H31" i="12"/>
  <c r="H12" i="12"/>
  <c r="U27" i="12"/>
  <c r="M18" i="12"/>
  <c r="O76" i="12"/>
  <c r="R78" i="12"/>
  <c r="R63" i="12"/>
  <c r="J40" i="12"/>
  <c r="U37" i="12"/>
  <c r="T77" i="12"/>
  <c r="R81" i="12"/>
  <c r="S2" i="12"/>
  <c r="I9" i="12"/>
  <c r="Q77" i="12"/>
  <c r="J63" i="12"/>
  <c r="S40" i="12"/>
  <c r="T57" i="12"/>
  <c r="M79" i="12"/>
  <c r="K41" i="12"/>
  <c r="L30" i="12"/>
  <c r="J48" i="12"/>
  <c r="V2" i="12"/>
  <c r="K44" i="12"/>
  <c r="K23" i="12"/>
  <c r="I55" i="12"/>
  <c r="N46" i="12"/>
  <c r="V30" i="12"/>
  <c r="N77" i="12"/>
  <c r="K11" i="12"/>
  <c r="K76" i="12"/>
  <c r="S57" i="12"/>
  <c r="Q34" i="12"/>
  <c r="U83" i="12"/>
  <c r="Q12" i="12"/>
  <c r="M26" i="12"/>
  <c r="P40" i="12"/>
  <c r="N48" i="12"/>
  <c r="I37" i="12"/>
  <c r="V77" i="12"/>
  <c r="P26" i="12"/>
  <c r="T69" i="12"/>
  <c r="I26" i="12"/>
  <c r="J62" i="12"/>
  <c r="P65" i="12"/>
  <c r="Q57" i="12"/>
  <c r="U15" i="12"/>
  <c r="T75" i="12"/>
  <c r="H28" i="12"/>
  <c r="T24" i="12"/>
  <c r="L13" i="12"/>
  <c r="R72" i="12"/>
  <c r="M50" i="12"/>
  <c r="P12" i="12"/>
  <c r="I79" i="12"/>
  <c r="K56" i="12"/>
  <c r="P61" i="12"/>
  <c r="S33" i="12"/>
  <c r="I25" i="12"/>
  <c r="Q58" i="12"/>
  <c r="M60" i="12"/>
  <c r="R66" i="12"/>
  <c r="P53" i="12"/>
  <c r="L29" i="12"/>
  <c r="U8" i="12"/>
  <c r="O58" i="12"/>
  <c r="L70" i="12"/>
  <c r="K82" i="12"/>
  <c r="U55" i="12"/>
  <c r="Q14" i="12"/>
  <c r="P8" i="12"/>
  <c r="Q40" i="12"/>
  <c r="J81" i="12"/>
  <c r="J33" i="12"/>
  <c r="O73" i="12"/>
  <c r="J29" i="12"/>
  <c r="O32" i="12"/>
  <c r="P28" i="12"/>
  <c r="N72" i="12"/>
  <c r="J46" i="12"/>
  <c r="T71" i="12"/>
  <c r="M75" i="12"/>
  <c r="J34" i="12"/>
  <c r="V59" i="12"/>
  <c r="T14" i="12"/>
  <c r="V78" i="12"/>
  <c r="K68" i="12"/>
  <c r="N56" i="12"/>
  <c r="V82" i="12"/>
  <c r="N59" i="12"/>
  <c r="Q31" i="12"/>
  <c r="T20" i="12"/>
  <c r="O56" i="12"/>
  <c r="K58" i="12"/>
  <c r="Q50" i="12"/>
  <c r="S26" i="12"/>
  <c r="P6" i="12"/>
  <c r="M52" i="12"/>
  <c r="K55" i="12"/>
  <c r="T33" i="12"/>
  <c r="L76" i="12"/>
  <c r="T60" i="12"/>
  <c r="U30" i="12"/>
  <c r="Q32" i="12"/>
  <c r="R34" i="12"/>
  <c r="N10" i="12"/>
  <c r="Q74" i="12"/>
  <c r="H47" i="12"/>
  <c r="P54" i="12"/>
  <c r="U66" i="12"/>
  <c r="K24" i="12"/>
  <c r="V5" i="12"/>
  <c r="N23" i="12"/>
  <c r="U2" i="12"/>
  <c r="U73" i="12"/>
  <c r="J66" i="12"/>
  <c r="L51" i="12"/>
  <c r="N29" i="12"/>
  <c r="P16" i="12"/>
  <c r="J36" i="12"/>
  <c r="V64" i="12"/>
  <c r="U18" i="12"/>
  <c r="L79" i="12"/>
  <c r="M16" i="12"/>
  <c r="L34" i="12"/>
  <c r="R21" i="12"/>
  <c r="O50" i="12"/>
  <c r="M80" i="12"/>
  <c r="S45" i="12"/>
  <c r="K19" i="12"/>
  <c r="P45" i="12"/>
  <c r="N74" i="12"/>
  <c r="O44" i="12"/>
  <c r="J74" i="12"/>
  <c r="H48" i="12"/>
  <c r="N7" i="12"/>
  <c r="Q81" i="12"/>
  <c r="I62" i="12"/>
  <c r="V18" i="12"/>
  <c r="Q62" i="12"/>
  <c r="V60" i="12"/>
  <c r="O57" i="12"/>
  <c r="K3" i="12"/>
  <c r="K63" i="12"/>
  <c r="O33" i="12"/>
  <c r="I59" i="12"/>
  <c r="O5" i="12"/>
  <c r="H20" i="12"/>
  <c r="I51" i="12"/>
  <c r="J2" i="12"/>
  <c r="N19" i="12"/>
  <c r="M46" i="12"/>
  <c r="P75" i="12"/>
  <c r="O38" i="12"/>
  <c r="T30" i="12"/>
  <c r="V63" i="12"/>
  <c r="L83" i="12"/>
  <c r="Q82" i="12"/>
  <c r="Q67" i="12"/>
  <c r="T78" i="12"/>
  <c r="N27" i="12"/>
  <c r="L40" i="12"/>
  <c r="O61" i="12"/>
  <c r="H40" i="12"/>
  <c r="S60" i="12"/>
  <c r="P47" i="12"/>
  <c r="M45" i="12"/>
  <c r="I8" i="12"/>
  <c r="P57" i="12"/>
  <c r="O11" i="12"/>
  <c r="O7" i="12"/>
  <c r="M12" i="12"/>
  <c r="N52" i="12"/>
  <c r="N11" i="12"/>
  <c r="N33" i="12"/>
  <c r="M81" i="12"/>
  <c r="H55" i="12"/>
  <c r="V16" i="12"/>
  <c r="V80" i="12"/>
  <c r="O69" i="12"/>
  <c r="O46" i="12"/>
  <c r="S79" i="12"/>
  <c r="H35" i="12"/>
  <c r="P34" i="12"/>
  <c r="P63" i="12"/>
  <c r="I16" i="12"/>
  <c r="I15" i="12"/>
  <c r="J69" i="12"/>
  <c r="K21" i="12"/>
  <c r="M3" i="12"/>
  <c r="J38" i="12"/>
  <c r="K57" i="12"/>
  <c r="S35" i="12"/>
  <c r="M54" i="12"/>
  <c r="N45" i="12"/>
  <c r="K43" i="12"/>
  <c r="S5" i="12"/>
  <c r="Q54" i="12"/>
  <c r="K6" i="12"/>
  <c r="K2" i="12"/>
  <c r="T9" i="12"/>
  <c r="O48" i="12"/>
  <c r="U33" i="12"/>
  <c r="V52" i="12"/>
  <c r="Q33" i="12"/>
  <c r="K52" i="12"/>
  <c r="L43" i="12"/>
  <c r="I41" i="12"/>
  <c r="N3" i="12"/>
  <c r="R51" i="12"/>
  <c r="R3" i="12"/>
  <c r="H83" i="12"/>
  <c r="K7" i="12"/>
  <c r="S44" i="12"/>
  <c r="N81" i="12"/>
  <c r="Q23" i="12"/>
  <c r="K70" i="12"/>
  <c r="V39" i="12"/>
  <c r="M5" i="12"/>
  <c r="K73" i="12"/>
  <c r="M58" i="12"/>
  <c r="I39" i="12"/>
  <c r="O68" i="12"/>
  <c r="V24" i="12"/>
  <c r="J18" i="12"/>
  <c r="Q15" i="12"/>
  <c r="K39" i="12"/>
  <c r="O60" i="12"/>
  <c r="L49" i="12"/>
  <c r="Q4" i="12"/>
  <c r="O45" i="12"/>
  <c r="V65" i="12"/>
  <c r="T21" i="12"/>
  <c r="I75" i="12"/>
  <c r="K69" i="12"/>
  <c r="N38" i="12"/>
  <c r="R68" i="12"/>
  <c r="S56" i="12"/>
  <c r="P46" i="12"/>
  <c r="V47" i="12"/>
  <c r="L28" i="12"/>
  <c r="I46" i="12"/>
  <c r="Q76" i="12"/>
  <c r="K37" i="12"/>
  <c r="N14" i="12"/>
  <c r="S58" i="12"/>
  <c r="S50" i="12"/>
  <c r="J61" i="12"/>
  <c r="K64" i="12"/>
  <c r="J31" i="12"/>
  <c r="V57" i="12"/>
  <c r="S31" i="12"/>
  <c r="R48" i="12"/>
  <c r="M29" i="12"/>
  <c r="I50" i="12"/>
  <c r="J41" i="12"/>
  <c r="T36" i="12"/>
  <c r="K81" i="12"/>
  <c r="H49" i="12"/>
  <c r="O80" i="12"/>
  <c r="Q79" i="12"/>
  <c r="S74" i="12"/>
  <c r="H41" i="12"/>
  <c r="O66" i="12"/>
  <c r="N20" i="12"/>
  <c r="N66" i="12"/>
  <c r="U32" i="12"/>
  <c r="I81" i="12"/>
  <c r="R54" i="12"/>
  <c r="M35" i="12"/>
  <c r="T64" i="12"/>
  <c r="Q9" i="12"/>
  <c r="N50" i="12"/>
  <c r="K27" i="12"/>
  <c r="H39" i="12"/>
  <c r="N83" i="12"/>
  <c r="K77" i="12"/>
  <c r="M67" i="12"/>
  <c r="H59" i="12"/>
  <c r="H23" i="12"/>
  <c r="N58" i="12"/>
  <c r="U31" i="12"/>
  <c r="S18" i="12"/>
  <c r="R30" i="12"/>
  <c r="U28" i="12"/>
  <c r="P67" i="12"/>
  <c r="Q29" i="12"/>
  <c r="R62" i="12"/>
  <c r="T82" i="12"/>
  <c r="P48" i="12"/>
  <c r="L37" i="12"/>
  <c r="H7" i="12"/>
  <c r="M56" i="12"/>
  <c r="K80" i="12"/>
  <c r="I71" i="12"/>
  <c r="U41" i="12"/>
  <c r="H6" i="12"/>
  <c r="K30" i="12"/>
  <c r="M44" i="12"/>
  <c r="P51" i="12"/>
  <c r="U58" i="12"/>
  <c r="P58" i="12"/>
  <c r="U76" i="12"/>
  <c r="J65" i="12"/>
  <c r="J57" i="12"/>
  <c r="Q75" i="12"/>
  <c r="Q25" i="12"/>
  <c r="V42" i="12"/>
  <c r="L24" i="12"/>
  <c r="P30" i="12"/>
  <c r="J21" i="12"/>
  <c r="P27" i="12"/>
  <c r="L39" i="12"/>
  <c r="K50" i="12"/>
  <c r="H9" i="12"/>
  <c r="M21" i="12"/>
  <c r="K38" i="12"/>
  <c r="K60" i="12"/>
  <c r="S11" i="12"/>
  <c r="V29" i="12"/>
  <c r="Q36" i="12"/>
  <c r="V28" i="12"/>
  <c r="V56" i="12"/>
  <c r="L32" i="12"/>
  <c r="R4" i="12"/>
  <c r="M76" i="12"/>
  <c r="U65" i="12"/>
  <c r="O24" i="12"/>
  <c r="O40" i="12"/>
  <c r="U63" i="12"/>
  <c r="Q8" i="12"/>
  <c r="U29" i="12"/>
  <c r="M36" i="12"/>
  <c r="P31" i="12"/>
  <c r="Q21" i="12"/>
  <c r="L38" i="12"/>
  <c r="S65" i="12"/>
  <c r="P70" i="12"/>
  <c r="I19" i="12"/>
  <c r="U52" i="12"/>
  <c r="L18" i="12"/>
  <c r="Q66" i="12"/>
  <c r="O42" i="12"/>
  <c r="T80" i="12"/>
  <c r="R80" i="12"/>
  <c r="L44" i="12"/>
  <c r="J35" i="12"/>
  <c r="U4" i="12"/>
  <c r="H45" i="12"/>
  <c r="R71" i="12"/>
  <c r="I68" i="12"/>
  <c r="Q35" i="12"/>
  <c r="V33" i="12"/>
  <c r="U23" i="12"/>
  <c r="T40" i="12"/>
  <c r="R47" i="12"/>
  <c r="O51" i="12"/>
  <c r="U54" i="12"/>
  <c r="O65" i="12"/>
  <c r="L61" i="12"/>
  <c r="U49" i="12"/>
  <c r="V71" i="12"/>
  <c r="V17" i="12"/>
  <c r="R24" i="12"/>
  <c r="J15" i="12"/>
  <c r="J80" i="12"/>
  <c r="L12" i="12"/>
  <c r="L10" i="12"/>
  <c r="P76" i="12"/>
  <c r="P78" i="12"/>
  <c r="J42" i="12"/>
  <c r="H33" i="12"/>
  <c r="U53" i="12"/>
  <c r="I42" i="12"/>
  <c r="S68" i="12"/>
  <c r="S64" i="12"/>
  <c r="P82" i="12"/>
  <c r="S77" i="12"/>
  <c r="Q20" i="12"/>
  <c r="I30" i="12"/>
  <c r="I44" i="12"/>
  <c r="Q47" i="12"/>
  <c r="L47" i="12"/>
  <c r="L54" i="12"/>
  <c r="S53" i="12"/>
  <c r="K46" i="12"/>
  <c r="O64" i="12"/>
  <c r="O9" i="12"/>
  <c r="J16" i="12"/>
  <c r="M7" i="12"/>
  <c r="I58" i="12"/>
  <c r="O4" i="12"/>
  <c r="I76" i="12"/>
  <c r="L72" i="12"/>
  <c r="L74" i="12"/>
  <c r="R18" i="12"/>
  <c r="S28" i="12"/>
  <c r="H24" i="12"/>
  <c r="I66" i="12"/>
  <c r="S61" i="12"/>
  <c r="H73" i="12"/>
  <c r="S62" i="12"/>
  <c r="N17" i="12"/>
  <c r="V73" i="12"/>
  <c r="N40" i="12"/>
  <c r="H44" i="12"/>
  <c r="Q43" i="12"/>
  <c r="Q39" i="12"/>
  <c r="Q42" i="12"/>
  <c r="L71" i="12"/>
  <c r="J83" i="12"/>
  <c r="O3" i="12"/>
  <c r="V69" i="12"/>
  <c r="R36" i="12"/>
  <c r="U39" i="12"/>
  <c r="I35" i="12"/>
  <c r="M6" i="12"/>
  <c r="N61" i="12"/>
  <c r="M4" i="12"/>
  <c r="U77" i="12"/>
  <c r="S30" i="12"/>
  <c r="V45" i="12"/>
  <c r="S47" i="12"/>
  <c r="S81" i="12"/>
  <c r="T29" i="12"/>
  <c r="P10" i="12"/>
  <c r="N53" i="12"/>
  <c r="U74" i="12"/>
  <c r="L31" i="12"/>
  <c r="J56" i="12"/>
  <c r="I18" i="12"/>
  <c r="I11" i="12"/>
  <c r="H17" i="12"/>
  <c r="U80" i="12"/>
  <c r="H46" i="12"/>
  <c r="U78" i="12"/>
  <c r="Q2" i="12"/>
  <c r="H70" i="12"/>
  <c r="L25" i="12"/>
  <c r="I73" i="12"/>
  <c r="I83" i="12"/>
  <c r="K54" i="12"/>
  <c r="I20" i="12"/>
  <c r="H26" i="12"/>
  <c r="H22" i="12"/>
  <c r="U57" i="12"/>
  <c r="Q51" i="12"/>
  <c r="H16" i="12"/>
  <c r="H61" i="12"/>
  <c r="V72" i="12"/>
  <c r="H68" i="12"/>
  <c r="J72" i="12"/>
  <c r="J82" i="12"/>
  <c r="Q26" i="12"/>
  <c r="S83" i="12"/>
  <c r="P33" i="12"/>
  <c r="J49" i="12"/>
  <c r="P55" i="12"/>
  <c r="S42" i="12"/>
  <c r="J68" i="12"/>
  <c r="I17" i="12"/>
  <c r="O79" i="12"/>
  <c r="U22" i="12"/>
  <c r="S63" i="12"/>
  <c r="U67" i="12"/>
  <c r="S75" i="12"/>
  <c r="M22" i="12"/>
  <c r="M77" i="12"/>
  <c r="I28" i="12"/>
  <c r="P37" i="12"/>
  <c r="T42" i="12"/>
  <c r="Q60" i="12"/>
  <c r="T26" i="12"/>
  <c r="U5" i="12"/>
  <c r="K74" i="12"/>
  <c r="M23" i="12"/>
  <c r="L23" i="12"/>
  <c r="T32" i="12"/>
  <c r="V4" i="12"/>
  <c r="J22" i="12"/>
  <c r="N28" i="12"/>
  <c r="S49" i="12"/>
  <c r="L6" i="12"/>
  <c r="T63" i="12"/>
  <c r="P22" i="12"/>
  <c r="H79" i="12"/>
  <c r="V27" i="12"/>
  <c r="N35" i="12"/>
  <c r="I29" i="12"/>
  <c r="Q30" i="12"/>
  <c r="Q61" i="12"/>
  <c r="Q73" i="12"/>
  <c r="T22" i="12"/>
  <c r="R5" i="12"/>
  <c r="Q71" i="12"/>
  <c r="O59" i="12"/>
  <c r="Q63" i="12"/>
  <c r="O71" i="12"/>
  <c r="V15" i="12"/>
  <c r="V70" i="12"/>
  <c r="L20" i="12"/>
  <c r="O26" i="12"/>
  <c r="R79" i="12"/>
  <c r="K51" i="12"/>
  <c r="M57" i="12"/>
  <c r="N44" i="12"/>
  <c r="M69" i="12"/>
  <c r="R11" i="12"/>
  <c r="T68" i="12"/>
  <c r="S17" i="12"/>
  <c r="T23" i="12"/>
  <c r="R76" i="12"/>
  <c r="I48" i="12"/>
  <c r="H82" i="12"/>
  <c r="J44" i="12"/>
  <c r="H63" i="12"/>
  <c r="J14" i="12"/>
  <c r="I53" i="12"/>
  <c r="L42" i="12"/>
  <c r="K67" i="12"/>
  <c r="P9" i="12"/>
  <c r="P64" i="12"/>
  <c r="T12" i="12"/>
  <c r="Q18" i="12"/>
  <c r="M73" i="12"/>
  <c r="U44" i="12"/>
  <c r="R74" i="12"/>
  <c r="L33" i="12"/>
  <c r="R55" i="12"/>
  <c r="H11" i="12"/>
  <c r="M74" i="12"/>
  <c r="N12" i="12"/>
  <c r="O39" i="12"/>
  <c r="O62" i="12"/>
  <c r="S19" i="12"/>
  <c r="K49" i="12"/>
  <c r="Q59" i="12"/>
  <c r="R26" i="12"/>
  <c r="N63" i="12"/>
  <c r="I3" i="12"/>
  <c r="M48" i="12"/>
  <c r="U47" i="12"/>
  <c r="V13" i="12"/>
  <c r="U10" i="12"/>
  <c r="L36" i="12"/>
  <c r="H2" i="12"/>
  <c r="U38" i="12"/>
  <c r="N68" i="12"/>
  <c r="I54" i="12"/>
  <c r="I13" i="12"/>
  <c r="M15" i="12"/>
  <c r="I60" i="12"/>
  <c r="Q37" i="12"/>
  <c r="I36" i="12"/>
  <c r="K72" i="12"/>
  <c r="S82" i="12"/>
  <c r="M37" i="12"/>
  <c r="I56" i="12"/>
  <c r="Q17" i="12"/>
  <c r="O43" i="12"/>
  <c r="L56" i="12"/>
  <c r="R23" i="12"/>
  <c r="T59" i="12"/>
  <c r="N70" i="12"/>
  <c r="Q44" i="12"/>
  <c r="V36" i="12"/>
  <c r="J8" i="12"/>
  <c r="J51" i="12"/>
  <c r="S32" i="12"/>
  <c r="Q80" i="12"/>
  <c r="L35" i="12"/>
  <c r="R64" i="12"/>
  <c r="L45" i="12"/>
  <c r="R9" i="12"/>
  <c r="T61" i="12"/>
  <c r="O49" i="12"/>
  <c r="O67" i="12"/>
  <c r="O10" i="12"/>
  <c r="I70" i="12"/>
  <c r="P80" i="12"/>
  <c r="K35" i="12"/>
  <c r="T51" i="12"/>
  <c r="O15" i="12"/>
  <c r="R40" i="12"/>
  <c r="L53" i="12"/>
  <c r="S20" i="12"/>
  <c r="O52" i="12"/>
  <c r="S36" i="12"/>
  <c r="U40" i="12"/>
  <c r="M33" i="12"/>
  <c r="N2" i="12"/>
  <c r="T43" i="12"/>
  <c r="V25" i="12"/>
  <c r="V61" i="12"/>
  <c r="T31" i="12"/>
  <c r="I61" i="12"/>
  <c r="R25" i="12"/>
  <c r="H75" i="12"/>
  <c r="Q52" i="12"/>
  <c r="K13" i="12"/>
  <c r="R27" i="12"/>
  <c r="T76" i="12"/>
  <c r="V67" i="12"/>
  <c r="N78" i="12"/>
  <c r="I33" i="12"/>
  <c r="R49" i="12"/>
  <c r="M13" i="12"/>
  <c r="S37" i="12"/>
  <c r="H50" i="12"/>
  <c r="H18" i="12"/>
  <c r="Q48" i="12"/>
  <c r="J17" i="12"/>
  <c r="J30" i="12"/>
  <c r="H30" i="12"/>
  <c r="J77" i="12"/>
  <c r="T16" i="12"/>
  <c r="S22" i="12"/>
  <c r="P50" i="12"/>
  <c r="O28" i="12"/>
  <c r="H57" i="12"/>
  <c r="M53" i="12"/>
  <c r="J64" i="12"/>
  <c r="T41" i="12"/>
  <c r="Q6" i="12"/>
  <c r="P3" i="12"/>
  <c r="Q27" i="12"/>
  <c r="U69" i="12"/>
  <c r="T4" i="12"/>
  <c r="O37" i="12"/>
  <c r="J78" i="12"/>
  <c r="M20" i="12"/>
  <c r="Q16" i="12"/>
  <c r="I22" i="12"/>
  <c r="K34" i="12"/>
  <c r="I31" i="12"/>
  <c r="S67" i="12"/>
  <c r="R2" i="12"/>
  <c r="L73" i="12"/>
  <c r="U13" i="12"/>
  <c r="H19" i="12"/>
  <c r="P7" i="12"/>
  <c r="V12" i="12"/>
  <c r="P49" i="12"/>
  <c r="S48" i="12"/>
  <c r="P11" i="12"/>
  <c r="Q11" i="12"/>
  <c r="U7" i="12"/>
  <c r="N75" i="12"/>
  <c r="S25" i="12"/>
  <c r="L57" i="12"/>
  <c r="H72" i="12"/>
  <c r="V79" i="12"/>
  <c r="U36" i="12"/>
  <c r="V6" i="12"/>
  <c r="J32" i="12"/>
  <c r="U43" i="12"/>
  <c r="L15" i="12"/>
  <c r="T44" i="12"/>
  <c r="U81" i="12"/>
  <c r="S23" i="12"/>
  <c r="P23" i="12"/>
  <c r="L62" i="12"/>
  <c r="T10" i="12"/>
  <c r="Q19" i="12"/>
  <c r="M43" i="12"/>
  <c r="J25" i="12"/>
  <c r="O53" i="12"/>
  <c r="I43" i="12"/>
  <c r="K53" i="12"/>
  <c r="I32" i="12"/>
  <c r="P71" i="12"/>
  <c r="I80" i="12"/>
  <c r="M10" i="12"/>
  <c r="R75" i="12"/>
  <c r="O21" i="12"/>
  <c r="N37" i="12"/>
  <c r="O20" i="12"/>
  <c r="M47" i="12"/>
  <c r="O13" i="12"/>
  <c r="T49" i="12"/>
  <c r="M24" i="12"/>
  <c r="H69" i="12"/>
  <c r="N71" i="12"/>
  <c r="N16" i="12"/>
  <c r="H34" i="12"/>
  <c r="M17" i="12"/>
  <c r="P29" i="12"/>
  <c r="S7" i="12"/>
  <c r="S52" i="12"/>
  <c r="O6" i="12"/>
  <c r="Q56" i="12"/>
  <c r="N31" i="12"/>
  <c r="M71" i="12"/>
  <c r="J67" i="12"/>
  <c r="N73" i="12"/>
  <c r="H64" i="12"/>
  <c r="R59" i="12"/>
  <c r="M2" i="12"/>
  <c r="I10" i="12"/>
  <c r="Q72" i="12"/>
  <c r="J55" i="12"/>
  <c r="S34" i="12"/>
  <c r="H10" i="12"/>
  <c r="O77" i="12"/>
  <c r="M9" i="12"/>
  <c r="L65" i="12"/>
  <c r="H53" i="12"/>
  <c r="O30" i="12"/>
  <c r="M34" i="12"/>
  <c r="P74" i="12"/>
  <c r="K17" i="12"/>
  <c r="Q13" i="12"/>
  <c r="P38" i="12"/>
  <c r="S24" i="12"/>
  <c r="H58" i="12"/>
  <c r="P24" i="12"/>
  <c r="L16" i="12"/>
  <c r="O18" i="12"/>
  <c r="O63" i="12"/>
  <c r="V21" i="12"/>
  <c r="N25" i="12"/>
  <c r="L27" i="12"/>
  <c r="N8" i="12"/>
  <c r="H81" i="12"/>
  <c r="L58" i="12"/>
  <c r="S12" i="12"/>
  <c r="M39" i="12"/>
  <c r="N6" i="12"/>
  <c r="U50" i="12"/>
  <c r="Q65" i="12"/>
  <c r="L69" i="12"/>
  <c r="K26" i="12"/>
  <c r="J79" i="12"/>
  <c r="H14" i="12"/>
  <c r="K28" i="12"/>
  <c r="H67" i="12"/>
  <c r="M30" i="12"/>
  <c r="V66" i="12"/>
  <c r="O14" i="12"/>
  <c r="J11" i="12"/>
  <c r="H8" i="12"/>
  <c r="R73" i="12"/>
  <c r="R10" i="12"/>
  <c r="N69" i="12"/>
  <c r="I49" i="12"/>
  <c r="M38" i="12"/>
  <c r="M61" i="12"/>
  <c r="S51" i="12"/>
  <c r="M70" i="12"/>
  <c r="J52" i="12"/>
  <c r="N47" i="12"/>
  <c r="T39" i="12"/>
  <c r="U75" i="12"/>
  <c r="T53" i="12"/>
  <c r="M41" i="12"/>
  <c r="S78" i="12"/>
  <c r="I78" i="12"/>
  <c r="N43" i="12"/>
  <c r="M83" i="12"/>
  <c r="K22" i="12"/>
  <c r="P62" i="12"/>
  <c r="L68" i="12"/>
  <c r="N49" i="12"/>
  <c r="T74" i="12"/>
  <c r="I14" i="12"/>
  <c r="R60" i="12"/>
  <c r="U71" i="12"/>
  <c r="I63" i="12"/>
  <c r="U25" i="12"/>
  <c r="P83" i="12"/>
  <c r="J71" i="12"/>
  <c r="P21" i="12"/>
  <c r="K10" i="12"/>
  <c r="I69" i="12"/>
  <c r="K48" i="12"/>
  <c r="P59" i="12"/>
  <c r="K8" i="12"/>
  <c r="R22" i="12"/>
  <c r="J39" i="12"/>
  <c r="L3" i="12"/>
  <c r="O2" i="12"/>
  <c r="P13" i="12"/>
  <c r="J53" i="12"/>
  <c r="N67" i="12"/>
  <c r="T45" i="12"/>
  <c r="S73" i="12"/>
  <c r="K12" i="12"/>
  <c r="U56" i="12"/>
  <c r="O83" i="12"/>
  <c r="H56" i="12"/>
  <c r="K59" i="12"/>
  <c r="Q49" i="12"/>
  <c r="I67" i="12"/>
  <c r="R44" i="12"/>
  <c r="I40" i="12"/>
  <c r="I5" i="12"/>
  <c r="T15" i="12"/>
  <c r="V44" i="12"/>
  <c r="L22" i="12"/>
  <c r="S46" i="12"/>
  <c r="T52" i="12"/>
  <c r="J26" i="12"/>
  <c r="L48" i="12"/>
  <c r="J37" i="12"/>
  <c r="L26" i="12"/>
  <c r="J47" i="12"/>
  <c r="U12" i="12"/>
  <c r="N34" i="12"/>
  <c r="U14" i="12"/>
  <c r="S27" i="12"/>
  <c r="R50" i="12"/>
  <c r="U21" i="12"/>
  <c r="J45" i="12"/>
  <c r="R33" i="12"/>
  <c r="V19" i="12"/>
  <c r="H29" i="12"/>
  <c r="V9" i="12"/>
  <c r="O25" i="12"/>
  <c r="N82" i="12"/>
  <c r="Q3" i="12"/>
  <c r="I65" i="12"/>
  <c r="V41" i="12"/>
  <c r="L14" i="12"/>
  <c r="P77" i="12"/>
  <c r="T7" i="12"/>
  <c r="I4" i="12"/>
  <c r="U17" i="12"/>
  <c r="O78" i="12"/>
  <c r="V62" i="12"/>
  <c r="T73" i="12"/>
  <c r="N9" i="12"/>
  <c r="U64" i="12"/>
  <c r="S76" i="12"/>
  <c r="Q45" i="12"/>
  <c r="R57" i="12"/>
  <c r="K36" i="12"/>
  <c r="P35" i="12"/>
  <c r="O54" i="12"/>
  <c r="N79" i="12"/>
  <c r="N21" i="12"/>
  <c r="M63" i="12"/>
  <c r="U9" i="12"/>
  <c r="Q28" i="12"/>
  <c r="O35" i="12"/>
  <c r="H78" i="12"/>
  <c r="U42" i="12"/>
  <c r="H4" i="12"/>
  <c r="Q24" i="12"/>
  <c r="V37" i="12"/>
  <c r="T83" i="12"/>
  <c r="I6" i="12"/>
  <c r="T17" i="12"/>
  <c r="S21" i="12"/>
  <c r="P43" i="12"/>
  <c r="R67" i="12"/>
  <c r="T81" i="12"/>
  <c r="U34" i="12"/>
  <c r="R45" i="12"/>
  <c r="R32" i="12"/>
  <c r="M66" i="12"/>
  <c r="K42" i="12"/>
  <c r="M82" i="12"/>
  <c r="T66" i="12"/>
  <c r="J13" i="12"/>
  <c r="Q70" i="12"/>
  <c r="J60" i="12"/>
  <c r="R35" i="12"/>
  <c r="H62" i="12"/>
  <c r="L41" i="12"/>
  <c r="R58" i="12"/>
  <c r="P56" i="12"/>
  <c r="J59" i="12"/>
  <c r="R29" i="12"/>
  <c r="O74" i="12"/>
  <c r="S39" i="12"/>
  <c r="J6" i="12"/>
  <c r="S41" i="12"/>
  <c r="Q10" i="12"/>
  <c r="T35" i="12"/>
  <c r="U79" i="12"/>
  <c r="S6" i="12"/>
  <c r="M19" i="12"/>
  <c r="J23" i="12"/>
  <c r="T18" i="12"/>
  <c r="L52" i="12"/>
  <c r="V10" i="12"/>
  <c r="J50" i="12"/>
  <c r="T5" i="12"/>
  <c r="P60" i="12"/>
  <c r="U6" i="12"/>
  <c r="N18" i="12"/>
  <c r="L82" i="12"/>
  <c r="L17" i="12"/>
  <c r="L75" i="12"/>
  <c r="S72" i="12"/>
  <c r="T11" i="12"/>
  <c r="U45" i="12"/>
  <c r="V43" i="12"/>
  <c r="P20" i="12"/>
  <c r="U24" i="12"/>
  <c r="P81" i="12"/>
  <c r="Q41" i="12"/>
  <c r="L66" i="12"/>
  <c r="I45" i="12"/>
  <c r="I52" i="12"/>
  <c r="N5" i="12"/>
  <c r="O19" i="12"/>
  <c r="M72" i="12"/>
  <c r="V74" i="12"/>
  <c r="U48" i="12"/>
  <c r="J54" i="12"/>
  <c r="U62" i="12"/>
  <c r="V50" i="12"/>
  <c r="T48" i="12"/>
  <c r="R46" i="12"/>
  <c r="R43" i="12"/>
  <c r="T54" i="12"/>
  <c r="M32" i="12"/>
  <c r="L59" i="12"/>
  <c r="M62" i="12"/>
  <c r="H5" i="12"/>
  <c r="I34" i="12"/>
  <c r="I21" i="12"/>
  <c r="Q68" i="12"/>
  <c r="L64" i="12"/>
  <c r="N42" i="12"/>
  <c r="P41" i="12"/>
  <c r="H52" i="12"/>
  <c r="K29" i="12"/>
  <c r="V51" i="12"/>
  <c r="V46" i="12"/>
  <c r="P72" i="12"/>
  <c r="I2" i="12"/>
  <c r="K14" i="12"/>
  <c r="T34" i="12"/>
  <c r="P14" i="12"/>
  <c r="L55" i="12"/>
  <c r="Q83" i="12"/>
  <c r="N60" i="12"/>
  <c r="M25" i="12"/>
  <c r="J3" i="12"/>
  <c r="K9" i="12"/>
  <c r="O23" i="12"/>
  <c r="H37" i="12"/>
  <c r="P36" i="12"/>
  <c r="H76" i="12"/>
  <c r="M31" i="12"/>
  <c r="I74" i="12"/>
  <c r="S29" i="12"/>
  <c r="S80" i="12"/>
  <c r="U3" i="12"/>
  <c r="Q78" i="12"/>
  <c r="J73" i="12"/>
  <c r="K83" i="12"/>
  <c r="H15" i="12"/>
  <c r="O70" i="12"/>
  <c r="I77" i="12"/>
  <c r="H13" i="12"/>
  <c r="P18" i="12"/>
  <c r="U61" i="12"/>
  <c r="T3" i="12"/>
  <c r="N13" i="12"/>
  <c r="L8" i="12"/>
  <c r="J58" i="12"/>
  <c r="O82" i="12"/>
  <c r="R8" i="12"/>
  <c r="Q46" i="12"/>
  <c r="H71" i="12"/>
  <c r="K16" i="12"/>
  <c r="U20" i="12"/>
  <c r="P66" i="12"/>
  <c r="Q69" i="12"/>
  <c r="J10" i="12"/>
  <c r="R15" i="12"/>
  <c r="R52" i="12"/>
  <c r="T46" i="12"/>
  <c r="M42" i="12"/>
  <c r="U68" i="12"/>
  <c r="S13" i="12"/>
  <c r="P17" i="12"/>
  <c r="T62" i="12"/>
  <c r="H66" i="12"/>
  <c r="L7" i="12"/>
  <c r="S9" i="12"/>
  <c r="K32" i="12"/>
  <c r="R56" i="12"/>
  <c r="P15" i="12"/>
  <c r="R77" i="12"/>
  <c r="O72" i="12"/>
  <c r="P52" i="12"/>
  <c r="S10" i="12"/>
  <c r="V23" i="12"/>
  <c r="N57" i="12"/>
  <c r="H32" i="12"/>
  <c r="I23" i="12"/>
  <c r="K45" i="12"/>
  <c r="V20" i="12"/>
  <c r="J4" i="12"/>
  <c r="I38" i="12"/>
  <c r="S66" i="12"/>
  <c r="M11" i="12"/>
  <c r="U11" i="12"/>
  <c r="Q55" i="12"/>
  <c r="K62" i="12"/>
  <c r="L4" i="12"/>
  <c r="T6" i="12"/>
  <c r="N24" i="12"/>
  <c r="T28" i="12"/>
  <c r="H38" i="12"/>
  <c r="L78" i="12"/>
  <c r="R28" i="12"/>
  <c r="O29" i="12"/>
  <c r="J27" i="12"/>
  <c r="V58" i="12"/>
  <c r="K61" i="12"/>
  <c r="M64" i="12"/>
  <c r="R41" i="12"/>
  <c r="R20" i="12"/>
  <c r="V49" i="12"/>
  <c r="L19" i="12"/>
  <c r="L60" i="12"/>
  <c r="K66" i="12"/>
  <c r="R37" i="12"/>
  <c r="S3" i="12"/>
  <c r="V35" i="12"/>
  <c r="Q64" i="12"/>
  <c r="K4" i="12"/>
  <c r="T8" i="12"/>
  <c r="U51" i="12"/>
  <c r="R19" i="12"/>
  <c r="T79" i="12"/>
  <c r="V3" i="12"/>
  <c r="N15" i="12"/>
  <c r="O12" i="12"/>
  <c r="R17" i="12"/>
  <c r="O81" i="12"/>
  <c r="T70" i="12"/>
  <c r="Q5" i="12"/>
  <c r="S16" i="12"/>
  <c r="V75" i="12"/>
  <c r="N64" i="12"/>
  <c r="R61" i="12"/>
  <c r="V48" i="12"/>
  <c r="U35" i="12"/>
  <c r="S59" i="12"/>
  <c r="R13" i="12"/>
  <c r="O75" i="12"/>
  <c r="M27" i="12"/>
  <c r="N62" i="12"/>
  <c r="H77" i="12"/>
  <c r="N22" i="12"/>
  <c r="U16" i="12"/>
  <c r="V14" i="12"/>
  <c r="J75" i="12"/>
  <c r="T67" i="12"/>
  <c r="J9" i="12"/>
  <c r="I72" i="12"/>
  <c r="N55" i="12"/>
  <c r="V7" i="12"/>
  <c r="H54" i="12"/>
  <c r="O22" i="12"/>
  <c r="R14" i="12"/>
  <c r="S69" i="12"/>
  <c r="H51" i="12"/>
  <c r="J7" i="12"/>
  <c r="O34" i="12"/>
  <c r="I12" i="12"/>
  <c r="T56" i="12"/>
  <c r="K47" i="12"/>
  <c r="E67" i="15" l="1"/>
  <c r="J6" i="15"/>
  <c r="L23" i="15"/>
  <c r="N80" i="15"/>
  <c r="P74" i="15"/>
  <c r="L43" i="15"/>
  <c r="I37" i="15"/>
  <c r="D3" i="15"/>
  <c r="K11" i="15"/>
  <c r="K54" i="15"/>
  <c r="E62" i="15"/>
  <c r="P51" i="15"/>
  <c r="E16" i="15"/>
  <c r="I27" i="15"/>
  <c r="E37" i="15"/>
  <c r="O48" i="15"/>
  <c r="F60" i="15"/>
  <c r="F79" i="15"/>
  <c r="F34" i="15"/>
  <c r="O51" i="15"/>
  <c r="P27" i="15"/>
  <c r="O25" i="15"/>
  <c r="G60" i="15"/>
  <c r="G8" i="15"/>
  <c r="F62" i="15"/>
  <c r="E25" i="15"/>
  <c r="I74" i="15"/>
  <c r="G63" i="15"/>
  <c r="P57" i="15"/>
  <c r="C82" i="15"/>
  <c r="J38" i="15"/>
  <c r="M66" i="15"/>
  <c r="Q56" i="15"/>
  <c r="H80" i="15"/>
  <c r="L80" i="15"/>
  <c r="D27" i="15"/>
  <c r="I36" i="15"/>
  <c r="O61" i="15"/>
  <c r="F66" i="15"/>
  <c r="G10" i="15"/>
  <c r="K44" i="15"/>
  <c r="O52" i="15"/>
  <c r="Q60" i="15"/>
  <c r="D28" i="15"/>
  <c r="O45" i="15"/>
  <c r="Q81" i="15"/>
  <c r="F6" i="15"/>
  <c r="W73" i="12"/>
  <c r="H56" i="15"/>
  <c r="I32" i="15"/>
  <c r="P82" i="15"/>
  <c r="L53" i="15"/>
  <c r="P38" i="15"/>
  <c r="M47" i="15"/>
  <c r="E79" i="15"/>
  <c r="E52" i="15"/>
  <c r="F24" i="15"/>
  <c r="I44" i="15"/>
  <c r="M73" i="15"/>
  <c r="L33" i="15"/>
  <c r="E35" i="15"/>
  <c r="O28" i="15"/>
  <c r="G79" i="15"/>
  <c r="J67" i="15"/>
  <c r="O70" i="15"/>
  <c r="P12" i="15"/>
  <c r="D22" i="15"/>
  <c r="J20" i="15"/>
  <c r="I16" i="15"/>
  <c r="H32" i="15"/>
  <c r="K12" i="15"/>
  <c r="P70" i="15"/>
  <c r="F8" i="15"/>
  <c r="L82" i="15"/>
  <c r="Q78" i="15"/>
  <c r="F42" i="15"/>
  <c r="F12" i="15"/>
  <c r="W80" i="12"/>
  <c r="N57" i="15"/>
  <c r="Q12" i="15"/>
  <c r="I28" i="15"/>
  <c r="G42" i="15"/>
  <c r="F36" i="15"/>
  <c r="O33" i="15"/>
  <c r="J28" i="15"/>
  <c r="L45" i="15"/>
  <c r="M67" i="15"/>
  <c r="E74" i="15"/>
  <c r="F27" i="15"/>
  <c r="Q23" i="15"/>
  <c r="F28" i="15"/>
  <c r="L41" i="15"/>
  <c r="P50" i="15"/>
  <c r="H51" i="15"/>
  <c r="L42" i="15"/>
  <c r="J46" i="15"/>
  <c r="M7" i="15"/>
  <c r="E48" i="15"/>
  <c r="I52" i="15"/>
  <c r="P56" i="15"/>
  <c r="I76" i="15"/>
  <c r="I80" i="15"/>
  <c r="J13" i="15"/>
  <c r="Q19" i="15"/>
  <c r="F3" i="15"/>
  <c r="O18" i="15"/>
  <c r="D7" i="15"/>
  <c r="N61" i="15"/>
  <c r="P53" i="15"/>
  <c r="H19" i="15"/>
  <c r="L57" i="15"/>
  <c r="D60" i="15"/>
  <c r="N39" i="15"/>
  <c r="H60" i="15"/>
  <c r="Q11" i="15"/>
  <c r="O58" i="15"/>
  <c r="O60" i="15"/>
  <c r="K26" i="15"/>
  <c r="W38" i="12"/>
  <c r="M60" i="15"/>
  <c r="O8" i="15"/>
  <c r="M50" i="15"/>
  <c r="O6" i="15"/>
  <c r="P75" i="15"/>
  <c r="D44" i="15"/>
  <c r="N19" i="15"/>
  <c r="Q14" i="15"/>
  <c r="F14" i="15"/>
  <c r="M8" i="15"/>
  <c r="K39" i="15"/>
  <c r="Q62" i="15"/>
  <c r="O17" i="15"/>
  <c r="E77" i="15"/>
  <c r="W17" i="12"/>
  <c r="W55" i="12"/>
  <c r="N69" i="15"/>
  <c r="D18" i="15"/>
  <c r="G50" i="15"/>
  <c r="H62" i="15"/>
  <c r="O32" i="15"/>
  <c r="I72" i="15"/>
  <c r="P22" i="15"/>
  <c r="F74" i="15"/>
  <c r="D11" i="15"/>
  <c r="K21" i="15"/>
  <c r="I50" i="15"/>
  <c r="O54" i="15"/>
  <c r="G36" i="15"/>
  <c r="H30" i="15"/>
  <c r="E36" i="15"/>
  <c r="I48" i="15"/>
  <c r="M38" i="15"/>
  <c r="N58" i="15"/>
  <c r="K13" i="15"/>
  <c r="N79" i="15"/>
  <c r="D30" i="15"/>
  <c r="J18" i="15"/>
  <c r="D58" i="15"/>
  <c r="I60" i="15"/>
  <c r="N59" i="15"/>
  <c r="K68" i="15"/>
  <c r="M14" i="15"/>
  <c r="D21" i="15"/>
  <c r="M35" i="15"/>
  <c r="P18" i="15"/>
  <c r="P58" i="15"/>
  <c r="Q65" i="15"/>
  <c r="L16" i="15"/>
  <c r="F26" i="15"/>
  <c r="G52" i="15"/>
  <c r="I17" i="15"/>
  <c r="N50" i="15"/>
  <c r="M23" i="15"/>
  <c r="K48" i="15"/>
  <c r="N60" i="15"/>
  <c r="F38" i="15"/>
  <c r="H81" i="15"/>
  <c r="E28" i="15"/>
  <c r="M59" i="15"/>
  <c r="H6" i="15"/>
  <c r="I6" i="15"/>
  <c r="J36" i="15"/>
  <c r="G12" i="15"/>
  <c r="K34" i="15"/>
  <c r="G75" i="15"/>
  <c r="H77" i="15"/>
  <c r="Q27" i="15"/>
  <c r="O68" i="15"/>
  <c r="L54" i="15"/>
  <c r="N10" i="15"/>
  <c r="D70" i="15"/>
  <c r="K75" i="15"/>
  <c r="J21" i="15"/>
  <c r="I41" i="15"/>
  <c r="H12" i="15"/>
  <c r="K10" i="15"/>
  <c r="H75" i="15"/>
  <c r="P7" i="15"/>
  <c r="D66" i="15"/>
  <c r="Q55" i="15"/>
  <c r="D4" i="15"/>
  <c r="E63" i="15"/>
  <c r="D39" i="15"/>
  <c r="D51" i="15"/>
  <c r="N21" i="15"/>
  <c r="J16" i="15"/>
  <c r="N32" i="15"/>
  <c r="N67" i="15"/>
  <c r="P54" i="15"/>
  <c r="K45" i="15"/>
  <c r="O9" i="15"/>
  <c r="M17" i="15"/>
  <c r="J72" i="15"/>
  <c r="E13" i="15"/>
  <c r="F13" i="15"/>
  <c r="Q43" i="15"/>
  <c r="O14" i="15"/>
  <c r="O10" i="15"/>
  <c r="O75" i="15"/>
  <c r="M41" i="15"/>
  <c r="K60" i="15"/>
  <c r="N13" i="15"/>
  <c r="P36" i="15"/>
  <c r="M44" i="15"/>
  <c r="I7" i="15"/>
  <c r="D9" i="15"/>
  <c r="L3" i="15"/>
  <c r="E22" i="15"/>
  <c r="G28" i="15"/>
  <c r="Q21" i="15"/>
  <c r="I64" i="15"/>
  <c r="L65" i="15"/>
  <c r="N12" i="15"/>
  <c r="G22" i="15"/>
  <c r="M4" i="15"/>
  <c r="N43" i="15"/>
  <c r="D36" i="15"/>
  <c r="J73" i="15"/>
  <c r="D17" i="15"/>
  <c r="D32" i="15"/>
  <c r="G26" i="15"/>
  <c r="L5" i="15"/>
  <c r="G51" i="15"/>
  <c r="G62" i="15"/>
  <c r="M70" i="15"/>
  <c r="L83" i="15"/>
  <c r="L14" i="15"/>
  <c r="Q33" i="15"/>
  <c r="G14" i="15"/>
  <c r="H4" i="15"/>
  <c r="L38" i="15"/>
  <c r="F21" i="15"/>
  <c r="P15" i="15"/>
  <c r="F76" i="15"/>
  <c r="O55" i="15"/>
  <c r="D64" i="15"/>
  <c r="H21" i="15"/>
  <c r="H84" i="15"/>
  <c r="G27" i="15"/>
  <c r="I14" i="15"/>
  <c r="F67" i="15"/>
  <c r="G45" i="15"/>
  <c r="J57" i="15"/>
  <c r="I84" i="15"/>
  <c r="H58" i="15"/>
  <c r="I56" i="15"/>
  <c r="Q64" i="15"/>
  <c r="O5" i="15"/>
  <c r="L40" i="15"/>
  <c r="E17" i="15"/>
  <c r="P42" i="15"/>
  <c r="O62" i="15"/>
  <c r="K8" i="15"/>
  <c r="Q34" i="15"/>
  <c r="E26" i="15"/>
  <c r="H70" i="15"/>
  <c r="F48" i="15"/>
  <c r="K64" i="15"/>
  <c r="F61" i="15"/>
  <c r="N30" i="15"/>
  <c r="E50" i="15"/>
  <c r="P69" i="15"/>
  <c r="D14" i="15"/>
  <c r="L27" i="15"/>
  <c r="E3" i="15"/>
  <c r="F37" i="15"/>
  <c r="D53" i="15"/>
  <c r="D63" i="15"/>
  <c r="M22" i="15"/>
  <c r="I47" i="15"/>
  <c r="J75" i="15"/>
  <c r="M15" i="15"/>
  <c r="K28" i="15"/>
  <c r="D37" i="15"/>
  <c r="E51" i="15"/>
  <c r="I55" i="15"/>
  <c r="K36" i="15"/>
  <c r="O84" i="15"/>
  <c r="L20" i="15"/>
  <c r="N81" i="15"/>
  <c r="K35" i="15"/>
  <c r="H67" i="15"/>
  <c r="D61" i="15"/>
  <c r="D46" i="15"/>
  <c r="D74" i="15"/>
  <c r="O64" i="15"/>
  <c r="O31" i="15"/>
  <c r="E70" i="15"/>
  <c r="G25" i="15"/>
  <c r="M31" i="15"/>
  <c r="N74" i="15"/>
  <c r="N6" i="15"/>
  <c r="P3" i="15"/>
  <c r="H38" i="15"/>
  <c r="E82" i="15"/>
  <c r="H66" i="15"/>
  <c r="D12" i="15"/>
  <c r="Q69" i="15"/>
  <c r="E64" i="15"/>
  <c r="M55" i="15"/>
  <c r="K61" i="15"/>
  <c r="E75" i="15"/>
  <c r="Q42" i="15"/>
  <c r="N31" i="15"/>
  <c r="I20" i="15"/>
  <c r="O56" i="15"/>
  <c r="H57" i="15"/>
  <c r="J27" i="15"/>
  <c r="H64" i="15"/>
  <c r="E31" i="15"/>
  <c r="J52" i="15"/>
  <c r="I18" i="15"/>
  <c r="F64" i="15"/>
  <c r="I70" i="15"/>
  <c r="M62" i="15"/>
  <c r="P79" i="15"/>
  <c r="P81" i="15"/>
  <c r="O39" i="15"/>
  <c r="F59" i="15"/>
  <c r="K7" i="15"/>
  <c r="L7" i="15"/>
  <c r="K41" i="15"/>
  <c r="D25" i="15"/>
  <c r="H76" i="15"/>
  <c r="K82" i="15"/>
  <c r="K58" i="15"/>
  <c r="E21" i="15"/>
  <c r="K42" i="15"/>
  <c r="I38" i="15"/>
  <c r="I58" i="15"/>
  <c r="W56" i="14"/>
  <c r="C57" i="15"/>
  <c r="F77" i="15"/>
  <c r="F22" i="15"/>
  <c r="Q13" i="15"/>
  <c r="H24" i="15"/>
  <c r="F16" i="15"/>
  <c r="K59" i="15"/>
  <c r="N15" i="15"/>
  <c r="K74" i="15"/>
  <c r="J77" i="15"/>
  <c r="H27" i="15"/>
  <c r="C67" i="15"/>
  <c r="W66" i="14"/>
  <c r="D76" i="15"/>
  <c r="O44" i="15"/>
  <c r="C53" i="15"/>
  <c r="W52" i="14"/>
  <c r="F70" i="15"/>
  <c r="M65" i="15"/>
  <c r="J66" i="15"/>
  <c r="G43" i="15"/>
  <c r="W75" i="14"/>
  <c r="C76" i="15"/>
  <c r="H52" i="15"/>
  <c r="K16" i="15"/>
  <c r="I61" i="15"/>
  <c r="G76" i="15"/>
  <c r="F46" i="15"/>
  <c r="P11" i="15"/>
  <c r="W22" i="14"/>
  <c r="C23" i="15"/>
  <c r="L71" i="15"/>
  <c r="L39" i="15"/>
  <c r="J68" i="15"/>
  <c r="O42" i="15"/>
  <c r="W47" i="12"/>
  <c r="G13" i="15"/>
  <c r="P25" i="15"/>
  <c r="J51" i="15"/>
  <c r="K51" i="15"/>
  <c r="P72" i="15"/>
  <c r="O67" i="15"/>
  <c r="J29" i="15"/>
  <c r="C8" i="15"/>
  <c r="W7" i="14"/>
  <c r="N42" i="15"/>
  <c r="W67" i="14"/>
  <c r="C68" i="15"/>
  <c r="G23" i="15"/>
  <c r="F19" i="15"/>
  <c r="G61" i="15"/>
  <c r="F20" i="15"/>
  <c r="C33" i="15"/>
  <c r="W32" i="14"/>
  <c r="D29" i="15"/>
  <c r="L52" i="15"/>
  <c r="Q53" i="15"/>
  <c r="O29" i="15"/>
  <c r="O53" i="15"/>
  <c r="F71" i="15"/>
  <c r="K27" i="15"/>
  <c r="F30" i="15"/>
  <c r="K81" i="15"/>
  <c r="H82" i="15"/>
  <c r="G69" i="15"/>
  <c r="O27" i="15"/>
  <c r="E23" i="15"/>
  <c r="J48" i="15"/>
  <c r="I42" i="15"/>
  <c r="J81" i="15"/>
  <c r="O13" i="15"/>
  <c r="I49" i="15"/>
  <c r="L36" i="15"/>
  <c r="P16" i="15"/>
  <c r="L34" i="15"/>
  <c r="Q44" i="15"/>
  <c r="W69" i="12"/>
  <c r="G4" i="15"/>
  <c r="L22" i="15"/>
  <c r="J34" i="15"/>
  <c r="L64" i="15"/>
  <c r="I73" i="15"/>
  <c r="M74" i="15"/>
  <c r="C4" i="15"/>
  <c r="W3" i="14"/>
  <c r="P68" i="15"/>
  <c r="W81" i="14"/>
  <c r="N82" i="15"/>
  <c r="E45" i="15"/>
  <c r="L6" i="15"/>
  <c r="G7" i="15"/>
  <c r="W58" i="12"/>
  <c r="H71" i="15"/>
  <c r="I53" i="15"/>
  <c r="I77" i="15"/>
  <c r="P23" i="15"/>
  <c r="J50" i="15"/>
  <c r="Q22" i="15"/>
  <c r="G48" i="15"/>
  <c r="J62" i="15"/>
  <c r="K6" i="15"/>
  <c r="M53" i="15"/>
  <c r="N56" i="15"/>
  <c r="K80" i="15"/>
  <c r="C28" i="15"/>
  <c r="W27" i="14"/>
  <c r="E59" i="15"/>
  <c r="I69" i="15"/>
  <c r="I75" i="15"/>
  <c r="C55" i="15"/>
  <c r="W54" i="14"/>
  <c r="P10" i="15"/>
  <c r="P55" i="15"/>
  <c r="F7" i="15"/>
  <c r="W6" i="12"/>
  <c r="N17" i="15"/>
  <c r="O20" i="15"/>
  <c r="G84" i="15"/>
  <c r="M42" i="15"/>
  <c r="Q57" i="15"/>
  <c r="N22" i="15"/>
  <c r="H45" i="15"/>
  <c r="W24" i="14"/>
  <c r="C25" i="15"/>
  <c r="J84" i="15"/>
  <c r="Q51" i="15"/>
  <c r="C21" i="15"/>
  <c r="W20" i="14"/>
  <c r="L24" i="15"/>
  <c r="D69" i="15"/>
  <c r="N64" i="15"/>
  <c r="H43" i="15"/>
  <c r="Q71" i="15"/>
  <c r="L84" i="15"/>
  <c r="P45" i="15"/>
  <c r="G24" i="15"/>
  <c r="Q32" i="15"/>
  <c r="J58" i="15"/>
  <c r="P60" i="15"/>
  <c r="I83" i="15"/>
  <c r="P19" i="15"/>
  <c r="P46" i="15"/>
  <c r="L67" i="15"/>
  <c r="N38" i="15"/>
  <c r="E83" i="15"/>
  <c r="H23" i="15"/>
  <c r="I43" i="15"/>
  <c r="N34" i="15"/>
  <c r="I35" i="15"/>
  <c r="Q17" i="15"/>
  <c r="W29" i="12"/>
  <c r="C5" i="15"/>
  <c r="W4" i="14"/>
  <c r="M19" i="15"/>
  <c r="W51" i="12"/>
  <c r="W71" i="12"/>
  <c r="M68" i="15"/>
  <c r="J64" i="15"/>
  <c r="P21" i="15"/>
  <c r="E29" i="15"/>
  <c r="I45" i="15"/>
  <c r="K71" i="15"/>
  <c r="M20" i="15"/>
  <c r="W65" i="14"/>
  <c r="C66" i="15"/>
  <c r="D84" i="15"/>
  <c r="H54" i="15"/>
  <c r="N84" i="15"/>
  <c r="D43" i="15"/>
  <c r="D55" i="15"/>
  <c r="H29" i="15"/>
  <c r="P63" i="15"/>
  <c r="J70" i="15"/>
  <c r="P49" i="15"/>
  <c r="M64" i="15"/>
  <c r="N44" i="15"/>
  <c r="C81" i="15"/>
  <c r="E46" i="15"/>
  <c r="K3" i="15"/>
  <c r="Q15" i="15"/>
  <c r="N68" i="15"/>
  <c r="H42" i="15"/>
  <c r="D52" i="15"/>
  <c r="D75" i="15"/>
  <c r="K15" i="15"/>
  <c r="Q20" i="15"/>
  <c r="W50" i="14"/>
  <c r="C51" i="15"/>
  <c r="N76" i="15"/>
  <c r="D47" i="15"/>
  <c r="G29" i="15"/>
  <c r="O59" i="15"/>
  <c r="O35" i="15"/>
  <c r="E61" i="15"/>
  <c r="F78" i="15"/>
  <c r="I23" i="15"/>
  <c r="H18" i="15"/>
  <c r="H74" i="15"/>
  <c r="C50" i="15"/>
  <c r="W49" i="14"/>
  <c r="Q8" i="15"/>
  <c r="N3" i="15"/>
  <c r="I51" i="15"/>
  <c r="P13" i="15"/>
  <c r="W37" i="12"/>
  <c r="L29" i="15"/>
  <c r="H69" i="15"/>
  <c r="W79" i="12"/>
  <c r="D82" i="15"/>
  <c r="D49" i="15"/>
  <c r="G57" i="15"/>
  <c r="L18" i="15"/>
  <c r="E38" i="15"/>
  <c r="O79" i="15"/>
  <c r="O57" i="15"/>
  <c r="F50" i="15"/>
  <c r="I66" i="15"/>
  <c r="W2" i="14"/>
  <c r="C3" i="15"/>
  <c r="W24" i="12"/>
  <c r="W78" i="12"/>
  <c r="W34" i="12"/>
  <c r="F25" i="15"/>
  <c r="P83" i="15"/>
  <c r="C18" i="15"/>
  <c r="W17" i="14"/>
  <c r="C12" i="15"/>
  <c r="W11" i="14"/>
  <c r="W57" i="12"/>
  <c r="W72" i="12"/>
  <c r="N37" i="15"/>
  <c r="N72" i="15"/>
  <c r="W41" i="12"/>
  <c r="W48" i="12"/>
  <c r="W25" i="12"/>
  <c r="L25" i="15"/>
  <c r="I12" i="15"/>
  <c r="J24" i="15"/>
  <c r="L68" i="15"/>
  <c r="E40" i="15"/>
  <c r="O12" i="15"/>
  <c r="O38" i="15"/>
  <c r="E10" i="15"/>
  <c r="Q10" i="15"/>
  <c r="K67" i="15"/>
  <c r="Q38" i="15"/>
  <c r="W30" i="12"/>
  <c r="W42" i="12"/>
  <c r="W36" i="12"/>
  <c r="K46" i="15"/>
  <c r="Q61" i="15"/>
  <c r="N18" i="15"/>
  <c r="G68" i="15"/>
  <c r="G5" i="15"/>
  <c r="O26" i="15"/>
  <c r="N71" i="15"/>
  <c r="P8" i="15"/>
  <c r="G35" i="15"/>
  <c r="M37" i="15"/>
  <c r="O40" i="15"/>
  <c r="Q4" i="15"/>
  <c r="N47" i="15"/>
  <c r="O69" i="15"/>
  <c r="P33" i="15"/>
  <c r="D77" i="15"/>
  <c r="M56" i="15"/>
  <c r="L9" i="15"/>
  <c r="K83" i="15"/>
  <c r="L21" i="15"/>
  <c r="L49" i="15"/>
  <c r="L56" i="15"/>
  <c r="W8" i="12"/>
  <c r="O19" i="15"/>
  <c r="Q66" i="15"/>
  <c r="N14" i="15"/>
  <c r="E76" i="15"/>
  <c r="H44" i="15"/>
  <c r="D78" i="15"/>
  <c r="Q3" i="15"/>
  <c r="O80" i="15"/>
  <c r="J7" i="15"/>
  <c r="Q83" i="15"/>
  <c r="J79" i="15"/>
  <c r="L4" i="15"/>
  <c r="D6" i="15"/>
  <c r="F55" i="15"/>
  <c r="J10" i="15"/>
  <c r="I22" i="15"/>
  <c r="H41" i="15"/>
  <c r="J40" i="15"/>
  <c r="K62" i="15"/>
  <c r="N20" i="15"/>
  <c r="J11" i="15"/>
  <c r="J31" i="15"/>
  <c r="P44" i="15"/>
  <c r="K50" i="15"/>
  <c r="L37" i="15"/>
  <c r="F44" i="15"/>
  <c r="E47" i="15"/>
  <c r="D72" i="15"/>
  <c r="G55" i="15"/>
  <c r="Q58" i="15"/>
  <c r="K20" i="15"/>
  <c r="J39" i="15"/>
  <c r="H9" i="15"/>
  <c r="D23" i="15"/>
  <c r="D26" i="15"/>
  <c r="G9" i="15"/>
  <c r="I9" i="15"/>
  <c r="O4" i="15"/>
  <c r="K69" i="15"/>
  <c r="J74" i="15"/>
  <c r="C32" i="15"/>
  <c r="W31" i="14"/>
  <c r="F63" i="15"/>
  <c r="D33" i="15"/>
  <c r="F73" i="15"/>
  <c r="F43" i="15"/>
  <c r="E18" i="15"/>
  <c r="M3" i="15"/>
  <c r="G19" i="15"/>
  <c r="L10" i="15"/>
  <c r="J55" i="15"/>
  <c r="M25" i="15"/>
  <c r="D42" i="15"/>
  <c r="I30" i="15"/>
  <c r="H26" i="15"/>
  <c r="L44" i="15"/>
  <c r="L28" i="15"/>
  <c r="L60" i="15"/>
  <c r="F83" i="15"/>
  <c r="N29" i="15"/>
  <c r="E5" i="15"/>
  <c r="J69" i="15"/>
  <c r="E57" i="15"/>
  <c r="D65" i="15"/>
  <c r="O22" i="15"/>
  <c r="D5" i="15"/>
  <c r="N4" i="15"/>
  <c r="E7" i="15"/>
  <c r="K22" i="15"/>
  <c r="P5" i="15"/>
  <c r="K40" i="15"/>
  <c r="N83" i="15"/>
  <c r="M40" i="15"/>
  <c r="H36" i="15"/>
  <c r="Q47" i="15"/>
  <c r="W31" i="12"/>
  <c r="M46" i="15"/>
  <c r="H65" i="15"/>
  <c r="K72" i="15"/>
  <c r="C49" i="15"/>
  <c r="W48" i="14"/>
  <c r="M69" i="15"/>
  <c r="L15" i="15"/>
  <c r="F47" i="15"/>
  <c r="M36" i="15"/>
  <c r="G58" i="15"/>
  <c r="D80" i="15"/>
  <c r="I19" i="15"/>
  <c r="N25" i="15"/>
  <c r="K24" i="15"/>
  <c r="G40" i="15"/>
  <c r="O24" i="15"/>
  <c r="P76" i="15"/>
  <c r="J4" i="15"/>
  <c r="C10" i="15"/>
  <c r="W9" i="14"/>
  <c r="H7" i="15"/>
  <c r="H33" i="15"/>
  <c r="O65" i="15"/>
  <c r="L61" i="15"/>
  <c r="Q68" i="15"/>
  <c r="J15" i="15"/>
  <c r="L26" i="15"/>
  <c r="I13" i="15"/>
  <c r="I71" i="15"/>
  <c r="E32" i="15"/>
  <c r="J26" i="15"/>
  <c r="G77" i="15"/>
  <c r="O71" i="15"/>
  <c r="C80" i="15"/>
  <c r="W79" i="14"/>
  <c r="N53" i="15"/>
  <c r="Q31" i="15"/>
  <c r="W6" i="14"/>
  <c r="C7" i="15"/>
  <c r="K56" i="15"/>
  <c r="C15" i="15"/>
  <c r="W14" i="14"/>
  <c r="Q73" i="15"/>
  <c r="K9" i="15"/>
  <c r="Q18" i="15"/>
  <c r="K4" i="15"/>
  <c r="L8" i="15"/>
  <c r="N7" i="15"/>
  <c r="I79" i="15"/>
  <c r="F65" i="15"/>
  <c r="N75" i="15"/>
  <c r="M10" i="15"/>
  <c r="G15" i="15"/>
  <c r="P43" i="15"/>
  <c r="G53" i="15"/>
  <c r="I10" i="15"/>
  <c r="F41" i="15"/>
  <c r="Q67" i="15"/>
  <c r="K43" i="15"/>
  <c r="K79" i="15"/>
  <c r="C62" i="15"/>
  <c r="W61" i="14"/>
  <c r="Q26" i="15"/>
  <c r="J5" i="15"/>
  <c r="D16" i="15"/>
  <c r="L47" i="15"/>
  <c r="I11" i="15"/>
  <c r="K77" i="15"/>
  <c r="O34" i="15"/>
  <c r="N28" i="15"/>
  <c r="P52" i="15"/>
  <c r="Q24" i="15"/>
  <c r="C84" i="15"/>
  <c r="W83" i="14"/>
  <c r="E71" i="15"/>
  <c r="D34" i="15"/>
  <c r="C39" i="15"/>
  <c r="W38" i="14"/>
  <c r="L74" i="15"/>
  <c r="F18" i="15"/>
  <c r="O21" i="15"/>
  <c r="C83" i="15"/>
  <c r="W82" i="14"/>
  <c r="H3" i="15"/>
  <c r="P40" i="15"/>
  <c r="L66" i="15"/>
  <c r="E9" i="15"/>
  <c r="J60" i="15"/>
  <c r="J9" i="15"/>
  <c r="C9" i="15"/>
  <c r="W8" i="14"/>
  <c r="M57" i="15"/>
  <c r="F17" i="15"/>
  <c r="F68" i="15"/>
  <c r="D13" i="15"/>
  <c r="O72" i="15"/>
  <c r="M84" i="15"/>
  <c r="D24" i="15"/>
  <c r="H46" i="15"/>
  <c r="C37" i="15"/>
  <c r="W36" i="14"/>
  <c r="L35" i="15"/>
  <c r="Q77" i="15"/>
  <c r="N41" i="15"/>
  <c r="M52" i="15"/>
  <c r="N8" i="15"/>
  <c r="J54" i="15"/>
  <c r="E39" i="15"/>
  <c r="F81" i="15"/>
  <c r="L69" i="15"/>
  <c r="D73" i="15"/>
  <c r="G44" i="15"/>
  <c r="L48" i="15"/>
  <c r="M45" i="15"/>
  <c r="G81" i="15"/>
  <c r="P24" i="15"/>
  <c r="O81" i="15"/>
  <c r="M6" i="15"/>
  <c r="G70" i="15"/>
  <c r="O41" i="15"/>
  <c r="P71" i="15"/>
  <c r="K78" i="15"/>
  <c r="F40" i="15"/>
  <c r="N36" i="15"/>
  <c r="O66" i="15"/>
  <c r="P9" i="15"/>
  <c r="I59" i="15"/>
  <c r="I78" i="15"/>
  <c r="M79" i="15"/>
  <c r="E27" i="15"/>
  <c r="E24" i="15"/>
  <c r="F49" i="15"/>
  <c r="M81" i="15"/>
  <c r="D35" i="15"/>
  <c r="H59" i="15"/>
  <c r="M43" i="15"/>
  <c r="H16" i="15"/>
  <c r="H22" i="15"/>
  <c r="C72" i="15"/>
  <c r="W71" i="14"/>
  <c r="F5" i="15"/>
  <c r="C17" i="15"/>
  <c r="W16" i="14"/>
  <c r="J83" i="15"/>
  <c r="Q54" i="15"/>
  <c r="J78" i="15"/>
  <c r="K38" i="15"/>
  <c r="J43" i="15"/>
  <c r="G34" i="15"/>
  <c r="G78" i="15"/>
  <c r="O77" i="15"/>
  <c r="I8" i="15"/>
  <c r="G66" i="15"/>
  <c r="F35" i="15"/>
  <c r="L75" i="15"/>
  <c r="J49" i="15"/>
  <c r="P35" i="15"/>
  <c r="L12" i="15"/>
  <c r="P66" i="15"/>
  <c r="Q72" i="15"/>
  <c r="F69" i="15"/>
  <c r="D68" i="15"/>
  <c r="Q40" i="15"/>
  <c r="I15" i="15"/>
  <c r="L59" i="15"/>
  <c r="O7" i="15"/>
  <c r="L55" i="15"/>
  <c r="O47" i="15"/>
  <c r="L70" i="15"/>
  <c r="M78" i="15"/>
  <c r="D56" i="15"/>
  <c r="F54" i="15"/>
  <c r="K70" i="15"/>
  <c r="E41" i="15"/>
  <c r="I82" i="15"/>
  <c r="D81" i="15"/>
  <c r="L50" i="15"/>
  <c r="H17" i="15"/>
  <c r="D8" i="15"/>
  <c r="G83" i="15"/>
  <c r="C41" i="15"/>
  <c r="W40" i="14"/>
  <c r="M13" i="15"/>
  <c r="C6" i="15"/>
  <c r="W5" i="14"/>
  <c r="D45" i="15"/>
  <c r="C54" i="15"/>
  <c r="W53" i="14"/>
  <c r="C30" i="15"/>
  <c r="W29" i="14"/>
  <c r="G16" i="15"/>
  <c r="Q39" i="15"/>
  <c r="K29" i="15"/>
  <c r="D19" i="15"/>
  <c r="E60" i="15"/>
  <c r="O83" i="15"/>
  <c r="H49" i="15"/>
  <c r="N52" i="15"/>
  <c r="J32" i="15"/>
  <c r="M75" i="15"/>
  <c r="C65" i="15"/>
  <c r="W64" i="14"/>
  <c r="G18" i="15"/>
  <c r="K63" i="15"/>
  <c r="M29" i="15"/>
  <c r="N11" i="15"/>
  <c r="G21" i="15"/>
  <c r="O49" i="15"/>
  <c r="E68" i="15"/>
  <c r="J25" i="15"/>
  <c r="L46" i="15"/>
  <c r="K53" i="15"/>
  <c r="K57" i="15"/>
  <c r="P14" i="15"/>
  <c r="G11" i="15"/>
  <c r="F84" i="15"/>
  <c r="P30" i="15"/>
  <c r="I21" i="15"/>
  <c r="Q76" i="15"/>
  <c r="E14" i="15"/>
  <c r="E42" i="15"/>
  <c r="F4" i="15"/>
  <c r="K52" i="15"/>
  <c r="G39" i="15"/>
  <c r="P78" i="15"/>
  <c r="W76" i="14"/>
  <c r="C77" i="15"/>
  <c r="N26" i="15"/>
  <c r="H79" i="15"/>
  <c r="P4" i="15"/>
  <c r="C46" i="15"/>
  <c r="W45" i="14"/>
  <c r="J80" i="15"/>
  <c r="C40" i="15"/>
  <c r="W39" i="14"/>
  <c r="F82" i="15"/>
  <c r="E34" i="15"/>
  <c r="C47" i="15"/>
  <c r="W46" i="14"/>
  <c r="J12" i="15"/>
  <c r="F31" i="15"/>
  <c r="N9" i="15"/>
  <c r="I29" i="15"/>
  <c r="Q16" i="15"/>
  <c r="K17" i="15"/>
  <c r="Q30" i="15"/>
  <c r="L73" i="15"/>
  <c r="Q25" i="15"/>
  <c r="L17" i="15"/>
  <c r="G56" i="15"/>
  <c r="M72" i="15"/>
  <c r="H28" i="15"/>
  <c r="N24" i="15"/>
  <c r="N27" i="15"/>
  <c r="G46" i="15"/>
  <c r="M32" i="15"/>
  <c r="W15" i="12"/>
  <c r="O16" i="15"/>
  <c r="G33" i="15"/>
  <c r="N73" i="15"/>
  <c r="M82" i="15"/>
  <c r="N33" i="15"/>
  <c r="I68" i="15"/>
  <c r="G20" i="15"/>
  <c r="O43" i="15"/>
  <c r="K66" i="15"/>
  <c r="M54" i="15"/>
  <c r="N63" i="15"/>
  <c r="E49" i="15"/>
  <c r="J19" i="15"/>
  <c r="J42" i="15"/>
  <c r="O23" i="15"/>
  <c r="F23" i="15"/>
  <c r="E8" i="15"/>
  <c r="H8" i="15"/>
  <c r="K47" i="15"/>
  <c r="C70" i="15"/>
  <c r="W69" i="14"/>
  <c r="H5" i="15"/>
  <c r="F33" i="15"/>
  <c r="Q28" i="15"/>
  <c r="G31" i="15"/>
  <c r="J63" i="15"/>
  <c r="K31" i="15"/>
  <c r="L63" i="15"/>
  <c r="N5" i="15"/>
  <c r="F51" i="15"/>
  <c r="C60" i="15"/>
  <c r="W59" i="14"/>
  <c r="O73" i="15"/>
  <c r="N45" i="15"/>
  <c r="N66" i="15"/>
  <c r="E43" i="15"/>
  <c r="K18" i="15"/>
  <c r="F80" i="15"/>
  <c r="G49" i="15"/>
  <c r="G73" i="15"/>
  <c r="Q80" i="15"/>
  <c r="C24" i="15"/>
  <c r="W23" i="14"/>
  <c r="E84" i="15"/>
  <c r="E11" i="15"/>
  <c r="E53" i="15"/>
  <c r="F39" i="15"/>
  <c r="O30" i="15"/>
  <c r="K65" i="15"/>
  <c r="E54" i="15"/>
  <c r="F11" i="15"/>
  <c r="E44" i="15"/>
  <c r="D48" i="15"/>
  <c r="L58" i="15"/>
  <c r="M18" i="15"/>
  <c r="C75" i="15"/>
  <c r="W74" i="14"/>
  <c r="C44" i="15"/>
  <c r="W43" i="14"/>
  <c r="L19" i="15"/>
  <c r="Q48" i="15"/>
  <c r="N62" i="15"/>
  <c r="G54" i="15"/>
  <c r="G37" i="15"/>
  <c r="J17" i="15"/>
  <c r="M28" i="15"/>
  <c r="W70" i="14"/>
  <c r="C71" i="15"/>
  <c r="H25" i="15"/>
  <c r="F45" i="15"/>
  <c r="E72" i="15"/>
  <c r="M63" i="15"/>
  <c r="G59" i="15"/>
  <c r="M58" i="15"/>
  <c r="J23" i="15"/>
  <c r="D50" i="15"/>
  <c r="O11" i="15"/>
  <c r="F53" i="15"/>
  <c r="K37" i="15"/>
  <c r="Q35" i="15"/>
  <c r="P17" i="15"/>
  <c r="J82" i="15"/>
  <c r="C45" i="15"/>
  <c r="W44" i="14"/>
  <c r="W40" i="12"/>
  <c r="W77" i="12"/>
  <c r="I24" i="15"/>
  <c r="J76" i="15"/>
  <c r="W28" i="14"/>
  <c r="C29" i="15"/>
  <c r="N78" i="15"/>
  <c r="M80" i="15"/>
  <c r="E58" i="15"/>
  <c r="H63" i="15"/>
  <c r="O36" i="15"/>
  <c r="W54" i="12"/>
  <c r="W50" i="12"/>
  <c r="W67" i="12"/>
  <c r="P80" i="15"/>
  <c r="M21" i="15"/>
  <c r="M34" i="15"/>
  <c r="W64" i="12"/>
  <c r="M76" i="15"/>
  <c r="D10" i="15"/>
  <c r="L32" i="15"/>
  <c r="I3" i="15"/>
  <c r="O76" i="15"/>
  <c r="Q9" i="15"/>
  <c r="D54" i="15"/>
  <c r="H83" i="15"/>
  <c r="M11" i="15"/>
  <c r="M5" i="15"/>
  <c r="G74" i="15"/>
  <c r="H13" i="15"/>
  <c r="C27" i="15"/>
  <c r="W26" i="14"/>
  <c r="K23" i="15"/>
  <c r="I54" i="15"/>
  <c r="H72" i="15"/>
  <c r="J41" i="15"/>
  <c r="P6" i="15"/>
  <c r="N77" i="15"/>
  <c r="F56" i="15"/>
  <c r="J59" i="15"/>
  <c r="I40" i="15"/>
  <c r="H40" i="15"/>
  <c r="C36" i="15"/>
  <c r="W35" i="14"/>
  <c r="P59" i="15"/>
  <c r="O46" i="15"/>
  <c r="G30" i="15"/>
  <c r="H78" i="15"/>
  <c r="L11" i="15"/>
  <c r="Q84" i="15"/>
  <c r="D15" i="15"/>
  <c r="F75" i="15"/>
  <c r="Q52" i="15"/>
  <c r="J65" i="15"/>
  <c r="W19" i="14"/>
  <c r="C20" i="15"/>
  <c r="W34" i="14"/>
  <c r="C35" i="15"/>
  <c r="P73" i="15"/>
  <c r="G64" i="15"/>
  <c r="P62" i="15"/>
  <c r="M9" i="15"/>
  <c r="E56" i="15"/>
  <c r="I67" i="15"/>
  <c r="E12" i="15"/>
  <c r="L72" i="15"/>
  <c r="W80" i="14"/>
  <c r="E81" i="15"/>
  <c r="D20" i="15"/>
  <c r="W62" i="12"/>
  <c r="F10" i="15"/>
  <c r="W32" i="12"/>
  <c r="C59" i="15"/>
  <c r="W58" i="14"/>
  <c r="K30" i="15"/>
  <c r="N48" i="15"/>
  <c r="W26" i="12"/>
  <c r="H31" i="15"/>
  <c r="L13" i="15"/>
  <c r="P67" i="15"/>
  <c r="W59" i="12"/>
  <c r="Q82" i="15"/>
  <c r="L51" i="15"/>
  <c r="K32" i="15"/>
  <c r="E66" i="15"/>
  <c r="C26" i="15"/>
  <c r="W25" i="14"/>
  <c r="L81" i="15"/>
  <c r="N40" i="15"/>
  <c r="P32" i="15"/>
  <c r="G80" i="15"/>
  <c r="H39" i="15"/>
  <c r="G3" i="15"/>
  <c r="P77" i="15"/>
  <c r="G65" i="15"/>
  <c r="O78" i="15"/>
  <c r="P28" i="15"/>
  <c r="J44" i="15"/>
  <c r="E15" i="15"/>
  <c r="N23" i="15"/>
  <c r="I46" i="15"/>
  <c r="E69" i="15"/>
  <c r="D83" i="15"/>
  <c r="P64" i="15"/>
  <c r="P65" i="15"/>
  <c r="W51" i="14"/>
  <c r="C52" i="15"/>
  <c r="P26" i="15"/>
  <c r="L30" i="15"/>
  <c r="E80" i="15"/>
  <c r="N46" i="15"/>
  <c r="M61" i="15"/>
  <c r="C16" i="15"/>
  <c r="W15" i="14"/>
  <c r="H15" i="15"/>
  <c r="J37" i="15"/>
  <c r="N54" i="15"/>
  <c r="K73" i="15"/>
  <c r="K19" i="15"/>
  <c r="K25" i="15"/>
  <c r="W18" i="14"/>
  <c r="C19" i="15"/>
  <c r="K33" i="15"/>
  <c r="W28" i="12"/>
  <c r="W37" i="14"/>
  <c r="C38" i="15"/>
  <c r="C14" i="15"/>
  <c r="W13" i="14"/>
  <c r="C34" i="15"/>
  <c r="W33" i="14"/>
  <c r="W63" i="12"/>
  <c r="W60" i="12"/>
  <c r="W53" i="12"/>
  <c r="W3" i="12"/>
  <c r="J61" i="15"/>
  <c r="E20" i="15"/>
  <c r="W2" i="12"/>
  <c r="W61" i="12"/>
  <c r="C11" i="15"/>
  <c r="W10" i="14"/>
  <c r="O37" i="15"/>
  <c r="J22" i="15"/>
  <c r="W22" i="12"/>
  <c r="C63" i="15"/>
  <c r="W62" i="14"/>
  <c r="M51" i="15"/>
  <c r="W9" i="12"/>
  <c r="I39" i="15"/>
  <c r="C74" i="15"/>
  <c r="W73" i="14"/>
  <c r="Q75" i="15"/>
  <c r="H14" i="15"/>
  <c r="P41" i="15"/>
  <c r="P20" i="15"/>
  <c r="W35" i="12"/>
  <c r="H48" i="15"/>
  <c r="C69" i="15"/>
  <c r="W68" i="14"/>
  <c r="D31" i="15"/>
  <c r="D38" i="15"/>
  <c r="P48" i="15"/>
  <c r="W83" i="12"/>
  <c r="W20" i="12"/>
  <c r="W74" i="12"/>
  <c r="O50" i="15"/>
  <c r="N51" i="15"/>
  <c r="O15" i="15"/>
  <c r="P47" i="15"/>
  <c r="H35" i="15"/>
  <c r="L62" i="15"/>
  <c r="D71" i="15"/>
  <c r="G82" i="15"/>
  <c r="C78" i="15"/>
  <c r="W77" i="14"/>
  <c r="P84" i="15"/>
  <c r="E19" i="15"/>
  <c r="P37" i="15"/>
  <c r="J47" i="15"/>
  <c r="L31" i="15"/>
  <c r="F57" i="15"/>
  <c r="C31" i="15"/>
  <c r="W30" i="14"/>
  <c r="H10" i="15"/>
  <c r="F9" i="15"/>
  <c r="Q63" i="15"/>
  <c r="E33" i="15"/>
  <c r="E78" i="15"/>
  <c r="C58" i="15"/>
  <c r="W57" i="14"/>
  <c r="G67" i="15"/>
  <c r="E6" i="15"/>
  <c r="J53" i="15"/>
  <c r="W21" i="14"/>
  <c r="C22" i="15"/>
  <c r="I65" i="15"/>
  <c r="Q79" i="15"/>
  <c r="F52" i="15"/>
  <c r="M26" i="15"/>
  <c r="N35" i="15"/>
  <c r="H47" i="15"/>
  <c r="Q6" i="15"/>
  <c r="J30" i="15"/>
  <c r="D40" i="15"/>
  <c r="F15" i="15"/>
  <c r="I25" i="15"/>
  <c r="Q49" i="15"/>
  <c r="C56" i="15"/>
  <c r="W55" i="14"/>
  <c r="W65" i="12"/>
  <c r="C13" i="15"/>
  <c r="W12" i="14"/>
  <c r="I4" i="15"/>
  <c r="W4" i="12"/>
  <c r="W60" i="14"/>
  <c r="C61" i="15"/>
  <c r="W7" i="12"/>
  <c r="W21" i="12"/>
  <c r="W68" i="12"/>
  <c r="W49" i="12"/>
  <c r="W12" i="12"/>
  <c r="C42" i="15"/>
  <c r="W41" i="14"/>
  <c r="E4" i="15"/>
  <c r="W18" i="12"/>
  <c r="W82" i="12"/>
  <c r="W52" i="12"/>
  <c r="W19" i="12"/>
  <c r="W16" i="12"/>
  <c r="W10" i="12"/>
  <c r="W43" i="12"/>
  <c r="Q5" i="15"/>
  <c r="N49" i="15"/>
  <c r="I62" i="15"/>
  <c r="W13" i="12"/>
  <c r="W14" i="12"/>
  <c r="W45" i="12"/>
  <c r="F29" i="15"/>
  <c r="G17" i="15"/>
  <c r="D67" i="15"/>
  <c r="H50" i="15"/>
  <c r="J3" i="15"/>
  <c r="K55" i="15"/>
  <c r="Q46" i="15"/>
  <c r="H61" i="15"/>
  <c r="D41" i="15"/>
  <c r="I63" i="15"/>
  <c r="W23" i="12"/>
  <c r="O74" i="15"/>
  <c r="P29" i="15"/>
  <c r="Q45" i="15"/>
  <c r="K84" i="15"/>
  <c r="M48" i="15"/>
  <c r="K14" i="15"/>
  <c r="M39" i="15"/>
  <c r="W66" i="12"/>
  <c r="W56" i="12"/>
  <c r="W75" i="12"/>
  <c r="W44" i="12"/>
  <c r="W81" i="12"/>
  <c r="W39" i="12"/>
  <c r="W27" i="12"/>
  <c r="M77" i="15"/>
  <c r="G38" i="15"/>
  <c r="G47" i="15"/>
  <c r="I5" i="15"/>
  <c r="J14" i="15"/>
  <c r="F32" i="15"/>
  <c r="H55" i="15"/>
  <c r="L77" i="15"/>
  <c r="P31" i="15"/>
  <c r="M71" i="15"/>
  <c r="Q50" i="15"/>
  <c r="N16" i="15"/>
  <c r="M16" i="15"/>
  <c r="I26" i="15"/>
  <c r="D62" i="15"/>
  <c r="J71" i="15"/>
  <c r="Q29" i="15"/>
  <c r="P61" i="15"/>
  <c r="Q70" i="15"/>
  <c r="G41" i="15"/>
  <c r="K49" i="15"/>
  <c r="C79" i="15"/>
  <c r="W78" i="14"/>
  <c r="H53" i="15"/>
  <c r="Q36" i="15"/>
  <c r="Q59" i="15"/>
  <c r="D79" i="15"/>
  <c r="I33" i="15"/>
  <c r="K5" i="15"/>
  <c r="H11" i="15"/>
  <c r="G72" i="15"/>
  <c r="G32" i="15"/>
  <c r="L79" i="15"/>
  <c r="H20" i="15"/>
  <c r="C43" i="15"/>
  <c r="W42" i="14"/>
  <c r="J56" i="15"/>
  <c r="D57" i="15"/>
  <c r="C48" i="15"/>
  <c r="W47" i="14"/>
  <c r="H68" i="15"/>
  <c r="G71" i="15"/>
  <c r="P39" i="15"/>
  <c r="M33" i="15"/>
  <c r="W5" i="12"/>
  <c r="M12" i="15"/>
  <c r="W70" i="12"/>
  <c r="W33" i="12"/>
  <c r="W46" i="12"/>
  <c r="W76" i="12"/>
  <c r="W11" i="12"/>
  <c r="Q74" i="15"/>
  <c r="N55" i="15"/>
  <c r="H73" i="15"/>
  <c r="J33" i="15"/>
  <c r="M24" i="15"/>
  <c r="D59" i="15"/>
  <c r="L78" i="15"/>
  <c r="M27" i="15"/>
  <c r="E55" i="15"/>
  <c r="M30" i="15"/>
  <c r="O3" i="15"/>
  <c r="N65" i="15"/>
  <c r="F58" i="15"/>
  <c r="E73" i="15"/>
  <c r="G6" i="15"/>
  <c r="J45" i="15"/>
  <c r="H34" i="15"/>
  <c r="I57" i="15"/>
  <c r="P34" i="15"/>
  <c r="H37" i="15"/>
  <c r="Q7" i="15"/>
  <c r="N70" i="15"/>
  <c r="Q37" i="15"/>
  <c r="I34" i="15"/>
  <c r="O63" i="15"/>
  <c r="C64" i="15"/>
  <c r="W63" i="14"/>
  <c r="F72" i="15"/>
  <c r="E65" i="15"/>
  <c r="Q41" i="15"/>
  <c r="E30" i="15"/>
  <c r="C73" i="15"/>
  <c r="W72" i="14"/>
  <c r="J35" i="15"/>
  <c r="K76" i="15"/>
  <c r="M49" i="15"/>
  <c r="M83" i="15"/>
  <c r="I81" i="15"/>
  <c r="O82" i="15"/>
</calcChain>
</file>

<file path=xl/sharedStrings.xml><?xml version="1.0" encoding="utf-8"?>
<sst xmlns="http://schemas.openxmlformats.org/spreadsheetml/2006/main" count="8882" uniqueCount="272">
  <si>
    <t>Miami</t>
  </si>
  <si>
    <t>ACC</t>
  </si>
  <si>
    <t>Florida</t>
  </si>
  <si>
    <t>SEC</t>
  </si>
  <si>
    <t>Clemson</t>
  </si>
  <si>
    <t>Georgia Tech</t>
  </si>
  <si>
    <t>Wake Forest</t>
  </si>
  <si>
    <t>Utah State</t>
  </si>
  <si>
    <t>Duke</t>
  </si>
  <si>
    <t>Alabama</t>
  </si>
  <si>
    <t>North Carolina</t>
  </si>
  <si>
    <t>South Carolina</t>
  </si>
  <si>
    <t>Boise State</t>
  </si>
  <si>
    <t>Florida State</t>
  </si>
  <si>
    <t>NC State</t>
  </si>
  <si>
    <t>Pittsburgh</t>
  </si>
  <si>
    <t>Virginia</t>
  </si>
  <si>
    <t>Syracuse</t>
  </si>
  <si>
    <t>Boston College</t>
  </si>
  <si>
    <t>Virginia Tech</t>
  </si>
  <si>
    <t>Louisville</t>
  </si>
  <si>
    <t>Notre Dame</t>
  </si>
  <si>
    <t>Richmond</t>
  </si>
  <si>
    <t>Louisiana Monroe</t>
  </si>
  <si>
    <t>South Florida</t>
  </si>
  <si>
    <t>Eastern Kentucky</t>
  </si>
  <si>
    <t>Western Carolina</t>
  </si>
  <si>
    <t>Ohio</t>
  </si>
  <si>
    <t>Old Dominion</t>
  </si>
  <si>
    <t>Rice</t>
  </si>
  <si>
    <t>Maryland</t>
  </si>
  <si>
    <t>Texas A&amp;M</t>
  </si>
  <si>
    <t>Kansas</t>
  </si>
  <si>
    <t>Middle Tennessee</t>
  </si>
  <si>
    <t>Western Kentucky</t>
  </si>
  <si>
    <t>Furman</t>
  </si>
  <si>
    <t>West Virginia</t>
  </si>
  <si>
    <t>Penn State</t>
  </si>
  <si>
    <t>Rutgers</t>
  </si>
  <si>
    <t>Charlotte</t>
  </si>
  <si>
    <t>Central Michigan</t>
  </si>
  <si>
    <t>Appalachian State</t>
  </si>
  <si>
    <t>Ball State</t>
  </si>
  <si>
    <t>UCF</t>
  </si>
  <si>
    <t>Western Michigan</t>
  </si>
  <si>
    <t>Temple</t>
  </si>
  <si>
    <t>Wofford</t>
  </si>
  <si>
    <t>Florida International</t>
  </si>
  <si>
    <t>Mercer</t>
  </si>
  <si>
    <t>Georgia</t>
  </si>
  <si>
    <t>Kentucky</t>
  </si>
  <si>
    <t>Minnesota</t>
  </si>
  <si>
    <t>Wisconsin</t>
  </si>
  <si>
    <t>UMass</t>
  </si>
  <si>
    <t>Michigan State</t>
  </si>
  <si>
    <t>Tulsa</t>
  </si>
  <si>
    <t>Michigan</t>
  </si>
  <si>
    <t>Nebraska</t>
  </si>
  <si>
    <t>South Alabama</t>
  </si>
  <si>
    <t>Stanford</t>
  </si>
  <si>
    <t>Northwestern</t>
  </si>
  <si>
    <t>Illinois</t>
  </si>
  <si>
    <t>Akron</t>
  </si>
  <si>
    <t>Indiana</t>
  </si>
  <si>
    <t>Iowa</t>
  </si>
  <si>
    <t>Miami (OH)</t>
  </si>
  <si>
    <t>Howard</t>
  </si>
  <si>
    <t>Nevada</t>
  </si>
  <si>
    <t>Purdue</t>
  </si>
  <si>
    <t>Ohio State</t>
  </si>
  <si>
    <t>Florida Atlantic</t>
  </si>
  <si>
    <t>Idaho</t>
  </si>
  <si>
    <t>Buffalo</t>
  </si>
  <si>
    <t>Cincinnati</t>
  </si>
  <si>
    <t>Connecticut</t>
  </si>
  <si>
    <t>Colorado</t>
  </si>
  <si>
    <t>Fresno State</t>
  </si>
  <si>
    <t>Army</t>
  </si>
  <si>
    <t>Vanderbilt</t>
  </si>
  <si>
    <t>Iowa State</t>
  </si>
  <si>
    <t>TCU</t>
  </si>
  <si>
    <t>Arizona State</t>
  </si>
  <si>
    <t>Georgia Southern</t>
  </si>
  <si>
    <t>Northern Illinois</t>
  </si>
  <si>
    <t>UNLV</t>
  </si>
  <si>
    <t>Eastern Michigan</t>
  </si>
  <si>
    <t>Kent State</t>
  </si>
  <si>
    <t>Oregon State</t>
  </si>
  <si>
    <t>Oklahoma State</t>
  </si>
  <si>
    <t>Texas</t>
  </si>
  <si>
    <t>Louisiana Tech</t>
  </si>
  <si>
    <t>Texas Tech</t>
  </si>
  <si>
    <t>Kansas State</t>
  </si>
  <si>
    <t>Oklahoma</t>
  </si>
  <si>
    <t>Houston</t>
  </si>
  <si>
    <t>Baylor</t>
  </si>
  <si>
    <t>Northern Iowa</t>
  </si>
  <si>
    <t>Indiana State</t>
  </si>
  <si>
    <t>LSU</t>
  </si>
  <si>
    <t>Missouri</t>
  </si>
  <si>
    <t>Coastal Carolina</t>
  </si>
  <si>
    <t>UT San Antonio</t>
  </si>
  <si>
    <t>South Dakota</t>
  </si>
  <si>
    <t>Bowling Green</t>
  </si>
  <si>
    <t>UTEP</t>
  </si>
  <si>
    <t>McNeese</t>
  </si>
  <si>
    <t>Arizona</t>
  </si>
  <si>
    <t>UCLA</t>
  </si>
  <si>
    <t>Mississippi State</t>
  </si>
  <si>
    <t>SMU</t>
  </si>
  <si>
    <t>BYU</t>
  </si>
  <si>
    <t>Utah</t>
  </si>
  <si>
    <t>Tennessee</t>
  </si>
  <si>
    <t>New Mexico</t>
  </si>
  <si>
    <t>USC</t>
  </si>
  <si>
    <t>Washington</t>
  </si>
  <si>
    <t>Toledo</t>
  </si>
  <si>
    <t>Tulane</t>
  </si>
  <si>
    <t>Georgia State</t>
  </si>
  <si>
    <t>San José State</t>
  </si>
  <si>
    <t>Air Force</t>
  </si>
  <si>
    <t>Navy</t>
  </si>
  <si>
    <t>Hawai'i</t>
  </si>
  <si>
    <t>San Diego State</t>
  </si>
  <si>
    <t>Colorado State</t>
  </si>
  <si>
    <t>Oregon</t>
  </si>
  <si>
    <t>Auburn</t>
  </si>
  <si>
    <t>California</t>
  </si>
  <si>
    <t>Washington State</t>
  </si>
  <si>
    <t>New Mexico State</t>
  </si>
  <si>
    <t>Sacramento State</t>
  </si>
  <si>
    <t>Northern Arizona</t>
  </si>
  <si>
    <t>Northern Colorado</t>
  </si>
  <si>
    <t>North Texas</t>
  </si>
  <si>
    <t>Ole Miss</t>
  </si>
  <si>
    <t>Arkansas</t>
  </si>
  <si>
    <t>Portland State</t>
  </si>
  <si>
    <t>Memphis</t>
  </si>
  <si>
    <t>Louisiana</t>
  </si>
  <si>
    <t>Wyoming</t>
  </si>
  <si>
    <t>Texas State</t>
  </si>
  <si>
    <t>Southern Mississippi</t>
  </si>
  <si>
    <t>Charleston Southern</t>
  </si>
  <si>
    <t>Arkansas State</t>
  </si>
  <si>
    <t>Chattanooga</t>
  </si>
  <si>
    <t>Troy</t>
  </si>
  <si>
    <t>UAB</t>
  </si>
  <si>
    <t>Samford</t>
  </si>
  <si>
    <t>HOME</t>
  </si>
  <si>
    <t>WEEK</t>
  </si>
  <si>
    <t>TEAM</t>
  </si>
  <si>
    <t>FPI</t>
  </si>
  <si>
    <t xml:space="preserve"> </t>
  </si>
  <si>
    <t>Total Wins
(FPI)</t>
  </si>
  <si>
    <t>TEAM2</t>
  </si>
  <si>
    <t>Southern Utah</t>
  </si>
  <si>
    <t>Jacksonville State</t>
  </si>
  <si>
    <t>Youngstown State</t>
  </si>
  <si>
    <t>Austin Peay</t>
  </si>
  <si>
    <t>Villanova</t>
  </si>
  <si>
    <t>Duquesne</t>
  </si>
  <si>
    <t>Weber State</t>
  </si>
  <si>
    <t>Long Island University</t>
  </si>
  <si>
    <t>AWAY</t>
  </si>
  <si>
    <t>Marshall</t>
  </si>
  <si>
    <t>Andy</t>
  </si>
  <si>
    <t>Brayson</t>
  </si>
  <si>
    <t>Rian</t>
  </si>
  <si>
    <t>Aaron</t>
  </si>
  <si>
    <t>Paul</t>
  </si>
  <si>
    <t>Jared</t>
  </si>
  <si>
    <t>Draft</t>
  </si>
  <si>
    <t>Team</t>
  </si>
  <si>
    <t>Pac-12</t>
  </si>
  <si>
    <t>FBS Independents</t>
  </si>
  <si>
    <t>Big 12</t>
  </si>
  <si>
    <t>Big Ten</t>
  </si>
  <si>
    <t>UC Davis</t>
  </si>
  <si>
    <t>James Madison</t>
  </si>
  <si>
    <t>Abilene Christian</t>
  </si>
  <si>
    <t>Tarleton State</t>
  </si>
  <si>
    <t>UT Martin</t>
  </si>
  <si>
    <t>Sam Houston State</t>
  </si>
  <si>
    <t>Murray State</t>
  </si>
  <si>
    <t>Elon</t>
  </si>
  <si>
    <t>VMI</t>
  </si>
  <si>
    <t>Towson</t>
  </si>
  <si>
    <t>Delaware State</t>
  </si>
  <si>
    <t>Holy Cross</t>
  </si>
  <si>
    <t>Nicholls</t>
  </si>
  <si>
    <t>North Carolina Central</t>
  </si>
  <si>
    <t>Merrimack</t>
  </si>
  <si>
    <t>Alabama A&amp;M</t>
  </si>
  <si>
    <t>Confrence</t>
  </si>
  <si>
    <t>Krystal</t>
  </si>
  <si>
    <t>Lauren</t>
  </si>
  <si>
    <t>Conference</t>
  </si>
  <si>
    <t>Mountain West</t>
  </si>
  <si>
    <t>Arkansas-Pine Bluff</t>
  </si>
  <si>
    <t>Southern Illinois</t>
  </si>
  <si>
    <t>The Citadel</t>
  </si>
  <si>
    <t>North Dakota State</t>
  </si>
  <si>
    <t>Tennessee Tech</t>
  </si>
  <si>
    <t>Eastern Illinois</t>
  </si>
  <si>
    <t>Western Illinois</t>
  </si>
  <si>
    <t>Illinois State</t>
  </si>
  <si>
    <t>North Dakota</t>
  </si>
  <si>
    <t>Lindenwood</t>
  </si>
  <si>
    <t>Florida A&amp;M</t>
  </si>
  <si>
    <t>Prairie View</t>
  </si>
  <si>
    <t>Rhode Island</t>
  </si>
  <si>
    <t>Eastern Washington</t>
  </si>
  <si>
    <t>Montana State</t>
  </si>
  <si>
    <t>Maine</t>
  </si>
  <si>
    <t>South Dakota State</t>
  </si>
  <si>
    <t>Idaho State</t>
  </si>
  <si>
    <t>Texas A&amp;M-Commerce</t>
  </si>
  <si>
    <t>Kennesaw State</t>
  </si>
  <si>
    <t>Houston Christian</t>
  </si>
  <si>
    <t>Cal Poly</t>
  </si>
  <si>
    <t>New Hampshire</t>
  </si>
  <si>
    <t>Utah Tech</t>
  </si>
  <si>
    <t>Robert Morris</t>
  </si>
  <si>
    <t>Alcorn State</t>
  </si>
  <si>
    <t>North Carolina A&amp;T</t>
  </si>
  <si>
    <t>Albany</t>
  </si>
  <si>
    <t>Week</t>
  </si>
  <si>
    <t>Home/Away</t>
  </si>
  <si>
    <t>FBS Independent</t>
  </si>
  <si>
    <t>Weston</t>
  </si>
  <si>
    <t>Cole</t>
  </si>
  <si>
    <t>Player</t>
  </si>
  <si>
    <t>FBS Ind</t>
  </si>
  <si>
    <t>Mo West</t>
  </si>
  <si>
    <t xml:space="preserve">AWAY </t>
  </si>
  <si>
    <t>AWY</t>
  </si>
  <si>
    <t>Fordham</t>
  </si>
  <si>
    <t>UConn</t>
  </si>
  <si>
    <t>Texas Southern</t>
  </si>
  <si>
    <t>East Texas A&amp;M</t>
  </si>
  <si>
    <t>Gardner-Webb</t>
  </si>
  <si>
    <t>Bethune-Cookman</t>
  </si>
  <si>
    <t>East Carolina</t>
  </si>
  <si>
    <t>Campbell</t>
  </si>
  <si>
    <t>Missouri State</t>
  </si>
  <si>
    <t>Colgate</t>
  </si>
  <si>
    <t>William &amp; Mary</t>
  </si>
  <si>
    <t>Delaware</t>
  </si>
  <si>
    <t>Northwestern State</t>
  </si>
  <si>
    <t>Stephen F. Austin</t>
  </si>
  <si>
    <t>Wagner</t>
  </si>
  <si>
    <t>UAlbany</t>
  </si>
  <si>
    <t>Massachusetts</t>
  </si>
  <si>
    <t>UL Monroe</t>
  </si>
  <si>
    <t>Grambling</t>
  </si>
  <si>
    <t>Norfolk State</t>
  </si>
  <si>
    <t>Bucknell</t>
  </si>
  <si>
    <t>App State</t>
  </si>
  <si>
    <t>UTSA</t>
  </si>
  <si>
    <t>Southern</t>
  </si>
  <si>
    <t>Sam Houston</t>
  </si>
  <si>
    <t>Stony Brook</t>
  </si>
  <si>
    <t>Lafayette</t>
  </si>
  <si>
    <t>SE Louisiana</t>
  </si>
  <si>
    <t>Southern Miss</t>
  </si>
  <si>
    <t>Central Arkansas</t>
  </si>
  <si>
    <t>South Carolina State</t>
  </si>
  <si>
    <t>East Tennessee State</t>
  </si>
  <si>
    <t>Virgina Tech</t>
  </si>
  <si>
    <t>NeutralSite</t>
  </si>
  <si>
    <t>PROJ W</t>
  </si>
  <si>
    <t>FBS Indep.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</si>
</sst>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FFA7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B3FFF1"/>
        <bgColor indexed="64"/>
      </patternFill>
    </fill>
    <fill>
      <patternFill patternType="solid">
        <fgColor rgb="FFD3FFA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/>
    <xf numFmtId="0" fontId="2" fillId="4" borderId="1" xfId="0" applyFont="1" applyFill="1" applyBorder="1"/>
    <xf numFmtId="0" fontId="0" fillId="4" borderId="1" xfId="0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0" fillId="5" borderId="1" xfId="0" applyFill="1" applyBorder="1"/>
    <xf numFmtId="0" fontId="2" fillId="5" borderId="1" xfId="0" applyFont="1" applyFill="1" applyBorder="1"/>
    <xf numFmtId="0" fontId="0" fillId="5" borderId="1" xfId="0" applyFill="1" applyBorder="1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0" fillId="6" borderId="1" xfId="0" applyFill="1" applyBorder="1"/>
    <xf numFmtId="0" fontId="2" fillId="6" borderId="1" xfId="0" applyFont="1" applyFill="1" applyBorder="1"/>
    <xf numFmtId="0" fontId="0" fillId="6" borderId="1" xfId="0" applyFill="1" applyBorder="1" applyAlignment="1">
      <alignment horizontal="right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wrapText="1"/>
    </xf>
    <xf numFmtId="0" fontId="0" fillId="7" borderId="1" xfId="0" applyFill="1" applyBorder="1"/>
    <xf numFmtId="0" fontId="2" fillId="7" borderId="1" xfId="0" applyFont="1" applyFill="1" applyBorder="1"/>
    <xf numFmtId="0" fontId="0" fillId="7" borderId="1" xfId="0" applyFill="1" applyBorder="1" applyAlignment="1">
      <alignment horizontal="right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wrapText="1"/>
    </xf>
    <xf numFmtId="0" fontId="0" fillId="8" borderId="1" xfId="0" applyFill="1" applyBorder="1"/>
    <xf numFmtId="0" fontId="2" fillId="8" borderId="1" xfId="0" applyFont="1" applyFill="1" applyBorder="1"/>
    <xf numFmtId="0" fontId="0" fillId="8" borderId="1" xfId="0" applyFill="1" applyBorder="1" applyAlignment="1">
      <alignment horizontal="right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wrapText="1"/>
    </xf>
    <xf numFmtId="0" fontId="0" fillId="9" borderId="1" xfId="0" applyFill="1" applyBorder="1"/>
    <xf numFmtId="0" fontId="2" fillId="9" borderId="1" xfId="0" applyFont="1" applyFill="1" applyBorder="1"/>
    <xf numFmtId="0" fontId="0" fillId="9" borderId="1" xfId="0" applyFill="1" applyBorder="1" applyAlignment="1">
      <alignment horizontal="right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wrapText="1"/>
    </xf>
    <xf numFmtId="0" fontId="0" fillId="10" borderId="1" xfId="0" applyFill="1" applyBorder="1"/>
    <xf numFmtId="0" fontId="2" fillId="10" borderId="1" xfId="0" applyFont="1" applyFill="1" applyBorder="1"/>
    <xf numFmtId="0" fontId="0" fillId="10" borderId="1" xfId="0" applyFill="1" applyBorder="1" applyAlignment="1">
      <alignment horizontal="right"/>
    </xf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wrapText="1"/>
    </xf>
    <xf numFmtId="0" fontId="0" fillId="11" borderId="1" xfId="0" applyFill="1" applyBorder="1"/>
    <xf numFmtId="0" fontId="2" fillId="11" borderId="1" xfId="0" applyFont="1" applyFill="1" applyBorder="1"/>
    <xf numFmtId="0" fontId="0" fillId="11" borderId="1" xfId="0" applyFill="1" applyBorder="1" applyAlignment="1">
      <alignment horizontal="right"/>
    </xf>
    <xf numFmtId="0" fontId="1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5" tint="0.59996337778862885"/>
      </font>
      <numFmt numFmtId="0" formatCode="General"/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D3FFA7"/>
      <color rgb="FFB3FFF1"/>
      <color rgb="FFFFFF81"/>
      <color rgb="FFA7FFA7"/>
      <color rgb="FF99FF33"/>
      <color rgb="FF00FFCC"/>
      <color rgb="FFCCCC00"/>
      <color rgb="FF9966FF"/>
      <color rgb="FFFF99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17</xdr:col>
      <xdr:colOff>21771</xdr:colOff>
      <xdr:row>84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FD0997-432E-797B-7103-CE0D9C2B2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7893" y="734786"/>
          <a:ext cx="21248914" cy="22325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7190-9417-4728-AED2-E2299707AF0E}">
  <dimension ref="A1:F985"/>
  <sheetViews>
    <sheetView workbookViewId="0">
      <selection sqref="A1:F1048576"/>
    </sheetView>
  </sheetViews>
  <sheetFormatPr defaultRowHeight="15" x14ac:dyDescent="0.25"/>
  <cols>
    <col min="1" max="1" width="16.7109375" bestFit="1" customWidth="1"/>
    <col min="2" max="2" width="16.42578125" bestFit="1" customWidth="1"/>
    <col min="3" max="3" width="21.5703125" bestFit="1" customWidth="1"/>
    <col min="4" max="4" width="5.7109375" bestFit="1" customWidth="1"/>
    <col min="5" max="5" width="11.42578125" bestFit="1" customWidth="1"/>
    <col min="6" max="6" width="10.7109375" bestFit="1" customWidth="1"/>
  </cols>
  <sheetData>
    <row r="1" spans="1:6" x14ac:dyDescent="0.25">
      <c r="A1" t="s">
        <v>196</v>
      </c>
      <c r="B1" t="s">
        <v>150</v>
      </c>
      <c r="C1" t="s">
        <v>154</v>
      </c>
      <c r="D1" t="s">
        <v>226</v>
      </c>
      <c r="E1" t="s">
        <v>227</v>
      </c>
      <c r="F1" t="s">
        <v>269</v>
      </c>
    </row>
    <row r="2" spans="1:6" x14ac:dyDescent="0.25">
      <c r="A2" t="s">
        <v>1</v>
      </c>
      <c r="B2" t="s">
        <v>18</v>
      </c>
      <c r="C2" t="s">
        <v>236</v>
      </c>
      <c r="D2">
        <v>1</v>
      </c>
      <c r="E2" t="s">
        <v>148</v>
      </c>
      <c r="F2" t="b">
        <v>0</v>
      </c>
    </row>
    <row r="3" spans="1:6" x14ac:dyDescent="0.25">
      <c r="A3" t="s">
        <v>1</v>
      </c>
      <c r="B3" t="s">
        <v>18</v>
      </c>
      <c r="C3" t="s">
        <v>54</v>
      </c>
      <c r="D3">
        <v>2</v>
      </c>
      <c r="E3" t="s">
        <v>163</v>
      </c>
      <c r="F3" t="b">
        <v>0</v>
      </c>
    </row>
    <row r="4" spans="1:6" x14ac:dyDescent="0.25">
      <c r="A4" t="s">
        <v>1</v>
      </c>
      <c r="B4" t="s">
        <v>18</v>
      </c>
      <c r="C4" t="s">
        <v>59</v>
      </c>
      <c r="D4">
        <v>3</v>
      </c>
      <c r="E4" t="s">
        <v>163</v>
      </c>
      <c r="F4" t="b">
        <v>0</v>
      </c>
    </row>
    <row r="5" spans="1:6" x14ac:dyDescent="0.25">
      <c r="A5" t="s">
        <v>1</v>
      </c>
      <c r="B5" t="s">
        <v>18</v>
      </c>
      <c r="C5" t="s">
        <v>127</v>
      </c>
      <c r="D5">
        <v>5</v>
      </c>
      <c r="E5" t="s">
        <v>148</v>
      </c>
      <c r="F5" t="b">
        <v>0</v>
      </c>
    </row>
    <row r="6" spans="1:6" x14ac:dyDescent="0.25">
      <c r="A6" t="s">
        <v>1</v>
      </c>
      <c r="B6" t="s">
        <v>18</v>
      </c>
      <c r="C6" t="s">
        <v>15</v>
      </c>
      <c r="D6">
        <v>6</v>
      </c>
      <c r="E6" t="s">
        <v>163</v>
      </c>
      <c r="F6" t="b">
        <v>0</v>
      </c>
    </row>
    <row r="7" spans="1:6" x14ac:dyDescent="0.25">
      <c r="A7" t="s">
        <v>1</v>
      </c>
      <c r="B7" t="s">
        <v>18</v>
      </c>
      <c r="C7" t="s">
        <v>4</v>
      </c>
      <c r="D7">
        <v>7</v>
      </c>
      <c r="E7" t="s">
        <v>148</v>
      </c>
      <c r="F7" t="b">
        <v>0</v>
      </c>
    </row>
    <row r="8" spans="1:6" x14ac:dyDescent="0.25">
      <c r="A8" t="s">
        <v>1</v>
      </c>
      <c r="B8" t="s">
        <v>18</v>
      </c>
      <c r="C8" t="s">
        <v>237</v>
      </c>
      <c r="D8">
        <v>8</v>
      </c>
      <c r="E8" t="s">
        <v>148</v>
      </c>
      <c r="F8" t="b">
        <v>0</v>
      </c>
    </row>
    <row r="9" spans="1:6" x14ac:dyDescent="0.25">
      <c r="A9" t="s">
        <v>1</v>
      </c>
      <c r="B9" t="s">
        <v>18</v>
      </c>
      <c r="C9" t="s">
        <v>20</v>
      </c>
      <c r="D9">
        <v>9</v>
      </c>
      <c r="E9" t="s">
        <v>163</v>
      </c>
      <c r="F9" t="b">
        <v>0</v>
      </c>
    </row>
    <row r="10" spans="1:6" x14ac:dyDescent="0.25">
      <c r="A10" t="s">
        <v>1</v>
      </c>
      <c r="B10" t="s">
        <v>18</v>
      </c>
      <c r="C10" t="s">
        <v>21</v>
      </c>
      <c r="D10">
        <v>10</v>
      </c>
      <c r="E10" t="s">
        <v>148</v>
      </c>
      <c r="F10" t="b">
        <v>0</v>
      </c>
    </row>
    <row r="11" spans="1:6" x14ac:dyDescent="0.25">
      <c r="A11" t="s">
        <v>1</v>
      </c>
      <c r="B11" t="s">
        <v>18</v>
      </c>
      <c r="C11" t="s">
        <v>109</v>
      </c>
      <c r="D11">
        <v>11</v>
      </c>
      <c r="E11" t="s">
        <v>148</v>
      </c>
      <c r="F11" t="b">
        <v>0</v>
      </c>
    </row>
    <row r="12" spans="1:6" x14ac:dyDescent="0.25">
      <c r="A12" t="s">
        <v>1</v>
      </c>
      <c r="B12" t="s">
        <v>18</v>
      </c>
      <c r="C12" t="s">
        <v>5</v>
      </c>
      <c r="D12">
        <v>12</v>
      </c>
      <c r="E12" t="s">
        <v>148</v>
      </c>
      <c r="F12" t="b">
        <v>0</v>
      </c>
    </row>
    <row r="13" spans="1:6" x14ac:dyDescent="0.25">
      <c r="A13" t="s">
        <v>1</v>
      </c>
      <c r="B13" t="s">
        <v>18</v>
      </c>
      <c r="C13" t="s">
        <v>17</v>
      </c>
      <c r="D13">
        <v>14</v>
      </c>
      <c r="E13" t="s">
        <v>163</v>
      </c>
      <c r="F13" t="b">
        <v>0</v>
      </c>
    </row>
    <row r="14" spans="1:6" x14ac:dyDescent="0.25">
      <c r="A14" t="s">
        <v>1</v>
      </c>
      <c r="B14" t="s">
        <v>127</v>
      </c>
      <c r="C14" t="s">
        <v>87</v>
      </c>
      <c r="D14">
        <v>1</v>
      </c>
      <c r="E14" t="s">
        <v>163</v>
      </c>
      <c r="F14" t="b">
        <v>0</v>
      </c>
    </row>
    <row r="15" spans="1:6" x14ac:dyDescent="0.25">
      <c r="A15" t="s">
        <v>1</v>
      </c>
      <c r="B15" t="s">
        <v>127</v>
      </c>
      <c r="C15" t="s">
        <v>238</v>
      </c>
      <c r="D15">
        <v>2</v>
      </c>
      <c r="E15" t="s">
        <v>148</v>
      </c>
      <c r="F15" t="b">
        <v>0</v>
      </c>
    </row>
    <row r="16" spans="1:6" x14ac:dyDescent="0.25">
      <c r="A16" t="s">
        <v>1</v>
      </c>
      <c r="B16" t="s">
        <v>127</v>
      </c>
      <c r="C16" t="s">
        <v>51</v>
      </c>
      <c r="D16">
        <v>3</v>
      </c>
      <c r="E16" t="s">
        <v>148</v>
      </c>
      <c r="F16" t="b">
        <v>0</v>
      </c>
    </row>
    <row r="17" spans="1:6" x14ac:dyDescent="0.25">
      <c r="A17" t="s">
        <v>1</v>
      </c>
      <c r="B17" t="s">
        <v>127</v>
      </c>
      <c r="C17" t="s">
        <v>123</v>
      </c>
      <c r="D17">
        <v>4</v>
      </c>
      <c r="E17" t="s">
        <v>163</v>
      </c>
      <c r="F17" t="b">
        <v>0</v>
      </c>
    </row>
    <row r="18" spans="1:6" x14ac:dyDescent="0.25">
      <c r="A18" t="s">
        <v>1</v>
      </c>
      <c r="B18" t="s">
        <v>127</v>
      </c>
      <c r="C18" t="s">
        <v>18</v>
      </c>
      <c r="D18">
        <v>5</v>
      </c>
      <c r="E18" t="s">
        <v>163</v>
      </c>
      <c r="F18" t="b">
        <v>0</v>
      </c>
    </row>
    <row r="19" spans="1:6" x14ac:dyDescent="0.25">
      <c r="A19" t="s">
        <v>1</v>
      </c>
      <c r="B19" t="s">
        <v>127</v>
      </c>
      <c r="C19" t="s">
        <v>8</v>
      </c>
      <c r="D19">
        <v>6</v>
      </c>
      <c r="E19" t="s">
        <v>148</v>
      </c>
      <c r="F19" t="b">
        <v>0</v>
      </c>
    </row>
    <row r="20" spans="1:6" x14ac:dyDescent="0.25">
      <c r="A20" t="s">
        <v>1</v>
      </c>
      <c r="B20" t="s">
        <v>127</v>
      </c>
      <c r="C20" t="s">
        <v>10</v>
      </c>
      <c r="D20">
        <v>8</v>
      </c>
      <c r="E20" t="s">
        <v>148</v>
      </c>
      <c r="F20" t="b">
        <v>0</v>
      </c>
    </row>
    <row r="21" spans="1:6" x14ac:dyDescent="0.25">
      <c r="A21" t="s">
        <v>1</v>
      </c>
      <c r="B21" t="s">
        <v>127</v>
      </c>
      <c r="C21" t="s">
        <v>19</v>
      </c>
      <c r="D21">
        <v>9</v>
      </c>
      <c r="E21" t="s">
        <v>163</v>
      </c>
      <c r="F21" t="b">
        <v>0</v>
      </c>
    </row>
    <row r="22" spans="1:6" x14ac:dyDescent="0.25">
      <c r="A22" t="s">
        <v>1</v>
      </c>
      <c r="B22" t="s">
        <v>127</v>
      </c>
      <c r="C22" t="s">
        <v>16</v>
      </c>
      <c r="D22">
        <v>10</v>
      </c>
      <c r="E22" t="s">
        <v>148</v>
      </c>
      <c r="F22" t="b">
        <v>0</v>
      </c>
    </row>
    <row r="23" spans="1:6" x14ac:dyDescent="0.25">
      <c r="A23" t="s">
        <v>1</v>
      </c>
      <c r="B23" t="s">
        <v>127</v>
      </c>
      <c r="C23" t="s">
        <v>20</v>
      </c>
      <c r="D23">
        <v>11</v>
      </c>
      <c r="E23" t="s">
        <v>163</v>
      </c>
      <c r="F23" t="b">
        <v>0</v>
      </c>
    </row>
    <row r="24" spans="1:6" x14ac:dyDescent="0.25">
      <c r="A24" t="s">
        <v>1</v>
      </c>
      <c r="B24" t="s">
        <v>127</v>
      </c>
      <c r="C24" t="s">
        <v>59</v>
      </c>
      <c r="D24">
        <v>13</v>
      </c>
      <c r="E24" t="s">
        <v>163</v>
      </c>
      <c r="F24" t="b">
        <v>0</v>
      </c>
    </row>
    <row r="25" spans="1:6" x14ac:dyDescent="0.25">
      <c r="A25" t="s">
        <v>1</v>
      </c>
      <c r="B25" t="s">
        <v>127</v>
      </c>
      <c r="C25" t="s">
        <v>109</v>
      </c>
      <c r="D25">
        <v>14</v>
      </c>
      <c r="E25" t="s">
        <v>148</v>
      </c>
      <c r="F25" t="b">
        <v>0</v>
      </c>
    </row>
    <row r="26" spans="1:6" x14ac:dyDescent="0.25">
      <c r="A26" t="s">
        <v>1</v>
      </c>
      <c r="B26" t="s">
        <v>4</v>
      </c>
      <c r="C26" t="s">
        <v>98</v>
      </c>
      <c r="D26">
        <v>1</v>
      </c>
      <c r="E26" t="s">
        <v>148</v>
      </c>
      <c r="F26" t="b">
        <v>0</v>
      </c>
    </row>
    <row r="27" spans="1:6" x14ac:dyDescent="0.25">
      <c r="A27" t="s">
        <v>1</v>
      </c>
      <c r="B27" t="s">
        <v>4</v>
      </c>
      <c r="C27" t="s">
        <v>145</v>
      </c>
      <c r="D27">
        <v>2</v>
      </c>
      <c r="E27" t="s">
        <v>148</v>
      </c>
      <c r="F27" t="b">
        <v>0</v>
      </c>
    </row>
    <row r="28" spans="1:6" x14ac:dyDescent="0.25">
      <c r="A28" t="s">
        <v>1</v>
      </c>
      <c r="B28" t="s">
        <v>4</v>
      </c>
      <c r="C28" t="s">
        <v>5</v>
      </c>
      <c r="D28">
        <v>3</v>
      </c>
      <c r="E28" t="s">
        <v>163</v>
      </c>
      <c r="F28" t="b">
        <v>0</v>
      </c>
    </row>
    <row r="29" spans="1:6" x14ac:dyDescent="0.25">
      <c r="A29" t="s">
        <v>1</v>
      </c>
      <c r="B29" t="s">
        <v>4</v>
      </c>
      <c r="C29" t="s">
        <v>17</v>
      </c>
      <c r="D29">
        <v>4</v>
      </c>
      <c r="E29" t="s">
        <v>148</v>
      </c>
      <c r="F29" t="b">
        <v>0</v>
      </c>
    </row>
    <row r="30" spans="1:6" x14ac:dyDescent="0.25">
      <c r="A30" t="s">
        <v>1</v>
      </c>
      <c r="B30" t="s">
        <v>4</v>
      </c>
      <c r="C30" t="s">
        <v>10</v>
      </c>
      <c r="D30">
        <v>6</v>
      </c>
      <c r="E30" t="s">
        <v>163</v>
      </c>
      <c r="F30" t="b">
        <v>0</v>
      </c>
    </row>
    <row r="31" spans="1:6" x14ac:dyDescent="0.25">
      <c r="A31" t="s">
        <v>1</v>
      </c>
      <c r="B31" t="s">
        <v>4</v>
      </c>
      <c r="C31" t="s">
        <v>18</v>
      </c>
      <c r="D31">
        <v>7</v>
      </c>
      <c r="E31" t="s">
        <v>163</v>
      </c>
      <c r="F31" t="b">
        <v>0</v>
      </c>
    </row>
    <row r="32" spans="1:6" x14ac:dyDescent="0.25">
      <c r="A32" t="s">
        <v>1</v>
      </c>
      <c r="B32" t="s">
        <v>4</v>
      </c>
      <c r="C32" t="s">
        <v>109</v>
      </c>
      <c r="D32">
        <v>8</v>
      </c>
      <c r="E32" t="s">
        <v>148</v>
      </c>
      <c r="F32" t="b">
        <v>0</v>
      </c>
    </row>
    <row r="33" spans="1:6" x14ac:dyDescent="0.25">
      <c r="A33" t="s">
        <v>1</v>
      </c>
      <c r="B33" t="s">
        <v>4</v>
      </c>
      <c r="C33" t="s">
        <v>8</v>
      </c>
      <c r="D33">
        <v>10</v>
      </c>
      <c r="E33" t="s">
        <v>148</v>
      </c>
      <c r="F33" t="b">
        <v>0</v>
      </c>
    </row>
    <row r="34" spans="1:6" x14ac:dyDescent="0.25">
      <c r="A34" t="s">
        <v>1</v>
      </c>
      <c r="B34" t="s">
        <v>4</v>
      </c>
      <c r="C34" t="s">
        <v>13</v>
      </c>
      <c r="D34">
        <v>11</v>
      </c>
      <c r="E34" t="s">
        <v>148</v>
      </c>
      <c r="F34" t="b">
        <v>0</v>
      </c>
    </row>
    <row r="35" spans="1:6" x14ac:dyDescent="0.25">
      <c r="A35" t="s">
        <v>1</v>
      </c>
      <c r="B35" t="s">
        <v>4</v>
      </c>
      <c r="C35" t="s">
        <v>20</v>
      </c>
      <c r="D35">
        <v>12</v>
      </c>
      <c r="E35" t="s">
        <v>163</v>
      </c>
      <c r="F35" t="b">
        <v>0</v>
      </c>
    </row>
    <row r="36" spans="1:6" x14ac:dyDescent="0.25">
      <c r="A36" t="s">
        <v>1</v>
      </c>
      <c r="B36" t="s">
        <v>4</v>
      </c>
      <c r="C36" t="s">
        <v>35</v>
      </c>
      <c r="D36">
        <v>13</v>
      </c>
      <c r="E36" t="s">
        <v>148</v>
      </c>
      <c r="F36" t="b">
        <v>0</v>
      </c>
    </row>
    <row r="37" spans="1:6" x14ac:dyDescent="0.25">
      <c r="A37" t="s">
        <v>1</v>
      </c>
      <c r="B37" t="s">
        <v>4</v>
      </c>
      <c r="C37" t="s">
        <v>11</v>
      </c>
      <c r="D37">
        <v>14</v>
      </c>
      <c r="E37" t="s">
        <v>163</v>
      </c>
      <c r="F37" t="b">
        <v>0</v>
      </c>
    </row>
    <row r="38" spans="1:6" x14ac:dyDescent="0.25">
      <c r="A38" t="s">
        <v>1</v>
      </c>
      <c r="B38" t="s">
        <v>8</v>
      </c>
      <c r="C38" t="s">
        <v>184</v>
      </c>
      <c r="D38">
        <v>1</v>
      </c>
      <c r="E38" t="s">
        <v>148</v>
      </c>
      <c r="F38" t="b">
        <v>0</v>
      </c>
    </row>
    <row r="39" spans="1:6" x14ac:dyDescent="0.25">
      <c r="A39" t="s">
        <v>1</v>
      </c>
      <c r="B39" t="s">
        <v>8</v>
      </c>
      <c r="C39" t="s">
        <v>61</v>
      </c>
      <c r="D39">
        <v>2</v>
      </c>
      <c r="E39" t="s">
        <v>148</v>
      </c>
      <c r="F39" t="b">
        <v>0</v>
      </c>
    </row>
    <row r="40" spans="1:6" x14ac:dyDescent="0.25">
      <c r="A40" t="s">
        <v>1</v>
      </c>
      <c r="B40" t="s">
        <v>8</v>
      </c>
      <c r="C40" t="s">
        <v>117</v>
      </c>
      <c r="D40">
        <v>3</v>
      </c>
      <c r="E40" t="s">
        <v>163</v>
      </c>
      <c r="F40" t="b">
        <v>0</v>
      </c>
    </row>
    <row r="41" spans="1:6" x14ac:dyDescent="0.25">
      <c r="A41" t="s">
        <v>1</v>
      </c>
      <c r="B41" t="s">
        <v>8</v>
      </c>
      <c r="C41" t="s">
        <v>14</v>
      </c>
      <c r="D41">
        <v>4</v>
      </c>
      <c r="E41" t="s">
        <v>148</v>
      </c>
      <c r="F41" t="b">
        <v>0</v>
      </c>
    </row>
    <row r="42" spans="1:6" x14ac:dyDescent="0.25">
      <c r="A42" t="s">
        <v>1</v>
      </c>
      <c r="B42" t="s">
        <v>8</v>
      </c>
      <c r="C42" t="s">
        <v>17</v>
      </c>
      <c r="D42">
        <v>5</v>
      </c>
      <c r="E42" t="s">
        <v>163</v>
      </c>
      <c r="F42" t="b">
        <v>0</v>
      </c>
    </row>
    <row r="43" spans="1:6" x14ac:dyDescent="0.25">
      <c r="A43" t="s">
        <v>1</v>
      </c>
      <c r="B43" t="s">
        <v>8</v>
      </c>
      <c r="C43" t="s">
        <v>127</v>
      </c>
      <c r="D43">
        <v>6</v>
      </c>
      <c r="E43" t="s">
        <v>163</v>
      </c>
      <c r="F43" t="b">
        <v>0</v>
      </c>
    </row>
    <row r="44" spans="1:6" x14ac:dyDescent="0.25">
      <c r="A44" t="s">
        <v>1</v>
      </c>
      <c r="B44" t="s">
        <v>8</v>
      </c>
      <c r="C44" t="s">
        <v>5</v>
      </c>
      <c r="D44">
        <v>8</v>
      </c>
      <c r="E44" t="s">
        <v>148</v>
      </c>
      <c r="F44" t="b">
        <v>0</v>
      </c>
    </row>
    <row r="45" spans="1:6" x14ac:dyDescent="0.25">
      <c r="A45" t="s">
        <v>1</v>
      </c>
      <c r="B45" t="s">
        <v>8</v>
      </c>
      <c r="C45" t="s">
        <v>4</v>
      </c>
      <c r="D45">
        <v>10</v>
      </c>
      <c r="E45" t="s">
        <v>163</v>
      </c>
      <c r="F45" t="b">
        <v>0</v>
      </c>
    </row>
    <row r="46" spans="1:6" x14ac:dyDescent="0.25">
      <c r="A46" t="s">
        <v>1</v>
      </c>
      <c r="B46" t="s">
        <v>8</v>
      </c>
      <c r="C46" t="s">
        <v>237</v>
      </c>
      <c r="D46">
        <v>11</v>
      </c>
      <c r="E46" t="s">
        <v>163</v>
      </c>
      <c r="F46" t="b">
        <v>0</v>
      </c>
    </row>
    <row r="47" spans="1:6" x14ac:dyDescent="0.25">
      <c r="A47" t="s">
        <v>1</v>
      </c>
      <c r="B47" t="s">
        <v>8</v>
      </c>
      <c r="C47" t="s">
        <v>16</v>
      </c>
      <c r="D47">
        <v>12</v>
      </c>
      <c r="E47" t="s">
        <v>148</v>
      </c>
      <c r="F47" t="b">
        <v>0</v>
      </c>
    </row>
    <row r="48" spans="1:6" x14ac:dyDescent="0.25">
      <c r="A48" t="s">
        <v>1</v>
      </c>
      <c r="B48" t="s">
        <v>8</v>
      </c>
      <c r="C48" t="s">
        <v>10</v>
      </c>
      <c r="D48">
        <v>13</v>
      </c>
      <c r="E48" t="s">
        <v>163</v>
      </c>
      <c r="F48" t="b">
        <v>0</v>
      </c>
    </row>
    <row r="49" spans="1:6" x14ac:dyDescent="0.25">
      <c r="A49" t="s">
        <v>1</v>
      </c>
      <c r="B49" t="s">
        <v>8</v>
      </c>
      <c r="C49" t="s">
        <v>6</v>
      </c>
      <c r="D49">
        <v>14</v>
      </c>
      <c r="E49" t="s">
        <v>148</v>
      </c>
      <c r="F49" t="b">
        <v>0</v>
      </c>
    </row>
    <row r="50" spans="1:6" x14ac:dyDescent="0.25">
      <c r="A50" t="s">
        <v>1</v>
      </c>
      <c r="B50" t="s">
        <v>13</v>
      </c>
      <c r="C50" t="s">
        <v>9</v>
      </c>
      <c r="D50">
        <v>1</v>
      </c>
      <c r="E50" t="s">
        <v>148</v>
      </c>
      <c r="F50" t="b">
        <v>0</v>
      </c>
    </row>
    <row r="51" spans="1:6" x14ac:dyDescent="0.25">
      <c r="A51" t="s">
        <v>1</v>
      </c>
      <c r="B51" t="s">
        <v>13</v>
      </c>
      <c r="C51" t="s">
        <v>239</v>
      </c>
      <c r="D51">
        <v>2</v>
      </c>
      <c r="E51" t="s">
        <v>148</v>
      </c>
      <c r="F51" t="b">
        <v>0</v>
      </c>
    </row>
    <row r="52" spans="1:6" x14ac:dyDescent="0.25">
      <c r="A52" t="s">
        <v>1</v>
      </c>
      <c r="B52" t="s">
        <v>13</v>
      </c>
      <c r="C52" t="s">
        <v>86</v>
      </c>
      <c r="D52">
        <v>4</v>
      </c>
      <c r="E52" t="s">
        <v>148</v>
      </c>
      <c r="F52" t="b">
        <v>0</v>
      </c>
    </row>
    <row r="53" spans="1:6" x14ac:dyDescent="0.25">
      <c r="A53" t="s">
        <v>1</v>
      </c>
      <c r="B53" t="s">
        <v>13</v>
      </c>
      <c r="C53" t="s">
        <v>16</v>
      </c>
      <c r="D53">
        <v>5</v>
      </c>
      <c r="E53" t="s">
        <v>163</v>
      </c>
      <c r="F53" t="b">
        <v>0</v>
      </c>
    </row>
    <row r="54" spans="1:6" x14ac:dyDescent="0.25">
      <c r="A54" t="s">
        <v>1</v>
      </c>
      <c r="B54" t="s">
        <v>13</v>
      </c>
      <c r="C54" t="s">
        <v>0</v>
      </c>
      <c r="D54">
        <v>6</v>
      </c>
      <c r="E54" t="s">
        <v>148</v>
      </c>
      <c r="F54" t="b">
        <v>0</v>
      </c>
    </row>
    <row r="55" spans="1:6" x14ac:dyDescent="0.25">
      <c r="A55" t="s">
        <v>1</v>
      </c>
      <c r="B55" t="s">
        <v>13</v>
      </c>
      <c r="C55" t="s">
        <v>15</v>
      </c>
      <c r="D55">
        <v>7</v>
      </c>
      <c r="E55" t="s">
        <v>148</v>
      </c>
      <c r="F55" t="b">
        <v>0</v>
      </c>
    </row>
    <row r="56" spans="1:6" x14ac:dyDescent="0.25">
      <c r="A56" t="s">
        <v>1</v>
      </c>
      <c r="B56" t="s">
        <v>13</v>
      </c>
      <c r="C56" t="s">
        <v>59</v>
      </c>
      <c r="D56">
        <v>8</v>
      </c>
      <c r="E56" t="s">
        <v>163</v>
      </c>
      <c r="F56" t="b">
        <v>0</v>
      </c>
    </row>
    <row r="57" spans="1:6" x14ac:dyDescent="0.25">
      <c r="A57" t="s">
        <v>1</v>
      </c>
      <c r="B57" t="s">
        <v>13</v>
      </c>
      <c r="C57" t="s">
        <v>6</v>
      </c>
      <c r="D57">
        <v>10</v>
      </c>
      <c r="E57" t="s">
        <v>148</v>
      </c>
      <c r="F57" t="b">
        <v>0</v>
      </c>
    </row>
    <row r="58" spans="1:6" x14ac:dyDescent="0.25">
      <c r="A58" t="s">
        <v>1</v>
      </c>
      <c r="B58" t="s">
        <v>13</v>
      </c>
      <c r="C58" t="s">
        <v>4</v>
      </c>
      <c r="D58">
        <v>11</v>
      </c>
      <c r="E58" t="s">
        <v>163</v>
      </c>
      <c r="F58" t="b">
        <v>0</v>
      </c>
    </row>
    <row r="59" spans="1:6" x14ac:dyDescent="0.25">
      <c r="A59" t="s">
        <v>1</v>
      </c>
      <c r="B59" t="s">
        <v>13</v>
      </c>
      <c r="C59" t="s">
        <v>19</v>
      </c>
      <c r="D59">
        <v>12</v>
      </c>
      <c r="E59" t="s">
        <v>148</v>
      </c>
      <c r="F59" t="b">
        <v>0</v>
      </c>
    </row>
    <row r="60" spans="1:6" x14ac:dyDescent="0.25">
      <c r="A60" t="s">
        <v>1</v>
      </c>
      <c r="B60" t="s">
        <v>13</v>
      </c>
      <c r="C60" t="s">
        <v>14</v>
      </c>
      <c r="D60">
        <v>13</v>
      </c>
      <c r="E60" t="s">
        <v>163</v>
      </c>
      <c r="F60" t="b">
        <v>0</v>
      </c>
    </row>
    <row r="61" spans="1:6" x14ac:dyDescent="0.25">
      <c r="A61" t="s">
        <v>1</v>
      </c>
      <c r="B61" t="s">
        <v>13</v>
      </c>
      <c r="C61" t="s">
        <v>2</v>
      </c>
      <c r="D61">
        <v>14</v>
      </c>
      <c r="E61" t="s">
        <v>163</v>
      </c>
      <c r="F61" t="b">
        <v>0</v>
      </c>
    </row>
    <row r="62" spans="1:6" x14ac:dyDescent="0.25">
      <c r="A62" t="s">
        <v>1</v>
      </c>
      <c r="B62" t="s">
        <v>5</v>
      </c>
      <c r="C62" t="s">
        <v>75</v>
      </c>
      <c r="D62">
        <v>1</v>
      </c>
      <c r="E62" t="s">
        <v>163</v>
      </c>
      <c r="F62" t="b">
        <v>0</v>
      </c>
    </row>
    <row r="63" spans="1:6" x14ac:dyDescent="0.25">
      <c r="A63" t="s">
        <v>1</v>
      </c>
      <c r="B63" t="s">
        <v>5</v>
      </c>
      <c r="C63" t="s">
        <v>240</v>
      </c>
      <c r="D63">
        <v>2</v>
      </c>
      <c r="E63" t="s">
        <v>148</v>
      </c>
      <c r="F63" t="b">
        <v>0</v>
      </c>
    </row>
    <row r="64" spans="1:6" x14ac:dyDescent="0.25">
      <c r="A64" t="s">
        <v>1</v>
      </c>
      <c r="B64" t="s">
        <v>5</v>
      </c>
      <c r="C64" t="s">
        <v>4</v>
      </c>
      <c r="D64">
        <v>3</v>
      </c>
      <c r="E64" t="s">
        <v>148</v>
      </c>
      <c r="F64" t="b">
        <v>0</v>
      </c>
    </row>
    <row r="65" spans="1:6" x14ac:dyDescent="0.25">
      <c r="A65" t="s">
        <v>1</v>
      </c>
      <c r="B65" t="s">
        <v>5</v>
      </c>
      <c r="C65" t="s">
        <v>45</v>
      </c>
      <c r="D65">
        <v>4</v>
      </c>
      <c r="E65" t="s">
        <v>148</v>
      </c>
      <c r="F65" t="b">
        <v>0</v>
      </c>
    </row>
    <row r="66" spans="1:6" x14ac:dyDescent="0.25">
      <c r="A66" t="s">
        <v>1</v>
      </c>
      <c r="B66" t="s">
        <v>5</v>
      </c>
      <c r="C66" t="s">
        <v>6</v>
      </c>
      <c r="D66">
        <v>5</v>
      </c>
      <c r="E66" t="s">
        <v>163</v>
      </c>
      <c r="F66" t="b">
        <v>0</v>
      </c>
    </row>
    <row r="67" spans="1:6" x14ac:dyDescent="0.25">
      <c r="A67" t="s">
        <v>1</v>
      </c>
      <c r="B67" t="s">
        <v>5</v>
      </c>
      <c r="C67" t="s">
        <v>19</v>
      </c>
      <c r="D67">
        <v>7</v>
      </c>
      <c r="E67" t="s">
        <v>148</v>
      </c>
      <c r="F67" t="b">
        <v>0</v>
      </c>
    </row>
    <row r="68" spans="1:6" x14ac:dyDescent="0.25">
      <c r="A68" t="s">
        <v>1</v>
      </c>
      <c r="B68" t="s">
        <v>5</v>
      </c>
      <c r="C68" t="s">
        <v>8</v>
      </c>
      <c r="D68">
        <v>8</v>
      </c>
      <c r="E68" t="s">
        <v>163</v>
      </c>
      <c r="F68" t="b">
        <v>0</v>
      </c>
    </row>
    <row r="69" spans="1:6" x14ac:dyDescent="0.25">
      <c r="A69" t="s">
        <v>1</v>
      </c>
      <c r="B69" t="s">
        <v>5</v>
      </c>
      <c r="C69" t="s">
        <v>17</v>
      </c>
      <c r="D69">
        <v>9</v>
      </c>
      <c r="E69" t="s">
        <v>148</v>
      </c>
      <c r="F69" t="b">
        <v>0</v>
      </c>
    </row>
    <row r="70" spans="1:6" x14ac:dyDescent="0.25">
      <c r="A70" t="s">
        <v>1</v>
      </c>
      <c r="B70" t="s">
        <v>5</v>
      </c>
      <c r="C70" t="s">
        <v>14</v>
      </c>
      <c r="D70">
        <v>10</v>
      </c>
      <c r="E70" t="s">
        <v>163</v>
      </c>
      <c r="F70" t="b">
        <v>0</v>
      </c>
    </row>
    <row r="71" spans="1:6" x14ac:dyDescent="0.25">
      <c r="A71" t="s">
        <v>1</v>
      </c>
      <c r="B71" t="s">
        <v>5</v>
      </c>
      <c r="C71" t="s">
        <v>18</v>
      </c>
      <c r="D71">
        <v>12</v>
      </c>
      <c r="E71" t="s">
        <v>163</v>
      </c>
      <c r="F71" t="b">
        <v>0</v>
      </c>
    </row>
    <row r="72" spans="1:6" x14ac:dyDescent="0.25">
      <c r="A72" t="s">
        <v>1</v>
      </c>
      <c r="B72" t="s">
        <v>5</v>
      </c>
      <c r="C72" t="s">
        <v>15</v>
      </c>
      <c r="D72">
        <v>13</v>
      </c>
      <c r="E72" t="s">
        <v>148</v>
      </c>
      <c r="F72" t="b">
        <v>0</v>
      </c>
    </row>
    <row r="73" spans="1:6" x14ac:dyDescent="0.25">
      <c r="A73" t="s">
        <v>1</v>
      </c>
      <c r="B73" t="s">
        <v>5</v>
      </c>
      <c r="C73" t="s">
        <v>49</v>
      </c>
      <c r="D73">
        <v>14</v>
      </c>
      <c r="E73" t="s">
        <v>148</v>
      </c>
      <c r="F73" t="b">
        <v>1</v>
      </c>
    </row>
    <row r="74" spans="1:6" x14ac:dyDescent="0.25">
      <c r="A74" t="s">
        <v>1</v>
      </c>
      <c r="B74" t="s">
        <v>20</v>
      </c>
      <c r="C74" t="s">
        <v>25</v>
      </c>
      <c r="D74">
        <v>1</v>
      </c>
      <c r="E74" t="s">
        <v>148</v>
      </c>
      <c r="F74" t="b">
        <v>0</v>
      </c>
    </row>
    <row r="75" spans="1:6" x14ac:dyDescent="0.25">
      <c r="A75" t="s">
        <v>1</v>
      </c>
      <c r="B75" t="s">
        <v>20</v>
      </c>
      <c r="C75" t="s">
        <v>178</v>
      </c>
      <c r="D75">
        <v>2</v>
      </c>
      <c r="E75" t="s">
        <v>148</v>
      </c>
      <c r="F75" t="b">
        <v>0</v>
      </c>
    </row>
    <row r="76" spans="1:6" x14ac:dyDescent="0.25">
      <c r="A76" t="s">
        <v>1</v>
      </c>
      <c r="B76" t="s">
        <v>20</v>
      </c>
      <c r="C76" t="s">
        <v>103</v>
      </c>
      <c r="D76">
        <v>4</v>
      </c>
      <c r="E76" t="s">
        <v>148</v>
      </c>
      <c r="F76" t="b">
        <v>0</v>
      </c>
    </row>
    <row r="77" spans="1:6" x14ac:dyDescent="0.25">
      <c r="A77" t="s">
        <v>1</v>
      </c>
      <c r="B77" t="s">
        <v>20</v>
      </c>
      <c r="C77" t="s">
        <v>15</v>
      </c>
      <c r="D77">
        <v>5</v>
      </c>
      <c r="E77" t="s">
        <v>163</v>
      </c>
      <c r="F77" t="b">
        <v>0</v>
      </c>
    </row>
    <row r="78" spans="1:6" x14ac:dyDescent="0.25">
      <c r="A78" t="s">
        <v>1</v>
      </c>
      <c r="B78" t="s">
        <v>20</v>
      </c>
      <c r="C78" t="s">
        <v>16</v>
      </c>
      <c r="D78">
        <v>6</v>
      </c>
      <c r="E78" t="s">
        <v>148</v>
      </c>
      <c r="F78" t="b">
        <v>0</v>
      </c>
    </row>
    <row r="79" spans="1:6" x14ac:dyDescent="0.25">
      <c r="A79" t="s">
        <v>1</v>
      </c>
      <c r="B79" t="s">
        <v>20</v>
      </c>
      <c r="C79" t="s">
        <v>0</v>
      </c>
      <c r="D79">
        <v>8</v>
      </c>
      <c r="E79" t="s">
        <v>163</v>
      </c>
      <c r="F79" t="b">
        <v>0</v>
      </c>
    </row>
    <row r="80" spans="1:6" x14ac:dyDescent="0.25">
      <c r="A80" t="s">
        <v>1</v>
      </c>
      <c r="B80" t="s">
        <v>20</v>
      </c>
      <c r="C80" t="s">
        <v>18</v>
      </c>
      <c r="D80">
        <v>9</v>
      </c>
      <c r="E80" t="s">
        <v>148</v>
      </c>
      <c r="F80" t="b">
        <v>0</v>
      </c>
    </row>
    <row r="81" spans="1:6" x14ac:dyDescent="0.25">
      <c r="A81" t="s">
        <v>1</v>
      </c>
      <c r="B81" t="s">
        <v>20</v>
      </c>
      <c r="C81" t="s">
        <v>19</v>
      </c>
      <c r="D81">
        <v>10</v>
      </c>
      <c r="E81" t="s">
        <v>163</v>
      </c>
      <c r="F81" t="b">
        <v>0</v>
      </c>
    </row>
    <row r="82" spans="1:6" x14ac:dyDescent="0.25">
      <c r="A82" t="s">
        <v>1</v>
      </c>
      <c r="B82" t="s">
        <v>20</v>
      </c>
      <c r="C82" t="s">
        <v>127</v>
      </c>
      <c r="D82">
        <v>11</v>
      </c>
      <c r="E82" t="s">
        <v>148</v>
      </c>
      <c r="F82" t="b">
        <v>0</v>
      </c>
    </row>
    <row r="83" spans="1:6" x14ac:dyDescent="0.25">
      <c r="A83" t="s">
        <v>1</v>
      </c>
      <c r="B83" t="s">
        <v>20</v>
      </c>
      <c r="C83" t="s">
        <v>4</v>
      </c>
      <c r="D83">
        <v>12</v>
      </c>
      <c r="E83" t="s">
        <v>148</v>
      </c>
      <c r="F83" t="b">
        <v>0</v>
      </c>
    </row>
    <row r="84" spans="1:6" x14ac:dyDescent="0.25">
      <c r="A84" t="s">
        <v>1</v>
      </c>
      <c r="B84" t="s">
        <v>20</v>
      </c>
      <c r="C84" t="s">
        <v>109</v>
      </c>
      <c r="D84">
        <v>13</v>
      </c>
      <c r="E84" t="s">
        <v>163</v>
      </c>
      <c r="F84" t="b">
        <v>0</v>
      </c>
    </row>
    <row r="85" spans="1:6" x14ac:dyDescent="0.25">
      <c r="A85" t="s">
        <v>1</v>
      </c>
      <c r="B85" t="s">
        <v>20</v>
      </c>
      <c r="C85" t="s">
        <v>50</v>
      </c>
      <c r="D85">
        <v>14</v>
      </c>
      <c r="E85" t="s">
        <v>148</v>
      </c>
      <c r="F85" t="b">
        <v>0</v>
      </c>
    </row>
    <row r="86" spans="1:6" x14ac:dyDescent="0.25">
      <c r="A86" t="s">
        <v>1</v>
      </c>
      <c r="B86" t="s">
        <v>0</v>
      </c>
      <c r="C86" t="s">
        <v>21</v>
      </c>
      <c r="D86">
        <v>1</v>
      </c>
      <c r="E86" t="s">
        <v>148</v>
      </c>
      <c r="F86" t="b">
        <v>0</v>
      </c>
    </row>
    <row r="87" spans="1:6" x14ac:dyDescent="0.25">
      <c r="A87" t="s">
        <v>1</v>
      </c>
      <c r="B87" t="s">
        <v>0</v>
      </c>
      <c r="C87" t="s">
        <v>241</v>
      </c>
      <c r="D87">
        <v>2</v>
      </c>
      <c r="E87" t="s">
        <v>148</v>
      </c>
      <c r="F87" t="b">
        <v>0</v>
      </c>
    </row>
    <row r="88" spans="1:6" x14ac:dyDescent="0.25">
      <c r="A88" t="s">
        <v>1</v>
      </c>
      <c r="B88" t="s">
        <v>0</v>
      </c>
      <c r="C88" t="s">
        <v>24</v>
      </c>
      <c r="D88">
        <v>3</v>
      </c>
      <c r="E88" t="s">
        <v>148</v>
      </c>
      <c r="F88" t="b">
        <v>0</v>
      </c>
    </row>
    <row r="89" spans="1:6" x14ac:dyDescent="0.25">
      <c r="A89" t="s">
        <v>1</v>
      </c>
      <c r="B89" t="s">
        <v>0</v>
      </c>
      <c r="C89" t="s">
        <v>2</v>
      </c>
      <c r="D89">
        <v>4</v>
      </c>
      <c r="E89" t="s">
        <v>148</v>
      </c>
      <c r="F89" t="b">
        <v>0</v>
      </c>
    </row>
    <row r="90" spans="1:6" x14ac:dyDescent="0.25">
      <c r="A90" t="s">
        <v>1</v>
      </c>
      <c r="B90" t="s">
        <v>0</v>
      </c>
      <c r="C90" t="s">
        <v>13</v>
      </c>
      <c r="D90">
        <v>6</v>
      </c>
      <c r="E90" t="s">
        <v>163</v>
      </c>
      <c r="F90" t="b">
        <v>0</v>
      </c>
    </row>
    <row r="91" spans="1:6" x14ac:dyDescent="0.25">
      <c r="A91" t="s">
        <v>1</v>
      </c>
      <c r="B91" t="s">
        <v>0</v>
      </c>
      <c r="C91" t="s">
        <v>20</v>
      </c>
      <c r="D91">
        <v>8</v>
      </c>
      <c r="E91" t="s">
        <v>148</v>
      </c>
      <c r="F91" t="b">
        <v>0</v>
      </c>
    </row>
    <row r="92" spans="1:6" x14ac:dyDescent="0.25">
      <c r="A92" t="s">
        <v>1</v>
      </c>
      <c r="B92" t="s">
        <v>0</v>
      </c>
      <c r="C92" t="s">
        <v>59</v>
      </c>
      <c r="D92">
        <v>9</v>
      </c>
      <c r="E92" t="s">
        <v>148</v>
      </c>
      <c r="F92" t="b">
        <v>0</v>
      </c>
    </row>
    <row r="93" spans="1:6" x14ac:dyDescent="0.25">
      <c r="A93" t="s">
        <v>1</v>
      </c>
      <c r="B93" t="s">
        <v>0</v>
      </c>
      <c r="C93" t="s">
        <v>109</v>
      </c>
      <c r="D93">
        <v>10</v>
      </c>
      <c r="E93" t="s">
        <v>163</v>
      </c>
      <c r="F93" t="b">
        <v>0</v>
      </c>
    </row>
    <row r="94" spans="1:6" x14ac:dyDescent="0.25">
      <c r="A94" t="s">
        <v>1</v>
      </c>
      <c r="B94" t="s">
        <v>0</v>
      </c>
      <c r="C94" t="s">
        <v>17</v>
      </c>
      <c r="D94">
        <v>11</v>
      </c>
      <c r="E94" t="s">
        <v>148</v>
      </c>
      <c r="F94" t="b">
        <v>0</v>
      </c>
    </row>
    <row r="95" spans="1:6" x14ac:dyDescent="0.25">
      <c r="A95" t="s">
        <v>1</v>
      </c>
      <c r="B95" t="s">
        <v>0</v>
      </c>
      <c r="C95" t="s">
        <v>14</v>
      </c>
      <c r="D95">
        <v>12</v>
      </c>
      <c r="E95" t="s">
        <v>148</v>
      </c>
      <c r="F95" t="b">
        <v>0</v>
      </c>
    </row>
    <row r="96" spans="1:6" x14ac:dyDescent="0.25">
      <c r="A96" t="s">
        <v>1</v>
      </c>
      <c r="B96" t="s">
        <v>0</v>
      </c>
      <c r="C96" t="s">
        <v>19</v>
      </c>
      <c r="D96">
        <v>13</v>
      </c>
      <c r="E96" t="s">
        <v>163</v>
      </c>
      <c r="F96" t="b">
        <v>0</v>
      </c>
    </row>
    <row r="97" spans="1:6" x14ac:dyDescent="0.25">
      <c r="A97" t="s">
        <v>1</v>
      </c>
      <c r="B97" t="s">
        <v>0</v>
      </c>
      <c r="C97" t="s">
        <v>15</v>
      </c>
      <c r="D97">
        <v>14</v>
      </c>
      <c r="E97" t="s">
        <v>163</v>
      </c>
      <c r="F97" t="b">
        <v>0</v>
      </c>
    </row>
    <row r="98" spans="1:6" x14ac:dyDescent="0.25">
      <c r="A98" t="s">
        <v>1</v>
      </c>
      <c r="B98" t="s">
        <v>14</v>
      </c>
      <c r="C98" t="s">
        <v>242</v>
      </c>
      <c r="D98">
        <v>1</v>
      </c>
      <c r="E98" t="s">
        <v>148</v>
      </c>
      <c r="F98" t="b">
        <v>0</v>
      </c>
    </row>
    <row r="99" spans="1:6" x14ac:dyDescent="0.25">
      <c r="A99" t="s">
        <v>1</v>
      </c>
      <c r="B99" t="s">
        <v>14</v>
      </c>
      <c r="C99" t="s">
        <v>16</v>
      </c>
      <c r="D99">
        <v>2</v>
      </c>
      <c r="E99" t="s">
        <v>148</v>
      </c>
      <c r="F99" t="b">
        <v>0</v>
      </c>
    </row>
    <row r="100" spans="1:6" x14ac:dyDescent="0.25">
      <c r="A100" t="s">
        <v>1</v>
      </c>
      <c r="B100" t="s">
        <v>14</v>
      </c>
      <c r="C100" t="s">
        <v>6</v>
      </c>
      <c r="D100">
        <v>3</v>
      </c>
      <c r="E100" t="s">
        <v>163</v>
      </c>
      <c r="F100" t="b">
        <v>0</v>
      </c>
    </row>
    <row r="101" spans="1:6" x14ac:dyDescent="0.25">
      <c r="A101" t="s">
        <v>1</v>
      </c>
      <c r="B101" t="s">
        <v>14</v>
      </c>
      <c r="C101" t="s">
        <v>8</v>
      </c>
      <c r="D101">
        <v>4</v>
      </c>
      <c r="E101" t="s">
        <v>163</v>
      </c>
      <c r="F101" t="b">
        <v>0</v>
      </c>
    </row>
    <row r="102" spans="1:6" x14ac:dyDescent="0.25">
      <c r="A102" t="s">
        <v>1</v>
      </c>
      <c r="B102" t="s">
        <v>14</v>
      </c>
      <c r="C102" t="s">
        <v>19</v>
      </c>
      <c r="D102">
        <v>5</v>
      </c>
      <c r="E102" t="s">
        <v>148</v>
      </c>
      <c r="F102" t="b">
        <v>0</v>
      </c>
    </row>
    <row r="103" spans="1:6" x14ac:dyDescent="0.25">
      <c r="A103" t="s">
        <v>1</v>
      </c>
      <c r="B103" t="s">
        <v>14</v>
      </c>
      <c r="C103" t="s">
        <v>243</v>
      </c>
      <c r="D103">
        <v>6</v>
      </c>
      <c r="E103" t="s">
        <v>148</v>
      </c>
      <c r="F103" t="b">
        <v>0</v>
      </c>
    </row>
    <row r="104" spans="1:6" x14ac:dyDescent="0.25">
      <c r="A104" t="s">
        <v>1</v>
      </c>
      <c r="B104" t="s">
        <v>14</v>
      </c>
      <c r="C104" t="s">
        <v>21</v>
      </c>
      <c r="D104">
        <v>7</v>
      </c>
      <c r="E104" t="s">
        <v>163</v>
      </c>
      <c r="F104" t="b">
        <v>0</v>
      </c>
    </row>
    <row r="105" spans="1:6" x14ac:dyDescent="0.25">
      <c r="A105" t="s">
        <v>1</v>
      </c>
      <c r="B105" t="s">
        <v>14</v>
      </c>
      <c r="C105" t="s">
        <v>15</v>
      </c>
      <c r="D105">
        <v>9</v>
      </c>
      <c r="E105" t="s">
        <v>163</v>
      </c>
      <c r="F105" t="b">
        <v>0</v>
      </c>
    </row>
    <row r="106" spans="1:6" x14ac:dyDescent="0.25">
      <c r="A106" t="s">
        <v>1</v>
      </c>
      <c r="B106" t="s">
        <v>14</v>
      </c>
      <c r="C106" t="s">
        <v>5</v>
      </c>
      <c r="D106">
        <v>10</v>
      </c>
      <c r="E106" t="s">
        <v>148</v>
      </c>
      <c r="F106" t="b">
        <v>0</v>
      </c>
    </row>
    <row r="107" spans="1:6" x14ac:dyDescent="0.25">
      <c r="A107" t="s">
        <v>1</v>
      </c>
      <c r="B107" t="s">
        <v>14</v>
      </c>
      <c r="C107" t="s">
        <v>0</v>
      </c>
      <c r="D107">
        <v>12</v>
      </c>
      <c r="E107" t="s">
        <v>163</v>
      </c>
      <c r="F107" t="b">
        <v>0</v>
      </c>
    </row>
    <row r="108" spans="1:6" x14ac:dyDescent="0.25">
      <c r="A108" t="s">
        <v>1</v>
      </c>
      <c r="B108" t="s">
        <v>14</v>
      </c>
      <c r="C108" t="s">
        <v>13</v>
      </c>
      <c r="D108">
        <v>13</v>
      </c>
      <c r="E108" t="s">
        <v>148</v>
      </c>
      <c r="F108" t="b">
        <v>0</v>
      </c>
    </row>
    <row r="109" spans="1:6" x14ac:dyDescent="0.25">
      <c r="A109" t="s">
        <v>1</v>
      </c>
      <c r="B109" t="s">
        <v>14</v>
      </c>
      <c r="C109" t="s">
        <v>10</v>
      </c>
      <c r="D109">
        <v>14</v>
      </c>
      <c r="E109" t="s">
        <v>148</v>
      </c>
      <c r="F109" t="b">
        <v>0</v>
      </c>
    </row>
    <row r="110" spans="1:6" x14ac:dyDescent="0.25">
      <c r="A110" t="s">
        <v>1</v>
      </c>
      <c r="B110" t="s">
        <v>10</v>
      </c>
      <c r="C110" t="s">
        <v>80</v>
      </c>
      <c r="D110">
        <v>1</v>
      </c>
      <c r="E110" t="s">
        <v>148</v>
      </c>
      <c r="F110" t="b">
        <v>0</v>
      </c>
    </row>
    <row r="111" spans="1:6" x14ac:dyDescent="0.25">
      <c r="A111" t="s">
        <v>1</v>
      </c>
      <c r="B111" t="s">
        <v>10</v>
      </c>
      <c r="C111" t="s">
        <v>39</v>
      </c>
      <c r="D111">
        <v>2</v>
      </c>
      <c r="E111" t="s">
        <v>163</v>
      </c>
      <c r="F111" t="b">
        <v>0</v>
      </c>
    </row>
    <row r="112" spans="1:6" x14ac:dyDescent="0.25">
      <c r="A112" t="s">
        <v>1</v>
      </c>
      <c r="B112" t="s">
        <v>10</v>
      </c>
      <c r="C112" t="s">
        <v>22</v>
      </c>
      <c r="D112">
        <v>3</v>
      </c>
      <c r="E112" t="s">
        <v>148</v>
      </c>
      <c r="F112" t="b">
        <v>0</v>
      </c>
    </row>
    <row r="113" spans="1:6" x14ac:dyDescent="0.25">
      <c r="A113" t="s">
        <v>1</v>
      </c>
      <c r="B113" t="s">
        <v>10</v>
      </c>
      <c r="C113" t="s">
        <v>43</v>
      </c>
      <c r="D113">
        <v>4</v>
      </c>
      <c r="E113" t="s">
        <v>163</v>
      </c>
      <c r="F113" t="b">
        <v>0</v>
      </c>
    </row>
    <row r="114" spans="1:6" x14ac:dyDescent="0.25">
      <c r="A114" t="s">
        <v>1</v>
      </c>
      <c r="B114" t="s">
        <v>10</v>
      </c>
      <c r="C114" t="s">
        <v>4</v>
      </c>
      <c r="D114">
        <v>6</v>
      </c>
      <c r="E114" t="s">
        <v>148</v>
      </c>
      <c r="F114" t="b">
        <v>0</v>
      </c>
    </row>
    <row r="115" spans="1:6" x14ac:dyDescent="0.25">
      <c r="A115" t="s">
        <v>1</v>
      </c>
      <c r="B115" t="s">
        <v>10</v>
      </c>
      <c r="C115" t="s">
        <v>127</v>
      </c>
      <c r="D115">
        <v>8</v>
      </c>
      <c r="E115" t="s">
        <v>163</v>
      </c>
      <c r="F115" t="b">
        <v>0</v>
      </c>
    </row>
    <row r="116" spans="1:6" x14ac:dyDescent="0.25">
      <c r="A116" t="s">
        <v>1</v>
      </c>
      <c r="B116" t="s">
        <v>10</v>
      </c>
      <c r="C116" t="s">
        <v>16</v>
      </c>
      <c r="D116">
        <v>9</v>
      </c>
      <c r="E116" t="s">
        <v>148</v>
      </c>
      <c r="F116" t="b">
        <v>0</v>
      </c>
    </row>
    <row r="117" spans="1:6" x14ac:dyDescent="0.25">
      <c r="A117" t="s">
        <v>1</v>
      </c>
      <c r="B117" t="s">
        <v>10</v>
      </c>
      <c r="C117" t="s">
        <v>17</v>
      </c>
      <c r="D117">
        <v>10</v>
      </c>
      <c r="E117" t="s">
        <v>163</v>
      </c>
      <c r="F117" t="b">
        <v>0</v>
      </c>
    </row>
    <row r="118" spans="1:6" x14ac:dyDescent="0.25">
      <c r="A118" t="s">
        <v>1</v>
      </c>
      <c r="B118" t="s">
        <v>10</v>
      </c>
      <c r="C118" t="s">
        <v>59</v>
      </c>
      <c r="D118">
        <v>11</v>
      </c>
      <c r="E118" t="s">
        <v>148</v>
      </c>
      <c r="F118" t="b">
        <v>0</v>
      </c>
    </row>
    <row r="119" spans="1:6" x14ac:dyDescent="0.25">
      <c r="A119" t="s">
        <v>1</v>
      </c>
      <c r="B119" t="s">
        <v>10</v>
      </c>
      <c r="C119" t="s">
        <v>6</v>
      </c>
      <c r="D119">
        <v>12</v>
      </c>
      <c r="E119" t="s">
        <v>163</v>
      </c>
      <c r="F119" t="b">
        <v>0</v>
      </c>
    </row>
    <row r="120" spans="1:6" x14ac:dyDescent="0.25">
      <c r="A120" t="s">
        <v>1</v>
      </c>
      <c r="B120" t="s">
        <v>10</v>
      </c>
      <c r="C120" t="s">
        <v>8</v>
      </c>
      <c r="D120">
        <v>13</v>
      </c>
      <c r="E120" t="s">
        <v>148</v>
      </c>
      <c r="F120" t="b">
        <v>0</v>
      </c>
    </row>
    <row r="121" spans="1:6" x14ac:dyDescent="0.25">
      <c r="A121" t="s">
        <v>1</v>
      </c>
      <c r="B121" t="s">
        <v>10</v>
      </c>
      <c r="C121" t="s">
        <v>14</v>
      </c>
      <c r="D121">
        <v>14</v>
      </c>
      <c r="E121" t="s">
        <v>163</v>
      </c>
      <c r="F121" t="b">
        <v>0</v>
      </c>
    </row>
    <row r="122" spans="1:6" x14ac:dyDescent="0.25">
      <c r="A122" t="s">
        <v>1</v>
      </c>
      <c r="B122" t="s">
        <v>15</v>
      </c>
      <c r="C122" t="s">
        <v>160</v>
      </c>
      <c r="D122">
        <v>1</v>
      </c>
      <c r="E122" t="s">
        <v>148</v>
      </c>
      <c r="F122" t="b">
        <v>0</v>
      </c>
    </row>
    <row r="123" spans="1:6" x14ac:dyDescent="0.25">
      <c r="A123" t="s">
        <v>1</v>
      </c>
      <c r="B123" t="s">
        <v>15</v>
      </c>
      <c r="C123" t="s">
        <v>40</v>
      </c>
      <c r="D123">
        <v>2</v>
      </c>
      <c r="E123" t="s">
        <v>148</v>
      </c>
      <c r="F123" t="b">
        <v>0</v>
      </c>
    </row>
    <row r="124" spans="1:6" x14ac:dyDescent="0.25">
      <c r="A124" t="s">
        <v>1</v>
      </c>
      <c r="B124" t="s">
        <v>15</v>
      </c>
      <c r="C124" t="s">
        <v>36</v>
      </c>
      <c r="D124">
        <v>3</v>
      </c>
      <c r="E124" t="s">
        <v>163</v>
      </c>
      <c r="F124" t="b">
        <v>0</v>
      </c>
    </row>
    <row r="125" spans="1:6" x14ac:dyDescent="0.25">
      <c r="A125" t="s">
        <v>1</v>
      </c>
      <c r="B125" t="s">
        <v>15</v>
      </c>
      <c r="C125" t="s">
        <v>20</v>
      </c>
      <c r="D125">
        <v>5</v>
      </c>
      <c r="E125" t="s">
        <v>148</v>
      </c>
      <c r="F125" t="b">
        <v>0</v>
      </c>
    </row>
    <row r="126" spans="1:6" x14ac:dyDescent="0.25">
      <c r="A126" t="s">
        <v>1</v>
      </c>
      <c r="B126" t="s">
        <v>15</v>
      </c>
      <c r="C126" t="s">
        <v>18</v>
      </c>
      <c r="D126">
        <v>6</v>
      </c>
      <c r="E126" t="s">
        <v>148</v>
      </c>
      <c r="F126" t="b">
        <v>0</v>
      </c>
    </row>
    <row r="127" spans="1:6" x14ac:dyDescent="0.25">
      <c r="A127" t="s">
        <v>1</v>
      </c>
      <c r="B127" t="s">
        <v>15</v>
      </c>
      <c r="C127" t="s">
        <v>13</v>
      </c>
      <c r="D127">
        <v>7</v>
      </c>
      <c r="E127" t="s">
        <v>163</v>
      </c>
      <c r="F127" t="b">
        <v>0</v>
      </c>
    </row>
    <row r="128" spans="1:6" x14ac:dyDescent="0.25">
      <c r="A128" t="s">
        <v>1</v>
      </c>
      <c r="B128" t="s">
        <v>15</v>
      </c>
      <c r="C128" t="s">
        <v>17</v>
      </c>
      <c r="D128">
        <v>8</v>
      </c>
      <c r="E128" t="s">
        <v>163</v>
      </c>
      <c r="F128" t="b">
        <v>0</v>
      </c>
    </row>
    <row r="129" spans="1:6" x14ac:dyDescent="0.25">
      <c r="A129" t="s">
        <v>1</v>
      </c>
      <c r="B129" t="s">
        <v>15</v>
      </c>
      <c r="C129" t="s">
        <v>14</v>
      </c>
      <c r="D129">
        <v>9</v>
      </c>
      <c r="E129" t="s">
        <v>148</v>
      </c>
      <c r="F129" t="b">
        <v>0</v>
      </c>
    </row>
    <row r="130" spans="1:6" x14ac:dyDescent="0.25">
      <c r="A130" t="s">
        <v>1</v>
      </c>
      <c r="B130" t="s">
        <v>15</v>
      </c>
      <c r="C130" t="s">
        <v>59</v>
      </c>
      <c r="D130">
        <v>10</v>
      </c>
      <c r="E130" t="s">
        <v>163</v>
      </c>
      <c r="F130" t="b">
        <v>0</v>
      </c>
    </row>
    <row r="131" spans="1:6" x14ac:dyDescent="0.25">
      <c r="A131" t="s">
        <v>1</v>
      </c>
      <c r="B131" t="s">
        <v>15</v>
      </c>
      <c r="C131" t="s">
        <v>21</v>
      </c>
      <c r="D131">
        <v>12</v>
      </c>
      <c r="E131" t="s">
        <v>148</v>
      </c>
      <c r="F131" t="b">
        <v>0</v>
      </c>
    </row>
    <row r="132" spans="1:6" x14ac:dyDescent="0.25">
      <c r="A132" t="s">
        <v>1</v>
      </c>
      <c r="B132" t="s">
        <v>15</v>
      </c>
      <c r="C132" t="s">
        <v>5</v>
      </c>
      <c r="D132">
        <v>13</v>
      </c>
      <c r="E132" t="s">
        <v>163</v>
      </c>
      <c r="F132" t="b">
        <v>0</v>
      </c>
    </row>
    <row r="133" spans="1:6" x14ac:dyDescent="0.25">
      <c r="A133" t="s">
        <v>1</v>
      </c>
      <c r="B133" t="s">
        <v>15</v>
      </c>
      <c r="C133" t="s">
        <v>0</v>
      </c>
      <c r="D133">
        <v>14</v>
      </c>
      <c r="E133" t="s">
        <v>148</v>
      </c>
      <c r="F133" t="b">
        <v>0</v>
      </c>
    </row>
    <row r="134" spans="1:6" x14ac:dyDescent="0.25">
      <c r="A134" t="s">
        <v>1</v>
      </c>
      <c r="B134" t="s">
        <v>109</v>
      </c>
      <c r="C134" t="s">
        <v>239</v>
      </c>
      <c r="D134">
        <v>1</v>
      </c>
      <c r="E134" t="s">
        <v>148</v>
      </c>
      <c r="F134" t="b">
        <v>0</v>
      </c>
    </row>
    <row r="135" spans="1:6" x14ac:dyDescent="0.25">
      <c r="A135" t="s">
        <v>1</v>
      </c>
      <c r="B135" t="s">
        <v>109</v>
      </c>
      <c r="C135" t="s">
        <v>95</v>
      </c>
      <c r="D135">
        <v>2</v>
      </c>
      <c r="E135" t="s">
        <v>148</v>
      </c>
      <c r="F135" t="b">
        <v>0</v>
      </c>
    </row>
    <row r="136" spans="1:6" x14ac:dyDescent="0.25">
      <c r="A136" t="s">
        <v>1</v>
      </c>
      <c r="B136" t="s">
        <v>109</v>
      </c>
      <c r="C136" t="s">
        <v>244</v>
      </c>
      <c r="D136">
        <v>3</v>
      </c>
      <c r="E136" t="s">
        <v>163</v>
      </c>
      <c r="F136" t="b">
        <v>0</v>
      </c>
    </row>
    <row r="137" spans="1:6" x14ac:dyDescent="0.25">
      <c r="A137" t="s">
        <v>1</v>
      </c>
      <c r="B137" t="s">
        <v>109</v>
      </c>
      <c r="C137" t="s">
        <v>80</v>
      </c>
      <c r="D137">
        <v>4</v>
      </c>
      <c r="E137" t="s">
        <v>163</v>
      </c>
      <c r="F137" t="b">
        <v>0</v>
      </c>
    </row>
    <row r="138" spans="1:6" x14ac:dyDescent="0.25">
      <c r="A138" t="s">
        <v>1</v>
      </c>
      <c r="B138" t="s">
        <v>109</v>
      </c>
      <c r="C138" t="s">
        <v>17</v>
      </c>
      <c r="D138">
        <v>6</v>
      </c>
      <c r="E138" t="s">
        <v>148</v>
      </c>
      <c r="F138" t="b">
        <v>0</v>
      </c>
    </row>
    <row r="139" spans="1:6" x14ac:dyDescent="0.25">
      <c r="A139" t="s">
        <v>1</v>
      </c>
      <c r="B139" t="s">
        <v>109</v>
      </c>
      <c r="C139" t="s">
        <v>59</v>
      </c>
      <c r="D139">
        <v>7</v>
      </c>
      <c r="E139" t="s">
        <v>148</v>
      </c>
      <c r="F139" t="b">
        <v>0</v>
      </c>
    </row>
    <row r="140" spans="1:6" x14ac:dyDescent="0.25">
      <c r="A140" t="s">
        <v>1</v>
      </c>
      <c r="B140" t="s">
        <v>109</v>
      </c>
      <c r="C140" t="s">
        <v>4</v>
      </c>
      <c r="D140">
        <v>8</v>
      </c>
      <c r="E140" t="s">
        <v>163</v>
      </c>
      <c r="F140" t="b">
        <v>0</v>
      </c>
    </row>
    <row r="141" spans="1:6" x14ac:dyDescent="0.25">
      <c r="A141" t="s">
        <v>1</v>
      </c>
      <c r="B141" t="s">
        <v>109</v>
      </c>
      <c r="C141" t="s">
        <v>6</v>
      </c>
      <c r="D141">
        <v>9</v>
      </c>
      <c r="E141" t="s">
        <v>163</v>
      </c>
      <c r="F141" t="b">
        <v>0</v>
      </c>
    </row>
    <row r="142" spans="1:6" x14ac:dyDescent="0.25">
      <c r="A142" t="s">
        <v>1</v>
      </c>
      <c r="B142" t="s">
        <v>109</v>
      </c>
      <c r="C142" t="s">
        <v>0</v>
      </c>
      <c r="D142">
        <v>10</v>
      </c>
      <c r="E142" t="s">
        <v>148</v>
      </c>
      <c r="F142" t="b">
        <v>0</v>
      </c>
    </row>
    <row r="143" spans="1:6" x14ac:dyDescent="0.25">
      <c r="A143" t="s">
        <v>1</v>
      </c>
      <c r="B143" t="s">
        <v>109</v>
      </c>
      <c r="C143" t="s">
        <v>18</v>
      </c>
      <c r="D143">
        <v>11</v>
      </c>
      <c r="E143" t="s">
        <v>163</v>
      </c>
      <c r="F143" t="b">
        <v>0</v>
      </c>
    </row>
    <row r="144" spans="1:6" x14ac:dyDescent="0.25">
      <c r="A144" t="s">
        <v>1</v>
      </c>
      <c r="B144" t="s">
        <v>109</v>
      </c>
      <c r="C144" t="s">
        <v>20</v>
      </c>
      <c r="D144">
        <v>13</v>
      </c>
      <c r="E144" t="s">
        <v>148</v>
      </c>
      <c r="F144" t="b">
        <v>0</v>
      </c>
    </row>
    <row r="145" spans="1:6" x14ac:dyDescent="0.25">
      <c r="A145" t="s">
        <v>1</v>
      </c>
      <c r="B145" t="s">
        <v>109</v>
      </c>
      <c r="C145" t="s">
        <v>127</v>
      </c>
      <c r="D145">
        <v>14</v>
      </c>
      <c r="E145" t="s">
        <v>163</v>
      </c>
      <c r="F145" t="b">
        <v>0</v>
      </c>
    </row>
    <row r="146" spans="1:6" x14ac:dyDescent="0.25">
      <c r="A146" t="s">
        <v>1</v>
      </c>
      <c r="B146" t="s">
        <v>59</v>
      </c>
      <c r="C146" t="s">
        <v>122</v>
      </c>
      <c r="D146">
        <v>1</v>
      </c>
      <c r="E146" t="s">
        <v>163</v>
      </c>
      <c r="F146" t="b">
        <v>0</v>
      </c>
    </row>
    <row r="147" spans="1:6" x14ac:dyDescent="0.25">
      <c r="A147" t="s">
        <v>1</v>
      </c>
      <c r="B147" t="s">
        <v>59</v>
      </c>
      <c r="C147" t="s">
        <v>110</v>
      </c>
      <c r="D147">
        <v>2</v>
      </c>
      <c r="E147" t="s">
        <v>163</v>
      </c>
      <c r="F147" t="b">
        <v>0</v>
      </c>
    </row>
    <row r="148" spans="1:6" x14ac:dyDescent="0.25">
      <c r="A148" t="s">
        <v>1</v>
      </c>
      <c r="B148" t="s">
        <v>59</v>
      </c>
      <c r="C148" t="s">
        <v>18</v>
      </c>
      <c r="D148">
        <v>3</v>
      </c>
      <c r="E148" t="s">
        <v>148</v>
      </c>
      <c r="F148" t="b">
        <v>0</v>
      </c>
    </row>
    <row r="149" spans="1:6" x14ac:dyDescent="0.25">
      <c r="A149" t="s">
        <v>1</v>
      </c>
      <c r="B149" t="s">
        <v>59</v>
      </c>
      <c r="C149" t="s">
        <v>16</v>
      </c>
      <c r="D149">
        <v>4</v>
      </c>
      <c r="E149" t="s">
        <v>163</v>
      </c>
      <c r="F149" t="b">
        <v>0</v>
      </c>
    </row>
    <row r="150" spans="1:6" x14ac:dyDescent="0.25">
      <c r="A150" t="s">
        <v>1</v>
      </c>
      <c r="B150" t="s">
        <v>59</v>
      </c>
      <c r="C150" t="s">
        <v>119</v>
      </c>
      <c r="D150">
        <v>5</v>
      </c>
      <c r="E150" t="s">
        <v>148</v>
      </c>
      <c r="F150" t="b">
        <v>0</v>
      </c>
    </row>
    <row r="151" spans="1:6" x14ac:dyDescent="0.25">
      <c r="A151" t="s">
        <v>1</v>
      </c>
      <c r="B151" t="s">
        <v>59</v>
      </c>
      <c r="C151" t="s">
        <v>109</v>
      </c>
      <c r="D151">
        <v>7</v>
      </c>
      <c r="E151" t="s">
        <v>163</v>
      </c>
      <c r="F151" t="b">
        <v>0</v>
      </c>
    </row>
    <row r="152" spans="1:6" x14ac:dyDescent="0.25">
      <c r="A152" t="s">
        <v>1</v>
      </c>
      <c r="B152" t="s">
        <v>59</v>
      </c>
      <c r="C152" t="s">
        <v>13</v>
      </c>
      <c r="D152">
        <v>8</v>
      </c>
      <c r="E152" t="s">
        <v>148</v>
      </c>
      <c r="F152" t="b">
        <v>0</v>
      </c>
    </row>
    <row r="153" spans="1:6" x14ac:dyDescent="0.25">
      <c r="A153" t="s">
        <v>1</v>
      </c>
      <c r="B153" t="s">
        <v>59</v>
      </c>
      <c r="C153" t="s">
        <v>0</v>
      </c>
      <c r="D153">
        <v>9</v>
      </c>
      <c r="E153" t="s">
        <v>163</v>
      </c>
      <c r="F153" t="b">
        <v>0</v>
      </c>
    </row>
    <row r="154" spans="1:6" x14ac:dyDescent="0.25">
      <c r="A154" t="s">
        <v>1</v>
      </c>
      <c r="B154" t="s">
        <v>59</v>
      </c>
      <c r="C154" t="s">
        <v>15</v>
      </c>
      <c r="D154">
        <v>10</v>
      </c>
      <c r="E154" t="s">
        <v>148</v>
      </c>
      <c r="F154" t="b">
        <v>0</v>
      </c>
    </row>
    <row r="155" spans="1:6" x14ac:dyDescent="0.25">
      <c r="A155" t="s">
        <v>1</v>
      </c>
      <c r="B155" t="s">
        <v>59</v>
      </c>
      <c r="C155" t="s">
        <v>10</v>
      </c>
      <c r="D155">
        <v>11</v>
      </c>
      <c r="E155" t="s">
        <v>163</v>
      </c>
      <c r="F155" t="b">
        <v>0</v>
      </c>
    </row>
    <row r="156" spans="1:6" x14ac:dyDescent="0.25">
      <c r="A156" t="s">
        <v>1</v>
      </c>
      <c r="B156" t="s">
        <v>59</v>
      </c>
      <c r="C156" t="s">
        <v>127</v>
      </c>
      <c r="D156">
        <v>13</v>
      </c>
      <c r="E156" t="s">
        <v>148</v>
      </c>
      <c r="F156" t="b">
        <v>0</v>
      </c>
    </row>
    <row r="157" spans="1:6" x14ac:dyDescent="0.25">
      <c r="A157" t="s">
        <v>1</v>
      </c>
      <c r="B157" t="s">
        <v>59</v>
      </c>
      <c r="C157" t="s">
        <v>21</v>
      </c>
      <c r="D157">
        <v>14</v>
      </c>
      <c r="E157" t="s">
        <v>148</v>
      </c>
      <c r="F157" t="b">
        <v>0</v>
      </c>
    </row>
    <row r="158" spans="1:6" x14ac:dyDescent="0.25">
      <c r="A158" t="s">
        <v>1</v>
      </c>
      <c r="B158" t="s">
        <v>17</v>
      </c>
      <c r="C158" t="s">
        <v>112</v>
      </c>
      <c r="D158">
        <v>1</v>
      </c>
      <c r="E158" t="s">
        <v>148</v>
      </c>
      <c r="F158" t="b">
        <v>1</v>
      </c>
    </row>
    <row r="159" spans="1:6" x14ac:dyDescent="0.25">
      <c r="A159" t="s">
        <v>1</v>
      </c>
      <c r="B159" t="s">
        <v>17</v>
      </c>
      <c r="C159" t="s">
        <v>237</v>
      </c>
      <c r="D159">
        <v>2</v>
      </c>
      <c r="E159" t="s">
        <v>148</v>
      </c>
      <c r="F159" t="b">
        <v>0</v>
      </c>
    </row>
    <row r="160" spans="1:6" x14ac:dyDescent="0.25">
      <c r="A160" t="s">
        <v>1</v>
      </c>
      <c r="B160" t="s">
        <v>17</v>
      </c>
      <c r="C160" t="s">
        <v>245</v>
      </c>
      <c r="D160">
        <v>3</v>
      </c>
      <c r="E160" t="s">
        <v>148</v>
      </c>
      <c r="F160" t="b">
        <v>0</v>
      </c>
    </row>
    <row r="161" spans="1:6" x14ac:dyDescent="0.25">
      <c r="A161" t="s">
        <v>1</v>
      </c>
      <c r="B161" t="s">
        <v>17</v>
      </c>
      <c r="C161" t="s">
        <v>4</v>
      </c>
      <c r="D161">
        <v>4</v>
      </c>
      <c r="E161" t="s">
        <v>163</v>
      </c>
      <c r="F161" t="b">
        <v>0</v>
      </c>
    </row>
    <row r="162" spans="1:6" x14ac:dyDescent="0.25">
      <c r="A162" t="s">
        <v>1</v>
      </c>
      <c r="B162" t="s">
        <v>17</v>
      </c>
      <c r="C162" t="s">
        <v>8</v>
      </c>
      <c r="D162">
        <v>5</v>
      </c>
      <c r="E162" t="s">
        <v>148</v>
      </c>
      <c r="F162" t="b">
        <v>0</v>
      </c>
    </row>
    <row r="163" spans="1:6" x14ac:dyDescent="0.25">
      <c r="A163" t="s">
        <v>1</v>
      </c>
      <c r="B163" t="s">
        <v>17</v>
      </c>
      <c r="C163" t="s">
        <v>109</v>
      </c>
      <c r="D163">
        <v>6</v>
      </c>
      <c r="E163" t="s">
        <v>163</v>
      </c>
      <c r="F163" t="b">
        <v>0</v>
      </c>
    </row>
    <row r="164" spans="1:6" x14ac:dyDescent="0.25">
      <c r="A164" t="s">
        <v>1</v>
      </c>
      <c r="B164" t="s">
        <v>17</v>
      </c>
      <c r="C164" t="s">
        <v>15</v>
      </c>
      <c r="D164">
        <v>8</v>
      </c>
      <c r="E164" t="s">
        <v>148</v>
      </c>
      <c r="F164" t="b">
        <v>0</v>
      </c>
    </row>
    <row r="165" spans="1:6" x14ac:dyDescent="0.25">
      <c r="A165" t="s">
        <v>1</v>
      </c>
      <c r="B165" t="s">
        <v>17</v>
      </c>
      <c r="C165" t="s">
        <v>5</v>
      </c>
      <c r="D165">
        <v>9</v>
      </c>
      <c r="E165" t="s">
        <v>163</v>
      </c>
      <c r="F165" t="b">
        <v>0</v>
      </c>
    </row>
    <row r="166" spans="1:6" x14ac:dyDescent="0.25">
      <c r="A166" t="s">
        <v>1</v>
      </c>
      <c r="B166" t="s">
        <v>17</v>
      </c>
      <c r="C166" t="s">
        <v>10</v>
      </c>
      <c r="D166">
        <v>10</v>
      </c>
      <c r="E166" t="s">
        <v>148</v>
      </c>
      <c r="F166" t="b">
        <v>0</v>
      </c>
    </row>
    <row r="167" spans="1:6" x14ac:dyDescent="0.25">
      <c r="A167" t="s">
        <v>1</v>
      </c>
      <c r="B167" t="s">
        <v>17</v>
      </c>
      <c r="C167" t="s">
        <v>0</v>
      </c>
      <c r="D167">
        <v>11</v>
      </c>
      <c r="E167" t="s">
        <v>163</v>
      </c>
      <c r="F167" t="b">
        <v>0</v>
      </c>
    </row>
    <row r="168" spans="1:6" x14ac:dyDescent="0.25">
      <c r="A168" t="s">
        <v>1</v>
      </c>
      <c r="B168" t="s">
        <v>17</v>
      </c>
      <c r="C168" t="s">
        <v>21</v>
      </c>
      <c r="D168">
        <v>13</v>
      </c>
      <c r="E168" t="s">
        <v>163</v>
      </c>
      <c r="F168" t="b">
        <v>0</v>
      </c>
    </row>
    <row r="169" spans="1:6" x14ac:dyDescent="0.25">
      <c r="A169" t="s">
        <v>1</v>
      </c>
      <c r="B169" t="s">
        <v>17</v>
      </c>
      <c r="C169" t="s">
        <v>18</v>
      </c>
      <c r="D169">
        <v>14</v>
      </c>
      <c r="E169" t="s">
        <v>148</v>
      </c>
      <c r="F169" t="b">
        <v>0</v>
      </c>
    </row>
    <row r="170" spans="1:6" x14ac:dyDescent="0.25">
      <c r="A170" t="s">
        <v>1</v>
      </c>
      <c r="B170" t="s">
        <v>16</v>
      </c>
      <c r="C170" t="s">
        <v>100</v>
      </c>
      <c r="D170">
        <v>1</v>
      </c>
      <c r="E170" t="s">
        <v>148</v>
      </c>
      <c r="F170" t="b">
        <v>0</v>
      </c>
    </row>
    <row r="171" spans="1:6" x14ac:dyDescent="0.25">
      <c r="A171" t="s">
        <v>1</v>
      </c>
      <c r="B171" t="s">
        <v>16</v>
      </c>
      <c r="C171" t="s">
        <v>14</v>
      </c>
      <c r="D171">
        <v>2</v>
      </c>
      <c r="E171" t="s">
        <v>163</v>
      </c>
      <c r="F171" t="b">
        <v>0</v>
      </c>
    </row>
    <row r="172" spans="1:6" x14ac:dyDescent="0.25">
      <c r="A172" t="s">
        <v>1</v>
      </c>
      <c r="B172" t="s">
        <v>16</v>
      </c>
      <c r="C172" t="s">
        <v>246</v>
      </c>
      <c r="D172">
        <v>3</v>
      </c>
      <c r="E172" t="s">
        <v>148</v>
      </c>
      <c r="F172" t="b">
        <v>0</v>
      </c>
    </row>
    <row r="173" spans="1:6" x14ac:dyDescent="0.25">
      <c r="A173" t="s">
        <v>1</v>
      </c>
      <c r="B173" t="s">
        <v>16</v>
      </c>
      <c r="C173" t="s">
        <v>59</v>
      </c>
      <c r="D173">
        <v>4</v>
      </c>
      <c r="E173" t="s">
        <v>148</v>
      </c>
      <c r="F173" t="b">
        <v>0</v>
      </c>
    </row>
    <row r="174" spans="1:6" x14ac:dyDescent="0.25">
      <c r="A174" t="s">
        <v>1</v>
      </c>
      <c r="B174" t="s">
        <v>16</v>
      </c>
      <c r="C174" t="s">
        <v>13</v>
      </c>
      <c r="D174">
        <v>5</v>
      </c>
      <c r="E174" t="s">
        <v>148</v>
      </c>
      <c r="F174" t="b">
        <v>0</v>
      </c>
    </row>
    <row r="175" spans="1:6" x14ac:dyDescent="0.25">
      <c r="A175" t="s">
        <v>1</v>
      </c>
      <c r="B175" t="s">
        <v>16</v>
      </c>
      <c r="C175" t="s">
        <v>20</v>
      </c>
      <c r="D175">
        <v>6</v>
      </c>
      <c r="E175" t="s">
        <v>163</v>
      </c>
      <c r="F175" t="b">
        <v>0</v>
      </c>
    </row>
    <row r="176" spans="1:6" x14ac:dyDescent="0.25">
      <c r="A176" t="s">
        <v>1</v>
      </c>
      <c r="B176" t="s">
        <v>16</v>
      </c>
      <c r="C176" t="s">
        <v>128</v>
      </c>
      <c r="D176">
        <v>8</v>
      </c>
      <c r="E176" t="s">
        <v>148</v>
      </c>
      <c r="F176" t="b">
        <v>0</v>
      </c>
    </row>
    <row r="177" spans="1:6" x14ac:dyDescent="0.25">
      <c r="A177" t="s">
        <v>1</v>
      </c>
      <c r="B177" t="s">
        <v>16</v>
      </c>
      <c r="C177" t="s">
        <v>10</v>
      </c>
      <c r="D177">
        <v>9</v>
      </c>
      <c r="E177" t="s">
        <v>163</v>
      </c>
      <c r="F177" t="b">
        <v>0</v>
      </c>
    </row>
    <row r="178" spans="1:6" x14ac:dyDescent="0.25">
      <c r="A178" t="s">
        <v>1</v>
      </c>
      <c r="B178" t="s">
        <v>16</v>
      </c>
      <c r="C178" t="s">
        <v>127</v>
      </c>
      <c r="D178">
        <v>10</v>
      </c>
      <c r="E178" t="s">
        <v>163</v>
      </c>
      <c r="F178" t="b">
        <v>0</v>
      </c>
    </row>
    <row r="179" spans="1:6" x14ac:dyDescent="0.25">
      <c r="A179" t="s">
        <v>1</v>
      </c>
      <c r="B179" t="s">
        <v>16</v>
      </c>
      <c r="C179" t="s">
        <v>6</v>
      </c>
      <c r="D179">
        <v>11</v>
      </c>
      <c r="E179" t="s">
        <v>148</v>
      </c>
      <c r="F179" t="b">
        <v>0</v>
      </c>
    </row>
    <row r="180" spans="1:6" x14ac:dyDescent="0.25">
      <c r="A180" t="s">
        <v>1</v>
      </c>
      <c r="B180" t="s">
        <v>16</v>
      </c>
      <c r="C180" t="s">
        <v>8</v>
      </c>
      <c r="D180">
        <v>12</v>
      </c>
      <c r="E180" t="s">
        <v>163</v>
      </c>
      <c r="F180" t="b">
        <v>0</v>
      </c>
    </row>
    <row r="181" spans="1:6" x14ac:dyDescent="0.25">
      <c r="A181" t="s">
        <v>1</v>
      </c>
      <c r="B181" t="s">
        <v>16</v>
      </c>
      <c r="C181" t="s">
        <v>19</v>
      </c>
      <c r="D181">
        <v>14</v>
      </c>
      <c r="E181" t="s">
        <v>148</v>
      </c>
      <c r="F181" t="b">
        <v>0</v>
      </c>
    </row>
    <row r="182" spans="1:6" x14ac:dyDescent="0.25">
      <c r="A182" t="s">
        <v>1</v>
      </c>
      <c r="B182" t="s">
        <v>19</v>
      </c>
      <c r="C182" t="s">
        <v>11</v>
      </c>
      <c r="D182">
        <v>1</v>
      </c>
      <c r="E182" t="s">
        <v>148</v>
      </c>
      <c r="F182" t="b">
        <v>1</v>
      </c>
    </row>
    <row r="183" spans="1:6" x14ac:dyDescent="0.25">
      <c r="A183" t="s">
        <v>1</v>
      </c>
      <c r="B183" t="s">
        <v>19</v>
      </c>
      <c r="C183" t="s">
        <v>78</v>
      </c>
      <c r="D183">
        <v>2</v>
      </c>
      <c r="E183" t="s">
        <v>148</v>
      </c>
      <c r="F183" t="b">
        <v>0</v>
      </c>
    </row>
    <row r="184" spans="1:6" x14ac:dyDescent="0.25">
      <c r="A184" t="s">
        <v>1</v>
      </c>
      <c r="B184" t="s">
        <v>19</v>
      </c>
      <c r="C184" t="s">
        <v>28</v>
      </c>
      <c r="D184">
        <v>3</v>
      </c>
      <c r="E184" t="s">
        <v>148</v>
      </c>
      <c r="F184" t="b">
        <v>0</v>
      </c>
    </row>
    <row r="185" spans="1:6" x14ac:dyDescent="0.25">
      <c r="A185" t="s">
        <v>1</v>
      </c>
      <c r="B185" t="s">
        <v>19</v>
      </c>
      <c r="C185" t="s">
        <v>46</v>
      </c>
      <c r="D185">
        <v>4</v>
      </c>
      <c r="E185" t="s">
        <v>148</v>
      </c>
      <c r="F185" t="b">
        <v>0</v>
      </c>
    </row>
    <row r="186" spans="1:6" x14ac:dyDescent="0.25">
      <c r="A186" t="s">
        <v>1</v>
      </c>
      <c r="B186" t="s">
        <v>19</v>
      </c>
      <c r="C186" t="s">
        <v>14</v>
      </c>
      <c r="D186">
        <v>5</v>
      </c>
      <c r="E186" t="s">
        <v>163</v>
      </c>
      <c r="F186" t="b">
        <v>0</v>
      </c>
    </row>
    <row r="187" spans="1:6" x14ac:dyDescent="0.25">
      <c r="A187" t="s">
        <v>1</v>
      </c>
      <c r="B187" t="s">
        <v>19</v>
      </c>
      <c r="C187" t="s">
        <v>6</v>
      </c>
      <c r="D187">
        <v>6</v>
      </c>
      <c r="E187" t="s">
        <v>148</v>
      </c>
      <c r="F187" t="b">
        <v>0</v>
      </c>
    </row>
    <row r="188" spans="1:6" x14ac:dyDescent="0.25">
      <c r="A188" t="s">
        <v>1</v>
      </c>
      <c r="B188" t="s">
        <v>19</v>
      </c>
      <c r="C188" t="s">
        <v>5</v>
      </c>
      <c r="D188">
        <v>7</v>
      </c>
      <c r="E188" t="s">
        <v>163</v>
      </c>
      <c r="F188" t="b">
        <v>0</v>
      </c>
    </row>
    <row r="189" spans="1:6" x14ac:dyDescent="0.25">
      <c r="A189" t="s">
        <v>1</v>
      </c>
      <c r="B189" t="s">
        <v>19</v>
      </c>
      <c r="C189" t="s">
        <v>127</v>
      </c>
      <c r="D189">
        <v>9</v>
      </c>
      <c r="E189" t="s">
        <v>148</v>
      </c>
      <c r="F189" t="b">
        <v>0</v>
      </c>
    </row>
    <row r="190" spans="1:6" x14ac:dyDescent="0.25">
      <c r="A190" t="s">
        <v>1</v>
      </c>
      <c r="B190" t="s">
        <v>19</v>
      </c>
      <c r="C190" t="s">
        <v>20</v>
      </c>
      <c r="D190">
        <v>10</v>
      </c>
      <c r="E190" t="s">
        <v>148</v>
      </c>
      <c r="F190" t="b">
        <v>0</v>
      </c>
    </row>
    <row r="191" spans="1:6" x14ac:dyDescent="0.25">
      <c r="A191" t="s">
        <v>1</v>
      </c>
      <c r="B191" t="s">
        <v>19</v>
      </c>
      <c r="C191" t="s">
        <v>13</v>
      </c>
      <c r="D191">
        <v>12</v>
      </c>
      <c r="E191" t="s">
        <v>163</v>
      </c>
      <c r="F191" t="b">
        <v>0</v>
      </c>
    </row>
    <row r="192" spans="1:6" x14ac:dyDescent="0.25">
      <c r="A192" t="s">
        <v>1</v>
      </c>
      <c r="B192" t="s">
        <v>19</v>
      </c>
      <c r="C192" t="s">
        <v>0</v>
      </c>
      <c r="D192">
        <v>13</v>
      </c>
      <c r="E192" t="s">
        <v>148</v>
      </c>
      <c r="F192" t="b">
        <v>0</v>
      </c>
    </row>
    <row r="193" spans="1:6" x14ac:dyDescent="0.25">
      <c r="A193" t="s">
        <v>1</v>
      </c>
      <c r="B193" t="s">
        <v>19</v>
      </c>
      <c r="C193" t="s">
        <v>16</v>
      </c>
      <c r="D193">
        <v>14</v>
      </c>
      <c r="E193" t="s">
        <v>163</v>
      </c>
      <c r="F193" t="b">
        <v>0</v>
      </c>
    </row>
    <row r="194" spans="1:6" x14ac:dyDescent="0.25">
      <c r="A194" t="s">
        <v>1</v>
      </c>
      <c r="B194" t="s">
        <v>6</v>
      </c>
      <c r="C194" t="s">
        <v>217</v>
      </c>
      <c r="D194">
        <v>1</v>
      </c>
      <c r="E194" t="s">
        <v>148</v>
      </c>
      <c r="F194" t="b">
        <v>0</v>
      </c>
    </row>
    <row r="195" spans="1:6" x14ac:dyDescent="0.25">
      <c r="A195" t="s">
        <v>1</v>
      </c>
      <c r="B195" t="s">
        <v>6</v>
      </c>
      <c r="C195" t="s">
        <v>26</v>
      </c>
      <c r="D195">
        <v>2</v>
      </c>
      <c r="E195" t="s">
        <v>148</v>
      </c>
      <c r="F195" t="b">
        <v>0</v>
      </c>
    </row>
    <row r="196" spans="1:6" x14ac:dyDescent="0.25">
      <c r="A196" t="s">
        <v>1</v>
      </c>
      <c r="B196" t="s">
        <v>6</v>
      </c>
      <c r="C196" t="s">
        <v>14</v>
      </c>
      <c r="D196">
        <v>3</v>
      </c>
      <c r="E196" t="s">
        <v>148</v>
      </c>
      <c r="F196" t="b">
        <v>0</v>
      </c>
    </row>
    <row r="197" spans="1:6" x14ac:dyDescent="0.25">
      <c r="A197" t="s">
        <v>1</v>
      </c>
      <c r="B197" t="s">
        <v>6</v>
      </c>
      <c r="C197" t="s">
        <v>5</v>
      </c>
      <c r="D197">
        <v>5</v>
      </c>
      <c r="E197" t="s">
        <v>148</v>
      </c>
      <c r="F197" t="b">
        <v>0</v>
      </c>
    </row>
    <row r="198" spans="1:6" x14ac:dyDescent="0.25">
      <c r="A198" t="s">
        <v>1</v>
      </c>
      <c r="B198" t="s">
        <v>6</v>
      </c>
      <c r="C198" t="s">
        <v>19</v>
      </c>
      <c r="D198">
        <v>6</v>
      </c>
      <c r="E198" t="s">
        <v>163</v>
      </c>
      <c r="F198" t="b">
        <v>0</v>
      </c>
    </row>
    <row r="199" spans="1:6" x14ac:dyDescent="0.25">
      <c r="A199" t="s">
        <v>1</v>
      </c>
      <c r="B199" t="s">
        <v>6</v>
      </c>
      <c r="C199" t="s">
        <v>87</v>
      </c>
      <c r="D199">
        <v>7</v>
      </c>
      <c r="E199" t="s">
        <v>163</v>
      </c>
      <c r="F199" t="b">
        <v>0</v>
      </c>
    </row>
    <row r="200" spans="1:6" x14ac:dyDescent="0.25">
      <c r="A200" t="s">
        <v>1</v>
      </c>
      <c r="B200" t="s">
        <v>6</v>
      </c>
      <c r="C200" t="s">
        <v>109</v>
      </c>
      <c r="D200">
        <v>9</v>
      </c>
      <c r="E200" t="s">
        <v>148</v>
      </c>
      <c r="F200" t="b">
        <v>0</v>
      </c>
    </row>
    <row r="201" spans="1:6" x14ac:dyDescent="0.25">
      <c r="A201" t="s">
        <v>1</v>
      </c>
      <c r="B201" t="s">
        <v>6</v>
      </c>
      <c r="C201" t="s">
        <v>13</v>
      </c>
      <c r="D201">
        <v>10</v>
      </c>
      <c r="E201" t="s">
        <v>163</v>
      </c>
      <c r="F201" t="b">
        <v>0</v>
      </c>
    </row>
    <row r="202" spans="1:6" x14ac:dyDescent="0.25">
      <c r="A202" t="s">
        <v>1</v>
      </c>
      <c r="B202" t="s">
        <v>6</v>
      </c>
      <c r="C202" t="s">
        <v>16</v>
      </c>
      <c r="D202">
        <v>11</v>
      </c>
      <c r="E202" t="s">
        <v>163</v>
      </c>
      <c r="F202" t="b">
        <v>0</v>
      </c>
    </row>
    <row r="203" spans="1:6" x14ac:dyDescent="0.25">
      <c r="A203" t="s">
        <v>1</v>
      </c>
      <c r="B203" t="s">
        <v>6</v>
      </c>
      <c r="C203" t="s">
        <v>10</v>
      </c>
      <c r="D203">
        <v>12</v>
      </c>
      <c r="E203" t="s">
        <v>148</v>
      </c>
      <c r="F203" t="b">
        <v>0</v>
      </c>
    </row>
    <row r="204" spans="1:6" x14ac:dyDescent="0.25">
      <c r="A204" t="s">
        <v>1</v>
      </c>
      <c r="B204" t="s">
        <v>6</v>
      </c>
      <c r="C204" t="s">
        <v>247</v>
      </c>
      <c r="D204">
        <v>13</v>
      </c>
      <c r="E204" t="s">
        <v>148</v>
      </c>
      <c r="F204" t="b">
        <v>0</v>
      </c>
    </row>
    <row r="205" spans="1:6" x14ac:dyDescent="0.25">
      <c r="A205" t="s">
        <v>1</v>
      </c>
      <c r="B205" t="s">
        <v>6</v>
      </c>
      <c r="C205" t="s">
        <v>8</v>
      </c>
      <c r="D205">
        <v>14</v>
      </c>
      <c r="E205" t="s">
        <v>163</v>
      </c>
      <c r="F205" t="b">
        <v>0</v>
      </c>
    </row>
    <row r="206" spans="1:6" x14ac:dyDescent="0.25">
      <c r="A206" t="s">
        <v>175</v>
      </c>
      <c r="B206" t="s">
        <v>106</v>
      </c>
      <c r="C206" t="s">
        <v>122</v>
      </c>
      <c r="D206">
        <v>1</v>
      </c>
      <c r="E206" t="s">
        <v>148</v>
      </c>
      <c r="F206" t="b">
        <v>0</v>
      </c>
    </row>
    <row r="207" spans="1:6" x14ac:dyDescent="0.25">
      <c r="A207" t="s">
        <v>175</v>
      </c>
      <c r="B207" t="s">
        <v>106</v>
      </c>
      <c r="C207" t="s">
        <v>161</v>
      </c>
      <c r="D207">
        <v>2</v>
      </c>
      <c r="E207" t="s">
        <v>148</v>
      </c>
      <c r="F207" t="b">
        <v>0</v>
      </c>
    </row>
    <row r="208" spans="1:6" x14ac:dyDescent="0.25">
      <c r="A208" t="s">
        <v>175</v>
      </c>
      <c r="B208" t="s">
        <v>106</v>
      </c>
      <c r="C208" t="s">
        <v>92</v>
      </c>
      <c r="D208">
        <v>3</v>
      </c>
      <c r="E208" t="s">
        <v>148</v>
      </c>
      <c r="F208" t="b">
        <v>0</v>
      </c>
    </row>
    <row r="209" spans="1:6" x14ac:dyDescent="0.25">
      <c r="A209" t="s">
        <v>175</v>
      </c>
      <c r="B209" t="s">
        <v>106</v>
      </c>
      <c r="C209" t="s">
        <v>79</v>
      </c>
      <c r="D209">
        <v>5</v>
      </c>
      <c r="E209" t="s">
        <v>163</v>
      </c>
      <c r="F209" t="b">
        <v>0</v>
      </c>
    </row>
    <row r="210" spans="1:6" x14ac:dyDescent="0.25">
      <c r="A210" t="s">
        <v>175</v>
      </c>
      <c r="B210" t="s">
        <v>106</v>
      </c>
      <c r="C210" t="s">
        <v>88</v>
      </c>
      <c r="D210">
        <v>6</v>
      </c>
      <c r="E210" t="s">
        <v>148</v>
      </c>
      <c r="F210" t="b">
        <v>0</v>
      </c>
    </row>
    <row r="211" spans="1:6" x14ac:dyDescent="0.25">
      <c r="A211" t="s">
        <v>175</v>
      </c>
      <c r="B211" t="s">
        <v>106</v>
      </c>
      <c r="C211" t="s">
        <v>110</v>
      </c>
      <c r="D211">
        <v>7</v>
      </c>
      <c r="E211" t="s">
        <v>148</v>
      </c>
      <c r="F211" t="b">
        <v>0</v>
      </c>
    </row>
    <row r="212" spans="1:6" x14ac:dyDescent="0.25">
      <c r="A212" t="s">
        <v>175</v>
      </c>
      <c r="B212" t="s">
        <v>106</v>
      </c>
      <c r="C212" t="s">
        <v>94</v>
      </c>
      <c r="D212">
        <v>8</v>
      </c>
      <c r="E212" t="s">
        <v>163</v>
      </c>
      <c r="F212" t="b">
        <v>0</v>
      </c>
    </row>
    <row r="213" spans="1:6" x14ac:dyDescent="0.25">
      <c r="A213" t="s">
        <v>175</v>
      </c>
      <c r="B213" t="s">
        <v>106</v>
      </c>
      <c r="C213" t="s">
        <v>75</v>
      </c>
      <c r="D213">
        <v>10</v>
      </c>
      <c r="E213" t="s">
        <v>163</v>
      </c>
      <c r="F213" t="b">
        <v>0</v>
      </c>
    </row>
    <row r="214" spans="1:6" x14ac:dyDescent="0.25">
      <c r="A214" t="s">
        <v>175</v>
      </c>
      <c r="B214" t="s">
        <v>106</v>
      </c>
      <c r="C214" t="s">
        <v>32</v>
      </c>
      <c r="D214">
        <v>11</v>
      </c>
      <c r="E214" t="s">
        <v>148</v>
      </c>
      <c r="F214" t="b">
        <v>0</v>
      </c>
    </row>
    <row r="215" spans="1:6" x14ac:dyDescent="0.25">
      <c r="A215" t="s">
        <v>175</v>
      </c>
      <c r="B215" t="s">
        <v>106</v>
      </c>
      <c r="C215" t="s">
        <v>73</v>
      </c>
      <c r="D215">
        <v>12</v>
      </c>
      <c r="E215" t="s">
        <v>163</v>
      </c>
      <c r="F215" t="b">
        <v>0</v>
      </c>
    </row>
    <row r="216" spans="1:6" x14ac:dyDescent="0.25">
      <c r="A216" t="s">
        <v>175</v>
      </c>
      <c r="B216" t="s">
        <v>106</v>
      </c>
      <c r="C216" t="s">
        <v>95</v>
      </c>
      <c r="D216">
        <v>13</v>
      </c>
      <c r="E216" t="s">
        <v>148</v>
      </c>
      <c r="F216" t="b">
        <v>0</v>
      </c>
    </row>
    <row r="217" spans="1:6" x14ac:dyDescent="0.25">
      <c r="A217" t="s">
        <v>175</v>
      </c>
      <c r="B217" t="s">
        <v>106</v>
      </c>
      <c r="C217" t="s">
        <v>81</v>
      </c>
      <c r="D217">
        <v>14</v>
      </c>
      <c r="E217" t="s">
        <v>163</v>
      </c>
      <c r="F217" t="b">
        <v>0</v>
      </c>
    </row>
    <row r="218" spans="1:6" x14ac:dyDescent="0.25">
      <c r="A218" t="s">
        <v>175</v>
      </c>
      <c r="B218" t="s">
        <v>81</v>
      </c>
      <c r="C218" t="s">
        <v>131</v>
      </c>
      <c r="D218">
        <v>1</v>
      </c>
      <c r="E218" t="s">
        <v>148</v>
      </c>
      <c r="F218" t="b">
        <v>0</v>
      </c>
    </row>
    <row r="219" spans="1:6" x14ac:dyDescent="0.25">
      <c r="A219" t="s">
        <v>175</v>
      </c>
      <c r="B219" t="s">
        <v>81</v>
      </c>
      <c r="C219" t="s">
        <v>108</v>
      </c>
      <c r="D219">
        <v>2</v>
      </c>
      <c r="E219" t="s">
        <v>163</v>
      </c>
      <c r="F219" t="b">
        <v>0</v>
      </c>
    </row>
    <row r="220" spans="1:6" x14ac:dyDescent="0.25">
      <c r="A220" t="s">
        <v>175</v>
      </c>
      <c r="B220" t="s">
        <v>81</v>
      </c>
      <c r="C220" t="s">
        <v>140</v>
      </c>
      <c r="D220">
        <v>3</v>
      </c>
      <c r="E220" t="s">
        <v>148</v>
      </c>
      <c r="F220" t="b">
        <v>0</v>
      </c>
    </row>
    <row r="221" spans="1:6" x14ac:dyDescent="0.25">
      <c r="A221" t="s">
        <v>175</v>
      </c>
      <c r="B221" t="s">
        <v>81</v>
      </c>
      <c r="C221" t="s">
        <v>95</v>
      </c>
      <c r="D221">
        <v>4</v>
      </c>
      <c r="E221" t="s">
        <v>163</v>
      </c>
      <c r="F221" t="b">
        <v>0</v>
      </c>
    </row>
    <row r="222" spans="1:6" x14ac:dyDescent="0.25">
      <c r="A222" t="s">
        <v>175</v>
      </c>
      <c r="B222" t="s">
        <v>81</v>
      </c>
      <c r="C222" t="s">
        <v>80</v>
      </c>
      <c r="D222">
        <v>5</v>
      </c>
      <c r="E222" t="s">
        <v>148</v>
      </c>
      <c r="F222" t="b">
        <v>0</v>
      </c>
    </row>
    <row r="223" spans="1:6" x14ac:dyDescent="0.25">
      <c r="A223" t="s">
        <v>175</v>
      </c>
      <c r="B223" t="s">
        <v>81</v>
      </c>
      <c r="C223" t="s">
        <v>111</v>
      </c>
      <c r="D223">
        <v>7</v>
      </c>
      <c r="E223" t="s">
        <v>163</v>
      </c>
      <c r="F223" t="b">
        <v>0</v>
      </c>
    </row>
    <row r="224" spans="1:6" x14ac:dyDescent="0.25">
      <c r="A224" t="s">
        <v>175</v>
      </c>
      <c r="B224" t="s">
        <v>81</v>
      </c>
      <c r="C224" t="s">
        <v>91</v>
      </c>
      <c r="D224">
        <v>8</v>
      </c>
      <c r="E224" t="s">
        <v>148</v>
      </c>
      <c r="F224" t="b">
        <v>0</v>
      </c>
    </row>
    <row r="225" spans="1:6" x14ac:dyDescent="0.25">
      <c r="A225" t="s">
        <v>175</v>
      </c>
      <c r="B225" t="s">
        <v>81</v>
      </c>
      <c r="C225" t="s">
        <v>94</v>
      </c>
      <c r="D225">
        <v>9</v>
      </c>
      <c r="E225" t="s">
        <v>148</v>
      </c>
      <c r="F225" t="b">
        <v>0</v>
      </c>
    </row>
    <row r="226" spans="1:6" x14ac:dyDescent="0.25">
      <c r="A226" t="s">
        <v>175</v>
      </c>
      <c r="B226" t="s">
        <v>81</v>
      </c>
      <c r="C226" t="s">
        <v>79</v>
      </c>
      <c r="D226">
        <v>10</v>
      </c>
      <c r="E226" t="s">
        <v>163</v>
      </c>
      <c r="F226" t="b">
        <v>0</v>
      </c>
    </row>
    <row r="227" spans="1:6" x14ac:dyDescent="0.25">
      <c r="A227" t="s">
        <v>175</v>
      </c>
      <c r="B227" t="s">
        <v>81</v>
      </c>
      <c r="C227" t="s">
        <v>36</v>
      </c>
      <c r="D227">
        <v>12</v>
      </c>
      <c r="E227" t="s">
        <v>148</v>
      </c>
      <c r="F227" t="b">
        <v>0</v>
      </c>
    </row>
    <row r="228" spans="1:6" x14ac:dyDescent="0.25">
      <c r="A228" t="s">
        <v>175</v>
      </c>
      <c r="B228" t="s">
        <v>81</v>
      </c>
      <c r="C228" t="s">
        <v>75</v>
      </c>
      <c r="D228">
        <v>13</v>
      </c>
      <c r="E228" t="s">
        <v>163</v>
      </c>
      <c r="F228" t="b">
        <v>0</v>
      </c>
    </row>
    <row r="229" spans="1:6" x14ac:dyDescent="0.25">
      <c r="A229" t="s">
        <v>175</v>
      </c>
      <c r="B229" t="s">
        <v>81</v>
      </c>
      <c r="C229" t="s">
        <v>106</v>
      </c>
      <c r="D229">
        <v>14</v>
      </c>
      <c r="E229" t="s">
        <v>148</v>
      </c>
      <c r="F229" t="b">
        <v>0</v>
      </c>
    </row>
    <row r="230" spans="1:6" x14ac:dyDescent="0.25">
      <c r="A230" t="s">
        <v>175</v>
      </c>
      <c r="B230" t="s">
        <v>95</v>
      </c>
      <c r="C230" t="s">
        <v>126</v>
      </c>
      <c r="D230">
        <v>1</v>
      </c>
      <c r="E230" t="s">
        <v>148</v>
      </c>
      <c r="F230" t="b">
        <v>0</v>
      </c>
    </row>
    <row r="231" spans="1:6" x14ac:dyDescent="0.25">
      <c r="A231" t="s">
        <v>175</v>
      </c>
      <c r="B231" t="s">
        <v>95</v>
      </c>
      <c r="C231" t="s">
        <v>109</v>
      </c>
      <c r="D231">
        <v>2</v>
      </c>
      <c r="E231" t="s">
        <v>163</v>
      </c>
      <c r="F231" t="b">
        <v>0</v>
      </c>
    </row>
    <row r="232" spans="1:6" x14ac:dyDescent="0.25">
      <c r="A232" t="s">
        <v>175</v>
      </c>
      <c r="B232" t="s">
        <v>95</v>
      </c>
      <c r="C232" t="s">
        <v>147</v>
      </c>
      <c r="D232">
        <v>3</v>
      </c>
      <c r="E232" t="s">
        <v>148</v>
      </c>
      <c r="F232" t="b">
        <v>0</v>
      </c>
    </row>
    <row r="233" spans="1:6" x14ac:dyDescent="0.25">
      <c r="A233" t="s">
        <v>175</v>
      </c>
      <c r="B233" t="s">
        <v>95</v>
      </c>
      <c r="C233" t="s">
        <v>81</v>
      </c>
      <c r="D233">
        <v>4</v>
      </c>
      <c r="E233" t="s">
        <v>148</v>
      </c>
      <c r="F233" t="b">
        <v>0</v>
      </c>
    </row>
    <row r="234" spans="1:6" x14ac:dyDescent="0.25">
      <c r="A234" t="s">
        <v>175</v>
      </c>
      <c r="B234" t="s">
        <v>95</v>
      </c>
      <c r="C234" t="s">
        <v>88</v>
      </c>
      <c r="D234">
        <v>5</v>
      </c>
      <c r="E234" t="s">
        <v>163</v>
      </c>
      <c r="F234" t="b">
        <v>0</v>
      </c>
    </row>
    <row r="235" spans="1:6" x14ac:dyDescent="0.25">
      <c r="A235" t="s">
        <v>175</v>
      </c>
      <c r="B235" t="s">
        <v>95</v>
      </c>
      <c r="C235" t="s">
        <v>92</v>
      </c>
      <c r="D235">
        <v>6</v>
      </c>
      <c r="E235" t="s">
        <v>148</v>
      </c>
      <c r="F235" t="b">
        <v>0</v>
      </c>
    </row>
    <row r="236" spans="1:6" x14ac:dyDescent="0.25">
      <c r="A236" t="s">
        <v>175</v>
      </c>
      <c r="B236" t="s">
        <v>95</v>
      </c>
      <c r="C236" t="s">
        <v>80</v>
      </c>
      <c r="D236">
        <v>8</v>
      </c>
      <c r="E236" t="s">
        <v>163</v>
      </c>
      <c r="F236" t="b">
        <v>0</v>
      </c>
    </row>
    <row r="237" spans="1:6" x14ac:dyDescent="0.25">
      <c r="A237" t="s">
        <v>175</v>
      </c>
      <c r="B237" t="s">
        <v>95</v>
      </c>
      <c r="C237" t="s">
        <v>73</v>
      </c>
      <c r="D237">
        <v>9</v>
      </c>
      <c r="E237" t="s">
        <v>163</v>
      </c>
      <c r="F237" t="b">
        <v>0</v>
      </c>
    </row>
    <row r="238" spans="1:6" x14ac:dyDescent="0.25">
      <c r="A238" t="s">
        <v>175</v>
      </c>
      <c r="B238" t="s">
        <v>95</v>
      </c>
      <c r="C238" t="s">
        <v>43</v>
      </c>
      <c r="D238">
        <v>10</v>
      </c>
      <c r="E238" t="s">
        <v>148</v>
      </c>
      <c r="F238" t="b">
        <v>0</v>
      </c>
    </row>
    <row r="239" spans="1:6" x14ac:dyDescent="0.25">
      <c r="A239" t="s">
        <v>175</v>
      </c>
      <c r="B239" t="s">
        <v>95</v>
      </c>
      <c r="C239" t="s">
        <v>111</v>
      </c>
      <c r="D239">
        <v>12</v>
      </c>
      <c r="E239" t="s">
        <v>148</v>
      </c>
      <c r="F239" t="b">
        <v>0</v>
      </c>
    </row>
    <row r="240" spans="1:6" x14ac:dyDescent="0.25">
      <c r="A240" t="s">
        <v>175</v>
      </c>
      <c r="B240" t="s">
        <v>95</v>
      </c>
      <c r="C240" t="s">
        <v>106</v>
      </c>
      <c r="D240">
        <v>13</v>
      </c>
      <c r="E240" t="s">
        <v>163</v>
      </c>
      <c r="F240" t="b">
        <v>0</v>
      </c>
    </row>
    <row r="241" spans="1:6" x14ac:dyDescent="0.25">
      <c r="A241" t="s">
        <v>175</v>
      </c>
      <c r="B241" t="s">
        <v>95</v>
      </c>
      <c r="C241" t="s">
        <v>94</v>
      </c>
      <c r="D241">
        <v>14</v>
      </c>
      <c r="E241" t="s">
        <v>148</v>
      </c>
      <c r="F241" t="b">
        <v>0</v>
      </c>
    </row>
    <row r="242" spans="1:6" x14ac:dyDescent="0.25">
      <c r="A242" t="s">
        <v>175</v>
      </c>
      <c r="B242" t="s">
        <v>110</v>
      </c>
      <c r="C242" t="s">
        <v>136</v>
      </c>
      <c r="D242">
        <v>1</v>
      </c>
      <c r="E242" t="s">
        <v>148</v>
      </c>
      <c r="F242" t="b">
        <v>0</v>
      </c>
    </row>
    <row r="243" spans="1:6" x14ac:dyDescent="0.25">
      <c r="A243" t="s">
        <v>175</v>
      </c>
      <c r="B243" t="s">
        <v>110</v>
      </c>
      <c r="C243" t="s">
        <v>59</v>
      </c>
      <c r="D243">
        <v>2</v>
      </c>
      <c r="E243" t="s">
        <v>148</v>
      </c>
      <c r="F243" t="b">
        <v>0</v>
      </c>
    </row>
    <row r="244" spans="1:6" x14ac:dyDescent="0.25">
      <c r="A244" t="s">
        <v>175</v>
      </c>
      <c r="B244" t="s">
        <v>110</v>
      </c>
      <c r="C244" t="s">
        <v>242</v>
      </c>
      <c r="D244">
        <v>4</v>
      </c>
      <c r="E244" t="s">
        <v>163</v>
      </c>
      <c r="F244" t="b">
        <v>0</v>
      </c>
    </row>
    <row r="245" spans="1:6" x14ac:dyDescent="0.25">
      <c r="A245" t="s">
        <v>175</v>
      </c>
      <c r="B245" t="s">
        <v>110</v>
      </c>
      <c r="C245" t="s">
        <v>75</v>
      </c>
      <c r="D245">
        <v>5</v>
      </c>
      <c r="E245" t="s">
        <v>163</v>
      </c>
      <c r="F245" t="b">
        <v>0</v>
      </c>
    </row>
    <row r="246" spans="1:6" x14ac:dyDescent="0.25">
      <c r="A246" t="s">
        <v>175</v>
      </c>
      <c r="B246" t="s">
        <v>110</v>
      </c>
      <c r="C246" t="s">
        <v>36</v>
      </c>
      <c r="D246">
        <v>6</v>
      </c>
      <c r="E246" t="s">
        <v>148</v>
      </c>
      <c r="F246" t="b">
        <v>0</v>
      </c>
    </row>
    <row r="247" spans="1:6" x14ac:dyDescent="0.25">
      <c r="A247" t="s">
        <v>175</v>
      </c>
      <c r="B247" t="s">
        <v>110</v>
      </c>
      <c r="C247" t="s">
        <v>106</v>
      </c>
      <c r="D247">
        <v>7</v>
      </c>
      <c r="E247" t="s">
        <v>163</v>
      </c>
      <c r="F247" t="b">
        <v>0</v>
      </c>
    </row>
    <row r="248" spans="1:6" x14ac:dyDescent="0.25">
      <c r="A248" t="s">
        <v>175</v>
      </c>
      <c r="B248" t="s">
        <v>110</v>
      </c>
      <c r="C248" t="s">
        <v>111</v>
      </c>
      <c r="D248">
        <v>8</v>
      </c>
      <c r="E248" t="s">
        <v>148</v>
      </c>
      <c r="F248" t="b">
        <v>0</v>
      </c>
    </row>
    <row r="249" spans="1:6" x14ac:dyDescent="0.25">
      <c r="A249" t="s">
        <v>175</v>
      </c>
      <c r="B249" t="s">
        <v>110</v>
      </c>
      <c r="C249" t="s">
        <v>79</v>
      </c>
      <c r="D249">
        <v>9</v>
      </c>
      <c r="E249" t="s">
        <v>163</v>
      </c>
      <c r="F249" t="b">
        <v>0</v>
      </c>
    </row>
    <row r="250" spans="1:6" x14ac:dyDescent="0.25">
      <c r="A250" t="s">
        <v>175</v>
      </c>
      <c r="B250" t="s">
        <v>110</v>
      </c>
      <c r="C250" t="s">
        <v>91</v>
      </c>
      <c r="D250">
        <v>11</v>
      </c>
      <c r="E250" t="s">
        <v>163</v>
      </c>
      <c r="F250" t="b">
        <v>0</v>
      </c>
    </row>
    <row r="251" spans="1:6" x14ac:dyDescent="0.25">
      <c r="A251" t="s">
        <v>175</v>
      </c>
      <c r="B251" t="s">
        <v>110</v>
      </c>
      <c r="C251" t="s">
        <v>80</v>
      </c>
      <c r="D251">
        <v>12</v>
      </c>
      <c r="E251" t="s">
        <v>148</v>
      </c>
      <c r="F251" t="b">
        <v>0</v>
      </c>
    </row>
    <row r="252" spans="1:6" x14ac:dyDescent="0.25">
      <c r="A252" t="s">
        <v>175</v>
      </c>
      <c r="B252" t="s">
        <v>110</v>
      </c>
      <c r="C252" t="s">
        <v>73</v>
      </c>
      <c r="D252">
        <v>13</v>
      </c>
      <c r="E252" t="s">
        <v>163</v>
      </c>
      <c r="F252" t="b">
        <v>0</v>
      </c>
    </row>
    <row r="253" spans="1:6" x14ac:dyDescent="0.25">
      <c r="A253" t="s">
        <v>175</v>
      </c>
      <c r="B253" t="s">
        <v>110</v>
      </c>
      <c r="C253" t="s">
        <v>43</v>
      </c>
      <c r="D253">
        <v>14</v>
      </c>
      <c r="E253" t="s">
        <v>148</v>
      </c>
      <c r="F253" t="b">
        <v>0</v>
      </c>
    </row>
    <row r="254" spans="1:6" x14ac:dyDescent="0.25">
      <c r="A254" t="s">
        <v>175</v>
      </c>
      <c r="B254" t="s">
        <v>73</v>
      </c>
      <c r="C254" t="s">
        <v>57</v>
      </c>
      <c r="D254">
        <v>1</v>
      </c>
      <c r="E254" t="s">
        <v>148</v>
      </c>
      <c r="F254" t="b">
        <v>1</v>
      </c>
    </row>
    <row r="255" spans="1:6" x14ac:dyDescent="0.25">
      <c r="A255" t="s">
        <v>175</v>
      </c>
      <c r="B255" t="s">
        <v>73</v>
      </c>
      <c r="C255" t="s">
        <v>103</v>
      </c>
      <c r="D255">
        <v>2</v>
      </c>
      <c r="E255" t="s">
        <v>148</v>
      </c>
      <c r="F255" t="b">
        <v>0</v>
      </c>
    </row>
    <row r="256" spans="1:6" x14ac:dyDescent="0.25">
      <c r="A256" t="s">
        <v>175</v>
      </c>
      <c r="B256" t="s">
        <v>73</v>
      </c>
      <c r="C256" t="s">
        <v>248</v>
      </c>
      <c r="D256">
        <v>3</v>
      </c>
      <c r="E256" t="s">
        <v>148</v>
      </c>
      <c r="F256" t="b">
        <v>0</v>
      </c>
    </row>
    <row r="257" spans="1:6" x14ac:dyDescent="0.25">
      <c r="A257" t="s">
        <v>175</v>
      </c>
      <c r="B257" t="s">
        <v>73</v>
      </c>
      <c r="C257" t="s">
        <v>32</v>
      </c>
      <c r="D257">
        <v>5</v>
      </c>
      <c r="E257" t="s">
        <v>163</v>
      </c>
      <c r="F257" t="b">
        <v>0</v>
      </c>
    </row>
    <row r="258" spans="1:6" x14ac:dyDescent="0.25">
      <c r="A258" t="s">
        <v>175</v>
      </c>
      <c r="B258" t="s">
        <v>73</v>
      </c>
      <c r="C258" t="s">
        <v>79</v>
      </c>
      <c r="D258">
        <v>6</v>
      </c>
      <c r="E258" t="s">
        <v>148</v>
      </c>
      <c r="F258" t="b">
        <v>0</v>
      </c>
    </row>
    <row r="259" spans="1:6" x14ac:dyDescent="0.25">
      <c r="A259" t="s">
        <v>175</v>
      </c>
      <c r="B259" t="s">
        <v>73</v>
      </c>
      <c r="C259" t="s">
        <v>43</v>
      </c>
      <c r="D259">
        <v>7</v>
      </c>
      <c r="E259" t="s">
        <v>148</v>
      </c>
      <c r="F259" t="b">
        <v>0</v>
      </c>
    </row>
    <row r="260" spans="1:6" x14ac:dyDescent="0.25">
      <c r="A260" t="s">
        <v>175</v>
      </c>
      <c r="B260" t="s">
        <v>73</v>
      </c>
      <c r="C260" t="s">
        <v>88</v>
      </c>
      <c r="D260">
        <v>8</v>
      </c>
      <c r="E260" t="s">
        <v>163</v>
      </c>
      <c r="F260" t="b">
        <v>0</v>
      </c>
    </row>
    <row r="261" spans="1:6" x14ac:dyDescent="0.25">
      <c r="A261" t="s">
        <v>175</v>
      </c>
      <c r="B261" t="s">
        <v>73</v>
      </c>
      <c r="C261" t="s">
        <v>95</v>
      </c>
      <c r="D261">
        <v>9</v>
      </c>
      <c r="E261" t="s">
        <v>148</v>
      </c>
      <c r="F261" t="b">
        <v>0</v>
      </c>
    </row>
    <row r="262" spans="1:6" x14ac:dyDescent="0.25">
      <c r="A262" t="s">
        <v>175</v>
      </c>
      <c r="B262" t="s">
        <v>73</v>
      </c>
      <c r="C262" t="s">
        <v>111</v>
      </c>
      <c r="D262">
        <v>10</v>
      </c>
      <c r="E262" t="s">
        <v>163</v>
      </c>
      <c r="F262" t="b">
        <v>0</v>
      </c>
    </row>
    <row r="263" spans="1:6" x14ac:dyDescent="0.25">
      <c r="A263" t="s">
        <v>175</v>
      </c>
      <c r="B263" t="s">
        <v>73</v>
      </c>
      <c r="C263" t="s">
        <v>106</v>
      </c>
      <c r="D263">
        <v>12</v>
      </c>
      <c r="E263" t="s">
        <v>148</v>
      </c>
      <c r="F263" t="b">
        <v>0</v>
      </c>
    </row>
    <row r="264" spans="1:6" x14ac:dyDescent="0.25">
      <c r="A264" t="s">
        <v>175</v>
      </c>
      <c r="B264" t="s">
        <v>73</v>
      </c>
      <c r="C264" t="s">
        <v>110</v>
      </c>
      <c r="D264">
        <v>13</v>
      </c>
      <c r="E264" t="s">
        <v>148</v>
      </c>
      <c r="F264" t="b">
        <v>0</v>
      </c>
    </row>
    <row r="265" spans="1:6" x14ac:dyDescent="0.25">
      <c r="A265" t="s">
        <v>175</v>
      </c>
      <c r="B265" t="s">
        <v>73</v>
      </c>
      <c r="C265" t="s">
        <v>80</v>
      </c>
      <c r="D265">
        <v>14</v>
      </c>
      <c r="E265" t="s">
        <v>163</v>
      </c>
      <c r="F265" t="b">
        <v>0</v>
      </c>
    </row>
    <row r="266" spans="1:6" x14ac:dyDescent="0.25">
      <c r="A266" t="s">
        <v>175</v>
      </c>
      <c r="B266" t="s">
        <v>75</v>
      </c>
      <c r="C266" t="s">
        <v>5</v>
      </c>
      <c r="D266">
        <v>1</v>
      </c>
      <c r="E266" t="s">
        <v>148</v>
      </c>
      <c r="F266" t="b">
        <v>0</v>
      </c>
    </row>
    <row r="267" spans="1:6" x14ac:dyDescent="0.25">
      <c r="A267" t="s">
        <v>175</v>
      </c>
      <c r="B267" t="s">
        <v>75</v>
      </c>
      <c r="C267" t="s">
        <v>247</v>
      </c>
      <c r="D267">
        <v>2</v>
      </c>
      <c r="E267" t="s">
        <v>148</v>
      </c>
      <c r="F267" t="b">
        <v>0</v>
      </c>
    </row>
    <row r="268" spans="1:6" x14ac:dyDescent="0.25">
      <c r="A268" t="s">
        <v>175</v>
      </c>
      <c r="B268" t="s">
        <v>75</v>
      </c>
      <c r="C268" t="s">
        <v>94</v>
      </c>
      <c r="D268">
        <v>3</v>
      </c>
      <c r="E268" t="s">
        <v>163</v>
      </c>
      <c r="F268" t="b">
        <v>0</v>
      </c>
    </row>
    <row r="269" spans="1:6" x14ac:dyDescent="0.25">
      <c r="A269" t="s">
        <v>175</v>
      </c>
      <c r="B269" t="s">
        <v>75</v>
      </c>
      <c r="C269" t="s">
        <v>139</v>
      </c>
      <c r="D269">
        <v>4</v>
      </c>
      <c r="E269" t="s">
        <v>148</v>
      </c>
      <c r="F269" t="b">
        <v>0</v>
      </c>
    </row>
    <row r="270" spans="1:6" x14ac:dyDescent="0.25">
      <c r="A270" t="s">
        <v>175</v>
      </c>
      <c r="B270" t="s">
        <v>75</v>
      </c>
      <c r="C270" t="s">
        <v>110</v>
      </c>
      <c r="D270">
        <v>5</v>
      </c>
      <c r="E270" t="s">
        <v>148</v>
      </c>
      <c r="F270" t="b">
        <v>0</v>
      </c>
    </row>
    <row r="271" spans="1:6" x14ac:dyDescent="0.25">
      <c r="A271" t="s">
        <v>175</v>
      </c>
      <c r="B271" t="s">
        <v>75</v>
      </c>
      <c r="C271" t="s">
        <v>80</v>
      </c>
      <c r="D271">
        <v>6</v>
      </c>
      <c r="E271" t="s">
        <v>163</v>
      </c>
      <c r="F271" t="b">
        <v>0</v>
      </c>
    </row>
    <row r="272" spans="1:6" x14ac:dyDescent="0.25">
      <c r="A272" t="s">
        <v>175</v>
      </c>
      <c r="B272" t="s">
        <v>75</v>
      </c>
      <c r="C272" t="s">
        <v>79</v>
      </c>
      <c r="D272">
        <v>7</v>
      </c>
      <c r="E272" t="s">
        <v>148</v>
      </c>
      <c r="F272" t="b">
        <v>0</v>
      </c>
    </row>
    <row r="273" spans="1:6" x14ac:dyDescent="0.25">
      <c r="A273" t="s">
        <v>175</v>
      </c>
      <c r="B273" t="s">
        <v>75</v>
      </c>
      <c r="C273" t="s">
        <v>111</v>
      </c>
      <c r="D273">
        <v>9</v>
      </c>
      <c r="E273" t="s">
        <v>163</v>
      </c>
      <c r="F273" t="b">
        <v>0</v>
      </c>
    </row>
    <row r="274" spans="1:6" x14ac:dyDescent="0.25">
      <c r="A274" t="s">
        <v>175</v>
      </c>
      <c r="B274" t="s">
        <v>75</v>
      </c>
      <c r="C274" t="s">
        <v>106</v>
      </c>
      <c r="D274">
        <v>10</v>
      </c>
      <c r="E274" t="s">
        <v>148</v>
      </c>
      <c r="F274" t="b">
        <v>0</v>
      </c>
    </row>
    <row r="275" spans="1:6" x14ac:dyDescent="0.25">
      <c r="A275" t="s">
        <v>175</v>
      </c>
      <c r="B275" t="s">
        <v>75</v>
      </c>
      <c r="C275" t="s">
        <v>36</v>
      </c>
      <c r="D275">
        <v>11</v>
      </c>
      <c r="E275" t="s">
        <v>163</v>
      </c>
      <c r="F275" t="b">
        <v>0</v>
      </c>
    </row>
    <row r="276" spans="1:6" x14ac:dyDescent="0.25">
      <c r="A276" t="s">
        <v>175</v>
      </c>
      <c r="B276" t="s">
        <v>75</v>
      </c>
      <c r="C276" t="s">
        <v>81</v>
      </c>
      <c r="D276">
        <v>13</v>
      </c>
      <c r="E276" t="s">
        <v>148</v>
      </c>
      <c r="F276" t="b">
        <v>0</v>
      </c>
    </row>
    <row r="277" spans="1:6" x14ac:dyDescent="0.25">
      <c r="A277" t="s">
        <v>175</v>
      </c>
      <c r="B277" t="s">
        <v>75</v>
      </c>
      <c r="C277" t="s">
        <v>92</v>
      </c>
      <c r="D277">
        <v>14</v>
      </c>
      <c r="E277" t="s">
        <v>163</v>
      </c>
      <c r="F277" t="b">
        <v>0</v>
      </c>
    </row>
    <row r="278" spans="1:6" x14ac:dyDescent="0.25">
      <c r="A278" t="s">
        <v>175</v>
      </c>
      <c r="B278" t="s">
        <v>94</v>
      </c>
      <c r="C278" t="s">
        <v>249</v>
      </c>
      <c r="D278">
        <v>1</v>
      </c>
      <c r="E278" t="s">
        <v>148</v>
      </c>
      <c r="F278" t="b">
        <v>0</v>
      </c>
    </row>
    <row r="279" spans="1:6" x14ac:dyDescent="0.25">
      <c r="A279" t="s">
        <v>175</v>
      </c>
      <c r="B279" t="s">
        <v>94</v>
      </c>
      <c r="C279" t="s">
        <v>29</v>
      </c>
      <c r="D279">
        <v>2</v>
      </c>
      <c r="E279" t="s">
        <v>163</v>
      </c>
      <c r="F279" t="b">
        <v>0</v>
      </c>
    </row>
    <row r="280" spans="1:6" x14ac:dyDescent="0.25">
      <c r="A280" t="s">
        <v>175</v>
      </c>
      <c r="B280" t="s">
        <v>94</v>
      </c>
      <c r="C280" t="s">
        <v>75</v>
      </c>
      <c r="D280">
        <v>3</v>
      </c>
      <c r="E280" t="s">
        <v>148</v>
      </c>
      <c r="F280" t="b">
        <v>0</v>
      </c>
    </row>
    <row r="281" spans="1:6" x14ac:dyDescent="0.25">
      <c r="A281" t="s">
        <v>175</v>
      </c>
      <c r="B281" t="s">
        <v>94</v>
      </c>
      <c r="C281" t="s">
        <v>87</v>
      </c>
      <c r="D281">
        <v>5</v>
      </c>
      <c r="E281" t="s">
        <v>163</v>
      </c>
      <c r="F281" t="b">
        <v>0</v>
      </c>
    </row>
    <row r="282" spans="1:6" x14ac:dyDescent="0.25">
      <c r="A282" t="s">
        <v>175</v>
      </c>
      <c r="B282" t="s">
        <v>94</v>
      </c>
      <c r="C282" t="s">
        <v>91</v>
      </c>
      <c r="D282">
        <v>6</v>
      </c>
      <c r="E282" t="s">
        <v>148</v>
      </c>
      <c r="F282" t="b">
        <v>0</v>
      </c>
    </row>
    <row r="283" spans="1:6" x14ac:dyDescent="0.25">
      <c r="A283" t="s">
        <v>175</v>
      </c>
      <c r="B283" t="s">
        <v>94</v>
      </c>
      <c r="C283" t="s">
        <v>88</v>
      </c>
      <c r="D283">
        <v>7</v>
      </c>
      <c r="E283" t="s">
        <v>163</v>
      </c>
      <c r="F283" t="b">
        <v>0</v>
      </c>
    </row>
    <row r="284" spans="1:6" x14ac:dyDescent="0.25">
      <c r="A284" t="s">
        <v>175</v>
      </c>
      <c r="B284" t="s">
        <v>94</v>
      </c>
      <c r="C284" t="s">
        <v>106</v>
      </c>
      <c r="D284">
        <v>8</v>
      </c>
      <c r="E284" t="s">
        <v>148</v>
      </c>
      <c r="F284" t="b">
        <v>0</v>
      </c>
    </row>
    <row r="285" spans="1:6" x14ac:dyDescent="0.25">
      <c r="A285" t="s">
        <v>175</v>
      </c>
      <c r="B285" t="s">
        <v>94</v>
      </c>
      <c r="C285" t="s">
        <v>81</v>
      </c>
      <c r="D285">
        <v>9</v>
      </c>
      <c r="E285" t="s">
        <v>163</v>
      </c>
      <c r="F285" t="b">
        <v>0</v>
      </c>
    </row>
    <row r="286" spans="1:6" x14ac:dyDescent="0.25">
      <c r="A286" t="s">
        <v>175</v>
      </c>
      <c r="B286" t="s">
        <v>94</v>
      </c>
      <c r="C286" t="s">
        <v>36</v>
      </c>
      <c r="D286">
        <v>10</v>
      </c>
      <c r="E286" t="s">
        <v>148</v>
      </c>
      <c r="F286" t="b">
        <v>0</v>
      </c>
    </row>
    <row r="287" spans="1:6" x14ac:dyDescent="0.25">
      <c r="A287" t="s">
        <v>175</v>
      </c>
      <c r="B287" t="s">
        <v>94</v>
      </c>
      <c r="C287" t="s">
        <v>43</v>
      </c>
      <c r="D287">
        <v>11</v>
      </c>
      <c r="E287" t="s">
        <v>163</v>
      </c>
      <c r="F287" t="b">
        <v>0</v>
      </c>
    </row>
    <row r="288" spans="1:6" x14ac:dyDescent="0.25">
      <c r="A288" t="s">
        <v>175</v>
      </c>
      <c r="B288" t="s">
        <v>94</v>
      </c>
      <c r="C288" t="s">
        <v>80</v>
      </c>
      <c r="D288">
        <v>13</v>
      </c>
      <c r="E288" t="s">
        <v>148</v>
      </c>
      <c r="F288" t="b">
        <v>0</v>
      </c>
    </row>
    <row r="289" spans="1:6" x14ac:dyDescent="0.25">
      <c r="A289" t="s">
        <v>175</v>
      </c>
      <c r="B289" t="s">
        <v>94</v>
      </c>
      <c r="C289" t="s">
        <v>95</v>
      </c>
      <c r="D289">
        <v>14</v>
      </c>
      <c r="E289" t="s">
        <v>163</v>
      </c>
      <c r="F289" t="b">
        <v>0</v>
      </c>
    </row>
    <row r="290" spans="1:6" x14ac:dyDescent="0.25">
      <c r="A290" t="s">
        <v>175</v>
      </c>
      <c r="B290" t="s">
        <v>79</v>
      </c>
      <c r="C290" t="s">
        <v>102</v>
      </c>
      <c r="D290">
        <v>1</v>
      </c>
      <c r="E290" t="s">
        <v>148</v>
      </c>
      <c r="F290" t="b">
        <v>0</v>
      </c>
    </row>
    <row r="291" spans="1:6" x14ac:dyDescent="0.25">
      <c r="A291" t="s">
        <v>175</v>
      </c>
      <c r="B291" t="s">
        <v>79</v>
      </c>
      <c r="C291" t="s">
        <v>92</v>
      </c>
      <c r="D291">
        <v>0</v>
      </c>
      <c r="E291" t="s">
        <v>148</v>
      </c>
      <c r="F291" t="b">
        <v>1</v>
      </c>
    </row>
    <row r="292" spans="1:6" x14ac:dyDescent="0.25">
      <c r="A292" t="s">
        <v>175</v>
      </c>
      <c r="B292" t="s">
        <v>79</v>
      </c>
      <c r="C292" t="s">
        <v>64</v>
      </c>
      <c r="D292">
        <v>2</v>
      </c>
      <c r="E292" t="s">
        <v>148</v>
      </c>
      <c r="F292" t="b">
        <v>0</v>
      </c>
    </row>
    <row r="293" spans="1:6" x14ac:dyDescent="0.25">
      <c r="A293" t="s">
        <v>175</v>
      </c>
      <c r="B293" t="s">
        <v>79</v>
      </c>
      <c r="C293" t="s">
        <v>143</v>
      </c>
      <c r="D293">
        <v>3</v>
      </c>
      <c r="E293" t="s">
        <v>163</v>
      </c>
      <c r="F293" t="b">
        <v>0</v>
      </c>
    </row>
    <row r="294" spans="1:6" x14ac:dyDescent="0.25">
      <c r="A294" t="s">
        <v>175</v>
      </c>
      <c r="B294" t="s">
        <v>79</v>
      </c>
      <c r="C294" t="s">
        <v>106</v>
      </c>
      <c r="D294">
        <v>5</v>
      </c>
      <c r="E294" t="s">
        <v>148</v>
      </c>
      <c r="F294" t="b">
        <v>0</v>
      </c>
    </row>
    <row r="295" spans="1:6" x14ac:dyDescent="0.25">
      <c r="A295" t="s">
        <v>175</v>
      </c>
      <c r="B295" t="s">
        <v>79</v>
      </c>
      <c r="C295" t="s">
        <v>73</v>
      </c>
      <c r="D295">
        <v>6</v>
      </c>
      <c r="E295" t="s">
        <v>163</v>
      </c>
      <c r="F295" t="b">
        <v>0</v>
      </c>
    </row>
    <row r="296" spans="1:6" x14ac:dyDescent="0.25">
      <c r="A296" t="s">
        <v>175</v>
      </c>
      <c r="B296" t="s">
        <v>79</v>
      </c>
      <c r="C296" t="s">
        <v>75</v>
      </c>
      <c r="D296">
        <v>7</v>
      </c>
      <c r="E296" t="s">
        <v>163</v>
      </c>
      <c r="F296" t="b">
        <v>0</v>
      </c>
    </row>
    <row r="297" spans="1:6" x14ac:dyDescent="0.25">
      <c r="A297" t="s">
        <v>175</v>
      </c>
      <c r="B297" t="s">
        <v>79</v>
      </c>
      <c r="C297" t="s">
        <v>110</v>
      </c>
      <c r="D297">
        <v>9</v>
      </c>
      <c r="E297" t="s">
        <v>148</v>
      </c>
      <c r="F297" t="b">
        <v>0</v>
      </c>
    </row>
    <row r="298" spans="1:6" x14ac:dyDescent="0.25">
      <c r="A298" t="s">
        <v>175</v>
      </c>
      <c r="B298" t="s">
        <v>79</v>
      </c>
      <c r="C298" t="s">
        <v>81</v>
      </c>
      <c r="D298">
        <v>10</v>
      </c>
      <c r="E298" t="s">
        <v>148</v>
      </c>
      <c r="F298" t="b">
        <v>0</v>
      </c>
    </row>
    <row r="299" spans="1:6" x14ac:dyDescent="0.25">
      <c r="A299" t="s">
        <v>175</v>
      </c>
      <c r="B299" t="s">
        <v>79</v>
      </c>
      <c r="C299" t="s">
        <v>80</v>
      </c>
      <c r="D299">
        <v>11</v>
      </c>
      <c r="E299" t="s">
        <v>163</v>
      </c>
      <c r="F299" t="b">
        <v>0</v>
      </c>
    </row>
    <row r="300" spans="1:6" x14ac:dyDescent="0.25">
      <c r="A300" t="s">
        <v>175</v>
      </c>
      <c r="B300" t="s">
        <v>79</v>
      </c>
      <c r="C300" t="s">
        <v>32</v>
      </c>
      <c r="D300">
        <v>13</v>
      </c>
      <c r="E300" t="s">
        <v>148</v>
      </c>
      <c r="F300" t="b">
        <v>0</v>
      </c>
    </row>
    <row r="301" spans="1:6" x14ac:dyDescent="0.25">
      <c r="A301" t="s">
        <v>175</v>
      </c>
      <c r="B301" t="s">
        <v>79</v>
      </c>
      <c r="C301" t="s">
        <v>88</v>
      </c>
      <c r="D301">
        <v>14</v>
      </c>
      <c r="E301" t="s">
        <v>163</v>
      </c>
      <c r="F301" t="b">
        <v>0</v>
      </c>
    </row>
    <row r="302" spans="1:6" x14ac:dyDescent="0.25">
      <c r="A302" t="s">
        <v>175</v>
      </c>
      <c r="B302" t="s">
        <v>32</v>
      </c>
      <c r="C302" t="s">
        <v>76</v>
      </c>
      <c r="D302">
        <v>0</v>
      </c>
      <c r="E302" t="s">
        <v>148</v>
      </c>
      <c r="F302" t="b">
        <v>0</v>
      </c>
    </row>
    <row r="303" spans="1:6" x14ac:dyDescent="0.25">
      <c r="A303" t="s">
        <v>175</v>
      </c>
      <c r="B303" t="s">
        <v>32</v>
      </c>
      <c r="C303" t="s">
        <v>250</v>
      </c>
      <c r="D303">
        <v>1</v>
      </c>
      <c r="E303" t="s">
        <v>148</v>
      </c>
      <c r="F303" t="b">
        <v>0</v>
      </c>
    </row>
    <row r="304" spans="1:6" x14ac:dyDescent="0.25">
      <c r="A304" t="s">
        <v>175</v>
      </c>
      <c r="B304" t="s">
        <v>32</v>
      </c>
      <c r="C304" t="s">
        <v>99</v>
      </c>
      <c r="D304">
        <v>2</v>
      </c>
      <c r="E304" t="s">
        <v>163</v>
      </c>
      <c r="F304" t="b">
        <v>0</v>
      </c>
    </row>
    <row r="305" spans="1:6" x14ac:dyDescent="0.25">
      <c r="A305" t="s">
        <v>175</v>
      </c>
      <c r="B305" t="s">
        <v>32</v>
      </c>
      <c r="C305" t="s">
        <v>36</v>
      </c>
      <c r="D305">
        <v>4</v>
      </c>
      <c r="E305" t="s">
        <v>148</v>
      </c>
      <c r="F305" t="b">
        <v>0</v>
      </c>
    </row>
    <row r="306" spans="1:6" x14ac:dyDescent="0.25">
      <c r="A306" t="s">
        <v>175</v>
      </c>
      <c r="B306" t="s">
        <v>32</v>
      </c>
      <c r="C306" t="s">
        <v>73</v>
      </c>
      <c r="D306">
        <v>5</v>
      </c>
      <c r="E306" t="s">
        <v>148</v>
      </c>
      <c r="F306" t="b">
        <v>0</v>
      </c>
    </row>
    <row r="307" spans="1:6" x14ac:dyDescent="0.25">
      <c r="A307" t="s">
        <v>175</v>
      </c>
      <c r="B307" t="s">
        <v>32</v>
      </c>
      <c r="C307" t="s">
        <v>43</v>
      </c>
      <c r="D307">
        <v>6</v>
      </c>
      <c r="E307" t="s">
        <v>163</v>
      </c>
      <c r="F307" t="b">
        <v>0</v>
      </c>
    </row>
    <row r="308" spans="1:6" x14ac:dyDescent="0.25">
      <c r="A308" t="s">
        <v>175</v>
      </c>
      <c r="B308" t="s">
        <v>32</v>
      </c>
      <c r="C308" t="s">
        <v>91</v>
      </c>
      <c r="D308">
        <v>7</v>
      </c>
      <c r="E308" t="s">
        <v>163</v>
      </c>
      <c r="F308" t="b">
        <v>0</v>
      </c>
    </row>
    <row r="309" spans="1:6" x14ac:dyDescent="0.25">
      <c r="A309" t="s">
        <v>175</v>
      </c>
      <c r="B309" t="s">
        <v>32</v>
      </c>
      <c r="C309" t="s">
        <v>92</v>
      </c>
      <c r="D309">
        <v>9</v>
      </c>
      <c r="E309" t="s">
        <v>148</v>
      </c>
      <c r="F309" t="b">
        <v>0</v>
      </c>
    </row>
    <row r="310" spans="1:6" x14ac:dyDescent="0.25">
      <c r="A310" t="s">
        <v>175</v>
      </c>
      <c r="B310" t="s">
        <v>32</v>
      </c>
      <c r="C310" t="s">
        <v>88</v>
      </c>
      <c r="D310">
        <v>10</v>
      </c>
      <c r="E310" t="s">
        <v>148</v>
      </c>
      <c r="F310" t="b">
        <v>0</v>
      </c>
    </row>
    <row r="311" spans="1:6" x14ac:dyDescent="0.25">
      <c r="A311" t="s">
        <v>175</v>
      </c>
      <c r="B311" t="s">
        <v>32</v>
      </c>
      <c r="C311" t="s">
        <v>106</v>
      </c>
      <c r="D311">
        <v>11</v>
      </c>
      <c r="E311" t="s">
        <v>163</v>
      </c>
      <c r="F311" t="b">
        <v>0</v>
      </c>
    </row>
    <row r="312" spans="1:6" x14ac:dyDescent="0.25">
      <c r="A312" t="s">
        <v>175</v>
      </c>
      <c r="B312" t="s">
        <v>32</v>
      </c>
      <c r="C312" t="s">
        <v>79</v>
      </c>
      <c r="D312">
        <v>13</v>
      </c>
      <c r="E312" t="s">
        <v>163</v>
      </c>
      <c r="F312" t="b">
        <v>0</v>
      </c>
    </row>
    <row r="313" spans="1:6" x14ac:dyDescent="0.25">
      <c r="A313" t="s">
        <v>175</v>
      </c>
      <c r="B313" t="s">
        <v>32</v>
      </c>
      <c r="C313" t="s">
        <v>111</v>
      </c>
      <c r="D313">
        <v>14</v>
      </c>
      <c r="E313" t="s">
        <v>148</v>
      </c>
      <c r="F313" t="b">
        <v>0</v>
      </c>
    </row>
    <row r="314" spans="1:6" x14ac:dyDescent="0.25">
      <c r="A314" t="s">
        <v>175</v>
      </c>
      <c r="B314" t="s">
        <v>92</v>
      </c>
      <c r="C314" t="s">
        <v>206</v>
      </c>
      <c r="D314">
        <v>1</v>
      </c>
      <c r="E314" t="s">
        <v>148</v>
      </c>
      <c r="F314" t="b">
        <v>0</v>
      </c>
    </row>
    <row r="315" spans="1:6" x14ac:dyDescent="0.25">
      <c r="A315" t="s">
        <v>175</v>
      </c>
      <c r="B315" t="s">
        <v>92</v>
      </c>
      <c r="C315" t="s">
        <v>79</v>
      </c>
      <c r="D315">
        <v>0</v>
      </c>
      <c r="E315" t="s">
        <v>163</v>
      </c>
      <c r="F315" t="b">
        <v>1</v>
      </c>
    </row>
    <row r="316" spans="1:6" x14ac:dyDescent="0.25">
      <c r="A316" t="s">
        <v>175</v>
      </c>
      <c r="B316" t="s">
        <v>92</v>
      </c>
      <c r="C316" t="s">
        <v>77</v>
      </c>
      <c r="D316">
        <v>2</v>
      </c>
      <c r="E316" t="s">
        <v>148</v>
      </c>
      <c r="F316" t="b">
        <v>0</v>
      </c>
    </row>
    <row r="317" spans="1:6" x14ac:dyDescent="0.25">
      <c r="A317" t="s">
        <v>175</v>
      </c>
      <c r="B317" t="s">
        <v>92</v>
      </c>
      <c r="C317" t="s">
        <v>106</v>
      </c>
      <c r="D317">
        <v>3</v>
      </c>
      <c r="E317" t="s">
        <v>163</v>
      </c>
      <c r="F317" t="b">
        <v>0</v>
      </c>
    </row>
    <row r="318" spans="1:6" x14ac:dyDescent="0.25">
      <c r="A318" t="s">
        <v>175</v>
      </c>
      <c r="B318" t="s">
        <v>92</v>
      </c>
      <c r="C318" t="s">
        <v>43</v>
      </c>
      <c r="D318">
        <v>5</v>
      </c>
      <c r="E318" t="s">
        <v>148</v>
      </c>
      <c r="F318" t="b">
        <v>0</v>
      </c>
    </row>
    <row r="319" spans="1:6" x14ac:dyDescent="0.25">
      <c r="A319" t="s">
        <v>175</v>
      </c>
      <c r="B319" t="s">
        <v>92</v>
      </c>
      <c r="C319" t="s">
        <v>95</v>
      </c>
      <c r="D319">
        <v>6</v>
      </c>
      <c r="E319" t="s">
        <v>163</v>
      </c>
      <c r="F319" t="b">
        <v>0</v>
      </c>
    </row>
    <row r="320" spans="1:6" x14ac:dyDescent="0.25">
      <c r="A320" t="s">
        <v>175</v>
      </c>
      <c r="B320" t="s">
        <v>92</v>
      </c>
      <c r="C320" t="s">
        <v>80</v>
      </c>
      <c r="D320">
        <v>7</v>
      </c>
      <c r="E320" t="s">
        <v>148</v>
      </c>
      <c r="F320" t="b">
        <v>0</v>
      </c>
    </row>
    <row r="321" spans="1:6" x14ac:dyDescent="0.25">
      <c r="A321" t="s">
        <v>175</v>
      </c>
      <c r="B321" t="s">
        <v>92</v>
      </c>
      <c r="C321" t="s">
        <v>32</v>
      </c>
      <c r="D321">
        <v>9</v>
      </c>
      <c r="E321" t="s">
        <v>163</v>
      </c>
      <c r="F321" t="b">
        <v>0</v>
      </c>
    </row>
    <row r="322" spans="1:6" x14ac:dyDescent="0.25">
      <c r="A322" t="s">
        <v>175</v>
      </c>
      <c r="B322" t="s">
        <v>92</v>
      </c>
      <c r="C322" t="s">
        <v>91</v>
      </c>
      <c r="D322">
        <v>10</v>
      </c>
      <c r="E322" t="s">
        <v>148</v>
      </c>
      <c r="F322" t="b">
        <v>0</v>
      </c>
    </row>
    <row r="323" spans="1:6" x14ac:dyDescent="0.25">
      <c r="A323" t="s">
        <v>175</v>
      </c>
      <c r="B323" t="s">
        <v>92</v>
      </c>
      <c r="C323" t="s">
        <v>88</v>
      </c>
      <c r="D323">
        <v>12</v>
      </c>
      <c r="E323" t="s">
        <v>163</v>
      </c>
      <c r="F323" t="b">
        <v>0</v>
      </c>
    </row>
    <row r="324" spans="1:6" x14ac:dyDescent="0.25">
      <c r="A324" t="s">
        <v>175</v>
      </c>
      <c r="B324" t="s">
        <v>92</v>
      </c>
      <c r="C324" t="s">
        <v>111</v>
      </c>
      <c r="D324">
        <v>13</v>
      </c>
      <c r="E324" t="s">
        <v>163</v>
      </c>
      <c r="F324" t="b">
        <v>0</v>
      </c>
    </row>
    <row r="325" spans="1:6" x14ac:dyDescent="0.25">
      <c r="A325" t="s">
        <v>175</v>
      </c>
      <c r="B325" t="s">
        <v>92</v>
      </c>
      <c r="C325" t="s">
        <v>75</v>
      </c>
      <c r="D325">
        <v>14</v>
      </c>
      <c r="E325" t="s">
        <v>148</v>
      </c>
      <c r="F325" t="b">
        <v>0</v>
      </c>
    </row>
    <row r="326" spans="1:6" x14ac:dyDescent="0.25">
      <c r="A326" t="s">
        <v>175</v>
      </c>
      <c r="B326" t="s">
        <v>88</v>
      </c>
      <c r="C326" t="s">
        <v>181</v>
      </c>
      <c r="D326">
        <v>1</v>
      </c>
      <c r="E326" t="s">
        <v>148</v>
      </c>
      <c r="F326" t="b">
        <v>0</v>
      </c>
    </row>
    <row r="327" spans="1:6" x14ac:dyDescent="0.25">
      <c r="A327" t="s">
        <v>175</v>
      </c>
      <c r="B327" t="s">
        <v>88</v>
      </c>
      <c r="C327" t="s">
        <v>125</v>
      </c>
      <c r="D327">
        <v>2</v>
      </c>
      <c r="E327" t="s">
        <v>163</v>
      </c>
      <c r="F327" t="b">
        <v>0</v>
      </c>
    </row>
    <row r="328" spans="1:6" x14ac:dyDescent="0.25">
      <c r="A328" t="s">
        <v>175</v>
      </c>
      <c r="B328" t="s">
        <v>88</v>
      </c>
      <c r="C328" t="s">
        <v>55</v>
      </c>
      <c r="D328">
        <v>4</v>
      </c>
      <c r="E328" t="s">
        <v>148</v>
      </c>
      <c r="F328" t="b">
        <v>0</v>
      </c>
    </row>
    <row r="329" spans="1:6" x14ac:dyDescent="0.25">
      <c r="A329" t="s">
        <v>175</v>
      </c>
      <c r="B329" t="s">
        <v>88</v>
      </c>
      <c r="C329" t="s">
        <v>95</v>
      </c>
      <c r="D329">
        <v>5</v>
      </c>
      <c r="E329" t="s">
        <v>148</v>
      </c>
      <c r="F329" t="b">
        <v>0</v>
      </c>
    </row>
    <row r="330" spans="1:6" x14ac:dyDescent="0.25">
      <c r="A330" t="s">
        <v>175</v>
      </c>
      <c r="B330" t="s">
        <v>88</v>
      </c>
      <c r="C330" t="s">
        <v>106</v>
      </c>
      <c r="D330">
        <v>6</v>
      </c>
      <c r="E330" t="s">
        <v>163</v>
      </c>
      <c r="F330" t="b">
        <v>0</v>
      </c>
    </row>
    <row r="331" spans="1:6" x14ac:dyDescent="0.25">
      <c r="A331" t="s">
        <v>175</v>
      </c>
      <c r="B331" t="s">
        <v>88</v>
      </c>
      <c r="C331" t="s">
        <v>94</v>
      </c>
      <c r="D331">
        <v>7</v>
      </c>
      <c r="E331" t="s">
        <v>148</v>
      </c>
      <c r="F331" t="b">
        <v>0</v>
      </c>
    </row>
    <row r="332" spans="1:6" x14ac:dyDescent="0.25">
      <c r="A332" t="s">
        <v>175</v>
      </c>
      <c r="B332" t="s">
        <v>88</v>
      </c>
      <c r="C332" t="s">
        <v>73</v>
      </c>
      <c r="D332">
        <v>8</v>
      </c>
      <c r="E332" t="s">
        <v>148</v>
      </c>
      <c r="F332" t="b">
        <v>0</v>
      </c>
    </row>
    <row r="333" spans="1:6" x14ac:dyDescent="0.25">
      <c r="A333" t="s">
        <v>175</v>
      </c>
      <c r="B333" t="s">
        <v>88</v>
      </c>
      <c r="C333" t="s">
        <v>91</v>
      </c>
      <c r="D333">
        <v>9</v>
      </c>
      <c r="E333" t="s">
        <v>163</v>
      </c>
      <c r="F333" t="b">
        <v>0</v>
      </c>
    </row>
    <row r="334" spans="1:6" x14ac:dyDescent="0.25">
      <c r="A334" t="s">
        <v>175</v>
      </c>
      <c r="B334" t="s">
        <v>88</v>
      </c>
      <c r="C334" t="s">
        <v>32</v>
      </c>
      <c r="D334">
        <v>10</v>
      </c>
      <c r="E334" t="s">
        <v>163</v>
      </c>
      <c r="F334" t="b">
        <v>0</v>
      </c>
    </row>
    <row r="335" spans="1:6" x14ac:dyDescent="0.25">
      <c r="A335" t="s">
        <v>175</v>
      </c>
      <c r="B335" t="s">
        <v>88</v>
      </c>
      <c r="C335" t="s">
        <v>92</v>
      </c>
      <c r="D335">
        <v>12</v>
      </c>
      <c r="E335" t="s">
        <v>148</v>
      </c>
      <c r="F335" t="b">
        <v>0</v>
      </c>
    </row>
    <row r="336" spans="1:6" x14ac:dyDescent="0.25">
      <c r="A336" t="s">
        <v>175</v>
      </c>
      <c r="B336" t="s">
        <v>88</v>
      </c>
      <c r="C336" t="s">
        <v>43</v>
      </c>
      <c r="D336">
        <v>13</v>
      </c>
      <c r="E336" t="s">
        <v>163</v>
      </c>
      <c r="F336" t="b">
        <v>0</v>
      </c>
    </row>
    <row r="337" spans="1:6" x14ac:dyDescent="0.25">
      <c r="A337" t="s">
        <v>175</v>
      </c>
      <c r="B337" t="s">
        <v>88</v>
      </c>
      <c r="C337" t="s">
        <v>79</v>
      </c>
      <c r="D337">
        <v>14</v>
      </c>
      <c r="E337" t="s">
        <v>148</v>
      </c>
      <c r="F337" t="b">
        <v>0</v>
      </c>
    </row>
    <row r="338" spans="1:6" x14ac:dyDescent="0.25">
      <c r="A338" t="s">
        <v>175</v>
      </c>
      <c r="B338" t="s">
        <v>80</v>
      </c>
      <c r="C338" t="s">
        <v>10</v>
      </c>
      <c r="D338">
        <v>1</v>
      </c>
      <c r="E338" t="s">
        <v>163</v>
      </c>
      <c r="F338" t="b">
        <v>0</v>
      </c>
    </row>
    <row r="339" spans="1:6" x14ac:dyDescent="0.25">
      <c r="A339" t="s">
        <v>175</v>
      </c>
      <c r="B339" t="s">
        <v>80</v>
      </c>
      <c r="C339" t="s">
        <v>179</v>
      </c>
      <c r="D339">
        <v>3</v>
      </c>
      <c r="E339" t="s">
        <v>148</v>
      </c>
      <c r="F339" t="b">
        <v>0</v>
      </c>
    </row>
    <row r="340" spans="1:6" x14ac:dyDescent="0.25">
      <c r="A340" t="s">
        <v>175</v>
      </c>
      <c r="B340" t="s">
        <v>80</v>
      </c>
      <c r="C340" t="s">
        <v>109</v>
      </c>
      <c r="D340">
        <v>4</v>
      </c>
      <c r="E340" t="s">
        <v>148</v>
      </c>
      <c r="F340" t="b">
        <v>0</v>
      </c>
    </row>
    <row r="341" spans="1:6" x14ac:dyDescent="0.25">
      <c r="A341" t="s">
        <v>175</v>
      </c>
      <c r="B341" t="s">
        <v>80</v>
      </c>
      <c r="C341" t="s">
        <v>81</v>
      </c>
      <c r="D341">
        <v>5</v>
      </c>
      <c r="E341" t="s">
        <v>163</v>
      </c>
      <c r="F341" t="b">
        <v>0</v>
      </c>
    </row>
    <row r="342" spans="1:6" x14ac:dyDescent="0.25">
      <c r="A342" t="s">
        <v>175</v>
      </c>
      <c r="B342" t="s">
        <v>80</v>
      </c>
      <c r="C342" t="s">
        <v>75</v>
      </c>
      <c r="D342">
        <v>6</v>
      </c>
      <c r="E342" t="s">
        <v>148</v>
      </c>
      <c r="F342" t="b">
        <v>0</v>
      </c>
    </row>
    <row r="343" spans="1:6" x14ac:dyDescent="0.25">
      <c r="A343" t="s">
        <v>175</v>
      </c>
      <c r="B343" t="s">
        <v>80</v>
      </c>
      <c r="C343" t="s">
        <v>92</v>
      </c>
      <c r="D343">
        <v>7</v>
      </c>
      <c r="E343" t="s">
        <v>163</v>
      </c>
      <c r="F343" t="b">
        <v>0</v>
      </c>
    </row>
    <row r="344" spans="1:6" x14ac:dyDescent="0.25">
      <c r="A344" t="s">
        <v>175</v>
      </c>
      <c r="B344" t="s">
        <v>80</v>
      </c>
      <c r="C344" t="s">
        <v>95</v>
      </c>
      <c r="D344">
        <v>8</v>
      </c>
      <c r="E344" t="s">
        <v>148</v>
      </c>
      <c r="F344" t="b">
        <v>0</v>
      </c>
    </row>
    <row r="345" spans="1:6" x14ac:dyDescent="0.25">
      <c r="A345" t="s">
        <v>175</v>
      </c>
      <c r="B345" t="s">
        <v>80</v>
      </c>
      <c r="C345" t="s">
        <v>36</v>
      </c>
      <c r="D345">
        <v>9</v>
      </c>
      <c r="E345" t="s">
        <v>163</v>
      </c>
      <c r="F345" t="b">
        <v>0</v>
      </c>
    </row>
    <row r="346" spans="1:6" x14ac:dyDescent="0.25">
      <c r="A346" t="s">
        <v>175</v>
      </c>
      <c r="B346" t="s">
        <v>80</v>
      </c>
      <c r="C346" t="s">
        <v>79</v>
      </c>
      <c r="D346">
        <v>11</v>
      </c>
      <c r="E346" t="s">
        <v>148</v>
      </c>
      <c r="F346" t="b">
        <v>0</v>
      </c>
    </row>
    <row r="347" spans="1:6" x14ac:dyDescent="0.25">
      <c r="A347" t="s">
        <v>175</v>
      </c>
      <c r="B347" t="s">
        <v>80</v>
      </c>
      <c r="C347" t="s">
        <v>110</v>
      </c>
      <c r="D347">
        <v>12</v>
      </c>
      <c r="E347" t="s">
        <v>163</v>
      </c>
      <c r="F347" t="b">
        <v>0</v>
      </c>
    </row>
    <row r="348" spans="1:6" x14ac:dyDescent="0.25">
      <c r="A348" t="s">
        <v>175</v>
      </c>
      <c r="B348" t="s">
        <v>80</v>
      </c>
      <c r="C348" t="s">
        <v>94</v>
      </c>
      <c r="D348">
        <v>13</v>
      </c>
      <c r="E348" t="s">
        <v>163</v>
      </c>
      <c r="F348" t="b">
        <v>0</v>
      </c>
    </row>
    <row r="349" spans="1:6" x14ac:dyDescent="0.25">
      <c r="A349" t="s">
        <v>175</v>
      </c>
      <c r="B349" t="s">
        <v>80</v>
      </c>
      <c r="C349" t="s">
        <v>73</v>
      </c>
      <c r="D349">
        <v>14</v>
      </c>
      <c r="E349" t="s">
        <v>148</v>
      </c>
      <c r="F349" t="b">
        <v>0</v>
      </c>
    </row>
    <row r="350" spans="1:6" x14ac:dyDescent="0.25">
      <c r="A350" t="s">
        <v>175</v>
      </c>
      <c r="B350" t="s">
        <v>91</v>
      </c>
      <c r="C350" t="s">
        <v>198</v>
      </c>
      <c r="D350">
        <v>1</v>
      </c>
      <c r="E350" t="s">
        <v>148</v>
      </c>
      <c r="F350" t="b">
        <v>0</v>
      </c>
    </row>
    <row r="351" spans="1:6" x14ac:dyDescent="0.25">
      <c r="A351" t="s">
        <v>175</v>
      </c>
      <c r="B351" t="s">
        <v>91</v>
      </c>
      <c r="C351" t="s">
        <v>86</v>
      </c>
      <c r="D351">
        <v>2</v>
      </c>
      <c r="E351" t="s">
        <v>148</v>
      </c>
      <c r="F351" t="b">
        <v>0</v>
      </c>
    </row>
    <row r="352" spans="1:6" x14ac:dyDescent="0.25">
      <c r="A352" t="s">
        <v>175</v>
      </c>
      <c r="B352" t="s">
        <v>91</v>
      </c>
      <c r="C352" t="s">
        <v>87</v>
      </c>
      <c r="D352">
        <v>3</v>
      </c>
      <c r="E352" t="s">
        <v>148</v>
      </c>
      <c r="F352" t="b">
        <v>0</v>
      </c>
    </row>
    <row r="353" spans="1:6" x14ac:dyDescent="0.25">
      <c r="A353" t="s">
        <v>175</v>
      </c>
      <c r="B353" t="s">
        <v>91</v>
      </c>
      <c r="C353" t="s">
        <v>111</v>
      </c>
      <c r="D353">
        <v>4</v>
      </c>
      <c r="E353" t="s">
        <v>163</v>
      </c>
      <c r="F353" t="b">
        <v>0</v>
      </c>
    </row>
    <row r="354" spans="1:6" x14ac:dyDescent="0.25">
      <c r="A354" t="s">
        <v>175</v>
      </c>
      <c r="B354" t="s">
        <v>91</v>
      </c>
      <c r="C354" t="s">
        <v>94</v>
      </c>
      <c r="D354">
        <v>6</v>
      </c>
      <c r="E354" t="s">
        <v>163</v>
      </c>
      <c r="F354" t="b">
        <v>0</v>
      </c>
    </row>
    <row r="355" spans="1:6" x14ac:dyDescent="0.25">
      <c r="A355" t="s">
        <v>175</v>
      </c>
      <c r="B355" t="s">
        <v>91</v>
      </c>
      <c r="C355" t="s">
        <v>32</v>
      </c>
      <c r="D355">
        <v>7</v>
      </c>
      <c r="E355" t="s">
        <v>148</v>
      </c>
      <c r="F355" t="b">
        <v>0</v>
      </c>
    </row>
    <row r="356" spans="1:6" x14ac:dyDescent="0.25">
      <c r="A356" t="s">
        <v>175</v>
      </c>
      <c r="B356" t="s">
        <v>91</v>
      </c>
      <c r="C356" t="s">
        <v>81</v>
      </c>
      <c r="D356">
        <v>8</v>
      </c>
      <c r="E356" t="s">
        <v>163</v>
      </c>
      <c r="F356" t="b">
        <v>0</v>
      </c>
    </row>
    <row r="357" spans="1:6" x14ac:dyDescent="0.25">
      <c r="A357" t="s">
        <v>175</v>
      </c>
      <c r="B357" t="s">
        <v>91</v>
      </c>
      <c r="C357" t="s">
        <v>88</v>
      </c>
      <c r="D357">
        <v>9</v>
      </c>
      <c r="E357" t="s">
        <v>148</v>
      </c>
      <c r="F357" t="b">
        <v>0</v>
      </c>
    </row>
    <row r="358" spans="1:6" x14ac:dyDescent="0.25">
      <c r="A358" t="s">
        <v>175</v>
      </c>
      <c r="B358" t="s">
        <v>91</v>
      </c>
      <c r="C358" t="s">
        <v>92</v>
      </c>
      <c r="D358">
        <v>10</v>
      </c>
      <c r="E358" t="s">
        <v>163</v>
      </c>
      <c r="F358" t="b">
        <v>0</v>
      </c>
    </row>
    <row r="359" spans="1:6" x14ac:dyDescent="0.25">
      <c r="A359" t="s">
        <v>175</v>
      </c>
      <c r="B359" t="s">
        <v>91</v>
      </c>
      <c r="C359" t="s">
        <v>110</v>
      </c>
      <c r="D359">
        <v>11</v>
      </c>
      <c r="E359" t="s">
        <v>148</v>
      </c>
      <c r="F359" t="b">
        <v>0</v>
      </c>
    </row>
    <row r="360" spans="1:6" x14ac:dyDescent="0.25">
      <c r="A360" t="s">
        <v>175</v>
      </c>
      <c r="B360" t="s">
        <v>91</v>
      </c>
      <c r="C360" t="s">
        <v>43</v>
      </c>
      <c r="D360">
        <v>12</v>
      </c>
      <c r="E360" t="s">
        <v>148</v>
      </c>
      <c r="F360" t="b">
        <v>0</v>
      </c>
    </row>
    <row r="361" spans="1:6" x14ac:dyDescent="0.25">
      <c r="A361" t="s">
        <v>175</v>
      </c>
      <c r="B361" t="s">
        <v>91</v>
      </c>
      <c r="C361" t="s">
        <v>36</v>
      </c>
      <c r="D361">
        <v>14</v>
      </c>
      <c r="E361" t="s">
        <v>163</v>
      </c>
      <c r="F361" t="b">
        <v>0</v>
      </c>
    </row>
    <row r="362" spans="1:6" x14ac:dyDescent="0.25">
      <c r="A362" t="s">
        <v>175</v>
      </c>
      <c r="B362" t="s">
        <v>43</v>
      </c>
      <c r="C362" t="s">
        <v>156</v>
      </c>
      <c r="D362">
        <v>1</v>
      </c>
      <c r="E362" t="s">
        <v>148</v>
      </c>
      <c r="F362" t="b">
        <v>0</v>
      </c>
    </row>
    <row r="363" spans="1:6" x14ac:dyDescent="0.25">
      <c r="A363" t="s">
        <v>175</v>
      </c>
      <c r="B363" t="s">
        <v>43</v>
      </c>
      <c r="C363" t="s">
        <v>224</v>
      </c>
      <c r="D363">
        <v>2</v>
      </c>
      <c r="E363" t="s">
        <v>148</v>
      </c>
      <c r="F363" t="b">
        <v>0</v>
      </c>
    </row>
    <row r="364" spans="1:6" x14ac:dyDescent="0.25">
      <c r="A364" t="s">
        <v>175</v>
      </c>
      <c r="B364" t="s">
        <v>43</v>
      </c>
      <c r="C364" t="s">
        <v>10</v>
      </c>
      <c r="D364">
        <v>4</v>
      </c>
      <c r="E364" t="s">
        <v>148</v>
      </c>
      <c r="F364" t="b">
        <v>0</v>
      </c>
    </row>
    <row r="365" spans="1:6" x14ac:dyDescent="0.25">
      <c r="A365" t="s">
        <v>175</v>
      </c>
      <c r="B365" t="s">
        <v>43</v>
      </c>
      <c r="C365" t="s">
        <v>92</v>
      </c>
      <c r="D365">
        <v>5</v>
      </c>
      <c r="E365" t="s">
        <v>163</v>
      </c>
      <c r="F365" t="b">
        <v>0</v>
      </c>
    </row>
    <row r="366" spans="1:6" x14ac:dyDescent="0.25">
      <c r="A366" t="s">
        <v>175</v>
      </c>
      <c r="B366" t="s">
        <v>43</v>
      </c>
      <c r="C366" t="s">
        <v>32</v>
      </c>
      <c r="D366">
        <v>6</v>
      </c>
      <c r="E366" t="s">
        <v>148</v>
      </c>
      <c r="F366" t="b">
        <v>0</v>
      </c>
    </row>
    <row r="367" spans="1:6" x14ac:dyDescent="0.25">
      <c r="A367" t="s">
        <v>175</v>
      </c>
      <c r="B367" t="s">
        <v>43</v>
      </c>
      <c r="C367" t="s">
        <v>73</v>
      </c>
      <c r="D367">
        <v>7</v>
      </c>
      <c r="E367" t="s">
        <v>163</v>
      </c>
      <c r="F367" t="b">
        <v>0</v>
      </c>
    </row>
    <row r="368" spans="1:6" x14ac:dyDescent="0.25">
      <c r="A368" t="s">
        <v>175</v>
      </c>
      <c r="B368" t="s">
        <v>43</v>
      </c>
      <c r="C368" t="s">
        <v>36</v>
      </c>
      <c r="D368">
        <v>8</v>
      </c>
      <c r="E368" t="s">
        <v>148</v>
      </c>
      <c r="F368" t="b">
        <v>0</v>
      </c>
    </row>
    <row r="369" spans="1:6" x14ac:dyDescent="0.25">
      <c r="A369" t="s">
        <v>175</v>
      </c>
      <c r="B369" t="s">
        <v>43</v>
      </c>
      <c r="C369" t="s">
        <v>95</v>
      </c>
      <c r="D369">
        <v>10</v>
      </c>
      <c r="E369" t="s">
        <v>163</v>
      </c>
      <c r="F369" t="b">
        <v>0</v>
      </c>
    </row>
    <row r="370" spans="1:6" x14ac:dyDescent="0.25">
      <c r="A370" t="s">
        <v>175</v>
      </c>
      <c r="B370" t="s">
        <v>43</v>
      </c>
      <c r="C370" t="s">
        <v>94</v>
      </c>
      <c r="D370">
        <v>11</v>
      </c>
      <c r="E370" t="s">
        <v>148</v>
      </c>
      <c r="F370" t="b">
        <v>0</v>
      </c>
    </row>
    <row r="371" spans="1:6" x14ac:dyDescent="0.25">
      <c r="A371" t="s">
        <v>175</v>
      </c>
      <c r="B371" t="s">
        <v>43</v>
      </c>
      <c r="C371" t="s">
        <v>91</v>
      </c>
      <c r="D371">
        <v>12</v>
      </c>
      <c r="E371" t="s">
        <v>163</v>
      </c>
      <c r="F371" t="b">
        <v>0</v>
      </c>
    </row>
    <row r="372" spans="1:6" x14ac:dyDescent="0.25">
      <c r="A372" t="s">
        <v>175</v>
      </c>
      <c r="B372" t="s">
        <v>43</v>
      </c>
      <c r="C372" t="s">
        <v>88</v>
      </c>
      <c r="D372">
        <v>13</v>
      </c>
      <c r="E372" t="s">
        <v>148</v>
      </c>
      <c r="F372" t="b">
        <v>0</v>
      </c>
    </row>
    <row r="373" spans="1:6" x14ac:dyDescent="0.25">
      <c r="A373" t="s">
        <v>175</v>
      </c>
      <c r="B373" t="s">
        <v>43</v>
      </c>
      <c r="C373" t="s">
        <v>110</v>
      </c>
      <c r="D373">
        <v>14</v>
      </c>
      <c r="E373" t="s">
        <v>163</v>
      </c>
      <c r="F373" t="b">
        <v>0</v>
      </c>
    </row>
    <row r="374" spans="1:6" x14ac:dyDescent="0.25">
      <c r="A374" t="s">
        <v>175</v>
      </c>
      <c r="B374" t="s">
        <v>111</v>
      </c>
      <c r="C374" t="s">
        <v>107</v>
      </c>
      <c r="D374">
        <v>1</v>
      </c>
      <c r="E374" t="s">
        <v>163</v>
      </c>
      <c r="F374" t="b">
        <v>0</v>
      </c>
    </row>
    <row r="375" spans="1:6" x14ac:dyDescent="0.25">
      <c r="A375" t="s">
        <v>175</v>
      </c>
      <c r="B375" t="s">
        <v>111</v>
      </c>
      <c r="C375" t="s">
        <v>219</v>
      </c>
      <c r="D375">
        <v>2</v>
      </c>
      <c r="E375" t="s">
        <v>148</v>
      </c>
      <c r="F375" t="b">
        <v>0</v>
      </c>
    </row>
    <row r="376" spans="1:6" x14ac:dyDescent="0.25">
      <c r="A376" t="s">
        <v>175</v>
      </c>
      <c r="B376" t="s">
        <v>111</v>
      </c>
      <c r="C376" t="s">
        <v>139</v>
      </c>
      <c r="D376">
        <v>3</v>
      </c>
      <c r="E376" t="s">
        <v>163</v>
      </c>
      <c r="F376" t="b">
        <v>0</v>
      </c>
    </row>
    <row r="377" spans="1:6" x14ac:dyDescent="0.25">
      <c r="A377" t="s">
        <v>175</v>
      </c>
      <c r="B377" t="s">
        <v>111</v>
      </c>
      <c r="C377" t="s">
        <v>91</v>
      </c>
      <c r="D377">
        <v>4</v>
      </c>
      <c r="E377" t="s">
        <v>148</v>
      </c>
      <c r="F377" t="b">
        <v>0</v>
      </c>
    </row>
    <row r="378" spans="1:6" x14ac:dyDescent="0.25">
      <c r="A378" t="s">
        <v>175</v>
      </c>
      <c r="B378" t="s">
        <v>111</v>
      </c>
      <c r="C378" t="s">
        <v>36</v>
      </c>
      <c r="D378">
        <v>5</v>
      </c>
      <c r="E378" t="s">
        <v>163</v>
      </c>
      <c r="F378" t="b">
        <v>0</v>
      </c>
    </row>
    <row r="379" spans="1:6" x14ac:dyDescent="0.25">
      <c r="A379" t="s">
        <v>175</v>
      </c>
      <c r="B379" t="s">
        <v>111</v>
      </c>
      <c r="C379" t="s">
        <v>81</v>
      </c>
      <c r="D379">
        <v>7</v>
      </c>
      <c r="E379" t="s">
        <v>148</v>
      </c>
      <c r="F379" t="b">
        <v>0</v>
      </c>
    </row>
    <row r="380" spans="1:6" x14ac:dyDescent="0.25">
      <c r="A380" t="s">
        <v>175</v>
      </c>
      <c r="B380" t="s">
        <v>111</v>
      </c>
      <c r="C380" t="s">
        <v>110</v>
      </c>
      <c r="D380">
        <v>8</v>
      </c>
      <c r="E380" t="s">
        <v>163</v>
      </c>
      <c r="F380" t="b">
        <v>0</v>
      </c>
    </row>
    <row r="381" spans="1:6" x14ac:dyDescent="0.25">
      <c r="A381" t="s">
        <v>175</v>
      </c>
      <c r="B381" t="s">
        <v>111</v>
      </c>
      <c r="C381" t="s">
        <v>75</v>
      </c>
      <c r="D381">
        <v>9</v>
      </c>
      <c r="E381" t="s">
        <v>148</v>
      </c>
      <c r="F381" t="b">
        <v>0</v>
      </c>
    </row>
    <row r="382" spans="1:6" x14ac:dyDescent="0.25">
      <c r="A382" t="s">
        <v>175</v>
      </c>
      <c r="B382" t="s">
        <v>111</v>
      </c>
      <c r="C382" t="s">
        <v>73</v>
      </c>
      <c r="D382">
        <v>10</v>
      </c>
      <c r="E382" t="s">
        <v>148</v>
      </c>
      <c r="F382" t="b">
        <v>0</v>
      </c>
    </row>
    <row r="383" spans="1:6" x14ac:dyDescent="0.25">
      <c r="A383" t="s">
        <v>175</v>
      </c>
      <c r="B383" t="s">
        <v>111</v>
      </c>
      <c r="C383" t="s">
        <v>95</v>
      </c>
      <c r="D383">
        <v>12</v>
      </c>
      <c r="E383" t="s">
        <v>163</v>
      </c>
      <c r="F383" t="b">
        <v>0</v>
      </c>
    </row>
    <row r="384" spans="1:6" x14ac:dyDescent="0.25">
      <c r="A384" t="s">
        <v>175</v>
      </c>
      <c r="B384" t="s">
        <v>111</v>
      </c>
      <c r="C384" t="s">
        <v>92</v>
      </c>
      <c r="D384">
        <v>13</v>
      </c>
      <c r="E384" t="s">
        <v>148</v>
      </c>
      <c r="F384" t="b">
        <v>0</v>
      </c>
    </row>
    <row r="385" spans="1:6" x14ac:dyDescent="0.25">
      <c r="A385" t="s">
        <v>175</v>
      </c>
      <c r="B385" t="s">
        <v>111</v>
      </c>
      <c r="C385" t="s">
        <v>32</v>
      </c>
      <c r="D385">
        <v>14</v>
      </c>
      <c r="E385" t="s">
        <v>163</v>
      </c>
      <c r="F385" t="b">
        <v>0</v>
      </c>
    </row>
    <row r="386" spans="1:6" x14ac:dyDescent="0.25">
      <c r="A386" t="s">
        <v>175</v>
      </c>
      <c r="B386" t="s">
        <v>36</v>
      </c>
      <c r="C386" t="s">
        <v>222</v>
      </c>
      <c r="D386">
        <v>1</v>
      </c>
      <c r="E386" t="s">
        <v>148</v>
      </c>
      <c r="F386" t="b">
        <v>0</v>
      </c>
    </row>
    <row r="387" spans="1:6" x14ac:dyDescent="0.25">
      <c r="A387" t="s">
        <v>175</v>
      </c>
      <c r="B387" t="s">
        <v>36</v>
      </c>
      <c r="C387" t="s">
        <v>27</v>
      </c>
      <c r="D387">
        <v>2</v>
      </c>
      <c r="E387" t="s">
        <v>163</v>
      </c>
      <c r="F387" t="b">
        <v>0</v>
      </c>
    </row>
    <row r="388" spans="1:6" x14ac:dyDescent="0.25">
      <c r="A388" t="s">
        <v>175</v>
      </c>
      <c r="B388" t="s">
        <v>36</v>
      </c>
      <c r="C388" t="s">
        <v>15</v>
      </c>
      <c r="D388">
        <v>3</v>
      </c>
      <c r="E388" t="s">
        <v>148</v>
      </c>
      <c r="F388" t="b">
        <v>0</v>
      </c>
    </row>
    <row r="389" spans="1:6" x14ac:dyDescent="0.25">
      <c r="A389" t="s">
        <v>175</v>
      </c>
      <c r="B389" t="s">
        <v>36</v>
      </c>
      <c r="C389" t="s">
        <v>32</v>
      </c>
      <c r="D389">
        <v>4</v>
      </c>
      <c r="E389" t="s">
        <v>163</v>
      </c>
      <c r="F389" t="b">
        <v>0</v>
      </c>
    </row>
    <row r="390" spans="1:6" x14ac:dyDescent="0.25">
      <c r="A390" t="s">
        <v>175</v>
      </c>
      <c r="B390" t="s">
        <v>36</v>
      </c>
      <c r="C390" t="s">
        <v>111</v>
      </c>
      <c r="D390">
        <v>5</v>
      </c>
      <c r="E390" t="s">
        <v>148</v>
      </c>
      <c r="F390" t="b">
        <v>0</v>
      </c>
    </row>
    <row r="391" spans="1:6" x14ac:dyDescent="0.25">
      <c r="A391" t="s">
        <v>175</v>
      </c>
      <c r="B391" t="s">
        <v>36</v>
      </c>
      <c r="C391" t="s">
        <v>110</v>
      </c>
      <c r="D391">
        <v>6</v>
      </c>
      <c r="E391" t="s">
        <v>163</v>
      </c>
      <c r="F391" t="b">
        <v>0</v>
      </c>
    </row>
    <row r="392" spans="1:6" x14ac:dyDescent="0.25">
      <c r="A392" t="s">
        <v>175</v>
      </c>
      <c r="B392" t="s">
        <v>36</v>
      </c>
      <c r="C392" t="s">
        <v>43</v>
      </c>
      <c r="D392">
        <v>8</v>
      </c>
      <c r="E392" t="s">
        <v>163</v>
      </c>
      <c r="F392" t="b">
        <v>0</v>
      </c>
    </row>
    <row r="393" spans="1:6" x14ac:dyDescent="0.25">
      <c r="A393" t="s">
        <v>175</v>
      </c>
      <c r="B393" t="s">
        <v>36</v>
      </c>
      <c r="C393" t="s">
        <v>80</v>
      </c>
      <c r="D393">
        <v>9</v>
      </c>
      <c r="E393" t="s">
        <v>148</v>
      </c>
      <c r="F393" t="b">
        <v>0</v>
      </c>
    </row>
    <row r="394" spans="1:6" x14ac:dyDescent="0.25">
      <c r="A394" t="s">
        <v>175</v>
      </c>
      <c r="B394" t="s">
        <v>36</v>
      </c>
      <c r="C394" t="s">
        <v>94</v>
      </c>
      <c r="D394">
        <v>10</v>
      </c>
      <c r="E394" t="s">
        <v>163</v>
      </c>
      <c r="F394" t="b">
        <v>0</v>
      </c>
    </row>
    <row r="395" spans="1:6" x14ac:dyDescent="0.25">
      <c r="A395" t="s">
        <v>175</v>
      </c>
      <c r="B395" t="s">
        <v>36</v>
      </c>
      <c r="C395" t="s">
        <v>75</v>
      </c>
      <c r="D395">
        <v>11</v>
      </c>
      <c r="E395" t="s">
        <v>148</v>
      </c>
      <c r="F395" t="b">
        <v>0</v>
      </c>
    </row>
    <row r="396" spans="1:6" x14ac:dyDescent="0.25">
      <c r="A396" t="s">
        <v>175</v>
      </c>
      <c r="B396" t="s">
        <v>36</v>
      </c>
      <c r="C396" t="s">
        <v>81</v>
      </c>
      <c r="D396">
        <v>12</v>
      </c>
      <c r="E396" t="s">
        <v>163</v>
      </c>
      <c r="F396" t="b">
        <v>0</v>
      </c>
    </row>
    <row r="397" spans="1:6" x14ac:dyDescent="0.25">
      <c r="A397" t="s">
        <v>175</v>
      </c>
      <c r="B397" t="s">
        <v>36</v>
      </c>
      <c r="C397" t="s">
        <v>91</v>
      </c>
      <c r="D397">
        <v>14</v>
      </c>
      <c r="E397" t="s">
        <v>148</v>
      </c>
      <c r="F397" t="b">
        <v>0</v>
      </c>
    </row>
    <row r="398" spans="1:6" x14ac:dyDescent="0.25">
      <c r="A398" t="s">
        <v>176</v>
      </c>
      <c r="B398" t="s">
        <v>61</v>
      </c>
      <c r="C398" t="s">
        <v>204</v>
      </c>
      <c r="D398">
        <v>1</v>
      </c>
      <c r="E398" t="s">
        <v>148</v>
      </c>
      <c r="F398" t="b">
        <v>0</v>
      </c>
    </row>
    <row r="399" spans="1:6" x14ac:dyDescent="0.25">
      <c r="A399" t="s">
        <v>176</v>
      </c>
      <c r="B399" t="s">
        <v>61</v>
      </c>
      <c r="C399" t="s">
        <v>44</v>
      </c>
      <c r="D399">
        <v>3</v>
      </c>
      <c r="E399" t="s">
        <v>148</v>
      </c>
      <c r="F399" t="b">
        <v>0</v>
      </c>
    </row>
    <row r="400" spans="1:6" x14ac:dyDescent="0.25">
      <c r="A400" t="s">
        <v>176</v>
      </c>
      <c r="B400" t="s">
        <v>61</v>
      </c>
      <c r="C400" t="s">
        <v>63</v>
      </c>
      <c r="D400">
        <v>4</v>
      </c>
      <c r="E400" t="s">
        <v>163</v>
      </c>
      <c r="F400" t="b">
        <v>0</v>
      </c>
    </row>
    <row r="401" spans="1:6" x14ac:dyDescent="0.25">
      <c r="A401" t="s">
        <v>176</v>
      </c>
      <c r="B401" t="s">
        <v>61</v>
      </c>
      <c r="C401" t="s">
        <v>114</v>
      </c>
      <c r="D401">
        <v>5</v>
      </c>
      <c r="E401" t="s">
        <v>148</v>
      </c>
      <c r="F401" t="b">
        <v>0</v>
      </c>
    </row>
    <row r="402" spans="1:6" x14ac:dyDescent="0.25">
      <c r="A402" t="s">
        <v>176</v>
      </c>
      <c r="B402" t="s">
        <v>61</v>
      </c>
      <c r="C402" t="s">
        <v>68</v>
      </c>
      <c r="D402">
        <v>6</v>
      </c>
      <c r="E402" t="s">
        <v>163</v>
      </c>
      <c r="F402" t="b">
        <v>0</v>
      </c>
    </row>
    <row r="403" spans="1:6" x14ac:dyDescent="0.25">
      <c r="A403" t="s">
        <v>176</v>
      </c>
      <c r="B403" t="s">
        <v>61</v>
      </c>
      <c r="C403" t="s">
        <v>69</v>
      </c>
      <c r="D403">
        <v>7</v>
      </c>
      <c r="E403" t="s">
        <v>148</v>
      </c>
      <c r="F403" t="b">
        <v>0</v>
      </c>
    </row>
    <row r="404" spans="1:6" x14ac:dyDescent="0.25">
      <c r="A404" t="s">
        <v>176</v>
      </c>
      <c r="B404" t="s">
        <v>61</v>
      </c>
      <c r="C404" t="s">
        <v>115</v>
      </c>
      <c r="D404">
        <v>9</v>
      </c>
      <c r="E404" t="s">
        <v>163</v>
      </c>
      <c r="F404" t="b">
        <v>0</v>
      </c>
    </row>
    <row r="405" spans="1:6" x14ac:dyDescent="0.25">
      <c r="A405" t="s">
        <v>176</v>
      </c>
      <c r="B405" t="s">
        <v>61</v>
      </c>
      <c r="C405" t="s">
        <v>38</v>
      </c>
      <c r="D405">
        <v>10</v>
      </c>
      <c r="E405" t="s">
        <v>148</v>
      </c>
      <c r="F405" t="b">
        <v>0</v>
      </c>
    </row>
    <row r="406" spans="1:6" x14ac:dyDescent="0.25">
      <c r="A406" t="s">
        <v>176</v>
      </c>
      <c r="B406" t="s">
        <v>61</v>
      </c>
      <c r="C406" t="s">
        <v>30</v>
      </c>
      <c r="D406">
        <v>12</v>
      </c>
      <c r="E406" t="s">
        <v>148</v>
      </c>
      <c r="F406" t="b">
        <v>0</v>
      </c>
    </row>
    <row r="407" spans="1:6" x14ac:dyDescent="0.25">
      <c r="A407" t="s">
        <v>176</v>
      </c>
      <c r="B407" t="s">
        <v>61</v>
      </c>
      <c r="C407" t="s">
        <v>52</v>
      </c>
      <c r="D407">
        <v>13</v>
      </c>
      <c r="E407" t="s">
        <v>163</v>
      </c>
      <c r="F407" t="b">
        <v>0</v>
      </c>
    </row>
    <row r="408" spans="1:6" x14ac:dyDescent="0.25">
      <c r="A408" t="s">
        <v>176</v>
      </c>
      <c r="B408" t="s">
        <v>61</v>
      </c>
      <c r="C408" t="s">
        <v>60</v>
      </c>
      <c r="D408">
        <v>14</v>
      </c>
      <c r="E408" t="s">
        <v>148</v>
      </c>
      <c r="F408" t="b">
        <v>0</v>
      </c>
    </row>
    <row r="409" spans="1:6" x14ac:dyDescent="0.25">
      <c r="A409" t="s">
        <v>176</v>
      </c>
      <c r="B409" t="s">
        <v>61</v>
      </c>
      <c r="C409" t="s">
        <v>8</v>
      </c>
      <c r="D409">
        <v>2</v>
      </c>
      <c r="E409" t="s">
        <v>163</v>
      </c>
      <c r="F409" t="b">
        <v>0</v>
      </c>
    </row>
    <row r="410" spans="1:6" x14ac:dyDescent="0.25">
      <c r="A410" t="s">
        <v>176</v>
      </c>
      <c r="B410" t="s">
        <v>63</v>
      </c>
      <c r="C410" t="s">
        <v>28</v>
      </c>
      <c r="D410">
        <v>1</v>
      </c>
      <c r="E410" t="s">
        <v>148</v>
      </c>
      <c r="F410" t="b">
        <v>0</v>
      </c>
    </row>
    <row r="411" spans="1:6" x14ac:dyDescent="0.25">
      <c r="A411" t="s">
        <v>176</v>
      </c>
      <c r="B411" t="s">
        <v>63</v>
      </c>
      <c r="C411" t="s">
        <v>217</v>
      </c>
      <c r="D411">
        <v>2</v>
      </c>
      <c r="E411" t="s">
        <v>148</v>
      </c>
      <c r="F411" t="b">
        <v>0</v>
      </c>
    </row>
    <row r="412" spans="1:6" x14ac:dyDescent="0.25">
      <c r="A412" t="s">
        <v>176</v>
      </c>
      <c r="B412" t="s">
        <v>63</v>
      </c>
      <c r="C412" t="s">
        <v>97</v>
      </c>
      <c r="D412">
        <v>3</v>
      </c>
      <c r="E412" t="s">
        <v>148</v>
      </c>
      <c r="F412" t="b">
        <v>0</v>
      </c>
    </row>
    <row r="413" spans="1:6" x14ac:dyDescent="0.25">
      <c r="A413" t="s">
        <v>176</v>
      </c>
      <c r="B413" t="s">
        <v>63</v>
      </c>
      <c r="C413" t="s">
        <v>61</v>
      </c>
      <c r="D413">
        <v>4</v>
      </c>
      <c r="E413" t="s">
        <v>148</v>
      </c>
      <c r="F413" t="b">
        <v>0</v>
      </c>
    </row>
    <row r="414" spans="1:6" x14ac:dyDescent="0.25">
      <c r="A414" t="s">
        <v>176</v>
      </c>
      <c r="B414" t="s">
        <v>63</v>
      </c>
      <c r="C414" t="s">
        <v>64</v>
      </c>
      <c r="D414">
        <v>5</v>
      </c>
      <c r="E414" t="s">
        <v>163</v>
      </c>
      <c r="F414" t="b">
        <v>0</v>
      </c>
    </row>
    <row r="415" spans="1:6" x14ac:dyDescent="0.25">
      <c r="A415" t="s">
        <v>176</v>
      </c>
      <c r="B415" t="s">
        <v>63</v>
      </c>
      <c r="C415" t="s">
        <v>125</v>
      </c>
      <c r="D415">
        <v>7</v>
      </c>
      <c r="E415" t="s">
        <v>163</v>
      </c>
      <c r="F415" t="b">
        <v>0</v>
      </c>
    </row>
    <row r="416" spans="1:6" x14ac:dyDescent="0.25">
      <c r="A416" t="s">
        <v>176</v>
      </c>
      <c r="B416" t="s">
        <v>63</v>
      </c>
      <c r="C416" t="s">
        <v>54</v>
      </c>
      <c r="D416">
        <v>8</v>
      </c>
      <c r="E416" t="s">
        <v>148</v>
      </c>
      <c r="F416" t="b">
        <v>0</v>
      </c>
    </row>
    <row r="417" spans="1:6" x14ac:dyDescent="0.25">
      <c r="A417" t="s">
        <v>176</v>
      </c>
      <c r="B417" t="s">
        <v>63</v>
      </c>
      <c r="C417" t="s">
        <v>107</v>
      </c>
      <c r="D417">
        <v>9</v>
      </c>
      <c r="E417" t="s">
        <v>148</v>
      </c>
      <c r="F417" t="b">
        <v>0</v>
      </c>
    </row>
    <row r="418" spans="1:6" x14ac:dyDescent="0.25">
      <c r="A418" t="s">
        <v>176</v>
      </c>
      <c r="B418" t="s">
        <v>63</v>
      </c>
      <c r="C418" t="s">
        <v>30</v>
      </c>
      <c r="D418">
        <v>10</v>
      </c>
      <c r="E418" t="s">
        <v>163</v>
      </c>
      <c r="F418" t="b">
        <v>0</v>
      </c>
    </row>
    <row r="419" spans="1:6" x14ac:dyDescent="0.25">
      <c r="A419" t="s">
        <v>176</v>
      </c>
      <c r="B419" t="s">
        <v>63</v>
      </c>
      <c r="C419" t="s">
        <v>37</v>
      </c>
      <c r="D419">
        <v>11</v>
      </c>
      <c r="E419" t="s">
        <v>163</v>
      </c>
      <c r="F419" t="b">
        <v>0</v>
      </c>
    </row>
    <row r="420" spans="1:6" x14ac:dyDescent="0.25">
      <c r="A420" t="s">
        <v>176</v>
      </c>
      <c r="B420" t="s">
        <v>63</v>
      </c>
      <c r="C420" t="s">
        <v>52</v>
      </c>
      <c r="D420">
        <v>12</v>
      </c>
      <c r="E420" t="s">
        <v>148</v>
      </c>
      <c r="F420" t="b">
        <v>0</v>
      </c>
    </row>
    <row r="421" spans="1:6" x14ac:dyDescent="0.25">
      <c r="A421" t="s">
        <v>176</v>
      </c>
      <c r="B421" t="s">
        <v>63</v>
      </c>
      <c r="C421" t="s">
        <v>68</v>
      </c>
      <c r="D421">
        <v>14</v>
      </c>
      <c r="E421" t="s">
        <v>163</v>
      </c>
      <c r="F421" t="b">
        <v>0</v>
      </c>
    </row>
    <row r="422" spans="1:6" x14ac:dyDescent="0.25">
      <c r="A422" t="s">
        <v>176</v>
      </c>
      <c r="B422" t="s">
        <v>64</v>
      </c>
      <c r="C422" t="s">
        <v>251</v>
      </c>
      <c r="D422">
        <v>1</v>
      </c>
      <c r="E422" t="s">
        <v>148</v>
      </c>
      <c r="F422" t="b">
        <v>0</v>
      </c>
    </row>
    <row r="423" spans="1:6" x14ac:dyDescent="0.25">
      <c r="A423" t="s">
        <v>176</v>
      </c>
      <c r="B423" t="s">
        <v>64</v>
      </c>
      <c r="C423" t="s">
        <v>79</v>
      </c>
      <c r="D423">
        <v>2</v>
      </c>
      <c r="E423" t="s">
        <v>163</v>
      </c>
      <c r="F423" t="b">
        <v>0</v>
      </c>
    </row>
    <row r="424" spans="1:6" x14ac:dyDescent="0.25">
      <c r="A424" t="s">
        <v>176</v>
      </c>
      <c r="B424" t="s">
        <v>64</v>
      </c>
      <c r="C424" t="s">
        <v>252</v>
      </c>
      <c r="D424">
        <v>3</v>
      </c>
      <c r="E424" t="s">
        <v>148</v>
      </c>
      <c r="F424" t="b">
        <v>0</v>
      </c>
    </row>
    <row r="425" spans="1:6" x14ac:dyDescent="0.25">
      <c r="A425" t="s">
        <v>176</v>
      </c>
      <c r="B425" t="s">
        <v>64</v>
      </c>
      <c r="C425" t="s">
        <v>38</v>
      </c>
      <c r="D425">
        <v>4</v>
      </c>
      <c r="E425" t="s">
        <v>163</v>
      </c>
      <c r="F425" t="b">
        <v>0</v>
      </c>
    </row>
    <row r="426" spans="1:6" x14ac:dyDescent="0.25">
      <c r="A426" t="s">
        <v>176</v>
      </c>
      <c r="B426" t="s">
        <v>64</v>
      </c>
      <c r="C426" t="s">
        <v>63</v>
      </c>
      <c r="D426">
        <v>5</v>
      </c>
      <c r="E426" t="s">
        <v>148</v>
      </c>
      <c r="F426" t="b">
        <v>0</v>
      </c>
    </row>
    <row r="427" spans="1:6" x14ac:dyDescent="0.25">
      <c r="A427" t="s">
        <v>176</v>
      </c>
      <c r="B427" t="s">
        <v>64</v>
      </c>
      <c r="C427" t="s">
        <v>52</v>
      </c>
      <c r="D427">
        <v>7</v>
      </c>
      <c r="E427" t="s">
        <v>163</v>
      </c>
      <c r="F427" t="b">
        <v>0</v>
      </c>
    </row>
    <row r="428" spans="1:6" x14ac:dyDescent="0.25">
      <c r="A428" t="s">
        <v>176</v>
      </c>
      <c r="B428" t="s">
        <v>64</v>
      </c>
      <c r="C428" t="s">
        <v>37</v>
      </c>
      <c r="D428">
        <v>8</v>
      </c>
      <c r="E428" t="s">
        <v>148</v>
      </c>
      <c r="F428" t="b">
        <v>0</v>
      </c>
    </row>
    <row r="429" spans="1:6" x14ac:dyDescent="0.25">
      <c r="A429" t="s">
        <v>176</v>
      </c>
      <c r="B429" t="s">
        <v>64</v>
      </c>
      <c r="C429" t="s">
        <v>51</v>
      </c>
      <c r="D429">
        <v>9</v>
      </c>
      <c r="E429" t="s">
        <v>148</v>
      </c>
      <c r="F429" t="b">
        <v>0</v>
      </c>
    </row>
    <row r="430" spans="1:6" x14ac:dyDescent="0.25">
      <c r="A430" t="s">
        <v>176</v>
      </c>
      <c r="B430" t="s">
        <v>64</v>
      </c>
      <c r="C430" t="s">
        <v>125</v>
      </c>
      <c r="D430">
        <v>11</v>
      </c>
      <c r="E430" t="s">
        <v>148</v>
      </c>
      <c r="F430" t="b">
        <v>0</v>
      </c>
    </row>
    <row r="431" spans="1:6" x14ac:dyDescent="0.25">
      <c r="A431" t="s">
        <v>176</v>
      </c>
      <c r="B431" t="s">
        <v>64</v>
      </c>
      <c r="C431" t="s">
        <v>114</v>
      </c>
      <c r="D431">
        <v>12</v>
      </c>
      <c r="E431" t="s">
        <v>163</v>
      </c>
      <c r="F431" t="b">
        <v>0</v>
      </c>
    </row>
    <row r="432" spans="1:6" x14ac:dyDescent="0.25">
      <c r="A432" t="s">
        <v>176</v>
      </c>
      <c r="B432" t="s">
        <v>64</v>
      </c>
      <c r="C432" t="s">
        <v>54</v>
      </c>
      <c r="D432">
        <v>13</v>
      </c>
      <c r="E432" t="s">
        <v>148</v>
      </c>
      <c r="F432" t="b">
        <v>0</v>
      </c>
    </row>
    <row r="433" spans="1:6" x14ac:dyDescent="0.25">
      <c r="A433" t="s">
        <v>176</v>
      </c>
      <c r="B433" t="s">
        <v>64</v>
      </c>
      <c r="C433" t="s">
        <v>57</v>
      </c>
      <c r="D433">
        <v>14</v>
      </c>
      <c r="E433" t="s">
        <v>163</v>
      </c>
      <c r="F433" t="b">
        <v>0</v>
      </c>
    </row>
    <row r="434" spans="1:6" x14ac:dyDescent="0.25">
      <c r="A434" t="s">
        <v>176</v>
      </c>
      <c r="B434" t="s">
        <v>30</v>
      </c>
      <c r="C434" t="s">
        <v>70</v>
      </c>
      <c r="D434">
        <v>1</v>
      </c>
      <c r="E434" t="s">
        <v>148</v>
      </c>
      <c r="F434" t="b">
        <v>0</v>
      </c>
    </row>
    <row r="435" spans="1:6" x14ac:dyDescent="0.25">
      <c r="A435" t="s">
        <v>176</v>
      </c>
      <c r="B435" t="s">
        <v>30</v>
      </c>
      <c r="C435" t="s">
        <v>83</v>
      </c>
      <c r="D435">
        <v>2</v>
      </c>
      <c r="E435" t="s">
        <v>148</v>
      </c>
      <c r="F435" t="b">
        <v>0</v>
      </c>
    </row>
    <row r="436" spans="1:6" x14ac:dyDescent="0.25">
      <c r="A436" t="s">
        <v>176</v>
      </c>
      <c r="B436" t="s">
        <v>30</v>
      </c>
      <c r="C436" t="s">
        <v>186</v>
      </c>
      <c r="D436">
        <v>3</v>
      </c>
      <c r="E436" t="s">
        <v>148</v>
      </c>
      <c r="F436" t="b">
        <v>0</v>
      </c>
    </row>
    <row r="437" spans="1:6" x14ac:dyDescent="0.25">
      <c r="A437" t="s">
        <v>176</v>
      </c>
      <c r="B437" t="s">
        <v>30</v>
      </c>
      <c r="C437" t="s">
        <v>52</v>
      </c>
      <c r="D437">
        <v>4</v>
      </c>
      <c r="E437" t="s">
        <v>163</v>
      </c>
      <c r="F437" t="b">
        <v>0</v>
      </c>
    </row>
    <row r="438" spans="1:6" x14ac:dyDescent="0.25">
      <c r="A438" t="s">
        <v>176</v>
      </c>
      <c r="B438" t="s">
        <v>30</v>
      </c>
      <c r="C438" t="s">
        <v>115</v>
      </c>
      <c r="D438">
        <v>6</v>
      </c>
      <c r="E438" t="s">
        <v>148</v>
      </c>
      <c r="F438" t="b">
        <v>0</v>
      </c>
    </row>
    <row r="439" spans="1:6" x14ac:dyDescent="0.25">
      <c r="A439" t="s">
        <v>176</v>
      </c>
      <c r="B439" t="s">
        <v>30</v>
      </c>
      <c r="C439" t="s">
        <v>57</v>
      </c>
      <c r="D439">
        <v>7</v>
      </c>
      <c r="E439" t="s">
        <v>148</v>
      </c>
      <c r="F439" t="b">
        <v>0</v>
      </c>
    </row>
    <row r="440" spans="1:6" x14ac:dyDescent="0.25">
      <c r="A440" t="s">
        <v>176</v>
      </c>
      <c r="B440" t="s">
        <v>30</v>
      </c>
      <c r="C440" t="s">
        <v>107</v>
      </c>
      <c r="D440">
        <v>8</v>
      </c>
      <c r="E440" t="s">
        <v>163</v>
      </c>
      <c r="F440" t="b">
        <v>0</v>
      </c>
    </row>
    <row r="441" spans="1:6" x14ac:dyDescent="0.25">
      <c r="A441" t="s">
        <v>176</v>
      </c>
      <c r="B441" t="s">
        <v>30</v>
      </c>
      <c r="C441" t="s">
        <v>63</v>
      </c>
      <c r="D441">
        <v>10</v>
      </c>
      <c r="E441" t="s">
        <v>148</v>
      </c>
      <c r="F441" t="b">
        <v>0</v>
      </c>
    </row>
    <row r="442" spans="1:6" x14ac:dyDescent="0.25">
      <c r="A442" t="s">
        <v>176</v>
      </c>
      <c r="B442" t="s">
        <v>30</v>
      </c>
      <c r="C442" t="s">
        <v>38</v>
      </c>
      <c r="D442">
        <v>11</v>
      </c>
      <c r="E442" t="s">
        <v>163</v>
      </c>
      <c r="F442" t="b">
        <v>0</v>
      </c>
    </row>
    <row r="443" spans="1:6" x14ac:dyDescent="0.25">
      <c r="A443" t="s">
        <v>176</v>
      </c>
      <c r="B443" t="s">
        <v>30</v>
      </c>
      <c r="C443" t="s">
        <v>61</v>
      </c>
      <c r="D443">
        <v>12</v>
      </c>
      <c r="E443" t="s">
        <v>163</v>
      </c>
      <c r="F443" t="b">
        <v>0</v>
      </c>
    </row>
    <row r="444" spans="1:6" x14ac:dyDescent="0.25">
      <c r="A444" t="s">
        <v>176</v>
      </c>
      <c r="B444" t="s">
        <v>30</v>
      </c>
      <c r="C444" t="s">
        <v>56</v>
      </c>
      <c r="D444">
        <v>13</v>
      </c>
      <c r="E444" t="s">
        <v>148</v>
      </c>
      <c r="F444" t="b">
        <v>0</v>
      </c>
    </row>
    <row r="445" spans="1:6" x14ac:dyDescent="0.25">
      <c r="A445" t="s">
        <v>176</v>
      </c>
      <c r="B445" t="s">
        <v>30</v>
      </c>
      <c r="C445" t="s">
        <v>54</v>
      </c>
      <c r="D445">
        <v>14</v>
      </c>
      <c r="E445" t="s">
        <v>163</v>
      </c>
      <c r="F445" t="b">
        <v>1</v>
      </c>
    </row>
    <row r="446" spans="1:6" x14ac:dyDescent="0.25">
      <c r="A446" t="s">
        <v>176</v>
      </c>
      <c r="B446" t="s">
        <v>56</v>
      </c>
      <c r="C446" t="s">
        <v>113</v>
      </c>
      <c r="D446">
        <v>1</v>
      </c>
      <c r="E446" t="s">
        <v>148</v>
      </c>
      <c r="F446" t="b">
        <v>0</v>
      </c>
    </row>
    <row r="447" spans="1:6" x14ac:dyDescent="0.25">
      <c r="A447" t="s">
        <v>176</v>
      </c>
      <c r="B447" t="s">
        <v>56</v>
      </c>
      <c r="C447" t="s">
        <v>93</v>
      </c>
      <c r="D447">
        <v>2</v>
      </c>
      <c r="E447" t="s">
        <v>163</v>
      </c>
      <c r="F447" t="b">
        <v>0</v>
      </c>
    </row>
    <row r="448" spans="1:6" x14ac:dyDescent="0.25">
      <c r="A448" t="s">
        <v>176</v>
      </c>
      <c r="B448" t="s">
        <v>56</v>
      </c>
      <c r="C448" t="s">
        <v>40</v>
      </c>
      <c r="D448">
        <v>3</v>
      </c>
      <c r="E448" t="s">
        <v>148</v>
      </c>
      <c r="F448" t="b">
        <v>0</v>
      </c>
    </row>
    <row r="449" spans="1:6" x14ac:dyDescent="0.25">
      <c r="A449" t="s">
        <v>176</v>
      </c>
      <c r="B449" t="s">
        <v>56</v>
      </c>
      <c r="C449" t="s">
        <v>57</v>
      </c>
      <c r="D449">
        <v>4</v>
      </c>
      <c r="E449" t="s">
        <v>163</v>
      </c>
      <c r="F449" t="b">
        <v>0</v>
      </c>
    </row>
    <row r="450" spans="1:6" x14ac:dyDescent="0.25">
      <c r="A450" t="s">
        <v>176</v>
      </c>
      <c r="B450" t="s">
        <v>56</v>
      </c>
      <c r="C450" t="s">
        <v>52</v>
      </c>
      <c r="D450">
        <v>6</v>
      </c>
      <c r="E450" t="s">
        <v>148</v>
      </c>
      <c r="F450" t="b">
        <v>0</v>
      </c>
    </row>
    <row r="451" spans="1:6" x14ac:dyDescent="0.25">
      <c r="A451" t="s">
        <v>176</v>
      </c>
      <c r="B451" t="s">
        <v>56</v>
      </c>
      <c r="C451" t="s">
        <v>114</v>
      </c>
      <c r="D451">
        <v>7</v>
      </c>
      <c r="E451" t="s">
        <v>163</v>
      </c>
      <c r="F451" t="b">
        <v>0</v>
      </c>
    </row>
    <row r="452" spans="1:6" x14ac:dyDescent="0.25">
      <c r="A452" t="s">
        <v>176</v>
      </c>
      <c r="B452" t="s">
        <v>56</v>
      </c>
      <c r="C452" t="s">
        <v>115</v>
      </c>
      <c r="D452">
        <v>8</v>
      </c>
      <c r="E452" t="s">
        <v>148</v>
      </c>
      <c r="F452" t="b">
        <v>0</v>
      </c>
    </row>
    <row r="453" spans="1:6" x14ac:dyDescent="0.25">
      <c r="A453" t="s">
        <v>176</v>
      </c>
      <c r="B453" t="s">
        <v>56</v>
      </c>
      <c r="C453" t="s">
        <v>54</v>
      </c>
      <c r="D453">
        <v>9</v>
      </c>
      <c r="E453" t="s">
        <v>163</v>
      </c>
      <c r="F453" t="b">
        <v>0</v>
      </c>
    </row>
    <row r="454" spans="1:6" x14ac:dyDescent="0.25">
      <c r="A454" t="s">
        <v>176</v>
      </c>
      <c r="B454" t="s">
        <v>56</v>
      </c>
      <c r="C454" t="s">
        <v>68</v>
      </c>
      <c r="D454">
        <v>10</v>
      </c>
      <c r="E454" t="s">
        <v>148</v>
      </c>
      <c r="F454" t="b">
        <v>0</v>
      </c>
    </row>
    <row r="455" spans="1:6" x14ac:dyDescent="0.25">
      <c r="A455" t="s">
        <v>176</v>
      </c>
      <c r="B455" t="s">
        <v>56</v>
      </c>
      <c r="C455" t="s">
        <v>60</v>
      </c>
      <c r="D455">
        <v>12</v>
      </c>
      <c r="E455" t="s">
        <v>163</v>
      </c>
      <c r="F455" t="b">
        <v>1</v>
      </c>
    </row>
    <row r="456" spans="1:6" x14ac:dyDescent="0.25">
      <c r="A456" t="s">
        <v>176</v>
      </c>
      <c r="B456" t="s">
        <v>56</v>
      </c>
      <c r="C456" t="s">
        <v>30</v>
      </c>
      <c r="D456">
        <v>13</v>
      </c>
      <c r="E456" t="s">
        <v>163</v>
      </c>
      <c r="F456" t="b">
        <v>0</v>
      </c>
    </row>
    <row r="457" spans="1:6" x14ac:dyDescent="0.25">
      <c r="A457" t="s">
        <v>176</v>
      </c>
      <c r="B457" t="s">
        <v>56</v>
      </c>
      <c r="C457" t="s">
        <v>69</v>
      </c>
      <c r="D457">
        <v>14</v>
      </c>
      <c r="E457" t="s">
        <v>148</v>
      </c>
      <c r="F457" t="b">
        <v>0</v>
      </c>
    </row>
    <row r="458" spans="1:6" x14ac:dyDescent="0.25">
      <c r="A458" t="s">
        <v>176</v>
      </c>
      <c r="B458" t="s">
        <v>54</v>
      </c>
      <c r="C458" t="s">
        <v>44</v>
      </c>
      <c r="D458">
        <v>1</v>
      </c>
      <c r="E458" t="s">
        <v>148</v>
      </c>
      <c r="F458" t="b">
        <v>0</v>
      </c>
    </row>
    <row r="459" spans="1:6" x14ac:dyDescent="0.25">
      <c r="A459" t="s">
        <v>176</v>
      </c>
      <c r="B459" t="s">
        <v>54</v>
      </c>
      <c r="C459" t="s">
        <v>18</v>
      </c>
      <c r="D459">
        <v>2</v>
      </c>
      <c r="E459" t="s">
        <v>148</v>
      </c>
      <c r="F459" t="b">
        <v>0</v>
      </c>
    </row>
    <row r="460" spans="1:6" x14ac:dyDescent="0.25">
      <c r="A460" t="s">
        <v>176</v>
      </c>
      <c r="B460" t="s">
        <v>54</v>
      </c>
      <c r="C460" t="s">
        <v>157</v>
      </c>
      <c r="D460">
        <v>3</v>
      </c>
      <c r="E460" t="s">
        <v>148</v>
      </c>
      <c r="F460" t="b">
        <v>0</v>
      </c>
    </row>
    <row r="461" spans="1:6" x14ac:dyDescent="0.25">
      <c r="A461" t="s">
        <v>176</v>
      </c>
      <c r="B461" t="s">
        <v>54</v>
      </c>
      <c r="C461" t="s">
        <v>114</v>
      </c>
      <c r="D461">
        <v>4</v>
      </c>
      <c r="E461" t="s">
        <v>163</v>
      </c>
      <c r="F461" t="b">
        <v>0</v>
      </c>
    </row>
    <row r="462" spans="1:6" x14ac:dyDescent="0.25">
      <c r="A462" t="s">
        <v>176</v>
      </c>
      <c r="B462" t="s">
        <v>54</v>
      </c>
      <c r="C462" t="s">
        <v>57</v>
      </c>
      <c r="D462">
        <v>6</v>
      </c>
      <c r="E462" t="s">
        <v>163</v>
      </c>
      <c r="F462" t="b">
        <v>0</v>
      </c>
    </row>
    <row r="463" spans="1:6" x14ac:dyDescent="0.25">
      <c r="A463" t="s">
        <v>176</v>
      </c>
      <c r="B463" t="s">
        <v>54</v>
      </c>
      <c r="C463" t="s">
        <v>107</v>
      </c>
      <c r="D463">
        <v>7</v>
      </c>
      <c r="E463" t="s">
        <v>148</v>
      </c>
      <c r="F463" t="b">
        <v>0</v>
      </c>
    </row>
    <row r="464" spans="1:6" x14ac:dyDescent="0.25">
      <c r="A464" t="s">
        <v>176</v>
      </c>
      <c r="B464" t="s">
        <v>54</v>
      </c>
      <c r="C464" t="s">
        <v>63</v>
      </c>
      <c r="D464">
        <v>8</v>
      </c>
      <c r="E464" t="s">
        <v>163</v>
      </c>
      <c r="F464" t="b">
        <v>0</v>
      </c>
    </row>
    <row r="465" spans="1:6" x14ac:dyDescent="0.25">
      <c r="A465" t="s">
        <v>176</v>
      </c>
      <c r="B465" t="s">
        <v>54</v>
      </c>
      <c r="C465" t="s">
        <v>56</v>
      </c>
      <c r="D465">
        <v>9</v>
      </c>
      <c r="E465" t="s">
        <v>148</v>
      </c>
      <c r="F465" t="b">
        <v>0</v>
      </c>
    </row>
    <row r="466" spans="1:6" x14ac:dyDescent="0.25">
      <c r="A466" t="s">
        <v>176</v>
      </c>
      <c r="B466" t="s">
        <v>54</v>
      </c>
      <c r="C466" t="s">
        <v>51</v>
      </c>
      <c r="D466">
        <v>10</v>
      </c>
      <c r="E466" t="s">
        <v>163</v>
      </c>
      <c r="F466" t="b">
        <v>0</v>
      </c>
    </row>
    <row r="467" spans="1:6" x14ac:dyDescent="0.25">
      <c r="A467" t="s">
        <v>176</v>
      </c>
      <c r="B467" t="s">
        <v>54</v>
      </c>
      <c r="C467" t="s">
        <v>37</v>
      </c>
      <c r="D467">
        <v>12</v>
      </c>
      <c r="E467" t="s">
        <v>148</v>
      </c>
      <c r="F467" t="b">
        <v>0</v>
      </c>
    </row>
    <row r="468" spans="1:6" x14ac:dyDescent="0.25">
      <c r="A468" t="s">
        <v>176</v>
      </c>
      <c r="B468" t="s">
        <v>54</v>
      </c>
      <c r="C468" t="s">
        <v>64</v>
      </c>
      <c r="D468">
        <v>13</v>
      </c>
      <c r="E468" t="s">
        <v>163</v>
      </c>
      <c r="F468" t="b">
        <v>0</v>
      </c>
    </row>
    <row r="469" spans="1:6" x14ac:dyDescent="0.25">
      <c r="A469" t="s">
        <v>176</v>
      </c>
      <c r="B469" t="s">
        <v>54</v>
      </c>
      <c r="C469" t="s">
        <v>30</v>
      </c>
      <c r="D469">
        <v>14</v>
      </c>
      <c r="E469" t="s">
        <v>148</v>
      </c>
      <c r="F469" t="b">
        <v>1</v>
      </c>
    </row>
    <row r="470" spans="1:6" x14ac:dyDescent="0.25">
      <c r="A470" t="s">
        <v>176</v>
      </c>
      <c r="B470" t="s">
        <v>51</v>
      </c>
      <c r="C470" t="s">
        <v>72</v>
      </c>
      <c r="D470">
        <v>1</v>
      </c>
      <c r="E470" t="s">
        <v>148</v>
      </c>
      <c r="F470" t="b">
        <v>0</v>
      </c>
    </row>
    <row r="471" spans="1:6" x14ac:dyDescent="0.25">
      <c r="A471" t="s">
        <v>176</v>
      </c>
      <c r="B471" t="s">
        <v>51</v>
      </c>
      <c r="C471" t="s">
        <v>248</v>
      </c>
      <c r="D471">
        <v>2</v>
      </c>
      <c r="E471" t="s">
        <v>148</v>
      </c>
      <c r="F471" t="b">
        <v>0</v>
      </c>
    </row>
    <row r="472" spans="1:6" x14ac:dyDescent="0.25">
      <c r="A472" t="s">
        <v>176</v>
      </c>
      <c r="B472" t="s">
        <v>51</v>
      </c>
      <c r="C472" t="s">
        <v>127</v>
      </c>
      <c r="D472">
        <v>3</v>
      </c>
      <c r="E472" t="s">
        <v>163</v>
      </c>
      <c r="F472" t="b">
        <v>0</v>
      </c>
    </row>
    <row r="473" spans="1:6" x14ac:dyDescent="0.25">
      <c r="A473" t="s">
        <v>176</v>
      </c>
      <c r="B473" t="s">
        <v>51</v>
      </c>
      <c r="C473" t="s">
        <v>38</v>
      </c>
      <c r="D473">
        <v>5</v>
      </c>
      <c r="E473" t="s">
        <v>148</v>
      </c>
      <c r="F473" t="b">
        <v>0</v>
      </c>
    </row>
    <row r="474" spans="1:6" x14ac:dyDescent="0.25">
      <c r="A474" t="s">
        <v>176</v>
      </c>
      <c r="B474" t="s">
        <v>51</v>
      </c>
      <c r="C474" t="s">
        <v>69</v>
      </c>
      <c r="D474">
        <v>6</v>
      </c>
      <c r="E474" t="s">
        <v>163</v>
      </c>
      <c r="F474" t="b">
        <v>0</v>
      </c>
    </row>
    <row r="475" spans="1:6" x14ac:dyDescent="0.25">
      <c r="A475" t="s">
        <v>176</v>
      </c>
      <c r="B475" t="s">
        <v>51</v>
      </c>
      <c r="C475" t="s">
        <v>68</v>
      </c>
      <c r="D475">
        <v>7</v>
      </c>
      <c r="E475" t="s">
        <v>148</v>
      </c>
      <c r="F475" t="b">
        <v>0</v>
      </c>
    </row>
    <row r="476" spans="1:6" x14ac:dyDescent="0.25">
      <c r="A476" t="s">
        <v>176</v>
      </c>
      <c r="B476" t="s">
        <v>51</v>
      </c>
      <c r="C476" t="s">
        <v>57</v>
      </c>
      <c r="D476">
        <v>8</v>
      </c>
      <c r="E476" t="s">
        <v>148</v>
      </c>
      <c r="F476" t="b">
        <v>0</v>
      </c>
    </row>
    <row r="477" spans="1:6" x14ac:dyDescent="0.25">
      <c r="A477" t="s">
        <v>176</v>
      </c>
      <c r="B477" t="s">
        <v>51</v>
      </c>
      <c r="C477" t="s">
        <v>64</v>
      </c>
      <c r="D477">
        <v>9</v>
      </c>
      <c r="E477" t="s">
        <v>163</v>
      </c>
      <c r="F477" t="b">
        <v>0</v>
      </c>
    </row>
    <row r="478" spans="1:6" x14ac:dyDescent="0.25">
      <c r="A478" t="s">
        <v>176</v>
      </c>
      <c r="B478" t="s">
        <v>51</v>
      </c>
      <c r="C478" t="s">
        <v>54</v>
      </c>
      <c r="D478">
        <v>10</v>
      </c>
      <c r="E478" t="s">
        <v>148</v>
      </c>
      <c r="F478" t="b">
        <v>0</v>
      </c>
    </row>
    <row r="479" spans="1:6" x14ac:dyDescent="0.25">
      <c r="A479" t="s">
        <v>176</v>
      </c>
      <c r="B479" t="s">
        <v>51</v>
      </c>
      <c r="C479" t="s">
        <v>125</v>
      </c>
      <c r="D479">
        <v>12</v>
      </c>
      <c r="E479" t="s">
        <v>163</v>
      </c>
      <c r="F479" t="b">
        <v>0</v>
      </c>
    </row>
    <row r="480" spans="1:6" x14ac:dyDescent="0.25">
      <c r="A480" t="s">
        <v>176</v>
      </c>
      <c r="B480" t="s">
        <v>51</v>
      </c>
      <c r="C480" t="s">
        <v>60</v>
      </c>
      <c r="D480">
        <v>13</v>
      </c>
      <c r="E480" t="s">
        <v>163</v>
      </c>
      <c r="F480" t="b">
        <v>1</v>
      </c>
    </row>
    <row r="481" spans="1:6" x14ac:dyDescent="0.25">
      <c r="A481" t="s">
        <v>176</v>
      </c>
      <c r="B481" t="s">
        <v>51</v>
      </c>
      <c r="C481" t="s">
        <v>52</v>
      </c>
      <c r="D481">
        <v>14</v>
      </c>
      <c r="E481" t="s">
        <v>148</v>
      </c>
      <c r="F481" t="b">
        <v>0</v>
      </c>
    </row>
    <row r="482" spans="1:6" x14ac:dyDescent="0.25">
      <c r="A482" t="s">
        <v>176</v>
      </c>
      <c r="B482" t="s">
        <v>57</v>
      </c>
      <c r="C482" t="s">
        <v>73</v>
      </c>
      <c r="D482">
        <v>1</v>
      </c>
      <c r="E482" t="s">
        <v>163</v>
      </c>
      <c r="F482" t="b">
        <v>1</v>
      </c>
    </row>
    <row r="483" spans="1:6" x14ac:dyDescent="0.25">
      <c r="A483" t="s">
        <v>176</v>
      </c>
      <c r="B483" t="s">
        <v>57</v>
      </c>
      <c r="C483" t="s">
        <v>62</v>
      </c>
      <c r="D483">
        <v>2</v>
      </c>
      <c r="E483" t="s">
        <v>148</v>
      </c>
      <c r="F483" t="b">
        <v>0</v>
      </c>
    </row>
    <row r="484" spans="1:6" x14ac:dyDescent="0.25">
      <c r="A484" t="s">
        <v>176</v>
      </c>
      <c r="B484" t="s">
        <v>57</v>
      </c>
      <c r="C484" t="s">
        <v>218</v>
      </c>
      <c r="D484">
        <v>3</v>
      </c>
      <c r="E484" t="s">
        <v>148</v>
      </c>
      <c r="F484" t="b">
        <v>0</v>
      </c>
    </row>
    <row r="485" spans="1:6" x14ac:dyDescent="0.25">
      <c r="A485" t="s">
        <v>176</v>
      </c>
      <c r="B485" t="s">
        <v>57</v>
      </c>
      <c r="C485" t="s">
        <v>56</v>
      </c>
      <c r="D485">
        <v>4</v>
      </c>
      <c r="E485" t="s">
        <v>148</v>
      </c>
      <c r="F485" t="b">
        <v>0</v>
      </c>
    </row>
    <row r="486" spans="1:6" x14ac:dyDescent="0.25">
      <c r="A486" t="s">
        <v>176</v>
      </c>
      <c r="B486" t="s">
        <v>57</v>
      </c>
      <c r="C486" t="s">
        <v>54</v>
      </c>
      <c r="D486">
        <v>6</v>
      </c>
      <c r="E486" t="s">
        <v>148</v>
      </c>
      <c r="F486" t="b">
        <v>0</v>
      </c>
    </row>
    <row r="487" spans="1:6" x14ac:dyDescent="0.25">
      <c r="A487" t="s">
        <v>176</v>
      </c>
      <c r="B487" t="s">
        <v>57</v>
      </c>
      <c r="C487" t="s">
        <v>30</v>
      </c>
      <c r="D487">
        <v>7</v>
      </c>
      <c r="E487" t="s">
        <v>163</v>
      </c>
      <c r="F487" t="b">
        <v>0</v>
      </c>
    </row>
    <row r="488" spans="1:6" x14ac:dyDescent="0.25">
      <c r="A488" t="s">
        <v>176</v>
      </c>
      <c r="B488" t="s">
        <v>57</v>
      </c>
      <c r="C488" t="s">
        <v>51</v>
      </c>
      <c r="D488">
        <v>8</v>
      </c>
      <c r="E488" t="s">
        <v>163</v>
      </c>
      <c r="F488" t="b">
        <v>0</v>
      </c>
    </row>
    <row r="489" spans="1:6" x14ac:dyDescent="0.25">
      <c r="A489" t="s">
        <v>176</v>
      </c>
      <c r="B489" t="s">
        <v>57</v>
      </c>
      <c r="C489" t="s">
        <v>60</v>
      </c>
      <c r="D489">
        <v>9</v>
      </c>
      <c r="E489" t="s">
        <v>148</v>
      </c>
      <c r="F489" t="b">
        <v>0</v>
      </c>
    </row>
    <row r="490" spans="1:6" x14ac:dyDescent="0.25">
      <c r="A490" t="s">
        <v>176</v>
      </c>
      <c r="B490" t="s">
        <v>57</v>
      </c>
      <c r="C490" t="s">
        <v>114</v>
      </c>
      <c r="D490">
        <v>10</v>
      </c>
      <c r="E490" t="s">
        <v>148</v>
      </c>
      <c r="F490" t="b">
        <v>0</v>
      </c>
    </row>
    <row r="491" spans="1:6" x14ac:dyDescent="0.25">
      <c r="A491" t="s">
        <v>176</v>
      </c>
      <c r="B491" t="s">
        <v>57</v>
      </c>
      <c r="C491" t="s">
        <v>107</v>
      </c>
      <c r="D491">
        <v>11</v>
      </c>
      <c r="E491" t="s">
        <v>163</v>
      </c>
      <c r="F491" t="b">
        <v>0</v>
      </c>
    </row>
    <row r="492" spans="1:6" x14ac:dyDescent="0.25">
      <c r="A492" t="s">
        <v>176</v>
      </c>
      <c r="B492" t="s">
        <v>57</v>
      </c>
      <c r="C492" t="s">
        <v>37</v>
      </c>
      <c r="D492">
        <v>13</v>
      </c>
      <c r="E492" t="s">
        <v>163</v>
      </c>
      <c r="F492" t="b">
        <v>0</v>
      </c>
    </row>
    <row r="493" spans="1:6" x14ac:dyDescent="0.25">
      <c r="A493" t="s">
        <v>176</v>
      </c>
      <c r="B493" t="s">
        <v>57</v>
      </c>
      <c r="C493" t="s">
        <v>64</v>
      </c>
      <c r="D493">
        <v>14</v>
      </c>
      <c r="E493" t="s">
        <v>148</v>
      </c>
      <c r="F493" t="b">
        <v>0</v>
      </c>
    </row>
    <row r="494" spans="1:6" x14ac:dyDescent="0.25">
      <c r="A494" t="s">
        <v>176</v>
      </c>
      <c r="B494" t="s">
        <v>60</v>
      </c>
      <c r="C494" t="s">
        <v>117</v>
      </c>
      <c r="D494">
        <v>1</v>
      </c>
      <c r="E494" t="s">
        <v>163</v>
      </c>
      <c r="F494" t="b">
        <v>0</v>
      </c>
    </row>
    <row r="495" spans="1:6" x14ac:dyDescent="0.25">
      <c r="A495" t="s">
        <v>176</v>
      </c>
      <c r="B495" t="s">
        <v>60</v>
      </c>
      <c r="C495" t="s">
        <v>204</v>
      </c>
      <c r="D495">
        <v>2</v>
      </c>
      <c r="E495" t="s">
        <v>148</v>
      </c>
      <c r="F495" t="b">
        <v>1</v>
      </c>
    </row>
    <row r="496" spans="1:6" x14ac:dyDescent="0.25">
      <c r="A496" t="s">
        <v>176</v>
      </c>
      <c r="B496" t="s">
        <v>60</v>
      </c>
      <c r="C496" t="s">
        <v>125</v>
      </c>
      <c r="D496">
        <v>3</v>
      </c>
      <c r="E496" t="s">
        <v>148</v>
      </c>
      <c r="F496" t="b">
        <v>1</v>
      </c>
    </row>
    <row r="497" spans="1:6" x14ac:dyDescent="0.25">
      <c r="A497" t="s">
        <v>176</v>
      </c>
      <c r="B497" t="s">
        <v>60</v>
      </c>
      <c r="C497" t="s">
        <v>107</v>
      </c>
      <c r="D497">
        <v>5</v>
      </c>
      <c r="E497" t="s">
        <v>148</v>
      </c>
      <c r="F497" t="b">
        <v>1</v>
      </c>
    </row>
    <row r="498" spans="1:6" x14ac:dyDescent="0.25">
      <c r="A498" t="s">
        <v>176</v>
      </c>
      <c r="B498" t="s">
        <v>60</v>
      </c>
      <c r="C498" t="s">
        <v>253</v>
      </c>
      <c r="D498">
        <v>6</v>
      </c>
      <c r="E498" t="s">
        <v>148</v>
      </c>
      <c r="F498" t="b">
        <v>1</v>
      </c>
    </row>
    <row r="499" spans="1:6" x14ac:dyDescent="0.25">
      <c r="A499" t="s">
        <v>176</v>
      </c>
      <c r="B499" t="s">
        <v>60</v>
      </c>
      <c r="C499" t="s">
        <v>37</v>
      </c>
      <c r="D499">
        <v>7</v>
      </c>
      <c r="E499" t="s">
        <v>163</v>
      </c>
      <c r="F499" t="b">
        <v>0</v>
      </c>
    </row>
    <row r="500" spans="1:6" x14ac:dyDescent="0.25">
      <c r="A500" t="s">
        <v>176</v>
      </c>
      <c r="B500" t="s">
        <v>60</v>
      </c>
      <c r="C500" t="s">
        <v>68</v>
      </c>
      <c r="D500">
        <v>8</v>
      </c>
      <c r="E500" t="s">
        <v>148</v>
      </c>
      <c r="F500" t="b">
        <v>1</v>
      </c>
    </row>
    <row r="501" spans="1:6" x14ac:dyDescent="0.25">
      <c r="A501" t="s">
        <v>176</v>
      </c>
      <c r="B501" t="s">
        <v>60</v>
      </c>
      <c r="C501" t="s">
        <v>57</v>
      </c>
      <c r="D501">
        <v>9</v>
      </c>
      <c r="E501" t="s">
        <v>163</v>
      </c>
      <c r="F501" t="b">
        <v>0</v>
      </c>
    </row>
    <row r="502" spans="1:6" x14ac:dyDescent="0.25">
      <c r="A502" t="s">
        <v>176</v>
      </c>
      <c r="B502" t="s">
        <v>60</v>
      </c>
      <c r="C502" t="s">
        <v>114</v>
      </c>
      <c r="D502">
        <v>11</v>
      </c>
      <c r="E502" t="s">
        <v>163</v>
      </c>
      <c r="F502" t="b">
        <v>0</v>
      </c>
    </row>
    <row r="503" spans="1:6" x14ac:dyDescent="0.25">
      <c r="A503" t="s">
        <v>176</v>
      </c>
      <c r="B503" t="s">
        <v>60</v>
      </c>
      <c r="C503" t="s">
        <v>56</v>
      </c>
      <c r="D503">
        <v>12</v>
      </c>
      <c r="E503" t="s">
        <v>148</v>
      </c>
      <c r="F503" t="b">
        <v>1</v>
      </c>
    </row>
    <row r="504" spans="1:6" x14ac:dyDescent="0.25">
      <c r="A504" t="s">
        <v>176</v>
      </c>
      <c r="B504" t="s">
        <v>60</v>
      </c>
      <c r="C504" t="s">
        <v>51</v>
      </c>
      <c r="D504">
        <v>13</v>
      </c>
      <c r="E504" t="s">
        <v>148</v>
      </c>
      <c r="F504" t="b">
        <v>1</v>
      </c>
    </row>
    <row r="505" spans="1:6" x14ac:dyDescent="0.25">
      <c r="A505" t="s">
        <v>176</v>
      </c>
      <c r="B505" t="s">
        <v>60</v>
      </c>
      <c r="C505" t="s">
        <v>61</v>
      </c>
      <c r="D505">
        <v>14</v>
      </c>
      <c r="E505" t="s">
        <v>163</v>
      </c>
      <c r="F505" t="b">
        <v>0</v>
      </c>
    </row>
    <row r="506" spans="1:6" x14ac:dyDescent="0.25">
      <c r="A506" t="s">
        <v>176</v>
      </c>
      <c r="B506" t="s">
        <v>69</v>
      </c>
      <c r="C506" t="s">
        <v>89</v>
      </c>
      <c r="D506">
        <v>1</v>
      </c>
      <c r="E506" t="s">
        <v>148</v>
      </c>
      <c r="F506" t="b">
        <v>0</v>
      </c>
    </row>
    <row r="507" spans="1:6" x14ac:dyDescent="0.25">
      <c r="A507" t="s">
        <v>176</v>
      </c>
      <c r="B507" t="s">
        <v>69</v>
      </c>
      <c r="C507" t="s">
        <v>254</v>
      </c>
      <c r="D507">
        <v>2</v>
      </c>
      <c r="E507" t="s">
        <v>148</v>
      </c>
      <c r="F507" t="b">
        <v>0</v>
      </c>
    </row>
    <row r="508" spans="1:6" x14ac:dyDescent="0.25">
      <c r="A508" t="s">
        <v>176</v>
      </c>
      <c r="B508" t="s">
        <v>69</v>
      </c>
      <c r="C508" t="s">
        <v>27</v>
      </c>
      <c r="D508">
        <v>3</v>
      </c>
      <c r="E508" t="s">
        <v>148</v>
      </c>
      <c r="F508" t="b">
        <v>0</v>
      </c>
    </row>
    <row r="509" spans="1:6" x14ac:dyDescent="0.25">
      <c r="A509" t="s">
        <v>176</v>
      </c>
      <c r="B509" t="s">
        <v>69</v>
      </c>
      <c r="C509" t="s">
        <v>115</v>
      </c>
      <c r="D509">
        <v>5</v>
      </c>
      <c r="E509" t="s">
        <v>163</v>
      </c>
      <c r="F509" t="b">
        <v>0</v>
      </c>
    </row>
    <row r="510" spans="1:6" x14ac:dyDescent="0.25">
      <c r="A510" t="s">
        <v>176</v>
      </c>
      <c r="B510" t="s">
        <v>69</v>
      </c>
      <c r="C510" t="s">
        <v>51</v>
      </c>
      <c r="D510">
        <v>6</v>
      </c>
      <c r="E510" t="s">
        <v>148</v>
      </c>
      <c r="F510" t="b">
        <v>0</v>
      </c>
    </row>
    <row r="511" spans="1:6" x14ac:dyDescent="0.25">
      <c r="A511" t="s">
        <v>176</v>
      </c>
      <c r="B511" t="s">
        <v>69</v>
      </c>
      <c r="C511" t="s">
        <v>61</v>
      </c>
      <c r="D511">
        <v>7</v>
      </c>
      <c r="E511" t="s">
        <v>163</v>
      </c>
      <c r="F511" t="b">
        <v>0</v>
      </c>
    </row>
    <row r="512" spans="1:6" x14ac:dyDescent="0.25">
      <c r="A512" t="s">
        <v>176</v>
      </c>
      <c r="B512" t="s">
        <v>69</v>
      </c>
      <c r="C512" t="s">
        <v>52</v>
      </c>
      <c r="D512">
        <v>8</v>
      </c>
      <c r="E512" t="s">
        <v>163</v>
      </c>
      <c r="F512" t="b">
        <v>0</v>
      </c>
    </row>
    <row r="513" spans="1:6" x14ac:dyDescent="0.25">
      <c r="A513" t="s">
        <v>176</v>
      </c>
      <c r="B513" t="s">
        <v>69</v>
      </c>
      <c r="C513" t="s">
        <v>37</v>
      </c>
      <c r="D513">
        <v>10</v>
      </c>
      <c r="E513" t="s">
        <v>148</v>
      </c>
      <c r="F513" t="b">
        <v>0</v>
      </c>
    </row>
    <row r="514" spans="1:6" x14ac:dyDescent="0.25">
      <c r="A514" t="s">
        <v>176</v>
      </c>
      <c r="B514" t="s">
        <v>69</v>
      </c>
      <c r="C514" t="s">
        <v>68</v>
      </c>
      <c r="D514">
        <v>11</v>
      </c>
      <c r="E514" t="s">
        <v>163</v>
      </c>
      <c r="F514" t="b">
        <v>0</v>
      </c>
    </row>
    <row r="515" spans="1:6" x14ac:dyDescent="0.25">
      <c r="A515" t="s">
        <v>176</v>
      </c>
      <c r="B515" t="s">
        <v>69</v>
      </c>
      <c r="C515" t="s">
        <v>107</v>
      </c>
      <c r="D515">
        <v>12</v>
      </c>
      <c r="E515" t="s">
        <v>148</v>
      </c>
      <c r="F515" t="b">
        <v>0</v>
      </c>
    </row>
    <row r="516" spans="1:6" x14ac:dyDescent="0.25">
      <c r="A516" t="s">
        <v>176</v>
      </c>
      <c r="B516" t="s">
        <v>69</v>
      </c>
      <c r="C516" t="s">
        <v>38</v>
      </c>
      <c r="D516">
        <v>13</v>
      </c>
      <c r="E516" t="s">
        <v>148</v>
      </c>
      <c r="F516" t="b">
        <v>0</v>
      </c>
    </row>
    <row r="517" spans="1:6" x14ac:dyDescent="0.25">
      <c r="A517" t="s">
        <v>176</v>
      </c>
      <c r="B517" t="s">
        <v>69</v>
      </c>
      <c r="C517" t="s">
        <v>56</v>
      </c>
      <c r="D517">
        <v>14</v>
      </c>
      <c r="E517" t="s">
        <v>163</v>
      </c>
      <c r="F517" t="b">
        <v>0</v>
      </c>
    </row>
    <row r="518" spans="1:6" x14ac:dyDescent="0.25">
      <c r="A518" t="s">
        <v>176</v>
      </c>
      <c r="B518" t="s">
        <v>125</v>
      </c>
      <c r="C518" t="s">
        <v>212</v>
      </c>
      <c r="D518">
        <v>1</v>
      </c>
      <c r="E518" t="s">
        <v>148</v>
      </c>
      <c r="F518" t="b">
        <v>0</v>
      </c>
    </row>
    <row r="519" spans="1:6" x14ac:dyDescent="0.25">
      <c r="A519" t="s">
        <v>176</v>
      </c>
      <c r="B519" t="s">
        <v>125</v>
      </c>
      <c r="C519" t="s">
        <v>88</v>
      </c>
      <c r="D519">
        <v>2</v>
      </c>
      <c r="E519" t="s">
        <v>148</v>
      </c>
      <c r="F519" t="b">
        <v>0</v>
      </c>
    </row>
    <row r="520" spans="1:6" x14ac:dyDescent="0.25">
      <c r="A520" t="s">
        <v>176</v>
      </c>
      <c r="B520" t="s">
        <v>125</v>
      </c>
      <c r="C520" t="s">
        <v>60</v>
      </c>
      <c r="D520">
        <v>3</v>
      </c>
      <c r="E520" t="s">
        <v>163</v>
      </c>
      <c r="F520" t="b">
        <v>1</v>
      </c>
    </row>
    <row r="521" spans="1:6" x14ac:dyDescent="0.25">
      <c r="A521" t="s">
        <v>176</v>
      </c>
      <c r="B521" t="s">
        <v>125</v>
      </c>
      <c r="C521" t="s">
        <v>87</v>
      </c>
      <c r="D521">
        <v>4</v>
      </c>
      <c r="E521" t="s">
        <v>148</v>
      </c>
      <c r="F521" t="b">
        <v>0</v>
      </c>
    </row>
    <row r="522" spans="1:6" x14ac:dyDescent="0.25">
      <c r="A522" t="s">
        <v>176</v>
      </c>
      <c r="B522" t="s">
        <v>125</v>
      </c>
      <c r="C522" t="s">
        <v>37</v>
      </c>
      <c r="D522">
        <v>5</v>
      </c>
      <c r="E522" t="s">
        <v>163</v>
      </c>
      <c r="F522" t="b">
        <v>0</v>
      </c>
    </row>
    <row r="523" spans="1:6" x14ac:dyDescent="0.25">
      <c r="A523" t="s">
        <v>176</v>
      </c>
      <c r="B523" t="s">
        <v>125</v>
      </c>
      <c r="C523" t="s">
        <v>63</v>
      </c>
      <c r="D523">
        <v>7</v>
      </c>
      <c r="E523" t="s">
        <v>148</v>
      </c>
      <c r="F523" t="b">
        <v>0</v>
      </c>
    </row>
    <row r="524" spans="1:6" x14ac:dyDescent="0.25">
      <c r="A524" t="s">
        <v>176</v>
      </c>
      <c r="B524" t="s">
        <v>125</v>
      </c>
      <c r="C524" t="s">
        <v>38</v>
      </c>
      <c r="D524">
        <v>8</v>
      </c>
      <c r="E524" t="s">
        <v>163</v>
      </c>
      <c r="F524" t="b">
        <v>0</v>
      </c>
    </row>
    <row r="525" spans="1:6" x14ac:dyDescent="0.25">
      <c r="A525" t="s">
        <v>176</v>
      </c>
      <c r="B525" t="s">
        <v>125</v>
      </c>
      <c r="C525" t="s">
        <v>52</v>
      </c>
      <c r="D525">
        <v>9</v>
      </c>
      <c r="E525" t="s">
        <v>148</v>
      </c>
      <c r="F525" t="b">
        <v>0</v>
      </c>
    </row>
    <row r="526" spans="1:6" x14ac:dyDescent="0.25">
      <c r="A526" t="s">
        <v>176</v>
      </c>
      <c r="B526" t="s">
        <v>125</v>
      </c>
      <c r="C526" t="s">
        <v>64</v>
      </c>
      <c r="D526">
        <v>11</v>
      </c>
      <c r="E526" t="s">
        <v>163</v>
      </c>
      <c r="F526" t="b">
        <v>0</v>
      </c>
    </row>
    <row r="527" spans="1:6" x14ac:dyDescent="0.25">
      <c r="A527" t="s">
        <v>176</v>
      </c>
      <c r="B527" t="s">
        <v>125</v>
      </c>
      <c r="C527" t="s">
        <v>51</v>
      </c>
      <c r="D527">
        <v>12</v>
      </c>
      <c r="E527" t="s">
        <v>148</v>
      </c>
      <c r="F527" t="b">
        <v>0</v>
      </c>
    </row>
    <row r="528" spans="1:6" x14ac:dyDescent="0.25">
      <c r="A528" t="s">
        <v>176</v>
      </c>
      <c r="B528" t="s">
        <v>125</v>
      </c>
      <c r="C528" t="s">
        <v>114</v>
      </c>
      <c r="D528">
        <v>13</v>
      </c>
      <c r="E528" t="s">
        <v>148</v>
      </c>
      <c r="F528" t="b">
        <v>0</v>
      </c>
    </row>
    <row r="529" spans="1:6" x14ac:dyDescent="0.25">
      <c r="A529" t="s">
        <v>176</v>
      </c>
      <c r="B529" t="s">
        <v>125</v>
      </c>
      <c r="C529" t="s">
        <v>115</v>
      </c>
      <c r="D529">
        <v>14</v>
      </c>
      <c r="E529" t="s">
        <v>163</v>
      </c>
      <c r="F529" t="b">
        <v>0</v>
      </c>
    </row>
    <row r="530" spans="1:6" x14ac:dyDescent="0.25">
      <c r="A530" t="s">
        <v>176</v>
      </c>
      <c r="B530" t="s">
        <v>37</v>
      </c>
      <c r="C530" t="s">
        <v>67</v>
      </c>
      <c r="D530">
        <v>1</v>
      </c>
      <c r="E530" t="s">
        <v>148</v>
      </c>
      <c r="F530" t="b">
        <v>0</v>
      </c>
    </row>
    <row r="531" spans="1:6" x14ac:dyDescent="0.25">
      <c r="A531" t="s">
        <v>176</v>
      </c>
      <c r="B531" t="s">
        <v>37</v>
      </c>
      <c r="C531" t="s">
        <v>47</v>
      </c>
      <c r="D531">
        <v>2</v>
      </c>
      <c r="E531" t="s">
        <v>148</v>
      </c>
      <c r="F531" t="b">
        <v>0</v>
      </c>
    </row>
    <row r="532" spans="1:6" x14ac:dyDescent="0.25">
      <c r="A532" t="s">
        <v>176</v>
      </c>
      <c r="B532" t="s">
        <v>37</v>
      </c>
      <c r="C532" t="s">
        <v>159</v>
      </c>
      <c r="D532">
        <v>3</v>
      </c>
      <c r="E532" t="s">
        <v>148</v>
      </c>
      <c r="F532" t="b">
        <v>0</v>
      </c>
    </row>
    <row r="533" spans="1:6" x14ac:dyDescent="0.25">
      <c r="A533" t="s">
        <v>176</v>
      </c>
      <c r="B533" t="s">
        <v>37</v>
      </c>
      <c r="C533" t="s">
        <v>125</v>
      </c>
      <c r="D533">
        <v>5</v>
      </c>
      <c r="E533" t="s">
        <v>148</v>
      </c>
      <c r="F533" t="b">
        <v>0</v>
      </c>
    </row>
    <row r="534" spans="1:6" x14ac:dyDescent="0.25">
      <c r="A534" t="s">
        <v>176</v>
      </c>
      <c r="B534" t="s">
        <v>37</v>
      </c>
      <c r="C534" t="s">
        <v>107</v>
      </c>
      <c r="D534">
        <v>6</v>
      </c>
      <c r="E534" t="s">
        <v>163</v>
      </c>
      <c r="F534" t="b">
        <v>0</v>
      </c>
    </row>
    <row r="535" spans="1:6" x14ac:dyDescent="0.25">
      <c r="A535" t="s">
        <v>176</v>
      </c>
      <c r="B535" t="s">
        <v>37</v>
      </c>
      <c r="C535" t="s">
        <v>60</v>
      </c>
      <c r="D535">
        <v>7</v>
      </c>
      <c r="E535" t="s">
        <v>148</v>
      </c>
      <c r="F535" t="b">
        <v>0</v>
      </c>
    </row>
    <row r="536" spans="1:6" x14ac:dyDescent="0.25">
      <c r="A536" t="s">
        <v>176</v>
      </c>
      <c r="B536" t="s">
        <v>37</v>
      </c>
      <c r="C536" t="s">
        <v>64</v>
      </c>
      <c r="D536">
        <v>8</v>
      </c>
      <c r="E536" t="s">
        <v>163</v>
      </c>
      <c r="F536" t="b">
        <v>0</v>
      </c>
    </row>
    <row r="537" spans="1:6" x14ac:dyDescent="0.25">
      <c r="A537" t="s">
        <v>176</v>
      </c>
      <c r="B537" t="s">
        <v>37</v>
      </c>
      <c r="C537" t="s">
        <v>69</v>
      </c>
      <c r="D537">
        <v>10</v>
      </c>
      <c r="E537" t="s">
        <v>163</v>
      </c>
      <c r="F537" t="b">
        <v>0</v>
      </c>
    </row>
    <row r="538" spans="1:6" x14ac:dyDescent="0.25">
      <c r="A538" t="s">
        <v>176</v>
      </c>
      <c r="B538" t="s">
        <v>37</v>
      </c>
      <c r="C538" t="s">
        <v>63</v>
      </c>
      <c r="D538">
        <v>11</v>
      </c>
      <c r="E538" t="s">
        <v>148</v>
      </c>
      <c r="F538" t="b">
        <v>0</v>
      </c>
    </row>
    <row r="539" spans="1:6" x14ac:dyDescent="0.25">
      <c r="A539" t="s">
        <v>176</v>
      </c>
      <c r="B539" t="s">
        <v>37</v>
      </c>
      <c r="C539" t="s">
        <v>54</v>
      </c>
      <c r="D539">
        <v>12</v>
      </c>
      <c r="E539" t="s">
        <v>163</v>
      </c>
      <c r="F539" t="b">
        <v>0</v>
      </c>
    </row>
    <row r="540" spans="1:6" x14ac:dyDescent="0.25">
      <c r="A540" t="s">
        <v>176</v>
      </c>
      <c r="B540" t="s">
        <v>37</v>
      </c>
      <c r="C540" t="s">
        <v>57</v>
      </c>
      <c r="D540">
        <v>13</v>
      </c>
      <c r="E540" t="s">
        <v>148</v>
      </c>
      <c r="F540" t="b">
        <v>0</v>
      </c>
    </row>
    <row r="541" spans="1:6" x14ac:dyDescent="0.25">
      <c r="A541" t="s">
        <v>176</v>
      </c>
      <c r="B541" t="s">
        <v>37</v>
      </c>
      <c r="C541" t="s">
        <v>38</v>
      </c>
      <c r="D541">
        <v>14</v>
      </c>
      <c r="E541" t="s">
        <v>163</v>
      </c>
      <c r="F541" t="b">
        <v>0</v>
      </c>
    </row>
    <row r="542" spans="1:6" x14ac:dyDescent="0.25">
      <c r="A542" t="s">
        <v>176</v>
      </c>
      <c r="B542" t="s">
        <v>68</v>
      </c>
      <c r="C542" t="s">
        <v>42</v>
      </c>
      <c r="D542">
        <v>1</v>
      </c>
      <c r="E542" t="s">
        <v>148</v>
      </c>
      <c r="F542" t="b">
        <v>0</v>
      </c>
    </row>
    <row r="543" spans="1:6" x14ac:dyDescent="0.25">
      <c r="A543" t="s">
        <v>176</v>
      </c>
      <c r="B543" t="s">
        <v>68</v>
      </c>
      <c r="C543" t="s">
        <v>199</v>
      </c>
      <c r="D543">
        <v>2</v>
      </c>
      <c r="E543" t="s">
        <v>148</v>
      </c>
      <c r="F543" t="b">
        <v>0</v>
      </c>
    </row>
    <row r="544" spans="1:6" x14ac:dyDescent="0.25">
      <c r="A544" t="s">
        <v>176</v>
      </c>
      <c r="B544" t="s">
        <v>68</v>
      </c>
      <c r="C544" t="s">
        <v>114</v>
      </c>
      <c r="D544">
        <v>3</v>
      </c>
      <c r="E544" t="s">
        <v>148</v>
      </c>
      <c r="F544" t="b">
        <v>0</v>
      </c>
    </row>
    <row r="545" spans="1:6" x14ac:dyDescent="0.25">
      <c r="A545" t="s">
        <v>176</v>
      </c>
      <c r="B545" t="s">
        <v>68</v>
      </c>
      <c r="C545" t="s">
        <v>21</v>
      </c>
      <c r="D545">
        <v>4</v>
      </c>
      <c r="E545" t="s">
        <v>163</v>
      </c>
      <c r="F545" t="b">
        <v>0</v>
      </c>
    </row>
    <row r="546" spans="1:6" x14ac:dyDescent="0.25">
      <c r="A546" t="s">
        <v>176</v>
      </c>
      <c r="B546" t="s">
        <v>68</v>
      </c>
      <c r="C546" t="s">
        <v>61</v>
      </c>
      <c r="D546">
        <v>6</v>
      </c>
      <c r="E546" t="s">
        <v>148</v>
      </c>
      <c r="F546" t="b">
        <v>0</v>
      </c>
    </row>
    <row r="547" spans="1:6" x14ac:dyDescent="0.25">
      <c r="A547" t="s">
        <v>176</v>
      </c>
      <c r="B547" t="s">
        <v>68</v>
      </c>
      <c r="C547" t="s">
        <v>51</v>
      </c>
      <c r="D547">
        <v>7</v>
      </c>
      <c r="E547" t="s">
        <v>163</v>
      </c>
      <c r="F547" t="b">
        <v>0</v>
      </c>
    </row>
    <row r="548" spans="1:6" x14ac:dyDescent="0.25">
      <c r="A548" t="s">
        <v>176</v>
      </c>
      <c r="B548" t="s">
        <v>68</v>
      </c>
      <c r="C548" t="s">
        <v>60</v>
      </c>
      <c r="D548">
        <v>8</v>
      </c>
      <c r="E548" t="s">
        <v>163</v>
      </c>
      <c r="F548" t="b">
        <v>1</v>
      </c>
    </row>
    <row r="549" spans="1:6" x14ac:dyDescent="0.25">
      <c r="A549" t="s">
        <v>176</v>
      </c>
      <c r="B549" t="s">
        <v>68</v>
      </c>
      <c r="C549" t="s">
        <v>38</v>
      </c>
      <c r="D549">
        <v>9</v>
      </c>
      <c r="E549" t="s">
        <v>148</v>
      </c>
      <c r="F549" t="b">
        <v>0</v>
      </c>
    </row>
    <row r="550" spans="1:6" x14ac:dyDescent="0.25">
      <c r="A550" t="s">
        <v>176</v>
      </c>
      <c r="B550" t="s">
        <v>68</v>
      </c>
      <c r="C550" t="s">
        <v>56</v>
      </c>
      <c r="D550">
        <v>10</v>
      </c>
      <c r="E550" t="s">
        <v>163</v>
      </c>
      <c r="F550" t="b">
        <v>0</v>
      </c>
    </row>
    <row r="551" spans="1:6" x14ac:dyDescent="0.25">
      <c r="A551" t="s">
        <v>176</v>
      </c>
      <c r="B551" t="s">
        <v>68</v>
      </c>
      <c r="C551" t="s">
        <v>69</v>
      </c>
      <c r="D551">
        <v>11</v>
      </c>
      <c r="E551" t="s">
        <v>148</v>
      </c>
      <c r="F551" t="b">
        <v>0</v>
      </c>
    </row>
    <row r="552" spans="1:6" x14ac:dyDescent="0.25">
      <c r="A552" t="s">
        <v>176</v>
      </c>
      <c r="B552" t="s">
        <v>68</v>
      </c>
      <c r="C552" t="s">
        <v>115</v>
      </c>
      <c r="D552">
        <v>12</v>
      </c>
      <c r="E552" t="s">
        <v>163</v>
      </c>
      <c r="F552" t="b">
        <v>0</v>
      </c>
    </row>
    <row r="553" spans="1:6" x14ac:dyDescent="0.25">
      <c r="A553" t="s">
        <v>176</v>
      </c>
      <c r="B553" t="s">
        <v>68</v>
      </c>
      <c r="C553" t="s">
        <v>63</v>
      </c>
      <c r="D553">
        <v>14</v>
      </c>
      <c r="E553" t="s">
        <v>148</v>
      </c>
      <c r="F553" t="b">
        <v>0</v>
      </c>
    </row>
    <row r="554" spans="1:6" x14ac:dyDescent="0.25">
      <c r="A554" t="s">
        <v>176</v>
      </c>
      <c r="B554" t="s">
        <v>38</v>
      </c>
      <c r="C554" t="s">
        <v>27</v>
      </c>
      <c r="D554">
        <v>1</v>
      </c>
      <c r="E554" t="s">
        <v>148</v>
      </c>
      <c r="F554" t="b">
        <v>0</v>
      </c>
    </row>
    <row r="555" spans="1:6" x14ac:dyDescent="0.25">
      <c r="A555" t="s">
        <v>176</v>
      </c>
      <c r="B555" t="s">
        <v>38</v>
      </c>
      <c r="C555" t="s">
        <v>65</v>
      </c>
      <c r="D555">
        <v>2</v>
      </c>
      <c r="E555" t="s">
        <v>148</v>
      </c>
      <c r="F555" t="b">
        <v>0</v>
      </c>
    </row>
    <row r="556" spans="1:6" x14ac:dyDescent="0.25">
      <c r="A556" t="s">
        <v>176</v>
      </c>
      <c r="B556" t="s">
        <v>38</v>
      </c>
      <c r="C556" t="s">
        <v>255</v>
      </c>
      <c r="D556">
        <v>3</v>
      </c>
      <c r="E556" t="s">
        <v>148</v>
      </c>
      <c r="F556" t="b">
        <v>0</v>
      </c>
    </row>
    <row r="557" spans="1:6" x14ac:dyDescent="0.25">
      <c r="A557" t="s">
        <v>176</v>
      </c>
      <c r="B557" t="s">
        <v>38</v>
      </c>
      <c r="C557" t="s">
        <v>64</v>
      </c>
      <c r="D557">
        <v>4</v>
      </c>
      <c r="E557" t="s">
        <v>148</v>
      </c>
      <c r="F557" t="b">
        <v>0</v>
      </c>
    </row>
    <row r="558" spans="1:6" x14ac:dyDescent="0.25">
      <c r="A558" t="s">
        <v>176</v>
      </c>
      <c r="B558" t="s">
        <v>38</v>
      </c>
      <c r="C558" t="s">
        <v>51</v>
      </c>
      <c r="D558">
        <v>5</v>
      </c>
      <c r="E558" t="s">
        <v>163</v>
      </c>
      <c r="F558" t="b">
        <v>0</v>
      </c>
    </row>
    <row r="559" spans="1:6" x14ac:dyDescent="0.25">
      <c r="A559" t="s">
        <v>176</v>
      </c>
      <c r="B559" t="s">
        <v>38</v>
      </c>
      <c r="C559" t="s">
        <v>115</v>
      </c>
      <c r="D559">
        <v>7</v>
      </c>
      <c r="E559" t="s">
        <v>163</v>
      </c>
      <c r="F559" t="b">
        <v>0</v>
      </c>
    </row>
    <row r="560" spans="1:6" x14ac:dyDescent="0.25">
      <c r="A560" t="s">
        <v>176</v>
      </c>
      <c r="B560" t="s">
        <v>38</v>
      </c>
      <c r="C560" t="s">
        <v>125</v>
      </c>
      <c r="D560">
        <v>8</v>
      </c>
      <c r="E560" t="s">
        <v>148</v>
      </c>
      <c r="F560" t="b">
        <v>0</v>
      </c>
    </row>
    <row r="561" spans="1:6" x14ac:dyDescent="0.25">
      <c r="A561" t="s">
        <v>176</v>
      </c>
      <c r="B561" t="s">
        <v>38</v>
      </c>
      <c r="C561" t="s">
        <v>68</v>
      </c>
      <c r="D561">
        <v>9</v>
      </c>
      <c r="E561" t="s">
        <v>163</v>
      </c>
      <c r="F561" t="b">
        <v>0</v>
      </c>
    </row>
    <row r="562" spans="1:6" x14ac:dyDescent="0.25">
      <c r="A562" t="s">
        <v>176</v>
      </c>
      <c r="B562" t="s">
        <v>38</v>
      </c>
      <c r="C562" t="s">
        <v>61</v>
      </c>
      <c r="D562">
        <v>10</v>
      </c>
      <c r="E562" t="s">
        <v>163</v>
      </c>
      <c r="F562" t="b">
        <v>0</v>
      </c>
    </row>
    <row r="563" spans="1:6" x14ac:dyDescent="0.25">
      <c r="A563" t="s">
        <v>176</v>
      </c>
      <c r="B563" t="s">
        <v>38</v>
      </c>
      <c r="C563" t="s">
        <v>30</v>
      </c>
      <c r="D563">
        <v>11</v>
      </c>
      <c r="E563" t="s">
        <v>148</v>
      </c>
      <c r="F563" t="b">
        <v>0</v>
      </c>
    </row>
    <row r="564" spans="1:6" x14ac:dyDescent="0.25">
      <c r="A564" t="s">
        <v>176</v>
      </c>
      <c r="B564" t="s">
        <v>38</v>
      </c>
      <c r="C564" t="s">
        <v>69</v>
      </c>
      <c r="D564">
        <v>13</v>
      </c>
      <c r="E564" t="s">
        <v>163</v>
      </c>
      <c r="F564" t="b">
        <v>0</v>
      </c>
    </row>
    <row r="565" spans="1:6" x14ac:dyDescent="0.25">
      <c r="A565" t="s">
        <v>176</v>
      </c>
      <c r="B565" t="s">
        <v>38</v>
      </c>
      <c r="C565" t="s">
        <v>37</v>
      </c>
      <c r="D565">
        <v>14</v>
      </c>
      <c r="E565" t="s">
        <v>148</v>
      </c>
      <c r="F565" t="b">
        <v>0</v>
      </c>
    </row>
    <row r="566" spans="1:6" x14ac:dyDescent="0.25">
      <c r="A566" t="s">
        <v>176</v>
      </c>
      <c r="B566" t="s">
        <v>107</v>
      </c>
      <c r="C566" t="s">
        <v>111</v>
      </c>
      <c r="D566">
        <v>1</v>
      </c>
      <c r="E566" t="s">
        <v>148</v>
      </c>
      <c r="F566" t="b">
        <v>0</v>
      </c>
    </row>
    <row r="567" spans="1:6" x14ac:dyDescent="0.25">
      <c r="A567" t="s">
        <v>176</v>
      </c>
      <c r="B567" t="s">
        <v>107</v>
      </c>
      <c r="C567" t="s">
        <v>84</v>
      </c>
      <c r="D567">
        <v>2</v>
      </c>
      <c r="E567" t="s">
        <v>234</v>
      </c>
      <c r="F567" t="b">
        <v>0</v>
      </c>
    </row>
    <row r="568" spans="1:6" x14ac:dyDescent="0.25">
      <c r="A568" t="s">
        <v>176</v>
      </c>
      <c r="B568" t="s">
        <v>107</v>
      </c>
      <c r="C568" t="s">
        <v>113</v>
      </c>
      <c r="D568">
        <v>3</v>
      </c>
      <c r="E568" t="s">
        <v>148</v>
      </c>
      <c r="F568" t="b">
        <v>0</v>
      </c>
    </row>
    <row r="569" spans="1:6" x14ac:dyDescent="0.25">
      <c r="A569" t="s">
        <v>176</v>
      </c>
      <c r="B569" t="s">
        <v>107</v>
      </c>
      <c r="C569" t="s">
        <v>60</v>
      </c>
      <c r="D569">
        <v>5</v>
      </c>
      <c r="E569" t="s">
        <v>163</v>
      </c>
      <c r="F569" t="b">
        <v>1</v>
      </c>
    </row>
    <row r="570" spans="1:6" x14ac:dyDescent="0.25">
      <c r="A570" t="s">
        <v>176</v>
      </c>
      <c r="B570" t="s">
        <v>107</v>
      </c>
      <c r="C570" t="s">
        <v>37</v>
      </c>
      <c r="D570">
        <v>6</v>
      </c>
      <c r="E570" t="s">
        <v>148</v>
      </c>
      <c r="F570" t="b">
        <v>0</v>
      </c>
    </row>
    <row r="571" spans="1:6" x14ac:dyDescent="0.25">
      <c r="A571" t="s">
        <v>176</v>
      </c>
      <c r="B571" t="s">
        <v>107</v>
      </c>
      <c r="C571" t="s">
        <v>54</v>
      </c>
      <c r="D571">
        <v>7</v>
      </c>
      <c r="E571" t="s">
        <v>163</v>
      </c>
      <c r="F571" t="b">
        <v>0</v>
      </c>
    </row>
    <row r="572" spans="1:6" x14ac:dyDescent="0.25">
      <c r="A572" t="s">
        <v>176</v>
      </c>
      <c r="B572" t="s">
        <v>107</v>
      </c>
      <c r="C572" t="s">
        <v>30</v>
      </c>
      <c r="D572">
        <v>8</v>
      </c>
      <c r="E572" t="s">
        <v>148</v>
      </c>
      <c r="F572" t="b">
        <v>0</v>
      </c>
    </row>
    <row r="573" spans="1:6" x14ac:dyDescent="0.25">
      <c r="A573" t="s">
        <v>176</v>
      </c>
      <c r="B573" t="s">
        <v>107</v>
      </c>
      <c r="C573" t="s">
        <v>63</v>
      </c>
      <c r="D573">
        <v>9</v>
      </c>
      <c r="E573" t="s">
        <v>163</v>
      </c>
      <c r="F573" t="b">
        <v>0</v>
      </c>
    </row>
    <row r="574" spans="1:6" x14ac:dyDescent="0.25">
      <c r="A574" t="s">
        <v>176</v>
      </c>
      <c r="B574" t="s">
        <v>107</v>
      </c>
      <c r="C574" t="s">
        <v>57</v>
      </c>
      <c r="D574">
        <v>11</v>
      </c>
      <c r="E574" t="s">
        <v>148</v>
      </c>
      <c r="F574" t="b">
        <v>0</v>
      </c>
    </row>
    <row r="575" spans="1:6" x14ac:dyDescent="0.25">
      <c r="A575" t="s">
        <v>176</v>
      </c>
      <c r="B575" t="s">
        <v>107</v>
      </c>
      <c r="C575" t="s">
        <v>69</v>
      </c>
      <c r="D575">
        <v>12</v>
      </c>
      <c r="E575" t="s">
        <v>163</v>
      </c>
      <c r="F575" t="b">
        <v>0</v>
      </c>
    </row>
    <row r="576" spans="1:6" x14ac:dyDescent="0.25">
      <c r="A576" t="s">
        <v>176</v>
      </c>
      <c r="B576" t="s">
        <v>107</v>
      </c>
      <c r="C576" t="s">
        <v>115</v>
      </c>
      <c r="D576">
        <v>13</v>
      </c>
      <c r="E576" t="s">
        <v>148</v>
      </c>
      <c r="F576" t="b">
        <v>0</v>
      </c>
    </row>
    <row r="577" spans="1:6" x14ac:dyDescent="0.25">
      <c r="A577" t="s">
        <v>176</v>
      </c>
      <c r="B577" t="s">
        <v>107</v>
      </c>
      <c r="C577" t="s">
        <v>114</v>
      </c>
      <c r="D577">
        <v>14</v>
      </c>
      <c r="E577" t="s">
        <v>163</v>
      </c>
      <c r="F577" t="b">
        <v>0</v>
      </c>
    </row>
    <row r="578" spans="1:6" x14ac:dyDescent="0.25">
      <c r="A578" t="s">
        <v>176</v>
      </c>
      <c r="B578" t="s">
        <v>114</v>
      </c>
      <c r="C578" t="s">
        <v>244</v>
      </c>
      <c r="D578">
        <v>1</v>
      </c>
      <c r="E578" t="s">
        <v>148</v>
      </c>
      <c r="F578" t="b">
        <v>0</v>
      </c>
    </row>
    <row r="579" spans="1:6" x14ac:dyDescent="0.25">
      <c r="A579" t="s">
        <v>176</v>
      </c>
      <c r="B579" t="s">
        <v>114</v>
      </c>
      <c r="C579" t="s">
        <v>82</v>
      </c>
      <c r="D579">
        <v>2</v>
      </c>
      <c r="E579" t="s">
        <v>148</v>
      </c>
      <c r="F579" t="b">
        <v>0</v>
      </c>
    </row>
    <row r="580" spans="1:6" x14ac:dyDescent="0.25">
      <c r="A580" t="s">
        <v>176</v>
      </c>
      <c r="B580" t="s">
        <v>114</v>
      </c>
      <c r="C580" t="s">
        <v>68</v>
      </c>
      <c r="D580">
        <v>3</v>
      </c>
      <c r="E580" t="s">
        <v>163</v>
      </c>
      <c r="F580" t="b">
        <v>0</v>
      </c>
    </row>
    <row r="581" spans="1:6" x14ac:dyDescent="0.25">
      <c r="A581" t="s">
        <v>176</v>
      </c>
      <c r="B581" t="s">
        <v>114</v>
      </c>
      <c r="C581" t="s">
        <v>54</v>
      </c>
      <c r="D581">
        <v>4</v>
      </c>
      <c r="E581" t="s">
        <v>148</v>
      </c>
      <c r="F581" t="b">
        <v>0</v>
      </c>
    </row>
    <row r="582" spans="1:6" x14ac:dyDescent="0.25">
      <c r="A582" t="s">
        <v>176</v>
      </c>
      <c r="B582" t="s">
        <v>114</v>
      </c>
      <c r="C582" t="s">
        <v>61</v>
      </c>
      <c r="D582">
        <v>5</v>
      </c>
      <c r="E582" t="s">
        <v>163</v>
      </c>
      <c r="F582" t="b">
        <v>0</v>
      </c>
    </row>
    <row r="583" spans="1:6" x14ac:dyDescent="0.25">
      <c r="A583" t="s">
        <v>176</v>
      </c>
      <c r="B583" t="s">
        <v>114</v>
      </c>
      <c r="C583" t="s">
        <v>56</v>
      </c>
      <c r="D583">
        <v>7</v>
      </c>
      <c r="E583" t="s">
        <v>148</v>
      </c>
      <c r="F583" t="b">
        <v>0</v>
      </c>
    </row>
    <row r="584" spans="1:6" x14ac:dyDescent="0.25">
      <c r="A584" t="s">
        <v>176</v>
      </c>
      <c r="B584" t="s">
        <v>114</v>
      </c>
      <c r="C584" t="s">
        <v>21</v>
      </c>
      <c r="D584">
        <v>8</v>
      </c>
      <c r="E584" t="s">
        <v>163</v>
      </c>
      <c r="F584" t="b">
        <v>0</v>
      </c>
    </row>
    <row r="585" spans="1:6" x14ac:dyDescent="0.25">
      <c r="A585" t="s">
        <v>176</v>
      </c>
      <c r="B585" t="s">
        <v>114</v>
      </c>
      <c r="C585" t="s">
        <v>57</v>
      </c>
      <c r="D585">
        <v>10</v>
      </c>
      <c r="E585" t="s">
        <v>163</v>
      </c>
      <c r="F585" t="b">
        <v>0</v>
      </c>
    </row>
    <row r="586" spans="1:6" x14ac:dyDescent="0.25">
      <c r="A586" t="s">
        <v>176</v>
      </c>
      <c r="B586" t="s">
        <v>114</v>
      </c>
      <c r="C586" t="s">
        <v>60</v>
      </c>
      <c r="D586">
        <v>11</v>
      </c>
      <c r="E586" t="s">
        <v>148</v>
      </c>
      <c r="F586" t="b">
        <v>0</v>
      </c>
    </row>
    <row r="587" spans="1:6" x14ac:dyDescent="0.25">
      <c r="A587" t="s">
        <v>176</v>
      </c>
      <c r="B587" t="s">
        <v>114</v>
      </c>
      <c r="C587" t="s">
        <v>64</v>
      </c>
      <c r="D587">
        <v>12</v>
      </c>
      <c r="E587" t="s">
        <v>148</v>
      </c>
      <c r="F587" t="b">
        <v>0</v>
      </c>
    </row>
    <row r="588" spans="1:6" x14ac:dyDescent="0.25">
      <c r="A588" t="s">
        <v>176</v>
      </c>
      <c r="B588" t="s">
        <v>114</v>
      </c>
      <c r="C588" t="s">
        <v>125</v>
      </c>
      <c r="D588">
        <v>13</v>
      </c>
      <c r="E588" t="s">
        <v>163</v>
      </c>
      <c r="F588" t="b">
        <v>0</v>
      </c>
    </row>
    <row r="589" spans="1:6" x14ac:dyDescent="0.25">
      <c r="A589" t="s">
        <v>176</v>
      </c>
      <c r="B589" t="s">
        <v>114</v>
      </c>
      <c r="C589" t="s">
        <v>107</v>
      </c>
      <c r="D589">
        <v>14</v>
      </c>
      <c r="E589" t="s">
        <v>148</v>
      </c>
      <c r="F589" t="b">
        <v>0</v>
      </c>
    </row>
    <row r="590" spans="1:6" x14ac:dyDescent="0.25">
      <c r="A590" t="s">
        <v>176</v>
      </c>
      <c r="B590" t="s">
        <v>115</v>
      </c>
      <c r="C590" t="s">
        <v>124</v>
      </c>
      <c r="D590">
        <v>1</v>
      </c>
      <c r="E590" t="s">
        <v>148</v>
      </c>
      <c r="F590" t="b">
        <v>0</v>
      </c>
    </row>
    <row r="591" spans="1:6" x14ac:dyDescent="0.25">
      <c r="A591" t="s">
        <v>176</v>
      </c>
      <c r="B591" t="s">
        <v>115</v>
      </c>
      <c r="C591" t="s">
        <v>177</v>
      </c>
      <c r="D591">
        <v>2</v>
      </c>
      <c r="E591" t="s">
        <v>148</v>
      </c>
      <c r="F591" t="b">
        <v>0</v>
      </c>
    </row>
    <row r="592" spans="1:6" x14ac:dyDescent="0.25">
      <c r="A592" t="s">
        <v>176</v>
      </c>
      <c r="B592" t="s">
        <v>115</v>
      </c>
      <c r="C592" t="s">
        <v>128</v>
      </c>
      <c r="D592">
        <v>4</v>
      </c>
      <c r="E592" t="s">
        <v>163</v>
      </c>
      <c r="F592" t="b">
        <v>0</v>
      </c>
    </row>
    <row r="593" spans="1:6" x14ac:dyDescent="0.25">
      <c r="A593" t="s">
        <v>176</v>
      </c>
      <c r="B593" t="s">
        <v>115</v>
      </c>
      <c r="C593" t="s">
        <v>69</v>
      </c>
      <c r="D593">
        <v>5</v>
      </c>
      <c r="E593" t="s">
        <v>148</v>
      </c>
      <c r="F593" t="b">
        <v>0</v>
      </c>
    </row>
    <row r="594" spans="1:6" x14ac:dyDescent="0.25">
      <c r="A594" t="s">
        <v>176</v>
      </c>
      <c r="B594" t="s">
        <v>115</v>
      </c>
      <c r="C594" t="s">
        <v>30</v>
      </c>
      <c r="D594">
        <v>6</v>
      </c>
      <c r="E594" t="s">
        <v>163</v>
      </c>
      <c r="F594" t="b">
        <v>0</v>
      </c>
    </row>
    <row r="595" spans="1:6" x14ac:dyDescent="0.25">
      <c r="A595" t="s">
        <v>176</v>
      </c>
      <c r="B595" t="s">
        <v>115</v>
      </c>
      <c r="C595" t="s">
        <v>38</v>
      </c>
      <c r="D595">
        <v>7</v>
      </c>
      <c r="E595" t="s">
        <v>148</v>
      </c>
      <c r="F595" t="b">
        <v>0</v>
      </c>
    </row>
    <row r="596" spans="1:6" x14ac:dyDescent="0.25">
      <c r="A596" t="s">
        <v>176</v>
      </c>
      <c r="B596" t="s">
        <v>115</v>
      </c>
      <c r="C596" t="s">
        <v>56</v>
      </c>
      <c r="D596">
        <v>8</v>
      </c>
      <c r="E596" t="s">
        <v>163</v>
      </c>
      <c r="F596" t="b">
        <v>0</v>
      </c>
    </row>
    <row r="597" spans="1:6" x14ac:dyDescent="0.25">
      <c r="A597" t="s">
        <v>176</v>
      </c>
      <c r="B597" t="s">
        <v>115</v>
      </c>
      <c r="C597" t="s">
        <v>61</v>
      </c>
      <c r="D597">
        <v>9</v>
      </c>
      <c r="E597" t="s">
        <v>148</v>
      </c>
      <c r="F597" t="b">
        <v>0</v>
      </c>
    </row>
    <row r="598" spans="1:6" x14ac:dyDescent="0.25">
      <c r="A598" t="s">
        <v>176</v>
      </c>
      <c r="B598" t="s">
        <v>115</v>
      </c>
      <c r="C598" t="s">
        <v>52</v>
      </c>
      <c r="D598">
        <v>11</v>
      </c>
      <c r="E598" t="s">
        <v>163</v>
      </c>
      <c r="F598" t="b">
        <v>0</v>
      </c>
    </row>
    <row r="599" spans="1:6" x14ac:dyDescent="0.25">
      <c r="A599" t="s">
        <v>176</v>
      </c>
      <c r="B599" t="s">
        <v>115</v>
      </c>
      <c r="C599" t="s">
        <v>68</v>
      </c>
      <c r="D599">
        <v>12</v>
      </c>
      <c r="E599" t="s">
        <v>148</v>
      </c>
      <c r="F599" t="b">
        <v>0</v>
      </c>
    </row>
    <row r="600" spans="1:6" x14ac:dyDescent="0.25">
      <c r="A600" t="s">
        <v>176</v>
      </c>
      <c r="B600" t="s">
        <v>115</v>
      </c>
      <c r="C600" t="s">
        <v>107</v>
      </c>
      <c r="D600">
        <v>13</v>
      </c>
      <c r="E600" t="s">
        <v>163</v>
      </c>
      <c r="F600" t="b">
        <v>0</v>
      </c>
    </row>
    <row r="601" spans="1:6" x14ac:dyDescent="0.25">
      <c r="A601" t="s">
        <v>176</v>
      </c>
      <c r="B601" t="s">
        <v>115</v>
      </c>
      <c r="C601" t="s">
        <v>125</v>
      </c>
      <c r="D601">
        <v>14</v>
      </c>
      <c r="E601" t="s">
        <v>148</v>
      </c>
      <c r="F601" t="b">
        <v>0</v>
      </c>
    </row>
    <row r="602" spans="1:6" x14ac:dyDescent="0.25">
      <c r="A602" t="s">
        <v>176</v>
      </c>
      <c r="B602" t="s">
        <v>52</v>
      </c>
      <c r="C602" t="s">
        <v>65</v>
      </c>
      <c r="D602">
        <v>1</v>
      </c>
      <c r="E602" t="s">
        <v>148</v>
      </c>
      <c r="F602" t="b">
        <v>0</v>
      </c>
    </row>
    <row r="603" spans="1:6" x14ac:dyDescent="0.25">
      <c r="A603" t="s">
        <v>176</v>
      </c>
      <c r="B603" t="s">
        <v>52</v>
      </c>
      <c r="C603" t="s">
        <v>33</v>
      </c>
      <c r="D603">
        <v>2</v>
      </c>
      <c r="E603" t="s">
        <v>148</v>
      </c>
      <c r="F603" t="b">
        <v>0</v>
      </c>
    </row>
    <row r="604" spans="1:6" x14ac:dyDescent="0.25">
      <c r="A604" t="s">
        <v>176</v>
      </c>
      <c r="B604" t="s">
        <v>52</v>
      </c>
      <c r="C604" t="s">
        <v>9</v>
      </c>
      <c r="D604">
        <v>3</v>
      </c>
      <c r="E604" t="s">
        <v>163</v>
      </c>
      <c r="F604" t="b">
        <v>0</v>
      </c>
    </row>
    <row r="605" spans="1:6" x14ac:dyDescent="0.25">
      <c r="A605" t="s">
        <v>176</v>
      </c>
      <c r="B605" t="s">
        <v>52</v>
      </c>
      <c r="C605" t="s">
        <v>30</v>
      </c>
      <c r="D605">
        <v>4</v>
      </c>
      <c r="E605" t="s">
        <v>148</v>
      </c>
      <c r="F605" t="b">
        <v>0</v>
      </c>
    </row>
    <row r="606" spans="1:6" x14ac:dyDescent="0.25">
      <c r="A606" t="s">
        <v>176</v>
      </c>
      <c r="B606" t="s">
        <v>52</v>
      </c>
      <c r="C606" t="s">
        <v>56</v>
      </c>
      <c r="D606">
        <v>6</v>
      </c>
      <c r="E606" t="s">
        <v>163</v>
      </c>
      <c r="F606" t="b">
        <v>0</v>
      </c>
    </row>
    <row r="607" spans="1:6" x14ac:dyDescent="0.25">
      <c r="A607" t="s">
        <v>176</v>
      </c>
      <c r="B607" t="s">
        <v>52</v>
      </c>
      <c r="C607" t="s">
        <v>64</v>
      </c>
      <c r="D607">
        <v>7</v>
      </c>
      <c r="E607" t="s">
        <v>148</v>
      </c>
      <c r="F607" t="b">
        <v>0</v>
      </c>
    </row>
    <row r="608" spans="1:6" x14ac:dyDescent="0.25">
      <c r="A608" t="s">
        <v>176</v>
      </c>
      <c r="B608" t="s">
        <v>52</v>
      </c>
      <c r="C608" t="s">
        <v>69</v>
      </c>
      <c r="D608">
        <v>8</v>
      </c>
      <c r="E608" t="s">
        <v>148</v>
      </c>
      <c r="F608" t="b">
        <v>0</v>
      </c>
    </row>
    <row r="609" spans="1:6" x14ac:dyDescent="0.25">
      <c r="A609" t="s">
        <v>176</v>
      </c>
      <c r="B609" t="s">
        <v>52</v>
      </c>
      <c r="C609" t="s">
        <v>125</v>
      </c>
      <c r="D609">
        <v>9</v>
      </c>
      <c r="E609" t="s">
        <v>163</v>
      </c>
      <c r="F609" t="b">
        <v>0</v>
      </c>
    </row>
    <row r="610" spans="1:6" x14ac:dyDescent="0.25">
      <c r="A610" t="s">
        <v>176</v>
      </c>
      <c r="B610" t="s">
        <v>52</v>
      </c>
      <c r="C610" t="s">
        <v>115</v>
      </c>
      <c r="D610">
        <v>11</v>
      </c>
      <c r="E610" t="s">
        <v>148</v>
      </c>
      <c r="F610" t="b">
        <v>0</v>
      </c>
    </row>
    <row r="611" spans="1:6" x14ac:dyDescent="0.25">
      <c r="A611" t="s">
        <v>176</v>
      </c>
      <c r="B611" t="s">
        <v>52</v>
      </c>
      <c r="C611" t="s">
        <v>63</v>
      </c>
      <c r="D611">
        <v>12</v>
      </c>
      <c r="E611" t="s">
        <v>163</v>
      </c>
      <c r="F611" t="b">
        <v>0</v>
      </c>
    </row>
    <row r="612" spans="1:6" x14ac:dyDescent="0.25">
      <c r="A612" t="s">
        <v>176</v>
      </c>
      <c r="B612" t="s">
        <v>52</v>
      </c>
      <c r="C612" t="s">
        <v>61</v>
      </c>
      <c r="D612">
        <v>13</v>
      </c>
      <c r="E612" t="s">
        <v>148</v>
      </c>
      <c r="F612" t="b">
        <v>0</v>
      </c>
    </row>
    <row r="613" spans="1:6" x14ac:dyDescent="0.25">
      <c r="A613" t="s">
        <v>176</v>
      </c>
      <c r="B613" t="s">
        <v>52</v>
      </c>
      <c r="C613" t="s">
        <v>51</v>
      </c>
      <c r="D613">
        <v>14</v>
      </c>
      <c r="E613" t="s">
        <v>163</v>
      </c>
      <c r="F613" t="b">
        <v>0</v>
      </c>
    </row>
    <row r="614" spans="1:6" x14ac:dyDescent="0.25">
      <c r="A614" t="s">
        <v>174</v>
      </c>
      <c r="B614" t="s">
        <v>21</v>
      </c>
      <c r="C614" t="s">
        <v>0</v>
      </c>
      <c r="D614">
        <v>1</v>
      </c>
      <c r="E614" t="s">
        <v>163</v>
      </c>
      <c r="F614" t="b">
        <v>0</v>
      </c>
    </row>
    <row r="615" spans="1:6" x14ac:dyDescent="0.25">
      <c r="A615" t="s">
        <v>174</v>
      </c>
      <c r="B615" t="s">
        <v>21</v>
      </c>
      <c r="C615" t="s">
        <v>31</v>
      </c>
      <c r="D615">
        <v>3</v>
      </c>
      <c r="E615" t="s">
        <v>148</v>
      </c>
      <c r="F615" t="b">
        <v>0</v>
      </c>
    </row>
    <row r="616" spans="1:6" x14ac:dyDescent="0.25">
      <c r="A616" t="s">
        <v>174</v>
      </c>
      <c r="B616" t="s">
        <v>21</v>
      </c>
      <c r="C616" t="s">
        <v>68</v>
      </c>
      <c r="D616">
        <v>4</v>
      </c>
      <c r="E616" t="s">
        <v>148</v>
      </c>
      <c r="F616" t="b">
        <v>0</v>
      </c>
    </row>
    <row r="617" spans="1:6" x14ac:dyDescent="0.25">
      <c r="A617" t="s">
        <v>174</v>
      </c>
      <c r="B617" t="s">
        <v>21</v>
      </c>
      <c r="C617" t="s">
        <v>135</v>
      </c>
      <c r="D617">
        <v>5</v>
      </c>
      <c r="E617" t="s">
        <v>163</v>
      </c>
      <c r="F617" t="b">
        <v>0</v>
      </c>
    </row>
    <row r="618" spans="1:6" x14ac:dyDescent="0.25">
      <c r="A618" t="s">
        <v>174</v>
      </c>
      <c r="B618" t="s">
        <v>21</v>
      </c>
      <c r="C618" t="s">
        <v>12</v>
      </c>
      <c r="D618">
        <v>6</v>
      </c>
      <c r="E618" t="s">
        <v>148</v>
      </c>
      <c r="F618" t="b">
        <v>0</v>
      </c>
    </row>
    <row r="619" spans="1:6" x14ac:dyDescent="0.25">
      <c r="A619" t="s">
        <v>174</v>
      </c>
      <c r="B619" t="s">
        <v>21</v>
      </c>
      <c r="C619" t="s">
        <v>14</v>
      </c>
      <c r="D619">
        <v>7</v>
      </c>
      <c r="E619" t="s">
        <v>148</v>
      </c>
      <c r="F619" t="b">
        <v>0</v>
      </c>
    </row>
    <row r="620" spans="1:6" x14ac:dyDescent="0.25">
      <c r="A620" t="s">
        <v>174</v>
      </c>
      <c r="B620" t="s">
        <v>21</v>
      </c>
      <c r="C620" t="s">
        <v>114</v>
      </c>
      <c r="D620">
        <v>8</v>
      </c>
      <c r="E620" t="s">
        <v>148</v>
      </c>
      <c r="F620" t="b">
        <v>0</v>
      </c>
    </row>
    <row r="621" spans="1:6" x14ac:dyDescent="0.25">
      <c r="A621" t="s">
        <v>174</v>
      </c>
      <c r="B621" t="s">
        <v>21</v>
      </c>
      <c r="C621" t="s">
        <v>18</v>
      </c>
      <c r="D621">
        <v>10</v>
      </c>
      <c r="E621" t="s">
        <v>163</v>
      </c>
      <c r="F621" t="b">
        <v>0</v>
      </c>
    </row>
    <row r="622" spans="1:6" x14ac:dyDescent="0.25">
      <c r="A622" t="s">
        <v>174</v>
      </c>
      <c r="B622" t="s">
        <v>21</v>
      </c>
      <c r="C622" t="s">
        <v>121</v>
      </c>
      <c r="D622">
        <v>11</v>
      </c>
      <c r="E622" t="s">
        <v>148</v>
      </c>
      <c r="F622" t="b">
        <v>0</v>
      </c>
    </row>
    <row r="623" spans="1:6" x14ac:dyDescent="0.25">
      <c r="A623" t="s">
        <v>174</v>
      </c>
      <c r="B623" t="s">
        <v>21</v>
      </c>
      <c r="C623" t="s">
        <v>15</v>
      </c>
      <c r="D623">
        <v>12</v>
      </c>
      <c r="E623" t="s">
        <v>163</v>
      </c>
      <c r="F623" t="b">
        <v>0</v>
      </c>
    </row>
    <row r="624" spans="1:6" x14ac:dyDescent="0.25">
      <c r="A624" t="s">
        <v>174</v>
      </c>
      <c r="B624" t="s">
        <v>21</v>
      </c>
      <c r="C624" t="s">
        <v>17</v>
      </c>
      <c r="D624">
        <v>13</v>
      </c>
      <c r="E624" t="s">
        <v>148</v>
      </c>
      <c r="F624" t="b">
        <v>0</v>
      </c>
    </row>
    <row r="625" spans="1:6" x14ac:dyDescent="0.25">
      <c r="A625" t="s">
        <v>174</v>
      </c>
      <c r="B625" t="s">
        <v>21</v>
      </c>
      <c r="C625" t="s">
        <v>59</v>
      </c>
      <c r="D625">
        <v>14</v>
      </c>
      <c r="E625" t="s">
        <v>163</v>
      </c>
      <c r="F625" t="b">
        <v>0</v>
      </c>
    </row>
    <row r="626" spans="1:6" x14ac:dyDescent="0.25">
      <c r="A626" t="s">
        <v>197</v>
      </c>
      <c r="B626" t="s">
        <v>120</v>
      </c>
      <c r="C626" t="s">
        <v>256</v>
      </c>
      <c r="D626">
        <v>1</v>
      </c>
      <c r="E626" t="s">
        <v>148</v>
      </c>
      <c r="F626" t="b">
        <v>0</v>
      </c>
    </row>
    <row r="627" spans="1:6" x14ac:dyDescent="0.25">
      <c r="A627" t="s">
        <v>197</v>
      </c>
      <c r="B627" t="s">
        <v>120</v>
      </c>
      <c r="C627" t="s">
        <v>7</v>
      </c>
      <c r="D627">
        <v>3</v>
      </c>
      <c r="E627" t="s">
        <v>163</v>
      </c>
      <c r="F627" t="b">
        <v>0</v>
      </c>
    </row>
    <row r="628" spans="1:6" x14ac:dyDescent="0.25">
      <c r="A628" t="s">
        <v>197</v>
      </c>
      <c r="B628" t="s">
        <v>120</v>
      </c>
      <c r="C628" t="s">
        <v>12</v>
      </c>
      <c r="D628">
        <v>4</v>
      </c>
      <c r="E628" t="s">
        <v>148</v>
      </c>
      <c r="F628" t="b">
        <v>0</v>
      </c>
    </row>
    <row r="629" spans="1:6" x14ac:dyDescent="0.25">
      <c r="A629" t="s">
        <v>197</v>
      </c>
      <c r="B629" t="s">
        <v>120</v>
      </c>
      <c r="C629" t="s">
        <v>122</v>
      </c>
      <c r="D629">
        <v>5</v>
      </c>
      <c r="E629" t="s">
        <v>148</v>
      </c>
      <c r="F629" t="b">
        <v>0</v>
      </c>
    </row>
    <row r="630" spans="1:6" x14ac:dyDescent="0.25">
      <c r="A630" t="s">
        <v>197</v>
      </c>
      <c r="B630" t="s">
        <v>120</v>
      </c>
      <c r="C630" t="s">
        <v>121</v>
      </c>
      <c r="D630">
        <v>6</v>
      </c>
      <c r="E630" t="s">
        <v>163</v>
      </c>
      <c r="F630" t="b">
        <v>0</v>
      </c>
    </row>
    <row r="631" spans="1:6" x14ac:dyDescent="0.25">
      <c r="A631" t="s">
        <v>197</v>
      </c>
      <c r="B631" t="s">
        <v>120</v>
      </c>
      <c r="C631" t="s">
        <v>84</v>
      </c>
      <c r="D631">
        <v>7</v>
      </c>
      <c r="E631" t="s">
        <v>163</v>
      </c>
      <c r="F631" t="b">
        <v>0</v>
      </c>
    </row>
    <row r="632" spans="1:6" x14ac:dyDescent="0.25">
      <c r="A632" t="s">
        <v>197</v>
      </c>
      <c r="B632" t="s">
        <v>120</v>
      </c>
      <c r="C632" t="s">
        <v>139</v>
      </c>
      <c r="D632">
        <v>8</v>
      </c>
      <c r="E632" t="s">
        <v>148</v>
      </c>
      <c r="F632" t="b">
        <v>0</v>
      </c>
    </row>
    <row r="633" spans="1:6" x14ac:dyDescent="0.25">
      <c r="A633" t="s">
        <v>197</v>
      </c>
      <c r="B633" t="s">
        <v>120</v>
      </c>
      <c r="C633" t="s">
        <v>77</v>
      </c>
      <c r="D633">
        <v>10</v>
      </c>
      <c r="E633" t="s">
        <v>148</v>
      </c>
      <c r="F633" t="b">
        <v>0</v>
      </c>
    </row>
    <row r="634" spans="1:6" x14ac:dyDescent="0.25">
      <c r="A634" t="s">
        <v>197</v>
      </c>
      <c r="B634" t="s">
        <v>120</v>
      </c>
      <c r="C634" t="s">
        <v>119</v>
      </c>
      <c r="D634">
        <v>11</v>
      </c>
      <c r="E634" t="s">
        <v>163</v>
      </c>
      <c r="F634" t="b">
        <v>0</v>
      </c>
    </row>
    <row r="635" spans="1:6" x14ac:dyDescent="0.25">
      <c r="A635" t="s">
        <v>197</v>
      </c>
      <c r="B635" t="s">
        <v>120</v>
      </c>
      <c r="C635" t="s">
        <v>237</v>
      </c>
      <c r="D635">
        <v>12</v>
      </c>
      <c r="E635" t="s">
        <v>235</v>
      </c>
      <c r="F635" t="b">
        <v>0</v>
      </c>
    </row>
    <row r="636" spans="1:6" x14ac:dyDescent="0.25">
      <c r="A636" t="s">
        <v>197</v>
      </c>
      <c r="B636" t="s">
        <v>120</v>
      </c>
      <c r="C636" t="s">
        <v>113</v>
      </c>
      <c r="D636">
        <v>13</v>
      </c>
      <c r="E636" t="s">
        <v>148</v>
      </c>
      <c r="F636" t="b">
        <v>0</v>
      </c>
    </row>
    <row r="637" spans="1:6" x14ac:dyDescent="0.25">
      <c r="A637" t="s">
        <v>197</v>
      </c>
      <c r="B637" t="s">
        <v>120</v>
      </c>
      <c r="C637" t="s">
        <v>124</v>
      </c>
      <c r="D637">
        <v>14</v>
      </c>
      <c r="E637" t="s">
        <v>163</v>
      </c>
      <c r="F637" t="b">
        <v>0</v>
      </c>
    </row>
    <row r="638" spans="1:6" x14ac:dyDescent="0.25">
      <c r="A638" t="s">
        <v>197</v>
      </c>
      <c r="B638" t="s">
        <v>12</v>
      </c>
      <c r="C638" t="s">
        <v>24</v>
      </c>
      <c r="D638">
        <v>1</v>
      </c>
      <c r="E638" t="s">
        <v>163</v>
      </c>
      <c r="F638" t="b">
        <v>0</v>
      </c>
    </row>
    <row r="639" spans="1:6" x14ac:dyDescent="0.25">
      <c r="A639" t="s">
        <v>197</v>
      </c>
      <c r="B639" t="s">
        <v>12</v>
      </c>
      <c r="C639" t="s">
        <v>211</v>
      </c>
      <c r="D639">
        <v>2</v>
      </c>
      <c r="E639" t="s">
        <v>148</v>
      </c>
      <c r="F639" t="b">
        <v>0</v>
      </c>
    </row>
    <row r="640" spans="1:6" x14ac:dyDescent="0.25">
      <c r="A640" t="s">
        <v>197</v>
      </c>
      <c r="B640" t="s">
        <v>12</v>
      </c>
      <c r="C640" t="s">
        <v>120</v>
      </c>
      <c r="D640">
        <v>4</v>
      </c>
      <c r="E640" t="s">
        <v>163</v>
      </c>
      <c r="F640" t="b">
        <v>0</v>
      </c>
    </row>
    <row r="641" spans="1:6" x14ac:dyDescent="0.25">
      <c r="A641" t="s">
        <v>197</v>
      </c>
      <c r="B641" t="s">
        <v>12</v>
      </c>
      <c r="C641" t="s">
        <v>257</v>
      </c>
      <c r="D641">
        <v>5</v>
      </c>
      <c r="E641" t="s">
        <v>148</v>
      </c>
      <c r="F641" t="b">
        <v>0</v>
      </c>
    </row>
    <row r="642" spans="1:6" x14ac:dyDescent="0.25">
      <c r="A642" t="s">
        <v>197</v>
      </c>
      <c r="B642" t="s">
        <v>12</v>
      </c>
      <c r="C642" t="s">
        <v>21</v>
      </c>
      <c r="D642">
        <v>6</v>
      </c>
      <c r="E642" t="s">
        <v>163</v>
      </c>
      <c r="F642" t="b">
        <v>0</v>
      </c>
    </row>
    <row r="643" spans="1:6" x14ac:dyDescent="0.25">
      <c r="A643" t="s">
        <v>197</v>
      </c>
      <c r="B643" t="s">
        <v>12</v>
      </c>
      <c r="C643" t="s">
        <v>113</v>
      </c>
      <c r="D643">
        <v>7</v>
      </c>
      <c r="E643" t="s">
        <v>148</v>
      </c>
      <c r="F643" t="b">
        <v>0</v>
      </c>
    </row>
    <row r="644" spans="1:6" x14ac:dyDescent="0.25">
      <c r="A644" t="s">
        <v>197</v>
      </c>
      <c r="B644" t="s">
        <v>12</v>
      </c>
      <c r="C644" t="s">
        <v>84</v>
      </c>
      <c r="D644">
        <v>8</v>
      </c>
      <c r="E644" t="s">
        <v>148</v>
      </c>
      <c r="F644" t="b">
        <v>0</v>
      </c>
    </row>
    <row r="645" spans="1:6" x14ac:dyDescent="0.25">
      <c r="A645" t="s">
        <v>197</v>
      </c>
      <c r="B645" t="s">
        <v>12</v>
      </c>
      <c r="C645" t="s">
        <v>67</v>
      </c>
      <c r="D645">
        <v>9</v>
      </c>
      <c r="E645" t="s">
        <v>163</v>
      </c>
      <c r="F645" t="b">
        <v>0</v>
      </c>
    </row>
    <row r="646" spans="1:6" x14ac:dyDescent="0.25">
      <c r="A646" t="s">
        <v>197</v>
      </c>
      <c r="B646" t="s">
        <v>12</v>
      </c>
      <c r="C646" t="s">
        <v>76</v>
      </c>
      <c r="D646">
        <v>10</v>
      </c>
      <c r="E646" t="s">
        <v>148</v>
      </c>
      <c r="F646" t="b">
        <v>0</v>
      </c>
    </row>
    <row r="647" spans="1:6" x14ac:dyDescent="0.25">
      <c r="A647" t="s">
        <v>197</v>
      </c>
      <c r="B647" t="s">
        <v>12</v>
      </c>
      <c r="C647" t="s">
        <v>123</v>
      </c>
      <c r="D647">
        <v>12</v>
      </c>
      <c r="E647" t="s">
        <v>163</v>
      </c>
      <c r="F647" t="b">
        <v>0</v>
      </c>
    </row>
    <row r="648" spans="1:6" x14ac:dyDescent="0.25">
      <c r="A648" t="s">
        <v>197</v>
      </c>
      <c r="B648" t="s">
        <v>12</v>
      </c>
      <c r="C648" t="s">
        <v>124</v>
      </c>
      <c r="D648">
        <v>13</v>
      </c>
      <c r="E648" t="s">
        <v>148</v>
      </c>
      <c r="F648" t="b">
        <v>0</v>
      </c>
    </row>
    <row r="649" spans="1:6" x14ac:dyDescent="0.25">
      <c r="A649" t="s">
        <v>197</v>
      </c>
      <c r="B649" t="s">
        <v>12</v>
      </c>
      <c r="C649" t="s">
        <v>7</v>
      </c>
      <c r="D649">
        <v>14</v>
      </c>
      <c r="E649" t="s">
        <v>163</v>
      </c>
      <c r="F649" t="b">
        <v>0</v>
      </c>
    </row>
    <row r="650" spans="1:6" x14ac:dyDescent="0.25">
      <c r="A650" t="s">
        <v>197</v>
      </c>
      <c r="B650" t="s">
        <v>124</v>
      </c>
      <c r="C650" t="s">
        <v>115</v>
      </c>
      <c r="D650">
        <v>1</v>
      </c>
      <c r="E650" t="s">
        <v>163</v>
      </c>
      <c r="F650" t="b">
        <v>0</v>
      </c>
    </row>
    <row r="651" spans="1:6" x14ac:dyDescent="0.25">
      <c r="A651" t="s">
        <v>197</v>
      </c>
      <c r="B651" t="s">
        <v>124</v>
      </c>
      <c r="C651" t="s">
        <v>132</v>
      </c>
      <c r="D651">
        <v>2</v>
      </c>
      <c r="E651" t="s">
        <v>148</v>
      </c>
      <c r="F651" t="b">
        <v>0</v>
      </c>
    </row>
    <row r="652" spans="1:6" x14ac:dyDescent="0.25">
      <c r="A652" t="s">
        <v>197</v>
      </c>
      <c r="B652" t="s">
        <v>124</v>
      </c>
      <c r="C652" t="s">
        <v>258</v>
      </c>
      <c r="D652">
        <v>4</v>
      </c>
      <c r="E652" t="s">
        <v>148</v>
      </c>
      <c r="F652" t="b">
        <v>0</v>
      </c>
    </row>
    <row r="653" spans="1:6" x14ac:dyDescent="0.25">
      <c r="A653" t="s">
        <v>197</v>
      </c>
      <c r="B653" t="s">
        <v>124</v>
      </c>
      <c r="C653" t="s">
        <v>128</v>
      </c>
      <c r="D653">
        <v>5</v>
      </c>
      <c r="E653" t="s">
        <v>148</v>
      </c>
      <c r="F653" t="b">
        <v>0</v>
      </c>
    </row>
    <row r="654" spans="1:6" x14ac:dyDescent="0.25">
      <c r="A654" t="s">
        <v>197</v>
      </c>
      <c r="B654" t="s">
        <v>124</v>
      </c>
      <c r="C654" t="s">
        <v>123</v>
      </c>
      <c r="D654">
        <v>6</v>
      </c>
      <c r="E654" t="s">
        <v>163</v>
      </c>
      <c r="F654" t="b">
        <v>0</v>
      </c>
    </row>
    <row r="655" spans="1:6" x14ac:dyDescent="0.25">
      <c r="A655" t="s">
        <v>197</v>
      </c>
      <c r="B655" t="s">
        <v>124</v>
      </c>
      <c r="C655" t="s">
        <v>76</v>
      </c>
      <c r="D655">
        <v>7</v>
      </c>
      <c r="E655" t="s">
        <v>148</v>
      </c>
      <c r="F655" t="b">
        <v>0</v>
      </c>
    </row>
    <row r="656" spans="1:6" x14ac:dyDescent="0.25">
      <c r="A656" t="s">
        <v>197</v>
      </c>
      <c r="B656" t="s">
        <v>124</v>
      </c>
      <c r="C656" t="s">
        <v>122</v>
      </c>
      <c r="D656">
        <v>8</v>
      </c>
      <c r="E656" t="s">
        <v>148</v>
      </c>
      <c r="F656" t="b">
        <v>0</v>
      </c>
    </row>
    <row r="657" spans="1:6" x14ac:dyDescent="0.25">
      <c r="A657" t="s">
        <v>197</v>
      </c>
      <c r="B657" t="s">
        <v>124</v>
      </c>
      <c r="C657" t="s">
        <v>139</v>
      </c>
      <c r="D657">
        <v>9</v>
      </c>
      <c r="E657" t="s">
        <v>163</v>
      </c>
      <c r="F657" t="b">
        <v>0</v>
      </c>
    </row>
    <row r="658" spans="1:6" x14ac:dyDescent="0.25">
      <c r="A658" t="s">
        <v>197</v>
      </c>
      <c r="B658" t="s">
        <v>124</v>
      </c>
      <c r="C658" t="s">
        <v>84</v>
      </c>
      <c r="D658">
        <v>11</v>
      </c>
      <c r="E658" t="s">
        <v>148</v>
      </c>
      <c r="F658" t="b">
        <v>0</v>
      </c>
    </row>
    <row r="659" spans="1:6" x14ac:dyDescent="0.25">
      <c r="A659" t="s">
        <v>197</v>
      </c>
      <c r="B659" t="s">
        <v>124</v>
      </c>
      <c r="C659" t="s">
        <v>113</v>
      </c>
      <c r="D659">
        <v>12</v>
      </c>
      <c r="E659" t="s">
        <v>163</v>
      </c>
      <c r="F659" t="b">
        <v>0</v>
      </c>
    </row>
    <row r="660" spans="1:6" x14ac:dyDescent="0.25">
      <c r="A660" t="s">
        <v>197</v>
      </c>
      <c r="B660" t="s">
        <v>124</v>
      </c>
      <c r="C660" t="s">
        <v>12</v>
      </c>
      <c r="D660">
        <v>13</v>
      </c>
      <c r="E660" t="s">
        <v>163</v>
      </c>
      <c r="F660" t="b">
        <v>0</v>
      </c>
    </row>
    <row r="661" spans="1:6" x14ac:dyDescent="0.25">
      <c r="A661" t="s">
        <v>197</v>
      </c>
      <c r="B661" t="s">
        <v>124</v>
      </c>
      <c r="C661" t="s">
        <v>120</v>
      </c>
      <c r="D661">
        <v>14</v>
      </c>
      <c r="E661" t="s">
        <v>148</v>
      </c>
      <c r="F661" t="b">
        <v>0</v>
      </c>
    </row>
    <row r="662" spans="1:6" x14ac:dyDescent="0.25">
      <c r="A662" t="s">
        <v>197</v>
      </c>
      <c r="B662" t="s">
        <v>76</v>
      </c>
      <c r="C662" t="s">
        <v>32</v>
      </c>
      <c r="D662">
        <v>0</v>
      </c>
      <c r="E662" t="s">
        <v>163</v>
      </c>
      <c r="F662" t="b">
        <v>0</v>
      </c>
    </row>
    <row r="663" spans="1:6" x14ac:dyDescent="0.25">
      <c r="A663" t="s">
        <v>197</v>
      </c>
      <c r="B663" t="s">
        <v>76</v>
      </c>
      <c r="C663" t="s">
        <v>82</v>
      </c>
      <c r="D663">
        <v>1</v>
      </c>
      <c r="E663" t="s">
        <v>148</v>
      </c>
      <c r="F663" t="b">
        <v>0</v>
      </c>
    </row>
    <row r="664" spans="1:6" x14ac:dyDescent="0.25">
      <c r="A664" t="s">
        <v>197</v>
      </c>
      <c r="B664" t="s">
        <v>76</v>
      </c>
      <c r="C664" t="s">
        <v>87</v>
      </c>
      <c r="D664">
        <v>2</v>
      </c>
      <c r="E664" t="s">
        <v>163</v>
      </c>
      <c r="F664" t="b">
        <v>0</v>
      </c>
    </row>
    <row r="665" spans="1:6" x14ac:dyDescent="0.25">
      <c r="A665" t="s">
        <v>197</v>
      </c>
      <c r="B665" t="s">
        <v>76</v>
      </c>
      <c r="C665" t="s">
        <v>259</v>
      </c>
      <c r="D665">
        <v>3</v>
      </c>
      <c r="E665" t="s">
        <v>148</v>
      </c>
      <c r="F665" t="b">
        <v>0</v>
      </c>
    </row>
    <row r="666" spans="1:6" x14ac:dyDescent="0.25">
      <c r="A666" t="s">
        <v>197</v>
      </c>
      <c r="B666" t="s">
        <v>76</v>
      </c>
      <c r="C666" t="s">
        <v>122</v>
      </c>
      <c r="D666">
        <v>4</v>
      </c>
      <c r="E666" t="s">
        <v>163</v>
      </c>
      <c r="F666" t="b">
        <v>0</v>
      </c>
    </row>
    <row r="667" spans="1:6" x14ac:dyDescent="0.25">
      <c r="A667" t="s">
        <v>197</v>
      </c>
      <c r="B667" t="s">
        <v>76</v>
      </c>
      <c r="C667" t="s">
        <v>67</v>
      </c>
      <c r="D667">
        <v>6</v>
      </c>
      <c r="E667" t="s">
        <v>148</v>
      </c>
      <c r="F667" t="b">
        <v>0</v>
      </c>
    </row>
    <row r="668" spans="1:6" x14ac:dyDescent="0.25">
      <c r="A668" t="s">
        <v>197</v>
      </c>
      <c r="B668" t="s">
        <v>76</v>
      </c>
      <c r="C668" t="s">
        <v>124</v>
      </c>
      <c r="D668">
        <v>7</v>
      </c>
      <c r="E668" t="s">
        <v>163</v>
      </c>
      <c r="F668" t="b">
        <v>0</v>
      </c>
    </row>
    <row r="669" spans="1:6" x14ac:dyDescent="0.25">
      <c r="A669" t="s">
        <v>197</v>
      </c>
      <c r="B669" t="s">
        <v>76</v>
      </c>
      <c r="C669" t="s">
        <v>123</v>
      </c>
      <c r="D669">
        <v>9</v>
      </c>
      <c r="E669" t="s">
        <v>148</v>
      </c>
      <c r="F669" t="b">
        <v>0</v>
      </c>
    </row>
    <row r="670" spans="1:6" x14ac:dyDescent="0.25">
      <c r="A670" t="s">
        <v>197</v>
      </c>
      <c r="B670" t="s">
        <v>76</v>
      </c>
      <c r="C670" t="s">
        <v>12</v>
      </c>
      <c r="D670">
        <v>10</v>
      </c>
      <c r="E670" t="s">
        <v>163</v>
      </c>
      <c r="F670" t="b">
        <v>0</v>
      </c>
    </row>
    <row r="671" spans="1:6" x14ac:dyDescent="0.25">
      <c r="A671" t="s">
        <v>197</v>
      </c>
      <c r="B671" t="s">
        <v>76</v>
      </c>
      <c r="C671" t="s">
        <v>139</v>
      </c>
      <c r="D671">
        <v>12</v>
      </c>
      <c r="E671" t="s">
        <v>148</v>
      </c>
      <c r="F671" t="b">
        <v>0</v>
      </c>
    </row>
    <row r="672" spans="1:6" x14ac:dyDescent="0.25">
      <c r="A672" t="s">
        <v>197</v>
      </c>
      <c r="B672" t="s">
        <v>76</v>
      </c>
      <c r="C672" t="s">
        <v>7</v>
      </c>
      <c r="D672">
        <v>13</v>
      </c>
      <c r="E672" t="s">
        <v>148</v>
      </c>
      <c r="F672" t="b">
        <v>0</v>
      </c>
    </row>
    <row r="673" spans="1:6" x14ac:dyDescent="0.25">
      <c r="A673" t="s">
        <v>197</v>
      </c>
      <c r="B673" t="s">
        <v>76</v>
      </c>
      <c r="C673" t="s">
        <v>119</v>
      </c>
      <c r="D673">
        <v>14</v>
      </c>
      <c r="E673" t="s">
        <v>163</v>
      </c>
      <c r="F673" t="b">
        <v>0</v>
      </c>
    </row>
    <row r="674" spans="1:6" x14ac:dyDescent="0.25">
      <c r="A674" t="s">
        <v>197</v>
      </c>
      <c r="B674" t="s">
        <v>122</v>
      </c>
      <c r="C674" t="s">
        <v>59</v>
      </c>
      <c r="D674">
        <v>0</v>
      </c>
      <c r="E674" t="s">
        <v>148</v>
      </c>
      <c r="F674" t="b">
        <v>0</v>
      </c>
    </row>
    <row r="675" spans="1:6" x14ac:dyDescent="0.25">
      <c r="A675" t="s">
        <v>197</v>
      </c>
      <c r="B675" t="s">
        <v>122</v>
      </c>
      <c r="C675" t="s">
        <v>106</v>
      </c>
      <c r="D675">
        <v>1</v>
      </c>
      <c r="E675" t="s">
        <v>163</v>
      </c>
      <c r="F675" t="b">
        <v>0</v>
      </c>
    </row>
    <row r="676" spans="1:6" x14ac:dyDescent="0.25">
      <c r="A676" t="s">
        <v>197</v>
      </c>
      <c r="B676" t="s">
        <v>122</v>
      </c>
      <c r="C676" t="s">
        <v>260</v>
      </c>
      <c r="D676">
        <v>2</v>
      </c>
      <c r="E676" t="s">
        <v>148</v>
      </c>
      <c r="F676" t="b">
        <v>0</v>
      </c>
    </row>
    <row r="677" spans="1:6" x14ac:dyDescent="0.25">
      <c r="A677" t="s">
        <v>197</v>
      </c>
      <c r="B677" t="s">
        <v>122</v>
      </c>
      <c r="C677" t="s">
        <v>136</v>
      </c>
      <c r="D677">
        <v>3</v>
      </c>
      <c r="E677" t="s">
        <v>148</v>
      </c>
      <c r="F677" t="b">
        <v>0</v>
      </c>
    </row>
    <row r="678" spans="1:6" x14ac:dyDescent="0.25">
      <c r="A678" t="s">
        <v>197</v>
      </c>
      <c r="B678" t="s">
        <v>122</v>
      </c>
      <c r="C678" t="s">
        <v>76</v>
      </c>
      <c r="D678">
        <v>4</v>
      </c>
      <c r="E678" t="s">
        <v>148</v>
      </c>
      <c r="F678" t="b">
        <v>0</v>
      </c>
    </row>
    <row r="679" spans="1:6" x14ac:dyDescent="0.25">
      <c r="A679" t="s">
        <v>197</v>
      </c>
      <c r="B679" t="s">
        <v>122</v>
      </c>
      <c r="C679" t="s">
        <v>120</v>
      </c>
      <c r="D679">
        <v>5</v>
      </c>
      <c r="E679" t="s">
        <v>163</v>
      </c>
      <c r="F679" t="b">
        <v>0</v>
      </c>
    </row>
    <row r="680" spans="1:6" x14ac:dyDescent="0.25">
      <c r="A680" t="s">
        <v>197</v>
      </c>
      <c r="B680" t="s">
        <v>122</v>
      </c>
      <c r="C680" t="s">
        <v>7</v>
      </c>
      <c r="D680">
        <v>7</v>
      </c>
      <c r="E680" t="s">
        <v>148</v>
      </c>
      <c r="F680" t="b">
        <v>0</v>
      </c>
    </row>
    <row r="681" spans="1:6" x14ac:dyDescent="0.25">
      <c r="A681" t="s">
        <v>197</v>
      </c>
      <c r="B681" t="s">
        <v>122</v>
      </c>
      <c r="C681" t="s">
        <v>124</v>
      </c>
      <c r="D681">
        <v>8</v>
      </c>
      <c r="E681" t="s">
        <v>163</v>
      </c>
      <c r="F681" t="b">
        <v>0</v>
      </c>
    </row>
    <row r="682" spans="1:6" x14ac:dyDescent="0.25">
      <c r="A682" t="s">
        <v>197</v>
      </c>
      <c r="B682" t="s">
        <v>122</v>
      </c>
      <c r="C682" t="s">
        <v>119</v>
      </c>
      <c r="D682">
        <v>10</v>
      </c>
      <c r="E682" t="s">
        <v>163</v>
      </c>
      <c r="F682" t="b">
        <v>0</v>
      </c>
    </row>
    <row r="683" spans="1:6" x14ac:dyDescent="0.25">
      <c r="A683" t="s">
        <v>197</v>
      </c>
      <c r="B683" t="s">
        <v>122</v>
      </c>
      <c r="C683" t="s">
        <v>123</v>
      </c>
      <c r="D683">
        <v>11</v>
      </c>
      <c r="E683" t="s">
        <v>148</v>
      </c>
      <c r="F683" t="b">
        <v>0</v>
      </c>
    </row>
    <row r="684" spans="1:6" x14ac:dyDescent="0.25">
      <c r="A684" t="s">
        <v>197</v>
      </c>
      <c r="B684" t="s">
        <v>122</v>
      </c>
      <c r="C684" t="s">
        <v>84</v>
      </c>
      <c r="D684">
        <v>13</v>
      </c>
      <c r="E684" t="s">
        <v>163</v>
      </c>
      <c r="F684" t="b">
        <v>0</v>
      </c>
    </row>
    <row r="685" spans="1:6" x14ac:dyDescent="0.25">
      <c r="A685" t="s">
        <v>197</v>
      </c>
      <c r="B685" t="s">
        <v>122</v>
      </c>
      <c r="C685" t="s">
        <v>139</v>
      </c>
      <c r="D685">
        <v>14</v>
      </c>
      <c r="E685" t="s">
        <v>148</v>
      </c>
      <c r="F685" t="b">
        <v>0</v>
      </c>
    </row>
    <row r="686" spans="1:6" x14ac:dyDescent="0.25">
      <c r="A686" t="s">
        <v>197</v>
      </c>
      <c r="B686" t="s">
        <v>67</v>
      </c>
      <c r="C686" t="s">
        <v>37</v>
      </c>
      <c r="D686">
        <v>1</v>
      </c>
      <c r="E686" t="s">
        <v>163</v>
      </c>
      <c r="F686" t="b">
        <v>0</v>
      </c>
    </row>
    <row r="687" spans="1:6" x14ac:dyDescent="0.25">
      <c r="A687" t="s">
        <v>197</v>
      </c>
      <c r="B687" t="s">
        <v>67</v>
      </c>
      <c r="C687" t="s">
        <v>130</v>
      </c>
      <c r="D687">
        <v>2</v>
      </c>
      <c r="E687" t="s">
        <v>148</v>
      </c>
      <c r="F687" t="b">
        <v>0</v>
      </c>
    </row>
    <row r="688" spans="1:6" x14ac:dyDescent="0.25">
      <c r="A688" t="s">
        <v>197</v>
      </c>
      <c r="B688" t="s">
        <v>67</v>
      </c>
      <c r="C688" t="s">
        <v>33</v>
      </c>
      <c r="D688">
        <v>3</v>
      </c>
      <c r="E688" t="s">
        <v>148</v>
      </c>
      <c r="F688" t="b">
        <v>0</v>
      </c>
    </row>
    <row r="689" spans="1:6" x14ac:dyDescent="0.25">
      <c r="A689" t="s">
        <v>197</v>
      </c>
      <c r="B689" t="s">
        <v>67</v>
      </c>
      <c r="C689" t="s">
        <v>34</v>
      </c>
      <c r="D689">
        <v>4</v>
      </c>
      <c r="E689" t="s">
        <v>163</v>
      </c>
      <c r="F689" t="b">
        <v>0</v>
      </c>
    </row>
    <row r="690" spans="1:6" x14ac:dyDescent="0.25">
      <c r="A690" t="s">
        <v>197</v>
      </c>
      <c r="B690" t="s">
        <v>67</v>
      </c>
      <c r="C690" t="s">
        <v>76</v>
      </c>
      <c r="D690">
        <v>6</v>
      </c>
      <c r="E690" t="s">
        <v>163</v>
      </c>
      <c r="F690" t="b">
        <v>0</v>
      </c>
    </row>
    <row r="691" spans="1:6" x14ac:dyDescent="0.25">
      <c r="A691" t="s">
        <v>197</v>
      </c>
      <c r="B691" t="s">
        <v>67</v>
      </c>
      <c r="C691" t="s">
        <v>123</v>
      </c>
      <c r="D691">
        <v>7</v>
      </c>
      <c r="E691" t="s">
        <v>148</v>
      </c>
      <c r="F691" t="b">
        <v>0</v>
      </c>
    </row>
    <row r="692" spans="1:6" x14ac:dyDescent="0.25">
      <c r="A692" t="s">
        <v>197</v>
      </c>
      <c r="B692" t="s">
        <v>67</v>
      </c>
      <c r="C692" t="s">
        <v>113</v>
      </c>
      <c r="D692">
        <v>8</v>
      </c>
      <c r="E692" t="s">
        <v>163</v>
      </c>
      <c r="F692" t="b">
        <v>0</v>
      </c>
    </row>
    <row r="693" spans="1:6" x14ac:dyDescent="0.25">
      <c r="A693" t="s">
        <v>197</v>
      </c>
      <c r="B693" t="s">
        <v>67</v>
      </c>
      <c r="C693" t="s">
        <v>12</v>
      </c>
      <c r="D693">
        <v>9</v>
      </c>
      <c r="E693" t="s">
        <v>148</v>
      </c>
      <c r="F693" t="b">
        <v>0</v>
      </c>
    </row>
    <row r="694" spans="1:6" x14ac:dyDescent="0.25">
      <c r="A694" t="s">
        <v>197</v>
      </c>
      <c r="B694" t="s">
        <v>67</v>
      </c>
      <c r="C694" t="s">
        <v>7</v>
      </c>
      <c r="D694">
        <v>11</v>
      </c>
      <c r="E694" t="s">
        <v>163</v>
      </c>
      <c r="F694" t="b">
        <v>0</v>
      </c>
    </row>
    <row r="695" spans="1:6" x14ac:dyDescent="0.25">
      <c r="A695" t="s">
        <v>197</v>
      </c>
      <c r="B695" t="s">
        <v>67</v>
      </c>
      <c r="C695" t="s">
        <v>119</v>
      </c>
      <c r="D695">
        <v>12</v>
      </c>
      <c r="E695" t="s">
        <v>148</v>
      </c>
      <c r="F695" t="b">
        <v>0</v>
      </c>
    </row>
    <row r="696" spans="1:6" x14ac:dyDescent="0.25">
      <c r="A696" t="s">
        <v>197</v>
      </c>
      <c r="B696" t="s">
        <v>67</v>
      </c>
      <c r="C696" t="s">
        <v>139</v>
      </c>
      <c r="D696">
        <v>13</v>
      </c>
      <c r="E696" t="s">
        <v>163</v>
      </c>
      <c r="F696" t="b">
        <v>0</v>
      </c>
    </row>
    <row r="697" spans="1:6" x14ac:dyDescent="0.25">
      <c r="A697" t="s">
        <v>197</v>
      </c>
      <c r="B697" t="s">
        <v>67</v>
      </c>
      <c r="C697" t="s">
        <v>84</v>
      </c>
      <c r="D697">
        <v>14</v>
      </c>
      <c r="E697" t="s">
        <v>148</v>
      </c>
      <c r="F697" t="b">
        <v>0</v>
      </c>
    </row>
    <row r="698" spans="1:6" x14ac:dyDescent="0.25">
      <c r="A698" t="s">
        <v>197</v>
      </c>
      <c r="B698" t="s">
        <v>113</v>
      </c>
      <c r="C698" t="s">
        <v>56</v>
      </c>
      <c r="D698">
        <v>1</v>
      </c>
      <c r="E698" t="s">
        <v>163</v>
      </c>
      <c r="F698" t="b">
        <v>0</v>
      </c>
    </row>
    <row r="699" spans="1:6" x14ac:dyDescent="0.25">
      <c r="A699" t="s">
        <v>197</v>
      </c>
      <c r="B699" t="s">
        <v>113</v>
      </c>
      <c r="C699" t="s">
        <v>215</v>
      </c>
      <c r="D699">
        <v>2</v>
      </c>
      <c r="E699" t="s">
        <v>148</v>
      </c>
      <c r="F699" t="b">
        <v>0</v>
      </c>
    </row>
    <row r="700" spans="1:6" x14ac:dyDescent="0.25">
      <c r="A700" t="s">
        <v>197</v>
      </c>
      <c r="B700" t="s">
        <v>113</v>
      </c>
      <c r="C700" t="s">
        <v>107</v>
      </c>
      <c r="D700">
        <v>3</v>
      </c>
      <c r="E700" t="s">
        <v>163</v>
      </c>
      <c r="F700" t="b">
        <v>0</v>
      </c>
    </row>
    <row r="701" spans="1:6" x14ac:dyDescent="0.25">
      <c r="A701" t="s">
        <v>197</v>
      </c>
      <c r="B701" t="s">
        <v>113</v>
      </c>
      <c r="C701" t="s">
        <v>129</v>
      </c>
      <c r="D701">
        <v>5</v>
      </c>
      <c r="E701" t="s">
        <v>148</v>
      </c>
      <c r="F701" t="b">
        <v>0</v>
      </c>
    </row>
    <row r="702" spans="1:6" x14ac:dyDescent="0.25">
      <c r="A702" t="s">
        <v>197</v>
      </c>
      <c r="B702" t="s">
        <v>113</v>
      </c>
      <c r="C702" t="s">
        <v>119</v>
      </c>
      <c r="D702">
        <v>6</v>
      </c>
      <c r="E702" t="s">
        <v>163</v>
      </c>
      <c r="F702" t="b">
        <v>0</v>
      </c>
    </row>
    <row r="703" spans="1:6" x14ac:dyDescent="0.25">
      <c r="A703" t="s">
        <v>197</v>
      </c>
      <c r="B703" t="s">
        <v>113</v>
      </c>
      <c r="C703" t="s">
        <v>12</v>
      </c>
      <c r="D703">
        <v>7</v>
      </c>
      <c r="E703" t="s">
        <v>163</v>
      </c>
      <c r="F703" t="b">
        <v>0</v>
      </c>
    </row>
    <row r="704" spans="1:6" x14ac:dyDescent="0.25">
      <c r="A704" t="s">
        <v>197</v>
      </c>
      <c r="B704" t="s">
        <v>113</v>
      </c>
      <c r="C704" t="s">
        <v>67</v>
      </c>
      <c r="D704">
        <v>8</v>
      </c>
      <c r="E704" t="s">
        <v>148</v>
      </c>
      <c r="F704" t="b">
        <v>0</v>
      </c>
    </row>
    <row r="705" spans="1:6" x14ac:dyDescent="0.25">
      <c r="A705" t="s">
        <v>197</v>
      </c>
      <c r="B705" t="s">
        <v>113</v>
      </c>
      <c r="C705" t="s">
        <v>7</v>
      </c>
      <c r="D705">
        <v>9</v>
      </c>
      <c r="E705" t="s">
        <v>148</v>
      </c>
      <c r="F705" t="b">
        <v>0</v>
      </c>
    </row>
    <row r="706" spans="1:6" x14ac:dyDescent="0.25">
      <c r="A706" t="s">
        <v>197</v>
      </c>
      <c r="B706" t="s">
        <v>113</v>
      </c>
      <c r="C706" t="s">
        <v>84</v>
      </c>
      <c r="D706">
        <v>10</v>
      </c>
      <c r="E706" t="s">
        <v>163</v>
      </c>
      <c r="F706" t="b">
        <v>0</v>
      </c>
    </row>
    <row r="707" spans="1:6" x14ac:dyDescent="0.25">
      <c r="A707" t="s">
        <v>197</v>
      </c>
      <c r="B707" t="s">
        <v>113</v>
      </c>
      <c r="C707" t="s">
        <v>124</v>
      </c>
      <c r="D707">
        <v>12</v>
      </c>
      <c r="E707" t="s">
        <v>148</v>
      </c>
      <c r="F707" t="b">
        <v>0</v>
      </c>
    </row>
    <row r="708" spans="1:6" x14ac:dyDescent="0.25">
      <c r="A708" t="s">
        <v>197</v>
      </c>
      <c r="B708" t="s">
        <v>113</v>
      </c>
      <c r="C708" t="s">
        <v>120</v>
      </c>
      <c r="D708">
        <v>13</v>
      </c>
      <c r="E708" t="s">
        <v>163</v>
      </c>
      <c r="F708" t="b">
        <v>0</v>
      </c>
    </row>
    <row r="709" spans="1:6" x14ac:dyDescent="0.25">
      <c r="A709" t="s">
        <v>197</v>
      </c>
      <c r="B709" t="s">
        <v>113</v>
      </c>
      <c r="C709" t="s">
        <v>123</v>
      </c>
      <c r="D709">
        <v>14</v>
      </c>
      <c r="E709" t="s">
        <v>148</v>
      </c>
      <c r="F709" t="b">
        <v>0</v>
      </c>
    </row>
    <row r="710" spans="1:6" x14ac:dyDescent="0.25">
      <c r="A710" t="s">
        <v>197</v>
      </c>
      <c r="B710" t="s">
        <v>123</v>
      </c>
      <c r="C710" t="s">
        <v>261</v>
      </c>
      <c r="D710">
        <v>1</v>
      </c>
      <c r="E710" t="s">
        <v>148</v>
      </c>
      <c r="F710" t="b">
        <v>0</v>
      </c>
    </row>
    <row r="711" spans="1:6" x14ac:dyDescent="0.25">
      <c r="A711" t="s">
        <v>197</v>
      </c>
      <c r="B711" t="s">
        <v>123</v>
      </c>
      <c r="C711" t="s">
        <v>128</v>
      </c>
      <c r="D711">
        <v>2</v>
      </c>
      <c r="E711" t="s">
        <v>163</v>
      </c>
      <c r="F711" t="b">
        <v>0</v>
      </c>
    </row>
    <row r="712" spans="1:6" x14ac:dyDescent="0.25">
      <c r="A712" t="s">
        <v>197</v>
      </c>
      <c r="B712" t="s">
        <v>123</v>
      </c>
      <c r="C712" t="s">
        <v>127</v>
      </c>
      <c r="D712">
        <v>4</v>
      </c>
      <c r="E712" t="s">
        <v>148</v>
      </c>
      <c r="F712" t="b">
        <v>0</v>
      </c>
    </row>
    <row r="713" spans="1:6" x14ac:dyDescent="0.25">
      <c r="A713" t="s">
        <v>197</v>
      </c>
      <c r="B713" t="s">
        <v>123</v>
      </c>
      <c r="C713" t="s">
        <v>83</v>
      </c>
      <c r="D713">
        <v>5</v>
      </c>
      <c r="E713" t="s">
        <v>163</v>
      </c>
      <c r="F713" t="b">
        <v>0</v>
      </c>
    </row>
    <row r="714" spans="1:6" x14ac:dyDescent="0.25">
      <c r="A714" t="s">
        <v>197</v>
      </c>
      <c r="B714" t="s">
        <v>123</v>
      </c>
      <c r="C714" t="s">
        <v>124</v>
      </c>
      <c r="D714">
        <v>6</v>
      </c>
      <c r="E714" t="s">
        <v>148</v>
      </c>
      <c r="F714" t="b">
        <v>0</v>
      </c>
    </row>
    <row r="715" spans="1:6" x14ac:dyDescent="0.25">
      <c r="A715" t="s">
        <v>197</v>
      </c>
      <c r="B715" t="s">
        <v>123</v>
      </c>
      <c r="C715" t="s">
        <v>67</v>
      </c>
      <c r="D715">
        <v>7</v>
      </c>
      <c r="E715" t="s">
        <v>163</v>
      </c>
      <c r="F715" t="b">
        <v>0</v>
      </c>
    </row>
    <row r="716" spans="1:6" x14ac:dyDescent="0.25">
      <c r="A716" t="s">
        <v>197</v>
      </c>
      <c r="B716" t="s">
        <v>123</v>
      </c>
      <c r="C716" t="s">
        <v>76</v>
      </c>
      <c r="D716">
        <v>9</v>
      </c>
      <c r="E716" t="s">
        <v>163</v>
      </c>
      <c r="F716" t="b">
        <v>0</v>
      </c>
    </row>
    <row r="717" spans="1:6" x14ac:dyDescent="0.25">
      <c r="A717" t="s">
        <v>197</v>
      </c>
      <c r="B717" t="s">
        <v>123</v>
      </c>
      <c r="C717" t="s">
        <v>139</v>
      </c>
      <c r="D717">
        <v>10</v>
      </c>
      <c r="E717" t="s">
        <v>148</v>
      </c>
      <c r="F717" t="b">
        <v>0</v>
      </c>
    </row>
    <row r="718" spans="1:6" x14ac:dyDescent="0.25">
      <c r="A718" t="s">
        <v>197</v>
      </c>
      <c r="B718" t="s">
        <v>123</v>
      </c>
      <c r="C718" t="s">
        <v>122</v>
      </c>
      <c r="D718">
        <v>11</v>
      </c>
      <c r="E718" t="s">
        <v>163</v>
      </c>
      <c r="F718" t="b">
        <v>0</v>
      </c>
    </row>
    <row r="719" spans="1:6" x14ac:dyDescent="0.25">
      <c r="A719" t="s">
        <v>197</v>
      </c>
      <c r="B719" t="s">
        <v>123</v>
      </c>
      <c r="C719" t="s">
        <v>12</v>
      </c>
      <c r="D719">
        <v>12</v>
      </c>
      <c r="E719" t="s">
        <v>148</v>
      </c>
      <c r="F719" t="b">
        <v>0</v>
      </c>
    </row>
    <row r="720" spans="1:6" x14ac:dyDescent="0.25">
      <c r="A720" t="s">
        <v>197</v>
      </c>
      <c r="B720" t="s">
        <v>123</v>
      </c>
      <c r="C720" t="s">
        <v>119</v>
      </c>
      <c r="D720">
        <v>13</v>
      </c>
      <c r="E720" t="s">
        <v>148</v>
      </c>
      <c r="F720" t="b">
        <v>0</v>
      </c>
    </row>
    <row r="721" spans="1:6" x14ac:dyDescent="0.25">
      <c r="A721" t="s">
        <v>197</v>
      </c>
      <c r="B721" t="s">
        <v>123</v>
      </c>
      <c r="C721" t="s">
        <v>113</v>
      </c>
      <c r="D721">
        <v>14</v>
      </c>
      <c r="E721" t="s">
        <v>163</v>
      </c>
      <c r="F721" t="b">
        <v>0</v>
      </c>
    </row>
    <row r="722" spans="1:6" x14ac:dyDescent="0.25">
      <c r="A722" t="s">
        <v>197</v>
      </c>
      <c r="B722" t="s">
        <v>119</v>
      </c>
      <c r="C722" t="s">
        <v>40</v>
      </c>
      <c r="D722">
        <v>1</v>
      </c>
      <c r="E722" t="s">
        <v>148</v>
      </c>
      <c r="F722" t="b">
        <v>0</v>
      </c>
    </row>
    <row r="723" spans="1:6" x14ac:dyDescent="0.25">
      <c r="A723" t="s">
        <v>197</v>
      </c>
      <c r="B723" t="s">
        <v>119</v>
      </c>
      <c r="C723" t="s">
        <v>89</v>
      </c>
      <c r="D723">
        <v>2</v>
      </c>
      <c r="E723" t="s">
        <v>163</v>
      </c>
      <c r="F723" t="b">
        <v>0</v>
      </c>
    </row>
    <row r="724" spans="1:6" x14ac:dyDescent="0.25">
      <c r="A724" t="s">
        <v>197</v>
      </c>
      <c r="B724" t="s">
        <v>119</v>
      </c>
      <c r="C724" t="s">
        <v>71</v>
      </c>
      <c r="D724">
        <v>4</v>
      </c>
      <c r="E724" t="s">
        <v>148</v>
      </c>
      <c r="F724" t="b">
        <v>0</v>
      </c>
    </row>
    <row r="725" spans="1:6" x14ac:dyDescent="0.25">
      <c r="A725" t="s">
        <v>197</v>
      </c>
      <c r="B725" t="s">
        <v>119</v>
      </c>
      <c r="C725" t="s">
        <v>59</v>
      </c>
      <c r="D725">
        <v>5</v>
      </c>
      <c r="E725" t="s">
        <v>163</v>
      </c>
      <c r="F725" t="b">
        <v>0</v>
      </c>
    </row>
    <row r="726" spans="1:6" x14ac:dyDescent="0.25">
      <c r="A726" t="s">
        <v>197</v>
      </c>
      <c r="B726" t="s">
        <v>119</v>
      </c>
      <c r="C726" t="s">
        <v>113</v>
      </c>
      <c r="D726">
        <v>6</v>
      </c>
      <c r="E726" t="s">
        <v>148</v>
      </c>
      <c r="F726" t="b">
        <v>0</v>
      </c>
    </row>
    <row r="727" spans="1:6" x14ac:dyDescent="0.25">
      <c r="A727" t="s">
        <v>197</v>
      </c>
      <c r="B727" t="s">
        <v>119</v>
      </c>
      <c r="C727" t="s">
        <v>139</v>
      </c>
      <c r="D727">
        <v>7</v>
      </c>
      <c r="E727" t="s">
        <v>163</v>
      </c>
      <c r="F727" t="b">
        <v>0</v>
      </c>
    </row>
    <row r="728" spans="1:6" x14ac:dyDescent="0.25">
      <c r="A728" t="s">
        <v>197</v>
      </c>
      <c r="B728" t="s">
        <v>119</v>
      </c>
      <c r="C728" t="s">
        <v>7</v>
      </c>
      <c r="D728">
        <v>8</v>
      </c>
      <c r="E728" t="s">
        <v>163</v>
      </c>
      <c r="F728" t="b">
        <v>0</v>
      </c>
    </row>
    <row r="729" spans="1:6" x14ac:dyDescent="0.25">
      <c r="A729" t="s">
        <v>197</v>
      </c>
      <c r="B729" t="s">
        <v>119</v>
      </c>
      <c r="C729" t="s">
        <v>122</v>
      </c>
      <c r="D729">
        <v>10</v>
      </c>
      <c r="E729" t="s">
        <v>148</v>
      </c>
      <c r="F729" t="b">
        <v>0</v>
      </c>
    </row>
    <row r="730" spans="1:6" x14ac:dyDescent="0.25">
      <c r="A730" t="s">
        <v>197</v>
      </c>
      <c r="B730" t="s">
        <v>119</v>
      </c>
      <c r="C730" t="s">
        <v>120</v>
      </c>
      <c r="D730">
        <v>11</v>
      </c>
      <c r="E730" t="s">
        <v>148</v>
      </c>
      <c r="F730" t="b">
        <v>0</v>
      </c>
    </row>
    <row r="731" spans="1:6" x14ac:dyDescent="0.25">
      <c r="A731" t="s">
        <v>197</v>
      </c>
      <c r="B731" t="s">
        <v>119</v>
      </c>
      <c r="C731" t="s">
        <v>67</v>
      </c>
      <c r="D731">
        <v>12</v>
      </c>
      <c r="E731" t="s">
        <v>163</v>
      </c>
      <c r="F731" t="b">
        <v>0</v>
      </c>
    </row>
    <row r="732" spans="1:6" x14ac:dyDescent="0.25">
      <c r="A732" t="s">
        <v>197</v>
      </c>
      <c r="B732" t="s">
        <v>119</v>
      </c>
      <c r="C732" t="s">
        <v>123</v>
      </c>
      <c r="D732">
        <v>13</v>
      </c>
      <c r="E732" t="s">
        <v>163</v>
      </c>
      <c r="F732" t="b">
        <v>0</v>
      </c>
    </row>
    <row r="733" spans="1:6" x14ac:dyDescent="0.25">
      <c r="A733" t="s">
        <v>197</v>
      </c>
      <c r="B733" t="s">
        <v>119</v>
      </c>
      <c r="C733" t="s">
        <v>76</v>
      </c>
      <c r="D733">
        <v>14</v>
      </c>
      <c r="E733" t="s">
        <v>148</v>
      </c>
      <c r="F733" t="b">
        <v>0</v>
      </c>
    </row>
    <row r="734" spans="1:6" x14ac:dyDescent="0.25">
      <c r="A734" t="s">
        <v>197</v>
      </c>
      <c r="B734" t="s">
        <v>84</v>
      </c>
      <c r="C734" t="s">
        <v>260</v>
      </c>
      <c r="D734">
        <v>1</v>
      </c>
      <c r="E734" t="s">
        <v>163</v>
      </c>
      <c r="F734" t="b">
        <v>0</v>
      </c>
    </row>
    <row r="735" spans="1:6" x14ac:dyDescent="0.25">
      <c r="A735" t="s">
        <v>197</v>
      </c>
      <c r="B735" t="s">
        <v>84</v>
      </c>
      <c r="C735" t="s">
        <v>215</v>
      </c>
      <c r="D735">
        <v>0</v>
      </c>
      <c r="E735" t="s">
        <v>148</v>
      </c>
      <c r="F735" t="b">
        <v>0</v>
      </c>
    </row>
    <row r="736" spans="1:6" x14ac:dyDescent="0.25">
      <c r="A736" t="s">
        <v>197</v>
      </c>
      <c r="B736" t="s">
        <v>84</v>
      </c>
      <c r="C736" t="s">
        <v>107</v>
      </c>
      <c r="D736">
        <v>2</v>
      </c>
      <c r="E736" t="s">
        <v>148</v>
      </c>
      <c r="F736" t="b">
        <v>0</v>
      </c>
    </row>
    <row r="737" spans="1:6" x14ac:dyDescent="0.25">
      <c r="A737" t="s">
        <v>197</v>
      </c>
      <c r="B737" t="s">
        <v>84</v>
      </c>
      <c r="C737" t="s">
        <v>65</v>
      </c>
      <c r="D737">
        <v>4</v>
      </c>
      <c r="E737" t="s">
        <v>163</v>
      </c>
      <c r="F737" t="b">
        <v>0</v>
      </c>
    </row>
    <row r="738" spans="1:6" x14ac:dyDescent="0.25">
      <c r="A738" t="s">
        <v>197</v>
      </c>
      <c r="B738" t="s">
        <v>84</v>
      </c>
      <c r="C738" t="s">
        <v>139</v>
      </c>
      <c r="D738">
        <v>6</v>
      </c>
      <c r="E738" t="s">
        <v>163</v>
      </c>
      <c r="F738" t="b">
        <v>0</v>
      </c>
    </row>
    <row r="739" spans="1:6" x14ac:dyDescent="0.25">
      <c r="A739" t="s">
        <v>197</v>
      </c>
      <c r="B739" t="s">
        <v>84</v>
      </c>
      <c r="C739" t="s">
        <v>120</v>
      </c>
      <c r="D739">
        <v>7</v>
      </c>
      <c r="E739" t="s">
        <v>148</v>
      </c>
      <c r="F739" t="b">
        <v>0</v>
      </c>
    </row>
    <row r="740" spans="1:6" x14ac:dyDescent="0.25">
      <c r="A740" t="s">
        <v>197</v>
      </c>
      <c r="B740" t="s">
        <v>84</v>
      </c>
      <c r="C740" t="s">
        <v>12</v>
      </c>
      <c r="D740">
        <v>8</v>
      </c>
      <c r="E740" t="s">
        <v>163</v>
      </c>
      <c r="F740" t="b">
        <v>0</v>
      </c>
    </row>
    <row r="741" spans="1:6" x14ac:dyDescent="0.25">
      <c r="A741" t="s">
        <v>197</v>
      </c>
      <c r="B741" t="s">
        <v>84</v>
      </c>
      <c r="C741" t="s">
        <v>113</v>
      </c>
      <c r="D741">
        <v>10</v>
      </c>
      <c r="E741" t="s">
        <v>148</v>
      </c>
      <c r="F741" t="b">
        <v>0</v>
      </c>
    </row>
    <row r="742" spans="1:6" x14ac:dyDescent="0.25">
      <c r="A742" t="s">
        <v>197</v>
      </c>
      <c r="B742" t="s">
        <v>84</v>
      </c>
      <c r="C742" t="s">
        <v>124</v>
      </c>
      <c r="D742">
        <v>11</v>
      </c>
      <c r="E742" t="s">
        <v>163</v>
      </c>
      <c r="F742" t="b">
        <v>0</v>
      </c>
    </row>
    <row r="743" spans="1:6" x14ac:dyDescent="0.25">
      <c r="A743" t="s">
        <v>197</v>
      </c>
      <c r="B743" t="s">
        <v>84</v>
      </c>
      <c r="C743" t="s">
        <v>7</v>
      </c>
      <c r="D743">
        <v>12</v>
      </c>
      <c r="E743" t="s">
        <v>148</v>
      </c>
      <c r="F743" t="b">
        <v>0</v>
      </c>
    </row>
    <row r="744" spans="1:6" x14ac:dyDescent="0.25">
      <c r="A744" t="s">
        <v>197</v>
      </c>
      <c r="B744" t="s">
        <v>84</v>
      </c>
      <c r="C744" t="s">
        <v>122</v>
      </c>
      <c r="D744">
        <v>13</v>
      </c>
      <c r="E744" t="s">
        <v>148</v>
      </c>
      <c r="F744" t="b">
        <v>0</v>
      </c>
    </row>
    <row r="745" spans="1:6" x14ac:dyDescent="0.25">
      <c r="A745" t="s">
        <v>197</v>
      </c>
      <c r="B745" t="s">
        <v>84</v>
      </c>
      <c r="C745" t="s">
        <v>67</v>
      </c>
      <c r="D745">
        <v>14</v>
      </c>
      <c r="E745" t="s">
        <v>163</v>
      </c>
      <c r="F745" t="b">
        <v>0</v>
      </c>
    </row>
    <row r="746" spans="1:6" x14ac:dyDescent="0.25">
      <c r="A746" t="s">
        <v>197</v>
      </c>
      <c r="B746" t="s">
        <v>7</v>
      </c>
      <c r="C746" t="s">
        <v>104</v>
      </c>
      <c r="D746">
        <v>1</v>
      </c>
      <c r="E746" t="s">
        <v>148</v>
      </c>
      <c r="F746" t="b">
        <v>0</v>
      </c>
    </row>
    <row r="747" spans="1:6" x14ac:dyDescent="0.25">
      <c r="A747" t="s">
        <v>197</v>
      </c>
      <c r="B747" t="s">
        <v>7</v>
      </c>
      <c r="C747" t="s">
        <v>31</v>
      </c>
      <c r="D747">
        <v>2</v>
      </c>
      <c r="E747" t="s">
        <v>163</v>
      </c>
      <c r="F747" t="b">
        <v>0</v>
      </c>
    </row>
    <row r="748" spans="1:6" x14ac:dyDescent="0.25">
      <c r="A748" t="s">
        <v>197</v>
      </c>
      <c r="B748" t="s">
        <v>7</v>
      </c>
      <c r="C748" t="s">
        <v>120</v>
      </c>
      <c r="D748">
        <v>3</v>
      </c>
      <c r="E748" t="s">
        <v>148</v>
      </c>
      <c r="F748" t="b">
        <v>0</v>
      </c>
    </row>
    <row r="749" spans="1:6" x14ac:dyDescent="0.25">
      <c r="A749" t="s">
        <v>197</v>
      </c>
      <c r="B749" t="s">
        <v>7</v>
      </c>
      <c r="C749" t="s">
        <v>105</v>
      </c>
      <c r="D749">
        <v>4</v>
      </c>
      <c r="E749" t="s">
        <v>148</v>
      </c>
      <c r="F749" t="b">
        <v>0</v>
      </c>
    </row>
    <row r="750" spans="1:6" x14ac:dyDescent="0.25">
      <c r="A750" t="s">
        <v>197</v>
      </c>
      <c r="B750" t="s">
        <v>7</v>
      </c>
      <c r="C750" t="s">
        <v>78</v>
      </c>
      <c r="D750">
        <v>5</v>
      </c>
      <c r="E750" t="s">
        <v>163</v>
      </c>
      <c r="F750" t="b">
        <v>0</v>
      </c>
    </row>
    <row r="751" spans="1:6" x14ac:dyDescent="0.25">
      <c r="A751" t="s">
        <v>197</v>
      </c>
      <c r="B751" t="s">
        <v>7</v>
      </c>
      <c r="C751" t="s">
        <v>122</v>
      </c>
      <c r="D751">
        <v>7</v>
      </c>
      <c r="E751" t="s">
        <v>163</v>
      </c>
      <c r="F751" t="b">
        <v>0</v>
      </c>
    </row>
    <row r="752" spans="1:6" x14ac:dyDescent="0.25">
      <c r="A752" t="s">
        <v>197</v>
      </c>
      <c r="B752" t="s">
        <v>7</v>
      </c>
      <c r="C752" t="s">
        <v>119</v>
      </c>
      <c r="D752">
        <v>8</v>
      </c>
      <c r="E752" t="s">
        <v>148</v>
      </c>
      <c r="F752" t="b">
        <v>0</v>
      </c>
    </row>
    <row r="753" spans="1:6" x14ac:dyDescent="0.25">
      <c r="A753" t="s">
        <v>197</v>
      </c>
      <c r="B753" t="s">
        <v>7</v>
      </c>
      <c r="C753" t="s">
        <v>113</v>
      </c>
      <c r="D753">
        <v>9</v>
      </c>
      <c r="E753" t="s">
        <v>163</v>
      </c>
      <c r="F753" t="b">
        <v>0</v>
      </c>
    </row>
    <row r="754" spans="1:6" x14ac:dyDescent="0.25">
      <c r="A754" t="s">
        <v>197</v>
      </c>
      <c r="B754" t="s">
        <v>7</v>
      </c>
      <c r="C754" t="s">
        <v>67</v>
      </c>
      <c r="D754">
        <v>11</v>
      </c>
      <c r="E754" t="s">
        <v>148</v>
      </c>
      <c r="F754" t="b">
        <v>0</v>
      </c>
    </row>
    <row r="755" spans="1:6" x14ac:dyDescent="0.25">
      <c r="A755" t="s">
        <v>197</v>
      </c>
      <c r="B755" t="s">
        <v>7</v>
      </c>
      <c r="C755" t="s">
        <v>84</v>
      </c>
      <c r="D755">
        <v>12</v>
      </c>
      <c r="E755" t="s">
        <v>163</v>
      </c>
      <c r="F755" t="b">
        <v>0</v>
      </c>
    </row>
    <row r="756" spans="1:6" x14ac:dyDescent="0.25">
      <c r="A756" t="s">
        <v>197</v>
      </c>
      <c r="B756" t="s">
        <v>7</v>
      </c>
      <c r="C756" t="s">
        <v>76</v>
      </c>
      <c r="D756">
        <v>13</v>
      </c>
      <c r="E756" t="s">
        <v>163</v>
      </c>
      <c r="F756" t="b">
        <v>0</v>
      </c>
    </row>
    <row r="757" spans="1:6" x14ac:dyDescent="0.25">
      <c r="A757" t="s">
        <v>197</v>
      </c>
      <c r="B757" t="s">
        <v>7</v>
      </c>
      <c r="C757" t="s">
        <v>12</v>
      </c>
      <c r="D757">
        <v>14</v>
      </c>
      <c r="E757" t="s">
        <v>148</v>
      </c>
      <c r="F757" t="b">
        <v>0</v>
      </c>
    </row>
    <row r="758" spans="1:6" x14ac:dyDescent="0.25">
      <c r="A758" t="s">
        <v>197</v>
      </c>
      <c r="B758" t="s">
        <v>139</v>
      </c>
      <c r="C758" t="s">
        <v>62</v>
      </c>
      <c r="D758">
        <v>1</v>
      </c>
      <c r="E758" t="s">
        <v>163</v>
      </c>
      <c r="F758" t="b">
        <v>0</v>
      </c>
    </row>
    <row r="759" spans="1:6" x14ac:dyDescent="0.25">
      <c r="A759" t="s">
        <v>197</v>
      </c>
      <c r="B759" t="s">
        <v>139</v>
      </c>
      <c r="C759" t="s">
        <v>96</v>
      </c>
      <c r="D759">
        <v>2</v>
      </c>
      <c r="E759" t="s">
        <v>148</v>
      </c>
      <c r="F759" t="b">
        <v>0</v>
      </c>
    </row>
    <row r="760" spans="1:6" x14ac:dyDescent="0.25">
      <c r="A760" t="s">
        <v>197</v>
      </c>
      <c r="B760" t="s">
        <v>139</v>
      </c>
      <c r="C760" t="s">
        <v>111</v>
      </c>
      <c r="D760">
        <v>3</v>
      </c>
      <c r="E760" t="s">
        <v>148</v>
      </c>
      <c r="F760" t="b">
        <v>0</v>
      </c>
    </row>
    <row r="761" spans="1:6" x14ac:dyDescent="0.25">
      <c r="A761" t="s">
        <v>197</v>
      </c>
      <c r="B761" t="s">
        <v>139</v>
      </c>
      <c r="C761" t="s">
        <v>75</v>
      </c>
      <c r="D761">
        <v>4</v>
      </c>
      <c r="E761" t="s">
        <v>163</v>
      </c>
      <c r="F761" t="b">
        <v>0</v>
      </c>
    </row>
    <row r="762" spans="1:6" x14ac:dyDescent="0.25">
      <c r="A762" t="s">
        <v>197</v>
      </c>
      <c r="B762" t="s">
        <v>139</v>
      </c>
      <c r="C762" t="s">
        <v>84</v>
      </c>
      <c r="D762">
        <v>6</v>
      </c>
      <c r="E762" t="s">
        <v>148</v>
      </c>
      <c r="F762" t="b">
        <v>0</v>
      </c>
    </row>
    <row r="763" spans="1:6" x14ac:dyDescent="0.25">
      <c r="A763" t="s">
        <v>197</v>
      </c>
      <c r="B763" t="s">
        <v>139</v>
      </c>
      <c r="C763" t="s">
        <v>119</v>
      </c>
      <c r="D763">
        <v>7</v>
      </c>
      <c r="E763" t="s">
        <v>148</v>
      </c>
      <c r="F763" t="b">
        <v>0</v>
      </c>
    </row>
    <row r="764" spans="1:6" x14ac:dyDescent="0.25">
      <c r="A764" t="s">
        <v>197</v>
      </c>
      <c r="B764" t="s">
        <v>139</v>
      </c>
      <c r="C764" t="s">
        <v>120</v>
      </c>
      <c r="D764">
        <v>8</v>
      </c>
      <c r="E764" t="s">
        <v>163</v>
      </c>
      <c r="F764" t="b">
        <v>0</v>
      </c>
    </row>
    <row r="765" spans="1:6" x14ac:dyDescent="0.25">
      <c r="A765" t="s">
        <v>197</v>
      </c>
      <c r="B765" t="s">
        <v>139</v>
      </c>
      <c r="C765" t="s">
        <v>124</v>
      </c>
      <c r="D765">
        <v>9</v>
      </c>
      <c r="E765" t="s">
        <v>148</v>
      </c>
      <c r="F765" t="b">
        <v>0</v>
      </c>
    </row>
    <row r="766" spans="1:6" x14ac:dyDescent="0.25">
      <c r="A766" t="s">
        <v>197</v>
      </c>
      <c r="B766" t="s">
        <v>139</v>
      </c>
      <c r="C766" t="s">
        <v>123</v>
      </c>
      <c r="D766">
        <v>10</v>
      </c>
      <c r="E766" t="s">
        <v>163</v>
      </c>
      <c r="F766" t="b">
        <v>0</v>
      </c>
    </row>
    <row r="767" spans="1:6" x14ac:dyDescent="0.25">
      <c r="A767" t="s">
        <v>197</v>
      </c>
      <c r="B767" t="s">
        <v>139</v>
      </c>
      <c r="C767" t="s">
        <v>76</v>
      </c>
      <c r="D767">
        <v>12</v>
      </c>
      <c r="E767" t="s">
        <v>163</v>
      </c>
      <c r="F767" t="b">
        <v>0</v>
      </c>
    </row>
    <row r="768" spans="1:6" x14ac:dyDescent="0.25">
      <c r="A768" t="s">
        <v>197</v>
      </c>
      <c r="B768" t="s">
        <v>139</v>
      </c>
      <c r="C768" t="s">
        <v>67</v>
      </c>
      <c r="D768">
        <v>13</v>
      </c>
      <c r="E768" t="s">
        <v>148</v>
      </c>
      <c r="F768" t="b">
        <v>0</v>
      </c>
    </row>
    <row r="769" spans="1:6" x14ac:dyDescent="0.25">
      <c r="A769" t="s">
        <v>197</v>
      </c>
      <c r="B769" t="s">
        <v>139</v>
      </c>
      <c r="C769" t="s">
        <v>122</v>
      </c>
      <c r="D769">
        <v>14</v>
      </c>
      <c r="E769" t="s">
        <v>163</v>
      </c>
      <c r="F769" t="b">
        <v>0</v>
      </c>
    </row>
    <row r="770" spans="1:6" x14ac:dyDescent="0.25">
      <c r="A770" t="s">
        <v>173</v>
      </c>
      <c r="B770" t="s">
        <v>87</v>
      </c>
      <c r="C770" t="s">
        <v>127</v>
      </c>
      <c r="D770">
        <v>1</v>
      </c>
      <c r="E770" t="s">
        <v>148</v>
      </c>
      <c r="F770" t="b">
        <v>0</v>
      </c>
    </row>
    <row r="771" spans="1:6" x14ac:dyDescent="0.25">
      <c r="A771" t="s">
        <v>173</v>
      </c>
      <c r="B771" t="s">
        <v>87</v>
      </c>
      <c r="C771" t="s">
        <v>76</v>
      </c>
      <c r="D771">
        <v>2</v>
      </c>
      <c r="E771" t="s">
        <v>148</v>
      </c>
      <c r="F771" t="b">
        <v>0</v>
      </c>
    </row>
    <row r="772" spans="1:6" x14ac:dyDescent="0.25">
      <c r="A772" t="s">
        <v>173</v>
      </c>
      <c r="B772" t="s">
        <v>87</v>
      </c>
      <c r="C772" t="s">
        <v>91</v>
      </c>
      <c r="D772">
        <v>3</v>
      </c>
      <c r="E772" t="s">
        <v>163</v>
      </c>
      <c r="F772" t="b">
        <v>0</v>
      </c>
    </row>
    <row r="773" spans="1:6" x14ac:dyDescent="0.25">
      <c r="A773" t="s">
        <v>173</v>
      </c>
      <c r="B773" t="s">
        <v>87</v>
      </c>
      <c r="C773" t="s">
        <v>125</v>
      </c>
      <c r="D773">
        <v>4</v>
      </c>
      <c r="E773" t="s">
        <v>235</v>
      </c>
      <c r="F773" t="b">
        <v>0</v>
      </c>
    </row>
    <row r="774" spans="1:6" x14ac:dyDescent="0.25">
      <c r="A774" t="s">
        <v>173</v>
      </c>
      <c r="B774" t="s">
        <v>87</v>
      </c>
      <c r="C774" t="s">
        <v>94</v>
      </c>
      <c r="D774">
        <v>5</v>
      </c>
      <c r="E774" t="s">
        <v>148</v>
      </c>
      <c r="F774" t="b">
        <v>0</v>
      </c>
    </row>
    <row r="775" spans="1:6" x14ac:dyDescent="0.25">
      <c r="A775" t="s">
        <v>173</v>
      </c>
      <c r="B775" t="s">
        <v>87</v>
      </c>
      <c r="C775" t="s">
        <v>257</v>
      </c>
      <c r="D775">
        <v>6</v>
      </c>
      <c r="E775" t="s">
        <v>163</v>
      </c>
      <c r="F775" t="b">
        <v>0</v>
      </c>
    </row>
    <row r="776" spans="1:6" x14ac:dyDescent="0.25">
      <c r="A776" t="s">
        <v>173</v>
      </c>
      <c r="B776" t="s">
        <v>87</v>
      </c>
      <c r="C776" t="s">
        <v>6</v>
      </c>
      <c r="D776">
        <v>7</v>
      </c>
      <c r="E776" t="s">
        <v>148</v>
      </c>
      <c r="F776" t="b">
        <v>0</v>
      </c>
    </row>
    <row r="777" spans="1:6" x14ac:dyDescent="0.25">
      <c r="A777" t="s">
        <v>173</v>
      </c>
      <c r="B777" t="s">
        <v>87</v>
      </c>
      <c r="C777" t="s">
        <v>262</v>
      </c>
      <c r="D777">
        <v>8</v>
      </c>
      <c r="E777" t="s">
        <v>148</v>
      </c>
      <c r="F777" t="b">
        <v>0</v>
      </c>
    </row>
    <row r="778" spans="1:6" x14ac:dyDescent="0.25">
      <c r="A778" t="s">
        <v>173</v>
      </c>
      <c r="B778" t="s">
        <v>87</v>
      </c>
      <c r="C778" t="s">
        <v>128</v>
      </c>
      <c r="D778">
        <v>10</v>
      </c>
      <c r="E778" t="s">
        <v>148</v>
      </c>
      <c r="F778" t="b">
        <v>0</v>
      </c>
    </row>
    <row r="779" spans="1:6" x14ac:dyDescent="0.25">
      <c r="A779" t="s">
        <v>173</v>
      </c>
      <c r="B779" t="s">
        <v>87</v>
      </c>
      <c r="C779" t="s">
        <v>260</v>
      </c>
      <c r="D779">
        <v>11</v>
      </c>
      <c r="E779" t="s">
        <v>148</v>
      </c>
      <c r="F779" t="b">
        <v>0</v>
      </c>
    </row>
    <row r="780" spans="1:6" x14ac:dyDescent="0.25">
      <c r="A780" t="s">
        <v>173</v>
      </c>
      <c r="B780" t="s">
        <v>87</v>
      </c>
      <c r="C780" t="s">
        <v>55</v>
      </c>
      <c r="D780">
        <v>12</v>
      </c>
      <c r="E780" t="s">
        <v>163</v>
      </c>
      <c r="F780" t="b">
        <v>0</v>
      </c>
    </row>
    <row r="781" spans="1:6" x14ac:dyDescent="0.25">
      <c r="A781" t="s">
        <v>173</v>
      </c>
      <c r="B781" t="s">
        <v>87</v>
      </c>
      <c r="C781" t="s">
        <v>128</v>
      </c>
      <c r="D781">
        <v>14</v>
      </c>
      <c r="E781" t="s">
        <v>163</v>
      </c>
      <c r="F781" t="b">
        <v>0</v>
      </c>
    </row>
    <row r="782" spans="1:6" x14ac:dyDescent="0.25">
      <c r="A782" t="s">
        <v>173</v>
      </c>
      <c r="B782" t="s">
        <v>128</v>
      </c>
      <c r="C782" t="s">
        <v>71</v>
      </c>
      <c r="D782">
        <v>1</v>
      </c>
      <c r="E782" t="s">
        <v>148</v>
      </c>
      <c r="F782" t="b">
        <v>0</v>
      </c>
    </row>
    <row r="783" spans="1:6" x14ac:dyDescent="0.25">
      <c r="A783" t="s">
        <v>173</v>
      </c>
      <c r="B783" t="s">
        <v>128</v>
      </c>
      <c r="C783" t="s">
        <v>123</v>
      </c>
      <c r="D783">
        <v>2</v>
      </c>
      <c r="E783" t="s">
        <v>148</v>
      </c>
      <c r="F783" t="b">
        <v>0</v>
      </c>
    </row>
    <row r="784" spans="1:6" x14ac:dyDescent="0.25">
      <c r="A784" t="s">
        <v>173</v>
      </c>
      <c r="B784" t="s">
        <v>128</v>
      </c>
      <c r="C784" t="s">
        <v>133</v>
      </c>
      <c r="D784">
        <v>3</v>
      </c>
      <c r="E784" t="s">
        <v>163</v>
      </c>
      <c r="F784" t="b">
        <v>0</v>
      </c>
    </row>
    <row r="785" spans="1:6" x14ac:dyDescent="0.25">
      <c r="A785" t="s">
        <v>173</v>
      </c>
      <c r="B785" t="s">
        <v>128</v>
      </c>
      <c r="C785" t="s">
        <v>115</v>
      </c>
      <c r="D785">
        <v>4</v>
      </c>
      <c r="E785" t="s">
        <v>148</v>
      </c>
      <c r="F785" t="b">
        <v>0</v>
      </c>
    </row>
    <row r="786" spans="1:6" x14ac:dyDescent="0.25">
      <c r="A786" t="s">
        <v>173</v>
      </c>
      <c r="B786" t="s">
        <v>128</v>
      </c>
      <c r="C786" t="s">
        <v>124</v>
      </c>
      <c r="D786">
        <v>5</v>
      </c>
      <c r="E786" t="s">
        <v>163</v>
      </c>
      <c r="F786" t="b">
        <v>0</v>
      </c>
    </row>
    <row r="787" spans="1:6" x14ac:dyDescent="0.25">
      <c r="A787" t="s">
        <v>173</v>
      </c>
      <c r="B787" t="s">
        <v>128</v>
      </c>
      <c r="C787" t="s">
        <v>134</v>
      </c>
      <c r="D787">
        <v>7</v>
      </c>
      <c r="E787" t="s">
        <v>163</v>
      </c>
      <c r="F787" t="b">
        <v>0</v>
      </c>
    </row>
    <row r="788" spans="1:6" x14ac:dyDescent="0.25">
      <c r="A788" t="s">
        <v>173</v>
      </c>
      <c r="B788" t="s">
        <v>128</v>
      </c>
      <c r="C788" t="s">
        <v>16</v>
      </c>
      <c r="D788">
        <v>8</v>
      </c>
      <c r="E788" t="s">
        <v>234</v>
      </c>
      <c r="F788" t="b">
        <v>0</v>
      </c>
    </row>
    <row r="789" spans="1:6" x14ac:dyDescent="0.25">
      <c r="A789" t="s">
        <v>173</v>
      </c>
      <c r="B789" t="s">
        <v>128</v>
      </c>
      <c r="C789" t="s">
        <v>116</v>
      </c>
      <c r="D789">
        <v>9</v>
      </c>
      <c r="E789" t="s">
        <v>148</v>
      </c>
      <c r="F789" t="b">
        <v>0</v>
      </c>
    </row>
    <row r="790" spans="1:6" x14ac:dyDescent="0.25">
      <c r="A790" t="s">
        <v>173</v>
      </c>
      <c r="B790" t="s">
        <v>128</v>
      </c>
      <c r="C790" t="s">
        <v>87</v>
      </c>
      <c r="D790">
        <v>10</v>
      </c>
      <c r="E790" t="s">
        <v>163</v>
      </c>
      <c r="F790" t="b">
        <v>0</v>
      </c>
    </row>
    <row r="791" spans="1:6" x14ac:dyDescent="0.25">
      <c r="A791" t="s">
        <v>173</v>
      </c>
      <c r="B791" t="s">
        <v>128</v>
      </c>
      <c r="C791" t="s">
        <v>90</v>
      </c>
      <c r="D791">
        <v>12</v>
      </c>
      <c r="E791" t="s">
        <v>148</v>
      </c>
      <c r="F791" t="b">
        <v>0</v>
      </c>
    </row>
    <row r="792" spans="1:6" x14ac:dyDescent="0.25">
      <c r="A792" t="s">
        <v>173</v>
      </c>
      <c r="B792" t="s">
        <v>128</v>
      </c>
      <c r="C792" t="s">
        <v>178</v>
      </c>
      <c r="D792">
        <v>13</v>
      </c>
      <c r="E792" t="s">
        <v>163</v>
      </c>
      <c r="F792" t="b">
        <v>0</v>
      </c>
    </row>
    <row r="793" spans="1:6" x14ac:dyDescent="0.25">
      <c r="A793" t="s">
        <v>173</v>
      </c>
      <c r="B793" t="s">
        <v>128</v>
      </c>
      <c r="C793" t="s">
        <v>87</v>
      </c>
      <c r="D793">
        <v>14</v>
      </c>
      <c r="E793" t="s">
        <v>148</v>
      </c>
      <c r="F793" t="b">
        <v>0</v>
      </c>
    </row>
    <row r="794" spans="1:6" x14ac:dyDescent="0.25">
      <c r="A794" t="s">
        <v>3</v>
      </c>
      <c r="B794" t="s">
        <v>9</v>
      </c>
      <c r="C794" t="s">
        <v>13</v>
      </c>
      <c r="D794">
        <v>1</v>
      </c>
      <c r="E794" t="s">
        <v>163</v>
      </c>
      <c r="F794" t="b">
        <v>0</v>
      </c>
    </row>
    <row r="795" spans="1:6" x14ac:dyDescent="0.25">
      <c r="A795" t="s">
        <v>3</v>
      </c>
      <c r="B795" t="s">
        <v>9</v>
      </c>
      <c r="C795" t="s">
        <v>253</v>
      </c>
      <c r="D795">
        <v>2</v>
      </c>
      <c r="E795" t="s">
        <v>148</v>
      </c>
      <c r="F795" t="b">
        <v>0</v>
      </c>
    </row>
    <row r="796" spans="1:6" x14ac:dyDescent="0.25">
      <c r="A796" t="s">
        <v>3</v>
      </c>
      <c r="B796" t="s">
        <v>9</v>
      </c>
      <c r="C796" t="s">
        <v>52</v>
      </c>
      <c r="D796">
        <v>3</v>
      </c>
      <c r="E796" t="s">
        <v>148</v>
      </c>
      <c r="F796" t="b">
        <v>0</v>
      </c>
    </row>
    <row r="797" spans="1:6" x14ac:dyDescent="0.25">
      <c r="A797" t="s">
        <v>3</v>
      </c>
      <c r="B797" t="s">
        <v>9</v>
      </c>
      <c r="C797" t="s">
        <v>49</v>
      </c>
      <c r="D797">
        <v>5</v>
      </c>
      <c r="E797" t="s">
        <v>163</v>
      </c>
      <c r="F797" t="b">
        <v>0</v>
      </c>
    </row>
    <row r="798" spans="1:6" x14ac:dyDescent="0.25">
      <c r="A798" t="s">
        <v>3</v>
      </c>
      <c r="B798" t="s">
        <v>9</v>
      </c>
      <c r="C798" t="s">
        <v>78</v>
      </c>
      <c r="D798">
        <v>6</v>
      </c>
      <c r="E798" t="s">
        <v>148</v>
      </c>
      <c r="F798" t="b">
        <v>0</v>
      </c>
    </row>
    <row r="799" spans="1:6" x14ac:dyDescent="0.25">
      <c r="A799" t="s">
        <v>3</v>
      </c>
      <c r="B799" t="s">
        <v>9</v>
      </c>
      <c r="C799" t="s">
        <v>99</v>
      </c>
      <c r="D799">
        <v>7</v>
      </c>
      <c r="E799" t="s">
        <v>163</v>
      </c>
      <c r="F799" t="b">
        <v>0</v>
      </c>
    </row>
    <row r="800" spans="1:6" x14ac:dyDescent="0.25">
      <c r="A800" t="s">
        <v>3</v>
      </c>
      <c r="B800" t="s">
        <v>9</v>
      </c>
      <c r="C800" t="s">
        <v>112</v>
      </c>
      <c r="D800">
        <v>8</v>
      </c>
      <c r="E800" t="s">
        <v>148</v>
      </c>
      <c r="F800" t="b">
        <v>0</v>
      </c>
    </row>
    <row r="801" spans="1:6" x14ac:dyDescent="0.25">
      <c r="A801" t="s">
        <v>3</v>
      </c>
      <c r="B801" t="s">
        <v>9</v>
      </c>
      <c r="C801" t="s">
        <v>11</v>
      </c>
      <c r="D801">
        <v>9</v>
      </c>
      <c r="E801" t="s">
        <v>163</v>
      </c>
      <c r="F801" t="b">
        <v>0</v>
      </c>
    </row>
    <row r="802" spans="1:6" x14ac:dyDescent="0.25">
      <c r="A802" t="s">
        <v>3</v>
      </c>
      <c r="B802" t="s">
        <v>9</v>
      </c>
      <c r="C802" t="s">
        <v>98</v>
      </c>
      <c r="D802">
        <v>11</v>
      </c>
      <c r="E802" t="s">
        <v>148</v>
      </c>
      <c r="F802" t="b">
        <v>0</v>
      </c>
    </row>
    <row r="803" spans="1:6" x14ac:dyDescent="0.25">
      <c r="A803" t="s">
        <v>3</v>
      </c>
      <c r="B803" t="s">
        <v>9</v>
      </c>
      <c r="C803" t="s">
        <v>93</v>
      </c>
      <c r="D803">
        <v>12</v>
      </c>
      <c r="E803" t="s">
        <v>148</v>
      </c>
      <c r="F803" t="b">
        <v>0</v>
      </c>
    </row>
    <row r="804" spans="1:6" x14ac:dyDescent="0.25">
      <c r="A804" t="s">
        <v>3</v>
      </c>
      <c r="B804" t="s">
        <v>9</v>
      </c>
      <c r="C804" t="s">
        <v>203</v>
      </c>
      <c r="D804">
        <v>13</v>
      </c>
      <c r="E804" t="s">
        <v>148</v>
      </c>
      <c r="F804" t="b">
        <v>0</v>
      </c>
    </row>
    <row r="805" spans="1:6" x14ac:dyDescent="0.25">
      <c r="A805" t="s">
        <v>3</v>
      </c>
      <c r="B805" t="s">
        <v>9</v>
      </c>
      <c r="C805" t="s">
        <v>126</v>
      </c>
      <c r="D805">
        <v>14</v>
      </c>
      <c r="E805" t="s">
        <v>163</v>
      </c>
      <c r="F805" t="b">
        <v>0</v>
      </c>
    </row>
    <row r="806" spans="1:6" x14ac:dyDescent="0.25">
      <c r="A806" t="s">
        <v>3</v>
      </c>
      <c r="B806" t="s">
        <v>135</v>
      </c>
      <c r="C806" t="s">
        <v>192</v>
      </c>
      <c r="D806">
        <v>1</v>
      </c>
      <c r="E806" t="s">
        <v>148</v>
      </c>
      <c r="F806" t="b">
        <v>0</v>
      </c>
    </row>
    <row r="807" spans="1:6" x14ac:dyDescent="0.25">
      <c r="A807" t="s">
        <v>3</v>
      </c>
      <c r="B807" t="s">
        <v>135</v>
      </c>
      <c r="C807" t="s">
        <v>143</v>
      </c>
      <c r="D807">
        <v>2</v>
      </c>
      <c r="E807" t="s">
        <v>148</v>
      </c>
      <c r="F807" t="b">
        <v>1</v>
      </c>
    </row>
    <row r="808" spans="1:6" x14ac:dyDescent="0.25">
      <c r="A808" t="s">
        <v>3</v>
      </c>
      <c r="B808" t="s">
        <v>135</v>
      </c>
      <c r="C808" t="s">
        <v>134</v>
      </c>
      <c r="D808">
        <v>3</v>
      </c>
      <c r="E808" t="s">
        <v>163</v>
      </c>
      <c r="F808" t="b">
        <v>0</v>
      </c>
    </row>
    <row r="809" spans="1:6" x14ac:dyDescent="0.25">
      <c r="A809" t="s">
        <v>3</v>
      </c>
      <c r="B809" t="s">
        <v>135</v>
      </c>
      <c r="C809" t="s">
        <v>137</v>
      </c>
      <c r="D809">
        <v>4</v>
      </c>
      <c r="E809" t="s">
        <v>163</v>
      </c>
      <c r="F809" t="b">
        <v>0</v>
      </c>
    </row>
    <row r="810" spans="1:6" x14ac:dyDescent="0.25">
      <c r="A810" t="s">
        <v>3</v>
      </c>
      <c r="B810" t="s">
        <v>135</v>
      </c>
      <c r="C810" t="s">
        <v>21</v>
      </c>
      <c r="D810">
        <v>5</v>
      </c>
      <c r="E810" t="s">
        <v>148</v>
      </c>
      <c r="F810" t="b">
        <v>0</v>
      </c>
    </row>
    <row r="811" spans="1:6" x14ac:dyDescent="0.25">
      <c r="A811" t="s">
        <v>3</v>
      </c>
      <c r="B811" t="s">
        <v>135</v>
      </c>
      <c r="C811" t="s">
        <v>112</v>
      </c>
      <c r="D811">
        <v>7</v>
      </c>
      <c r="E811" t="s">
        <v>163</v>
      </c>
      <c r="F811" t="b">
        <v>0</v>
      </c>
    </row>
    <row r="812" spans="1:6" x14ac:dyDescent="0.25">
      <c r="A812" t="s">
        <v>3</v>
      </c>
      <c r="B812" t="s">
        <v>135</v>
      </c>
      <c r="C812" t="s">
        <v>31</v>
      </c>
      <c r="D812">
        <v>8</v>
      </c>
      <c r="E812" t="s">
        <v>148</v>
      </c>
      <c r="F812" t="b">
        <v>0</v>
      </c>
    </row>
    <row r="813" spans="1:6" x14ac:dyDescent="0.25">
      <c r="A813" t="s">
        <v>3</v>
      </c>
      <c r="B813" t="s">
        <v>135</v>
      </c>
      <c r="C813" t="s">
        <v>126</v>
      </c>
      <c r="D813">
        <v>9</v>
      </c>
      <c r="E813" t="s">
        <v>148</v>
      </c>
      <c r="F813" t="b">
        <v>0</v>
      </c>
    </row>
    <row r="814" spans="1:6" x14ac:dyDescent="0.25">
      <c r="A814" t="s">
        <v>3</v>
      </c>
      <c r="B814" t="s">
        <v>135</v>
      </c>
      <c r="C814" t="s">
        <v>108</v>
      </c>
      <c r="D814">
        <v>10</v>
      </c>
      <c r="E814" t="s">
        <v>148</v>
      </c>
      <c r="F814" t="b">
        <v>0</v>
      </c>
    </row>
    <row r="815" spans="1:6" x14ac:dyDescent="0.25">
      <c r="A815" t="s">
        <v>3</v>
      </c>
      <c r="B815" t="s">
        <v>135</v>
      </c>
      <c r="C815" t="s">
        <v>98</v>
      </c>
      <c r="D815">
        <v>12</v>
      </c>
      <c r="E815" t="s">
        <v>163</v>
      </c>
      <c r="F815" t="b">
        <v>0</v>
      </c>
    </row>
    <row r="816" spans="1:6" x14ac:dyDescent="0.25">
      <c r="A816" t="s">
        <v>3</v>
      </c>
      <c r="B816" t="s">
        <v>135</v>
      </c>
      <c r="C816" t="s">
        <v>89</v>
      </c>
      <c r="D816">
        <v>13</v>
      </c>
      <c r="E816" t="s">
        <v>163</v>
      </c>
      <c r="F816" t="b">
        <v>0</v>
      </c>
    </row>
    <row r="817" spans="1:6" x14ac:dyDescent="0.25">
      <c r="A817" t="s">
        <v>3</v>
      </c>
      <c r="B817" t="s">
        <v>135</v>
      </c>
      <c r="C817" t="s">
        <v>99</v>
      </c>
      <c r="D817">
        <v>14</v>
      </c>
      <c r="E817" t="s">
        <v>148</v>
      </c>
      <c r="F817" t="b">
        <v>0</v>
      </c>
    </row>
    <row r="818" spans="1:6" x14ac:dyDescent="0.25">
      <c r="A818" t="s">
        <v>3</v>
      </c>
      <c r="B818" t="s">
        <v>126</v>
      </c>
      <c r="C818" t="s">
        <v>95</v>
      </c>
      <c r="D818">
        <v>1</v>
      </c>
      <c r="E818" t="s">
        <v>163</v>
      </c>
      <c r="F818" t="b">
        <v>0</v>
      </c>
    </row>
    <row r="819" spans="1:6" x14ac:dyDescent="0.25">
      <c r="A819" t="s">
        <v>3</v>
      </c>
      <c r="B819" t="s">
        <v>126</v>
      </c>
      <c r="C819" t="s">
        <v>42</v>
      </c>
      <c r="D819">
        <v>2</v>
      </c>
      <c r="E819" t="s">
        <v>148</v>
      </c>
      <c r="F819" t="b">
        <v>0</v>
      </c>
    </row>
    <row r="820" spans="1:6" x14ac:dyDescent="0.25">
      <c r="A820" t="s">
        <v>3</v>
      </c>
      <c r="B820" t="s">
        <v>126</v>
      </c>
      <c r="C820" t="s">
        <v>58</v>
      </c>
      <c r="D820">
        <v>3</v>
      </c>
      <c r="E820" t="s">
        <v>148</v>
      </c>
      <c r="F820" t="b">
        <v>0</v>
      </c>
    </row>
    <row r="821" spans="1:6" x14ac:dyDescent="0.25">
      <c r="A821" t="s">
        <v>3</v>
      </c>
      <c r="B821" t="s">
        <v>126</v>
      </c>
      <c r="C821" t="s">
        <v>93</v>
      </c>
      <c r="D821">
        <v>4</v>
      </c>
      <c r="E821" t="s">
        <v>163</v>
      </c>
      <c r="F821" t="b">
        <v>0</v>
      </c>
    </row>
    <row r="822" spans="1:6" x14ac:dyDescent="0.25">
      <c r="A822" t="s">
        <v>3</v>
      </c>
      <c r="B822" t="s">
        <v>126</v>
      </c>
      <c r="C822" t="s">
        <v>31</v>
      </c>
      <c r="D822">
        <v>5</v>
      </c>
      <c r="E822" t="s">
        <v>163</v>
      </c>
      <c r="F822" t="b">
        <v>0</v>
      </c>
    </row>
    <row r="823" spans="1:6" x14ac:dyDescent="0.25">
      <c r="A823" t="s">
        <v>3</v>
      </c>
      <c r="B823" t="s">
        <v>126</v>
      </c>
      <c r="C823" t="s">
        <v>49</v>
      </c>
      <c r="D823">
        <v>7</v>
      </c>
      <c r="E823" t="s">
        <v>148</v>
      </c>
      <c r="F823" t="b">
        <v>0</v>
      </c>
    </row>
    <row r="824" spans="1:6" x14ac:dyDescent="0.25">
      <c r="A824" t="s">
        <v>3</v>
      </c>
      <c r="B824" t="s">
        <v>126</v>
      </c>
      <c r="C824" t="s">
        <v>99</v>
      </c>
      <c r="D824">
        <v>8</v>
      </c>
      <c r="E824" t="s">
        <v>148</v>
      </c>
      <c r="F824" t="b">
        <v>0</v>
      </c>
    </row>
    <row r="825" spans="1:6" x14ac:dyDescent="0.25">
      <c r="A825" t="s">
        <v>3</v>
      </c>
      <c r="B825" t="s">
        <v>126</v>
      </c>
      <c r="C825" t="s">
        <v>135</v>
      </c>
      <c r="D825">
        <v>9</v>
      </c>
      <c r="E825" t="s">
        <v>163</v>
      </c>
      <c r="F825" t="b">
        <v>0</v>
      </c>
    </row>
    <row r="826" spans="1:6" x14ac:dyDescent="0.25">
      <c r="A826" t="s">
        <v>3</v>
      </c>
      <c r="B826" t="s">
        <v>126</v>
      </c>
      <c r="C826" t="s">
        <v>50</v>
      </c>
      <c r="D826">
        <v>10</v>
      </c>
      <c r="E826" t="s">
        <v>148</v>
      </c>
      <c r="F826" t="b">
        <v>0</v>
      </c>
    </row>
    <row r="827" spans="1:6" x14ac:dyDescent="0.25">
      <c r="A827" t="s">
        <v>3</v>
      </c>
      <c r="B827" t="s">
        <v>126</v>
      </c>
      <c r="C827" t="s">
        <v>78</v>
      </c>
      <c r="D827">
        <v>11</v>
      </c>
      <c r="E827" t="s">
        <v>163</v>
      </c>
      <c r="F827" t="b">
        <v>0</v>
      </c>
    </row>
    <row r="828" spans="1:6" x14ac:dyDescent="0.25">
      <c r="A828" t="s">
        <v>3</v>
      </c>
      <c r="B828" t="s">
        <v>126</v>
      </c>
      <c r="C828" t="s">
        <v>48</v>
      </c>
      <c r="D828">
        <v>13</v>
      </c>
      <c r="E828" t="s">
        <v>148</v>
      </c>
      <c r="F828" t="b">
        <v>0</v>
      </c>
    </row>
    <row r="829" spans="1:6" x14ac:dyDescent="0.25">
      <c r="A829" t="s">
        <v>3</v>
      </c>
      <c r="B829" t="s">
        <v>126</v>
      </c>
      <c r="C829" t="s">
        <v>9</v>
      </c>
      <c r="D829">
        <v>14</v>
      </c>
      <c r="E829" t="s">
        <v>148</v>
      </c>
      <c r="F829" t="b">
        <v>0</v>
      </c>
    </row>
    <row r="830" spans="1:6" x14ac:dyDescent="0.25">
      <c r="A830" t="s">
        <v>3</v>
      </c>
      <c r="B830" t="s">
        <v>2</v>
      </c>
      <c r="C830" t="s">
        <v>162</v>
      </c>
      <c r="D830">
        <v>1</v>
      </c>
      <c r="E830" t="s">
        <v>148</v>
      </c>
      <c r="F830" t="b">
        <v>0</v>
      </c>
    </row>
    <row r="831" spans="1:6" x14ac:dyDescent="0.25">
      <c r="A831" t="s">
        <v>3</v>
      </c>
      <c r="B831" t="s">
        <v>2</v>
      </c>
      <c r="C831" t="s">
        <v>24</v>
      </c>
      <c r="D831">
        <v>2</v>
      </c>
      <c r="E831" t="s">
        <v>148</v>
      </c>
      <c r="F831" t="b">
        <v>0</v>
      </c>
    </row>
    <row r="832" spans="1:6" x14ac:dyDescent="0.25">
      <c r="A832" t="s">
        <v>3</v>
      </c>
      <c r="B832" t="s">
        <v>2</v>
      </c>
      <c r="C832" t="s">
        <v>98</v>
      </c>
      <c r="D832">
        <v>3</v>
      </c>
      <c r="E832" t="s">
        <v>163</v>
      </c>
      <c r="F832" t="b">
        <v>0</v>
      </c>
    </row>
    <row r="833" spans="1:6" x14ac:dyDescent="0.25">
      <c r="A833" t="s">
        <v>3</v>
      </c>
      <c r="B833" t="s">
        <v>2</v>
      </c>
      <c r="C833" t="s">
        <v>0</v>
      </c>
      <c r="D833">
        <v>4</v>
      </c>
      <c r="E833" t="s">
        <v>163</v>
      </c>
      <c r="F833" t="b">
        <v>0</v>
      </c>
    </row>
    <row r="834" spans="1:6" x14ac:dyDescent="0.25">
      <c r="A834" t="s">
        <v>3</v>
      </c>
      <c r="B834" t="s">
        <v>2</v>
      </c>
      <c r="C834" t="s">
        <v>89</v>
      </c>
      <c r="D834">
        <v>6</v>
      </c>
      <c r="E834" t="s">
        <v>148</v>
      </c>
      <c r="F834" t="b">
        <v>0</v>
      </c>
    </row>
    <row r="835" spans="1:6" x14ac:dyDescent="0.25">
      <c r="A835" t="s">
        <v>3</v>
      </c>
      <c r="B835" t="s">
        <v>2</v>
      </c>
      <c r="C835" t="s">
        <v>31</v>
      </c>
      <c r="D835">
        <v>7</v>
      </c>
      <c r="E835" t="s">
        <v>163</v>
      </c>
      <c r="F835" t="b">
        <v>0</v>
      </c>
    </row>
    <row r="836" spans="1:6" x14ac:dyDescent="0.25">
      <c r="A836" t="s">
        <v>3</v>
      </c>
      <c r="B836" t="s">
        <v>2</v>
      </c>
      <c r="C836" t="s">
        <v>108</v>
      </c>
      <c r="D836">
        <v>8</v>
      </c>
      <c r="E836" t="s">
        <v>148</v>
      </c>
      <c r="F836" t="b">
        <v>0</v>
      </c>
    </row>
    <row r="837" spans="1:6" x14ac:dyDescent="0.25">
      <c r="A837" t="s">
        <v>3</v>
      </c>
      <c r="B837" t="s">
        <v>2</v>
      </c>
      <c r="C837" t="s">
        <v>49</v>
      </c>
      <c r="D837">
        <v>10</v>
      </c>
      <c r="E837" t="s">
        <v>148</v>
      </c>
      <c r="F837" t="b">
        <v>1</v>
      </c>
    </row>
    <row r="838" spans="1:6" x14ac:dyDescent="0.25">
      <c r="A838" t="s">
        <v>3</v>
      </c>
      <c r="B838" t="s">
        <v>2</v>
      </c>
      <c r="C838" t="s">
        <v>50</v>
      </c>
      <c r="D838">
        <v>11</v>
      </c>
      <c r="E838" t="s">
        <v>163</v>
      </c>
      <c r="F838" t="b">
        <v>0</v>
      </c>
    </row>
    <row r="839" spans="1:6" x14ac:dyDescent="0.25">
      <c r="A839" t="s">
        <v>3</v>
      </c>
      <c r="B839" t="s">
        <v>2</v>
      </c>
      <c r="C839" t="s">
        <v>134</v>
      </c>
      <c r="D839">
        <v>12</v>
      </c>
      <c r="E839" t="s">
        <v>163</v>
      </c>
      <c r="F839" t="b">
        <v>0</v>
      </c>
    </row>
    <row r="840" spans="1:6" x14ac:dyDescent="0.25">
      <c r="A840" t="s">
        <v>3</v>
      </c>
      <c r="B840" t="s">
        <v>2</v>
      </c>
      <c r="C840" t="s">
        <v>112</v>
      </c>
      <c r="D840">
        <v>13</v>
      </c>
      <c r="E840" t="s">
        <v>148</v>
      </c>
      <c r="F840" t="b">
        <v>0</v>
      </c>
    </row>
    <row r="841" spans="1:6" x14ac:dyDescent="0.25">
      <c r="A841" t="s">
        <v>3</v>
      </c>
      <c r="B841" t="s">
        <v>2</v>
      </c>
      <c r="C841" t="s">
        <v>13</v>
      </c>
      <c r="D841">
        <v>14</v>
      </c>
      <c r="E841" t="s">
        <v>148</v>
      </c>
      <c r="F841" t="b">
        <v>0</v>
      </c>
    </row>
    <row r="842" spans="1:6" x14ac:dyDescent="0.25">
      <c r="A842" t="s">
        <v>3</v>
      </c>
      <c r="B842" t="s">
        <v>49</v>
      </c>
      <c r="C842" t="s">
        <v>164</v>
      </c>
      <c r="D842">
        <v>1</v>
      </c>
      <c r="E842" t="s">
        <v>148</v>
      </c>
      <c r="F842" t="b">
        <v>0</v>
      </c>
    </row>
    <row r="843" spans="1:6" x14ac:dyDescent="0.25">
      <c r="A843" t="s">
        <v>3</v>
      </c>
      <c r="B843" t="s">
        <v>49</v>
      </c>
      <c r="C843" t="s">
        <v>158</v>
      </c>
      <c r="D843">
        <v>2</v>
      </c>
      <c r="E843" t="s">
        <v>148</v>
      </c>
      <c r="F843" t="b">
        <v>0</v>
      </c>
    </row>
    <row r="844" spans="1:6" x14ac:dyDescent="0.25">
      <c r="A844" t="s">
        <v>3</v>
      </c>
      <c r="B844" t="s">
        <v>49</v>
      </c>
      <c r="C844" t="s">
        <v>112</v>
      </c>
      <c r="D844">
        <v>3</v>
      </c>
      <c r="E844" t="s">
        <v>163</v>
      </c>
      <c r="F844" t="b">
        <v>0</v>
      </c>
    </row>
    <row r="845" spans="1:6" x14ac:dyDescent="0.25">
      <c r="A845" t="s">
        <v>3</v>
      </c>
      <c r="B845" t="s">
        <v>49</v>
      </c>
      <c r="C845" t="s">
        <v>9</v>
      </c>
      <c r="D845">
        <v>5</v>
      </c>
      <c r="E845" t="s">
        <v>148</v>
      </c>
      <c r="F845" t="b">
        <v>0</v>
      </c>
    </row>
    <row r="846" spans="1:6" x14ac:dyDescent="0.25">
      <c r="A846" t="s">
        <v>3</v>
      </c>
      <c r="B846" t="s">
        <v>49</v>
      </c>
      <c r="C846" t="s">
        <v>50</v>
      </c>
      <c r="D846">
        <v>6</v>
      </c>
      <c r="E846" t="s">
        <v>148</v>
      </c>
      <c r="F846" t="b">
        <v>0</v>
      </c>
    </row>
    <row r="847" spans="1:6" x14ac:dyDescent="0.25">
      <c r="A847" t="s">
        <v>3</v>
      </c>
      <c r="B847" t="s">
        <v>49</v>
      </c>
      <c r="C847" t="s">
        <v>126</v>
      </c>
      <c r="D847">
        <v>7</v>
      </c>
      <c r="E847" t="s">
        <v>163</v>
      </c>
      <c r="F847" t="b">
        <v>0</v>
      </c>
    </row>
    <row r="848" spans="1:6" x14ac:dyDescent="0.25">
      <c r="A848" t="s">
        <v>3</v>
      </c>
      <c r="B848" t="s">
        <v>49</v>
      </c>
      <c r="C848" t="s">
        <v>134</v>
      </c>
      <c r="D848">
        <v>8</v>
      </c>
      <c r="E848" t="s">
        <v>148</v>
      </c>
      <c r="F848" t="b">
        <v>0</v>
      </c>
    </row>
    <row r="849" spans="1:6" x14ac:dyDescent="0.25">
      <c r="A849" t="s">
        <v>3</v>
      </c>
      <c r="B849" t="s">
        <v>49</v>
      </c>
      <c r="C849" t="s">
        <v>2</v>
      </c>
      <c r="D849">
        <v>10</v>
      </c>
      <c r="E849" t="s">
        <v>163</v>
      </c>
      <c r="F849" t="b">
        <v>1</v>
      </c>
    </row>
    <row r="850" spans="1:6" x14ac:dyDescent="0.25">
      <c r="A850" t="s">
        <v>3</v>
      </c>
      <c r="B850" t="s">
        <v>49</v>
      </c>
      <c r="C850" t="s">
        <v>108</v>
      </c>
      <c r="D850">
        <v>11</v>
      </c>
      <c r="E850" t="s">
        <v>163</v>
      </c>
      <c r="F850" t="b">
        <v>0</v>
      </c>
    </row>
    <row r="851" spans="1:6" x14ac:dyDescent="0.25">
      <c r="A851" t="s">
        <v>3</v>
      </c>
      <c r="B851" t="s">
        <v>49</v>
      </c>
      <c r="C851" t="s">
        <v>89</v>
      </c>
      <c r="D851">
        <v>12</v>
      </c>
      <c r="E851" t="s">
        <v>148</v>
      </c>
      <c r="F851" t="b">
        <v>0</v>
      </c>
    </row>
    <row r="852" spans="1:6" x14ac:dyDescent="0.25">
      <c r="A852" t="s">
        <v>3</v>
      </c>
      <c r="B852" t="s">
        <v>49</v>
      </c>
      <c r="C852" t="s">
        <v>39</v>
      </c>
      <c r="D852">
        <v>13</v>
      </c>
      <c r="E852" t="s">
        <v>148</v>
      </c>
      <c r="F852" t="b">
        <v>0</v>
      </c>
    </row>
    <row r="853" spans="1:6" x14ac:dyDescent="0.25">
      <c r="A853" t="s">
        <v>3</v>
      </c>
      <c r="B853" t="s">
        <v>49</v>
      </c>
      <c r="C853" t="s">
        <v>5</v>
      </c>
      <c r="D853">
        <v>14</v>
      </c>
      <c r="E853" t="s">
        <v>163</v>
      </c>
      <c r="F853" t="b">
        <v>1</v>
      </c>
    </row>
    <row r="854" spans="1:6" x14ac:dyDescent="0.25">
      <c r="A854" t="s">
        <v>3</v>
      </c>
      <c r="B854" t="s">
        <v>50</v>
      </c>
      <c r="C854" t="s">
        <v>116</v>
      </c>
      <c r="D854">
        <v>1</v>
      </c>
      <c r="E854" t="s">
        <v>148</v>
      </c>
      <c r="F854" t="b">
        <v>0</v>
      </c>
    </row>
    <row r="855" spans="1:6" x14ac:dyDescent="0.25">
      <c r="A855" t="s">
        <v>3</v>
      </c>
      <c r="B855" t="s">
        <v>50</v>
      </c>
      <c r="C855" t="s">
        <v>134</v>
      </c>
      <c r="D855">
        <v>2</v>
      </c>
      <c r="E855" t="s">
        <v>148</v>
      </c>
      <c r="F855" t="b">
        <v>0</v>
      </c>
    </row>
    <row r="856" spans="1:6" x14ac:dyDescent="0.25">
      <c r="A856" t="s">
        <v>3</v>
      </c>
      <c r="B856" t="s">
        <v>50</v>
      </c>
      <c r="C856" t="s">
        <v>85</v>
      </c>
      <c r="D856">
        <v>3</v>
      </c>
      <c r="E856" t="s">
        <v>148</v>
      </c>
      <c r="F856" t="b">
        <v>0</v>
      </c>
    </row>
    <row r="857" spans="1:6" x14ac:dyDescent="0.25">
      <c r="A857" t="s">
        <v>3</v>
      </c>
      <c r="B857" t="s">
        <v>50</v>
      </c>
      <c r="C857" t="s">
        <v>11</v>
      </c>
      <c r="D857">
        <v>5</v>
      </c>
      <c r="E857" t="s">
        <v>163</v>
      </c>
      <c r="F857" t="b">
        <v>0</v>
      </c>
    </row>
    <row r="858" spans="1:6" x14ac:dyDescent="0.25">
      <c r="A858" t="s">
        <v>3</v>
      </c>
      <c r="B858" t="s">
        <v>50</v>
      </c>
      <c r="C858" t="s">
        <v>49</v>
      </c>
      <c r="D858">
        <v>6</v>
      </c>
      <c r="E858" t="s">
        <v>163</v>
      </c>
      <c r="F858" t="b">
        <v>0</v>
      </c>
    </row>
    <row r="859" spans="1:6" x14ac:dyDescent="0.25">
      <c r="A859" t="s">
        <v>3</v>
      </c>
      <c r="B859" t="s">
        <v>50</v>
      </c>
      <c r="C859" t="s">
        <v>89</v>
      </c>
      <c r="D859">
        <v>8</v>
      </c>
      <c r="E859" t="s">
        <v>148</v>
      </c>
      <c r="F859" t="b">
        <v>0</v>
      </c>
    </row>
    <row r="860" spans="1:6" x14ac:dyDescent="0.25">
      <c r="A860" t="s">
        <v>3</v>
      </c>
      <c r="B860" t="s">
        <v>50</v>
      </c>
      <c r="C860" t="s">
        <v>112</v>
      </c>
      <c r="D860">
        <v>9</v>
      </c>
      <c r="E860" t="s">
        <v>148</v>
      </c>
      <c r="F860" t="b">
        <v>0</v>
      </c>
    </row>
    <row r="861" spans="1:6" x14ac:dyDescent="0.25">
      <c r="A861" t="s">
        <v>3</v>
      </c>
      <c r="B861" t="s">
        <v>50</v>
      </c>
      <c r="C861" t="s">
        <v>126</v>
      </c>
      <c r="D861">
        <v>10</v>
      </c>
      <c r="E861" t="s">
        <v>163</v>
      </c>
      <c r="F861" t="b">
        <v>0</v>
      </c>
    </row>
    <row r="862" spans="1:6" x14ac:dyDescent="0.25">
      <c r="A862" t="s">
        <v>3</v>
      </c>
      <c r="B862" t="s">
        <v>50</v>
      </c>
      <c r="C862" t="s">
        <v>2</v>
      </c>
      <c r="D862">
        <v>11</v>
      </c>
      <c r="E862" t="s">
        <v>148</v>
      </c>
      <c r="F862" t="b">
        <v>0</v>
      </c>
    </row>
    <row r="863" spans="1:6" x14ac:dyDescent="0.25">
      <c r="A863" t="s">
        <v>3</v>
      </c>
      <c r="B863" t="s">
        <v>50</v>
      </c>
      <c r="C863" t="s">
        <v>202</v>
      </c>
      <c r="D863">
        <v>12</v>
      </c>
      <c r="E863" t="s">
        <v>148</v>
      </c>
      <c r="F863" t="b">
        <v>0</v>
      </c>
    </row>
    <row r="864" spans="1:6" x14ac:dyDescent="0.25">
      <c r="A864" t="s">
        <v>3</v>
      </c>
      <c r="B864" t="s">
        <v>50</v>
      </c>
      <c r="C864" t="s">
        <v>78</v>
      </c>
      <c r="D864">
        <v>13</v>
      </c>
      <c r="E864" t="s">
        <v>163</v>
      </c>
      <c r="F864" t="b">
        <v>0</v>
      </c>
    </row>
    <row r="865" spans="1:6" x14ac:dyDescent="0.25">
      <c r="A865" t="s">
        <v>3</v>
      </c>
      <c r="B865" t="s">
        <v>50</v>
      </c>
      <c r="C865" t="s">
        <v>20</v>
      </c>
      <c r="D865">
        <v>14</v>
      </c>
      <c r="E865" t="s">
        <v>163</v>
      </c>
      <c r="F865" t="b">
        <v>0</v>
      </c>
    </row>
    <row r="866" spans="1:6" x14ac:dyDescent="0.25">
      <c r="A866" t="s">
        <v>3</v>
      </c>
      <c r="B866" t="s">
        <v>98</v>
      </c>
      <c r="C866" t="s">
        <v>4</v>
      </c>
      <c r="D866">
        <v>1</v>
      </c>
      <c r="E866" t="s">
        <v>163</v>
      </c>
      <c r="F866" t="b">
        <v>0</v>
      </c>
    </row>
    <row r="867" spans="1:6" x14ac:dyDescent="0.25">
      <c r="A867" t="s">
        <v>3</v>
      </c>
      <c r="B867" t="s">
        <v>98</v>
      </c>
      <c r="C867" t="s">
        <v>90</v>
      </c>
      <c r="D867">
        <v>2</v>
      </c>
      <c r="E867" t="s">
        <v>148</v>
      </c>
      <c r="F867" t="b">
        <v>0</v>
      </c>
    </row>
    <row r="868" spans="1:6" x14ac:dyDescent="0.25">
      <c r="A868" t="s">
        <v>3</v>
      </c>
      <c r="B868" t="s">
        <v>98</v>
      </c>
      <c r="C868" t="s">
        <v>2</v>
      </c>
      <c r="D868">
        <v>3</v>
      </c>
      <c r="E868" t="s">
        <v>148</v>
      </c>
      <c r="F868" t="b">
        <v>0</v>
      </c>
    </row>
    <row r="869" spans="1:6" x14ac:dyDescent="0.25">
      <c r="A869" t="s">
        <v>3</v>
      </c>
      <c r="B869" t="s">
        <v>98</v>
      </c>
      <c r="C869" t="s">
        <v>263</v>
      </c>
      <c r="D869">
        <v>4</v>
      </c>
      <c r="E869" t="s">
        <v>148</v>
      </c>
      <c r="F869" t="b">
        <v>0</v>
      </c>
    </row>
    <row r="870" spans="1:6" x14ac:dyDescent="0.25">
      <c r="A870" t="s">
        <v>3</v>
      </c>
      <c r="B870" t="s">
        <v>98</v>
      </c>
      <c r="C870" t="s">
        <v>134</v>
      </c>
      <c r="D870">
        <v>5</v>
      </c>
      <c r="E870" t="s">
        <v>163</v>
      </c>
      <c r="F870" t="b">
        <v>0</v>
      </c>
    </row>
    <row r="871" spans="1:6" x14ac:dyDescent="0.25">
      <c r="A871" t="s">
        <v>3</v>
      </c>
      <c r="B871" t="s">
        <v>98</v>
      </c>
      <c r="C871" t="s">
        <v>11</v>
      </c>
      <c r="D871">
        <v>7</v>
      </c>
      <c r="E871" t="s">
        <v>148</v>
      </c>
      <c r="F871" t="b">
        <v>0</v>
      </c>
    </row>
    <row r="872" spans="1:6" x14ac:dyDescent="0.25">
      <c r="A872" t="s">
        <v>3</v>
      </c>
      <c r="B872" t="s">
        <v>98</v>
      </c>
      <c r="C872" t="s">
        <v>78</v>
      </c>
      <c r="D872">
        <v>8</v>
      </c>
      <c r="E872" t="s">
        <v>163</v>
      </c>
      <c r="F872" t="b">
        <v>0</v>
      </c>
    </row>
    <row r="873" spans="1:6" x14ac:dyDescent="0.25">
      <c r="A873" t="s">
        <v>3</v>
      </c>
      <c r="B873" t="s">
        <v>98</v>
      </c>
      <c r="C873" t="s">
        <v>31</v>
      </c>
      <c r="D873">
        <v>9</v>
      </c>
      <c r="E873" t="s">
        <v>148</v>
      </c>
      <c r="F873" t="b">
        <v>0</v>
      </c>
    </row>
    <row r="874" spans="1:6" x14ac:dyDescent="0.25">
      <c r="A874" t="s">
        <v>3</v>
      </c>
      <c r="B874" t="s">
        <v>98</v>
      </c>
      <c r="C874" t="s">
        <v>9</v>
      </c>
      <c r="D874">
        <v>11</v>
      </c>
      <c r="E874" t="s">
        <v>163</v>
      </c>
      <c r="F874" t="b">
        <v>0</v>
      </c>
    </row>
    <row r="875" spans="1:6" x14ac:dyDescent="0.25">
      <c r="A875" t="s">
        <v>3</v>
      </c>
      <c r="B875" t="s">
        <v>98</v>
      </c>
      <c r="C875" t="s">
        <v>135</v>
      </c>
      <c r="D875">
        <v>12</v>
      </c>
      <c r="E875" t="s">
        <v>148</v>
      </c>
      <c r="F875" t="b">
        <v>0</v>
      </c>
    </row>
    <row r="876" spans="1:6" x14ac:dyDescent="0.25">
      <c r="A876" t="s">
        <v>3</v>
      </c>
      <c r="B876" t="s">
        <v>98</v>
      </c>
      <c r="C876" t="s">
        <v>34</v>
      </c>
      <c r="D876">
        <v>13</v>
      </c>
      <c r="E876" t="s">
        <v>148</v>
      </c>
      <c r="F876" t="b">
        <v>0</v>
      </c>
    </row>
    <row r="877" spans="1:6" x14ac:dyDescent="0.25">
      <c r="A877" t="s">
        <v>3</v>
      </c>
      <c r="B877" t="s">
        <v>98</v>
      </c>
      <c r="C877" t="s">
        <v>93</v>
      </c>
      <c r="D877">
        <v>14</v>
      </c>
      <c r="E877" t="s">
        <v>163</v>
      </c>
      <c r="F877" t="b">
        <v>0</v>
      </c>
    </row>
    <row r="878" spans="1:6" x14ac:dyDescent="0.25">
      <c r="A878" t="s">
        <v>3</v>
      </c>
      <c r="B878" t="s">
        <v>108</v>
      </c>
      <c r="C878" t="s">
        <v>264</v>
      </c>
      <c r="D878">
        <v>1</v>
      </c>
      <c r="E878" t="s">
        <v>163</v>
      </c>
      <c r="F878" t="b">
        <v>0</v>
      </c>
    </row>
    <row r="879" spans="1:6" x14ac:dyDescent="0.25">
      <c r="A879" t="s">
        <v>3</v>
      </c>
      <c r="B879" t="s">
        <v>108</v>
      </c>
      <c r="C879" t="s">
        <v>81</v>
      </c>
      <c r="D879">
        <v>2</v>
      </c>
      <c r="E879" t="s">
        <v>148</v>
      </c>
      <c r="F879" t="b">
        <v>0</v>
      </c>
    </row>
    <row r="880" spans="1:6" x14ac:dyDescent="0.25">
      <c r="A880" t="s">
        <v>3</v>
      </c>
      <c r="B880" t="s">
        <v>108</v>
      </c>
      <c r="C880" t="s">
        <v>223</v>
      </c>
      <c r="D880">
        <v>3</v>
      </c>
      <c r="E880" t="s">
        <v>148</v>
      </c>
      <c r="F880" t="b">
        <v>0</v>
      </c>
    </row>
    <row r="881" spans="1:6" x14ac:dyDescent="0.25">
      <c r="A881" t="s">
        <v>3</v>
      </c>
      <c r="B881" t="s">
        <v>108</v>
      </c>
      <c r="C881" t="s">
        <v>83</v>
      </c>
      <c r="D881">
        <v>4</v>
      </c>
      <c r="E881" t="s">
        <v>148</v>
      </c>
      <c r="F881" t="b">
        <v>0</v>
      </c>
    </row>
    <row r="882" spans="1:6" x14ac:dyDescent="0.25">
      <c r="A882" t="s">
        <v>3</v>
      </c>
      <c r="B882" t="s">
        <v>108</v>
      </c>
      <c r="C882" t="s">
        <v>112</v>
      </c>
      <c r="D882">
        <v>5</v>
      </c>
      <c r="E882" t="s">
        <v>148</v>
      </c>
      <c r="F882" t="b">
        <v>0</v>
      </c>
    </row>
    <row r="883" spans="1:6" x14ac:dyDescent="0.25">
      <c r="A883" t="s">
        <v>3</v>
      </c>
      <c r="B883" t="s">
        <v>108</v>
      </c>
      <c r="C883" t="s">
        <v>31</v>
      </c>
      <c r="D883">
        <v>6</v>
      </c>
      <c r="E883" t="s">
        <v>163</v>
      </c>
      <c r="F883" t="b">
        <v>0</v>
      </c>
    </row>
    <row r="884" spans="1:6" x14ac:dyDescent="0.25">
      <c r="A884" t="s">
        <v>3</v>
      </c>
      <c r="B884" t="s">
        <v>108</v>
      </c>
      <c r="C884" t="s">
        <v>2</v>
      </c>
      <c r="D884">
        <v>8</v>
      </c>
      <c r="E884" t="s">
        <v>163</v>
      </c>
      <c r="F884" t="b">
        <v>0</v>
      </c>
    </row>
    <row r="885" spans="1:6" x14ac:dyDescent="0.25">
      <c r="A885" t="s">
        <v>3</v>
      </c>
      <c r="B885" t="s">
        <v>108</v>
      </c>
      <c r="C885" t="s">
        <v>89</v>
      </c>
      <c r="D885">
        <v>9</v>
      </c>
      <c r="E885" t="s">
        <v>148</v>
      </c>
      <c r="F885" t="b">
        <v>0</v>
      </c>
    </row>
    <row r="886" spans="1:6" x14ac:dyDescent="0.25">
      <c r="A886" t="s">
        <v>3</v>
      </c>
      <c r="B886" t="s">
        <v>108</v>
      </c>
      <c r="C886" t="s">
        <v>135</v>
      </c>
      <c r="D886">
        <v>10</v>
      </c>
      <c r="E886" t="s">
        <v>163</v>
      </c>
      <c r="F886" t="b">
        <v>0</v>
      </c>
    </row>
    <row r="887" spans="1:6" x14ac:dyDescent="0.25">
      <c r="A887" t="s">
        <v>3</v>
      </c>
      <c r="B887" t="s">
        <v>108</v>
      </c>
      <c r="C887" t="s">
        <v>49</v>
      </c>
      <c r="D887">
        <v>11</v>
      </c>
      <c r="E887" t="s">
        <v>148</v>
      </c>
      <c r="F887" t="b">
        <v>0</v>
      </c>
    </row>
    <row r="888" spans="1:6" x14ac:dyDescent="0.25">
      <c r="A888" t="s">
        <v>3</v>
      </c>
      <c r="B888" t="s">
        <v>108</v>
      </c>
      <c r="C888" t="s">
        <v>99</v>
      </c>
      <c r="D888">
        <v>12</v>
      </c>
      <c r="E888" t="s">
        <v>163</v>
      </c>
      <c r="F888" t="b">
        <v>0</v>
      </c>
    </row>
    <row r="889" spans="1:6" x14ac:dyDescent="0.25">
      <c r="A889" t="s">
        <v>3</v>
      </c>
      <c r="B889" t="s">
        <v>108</v>
      </c>
      <c r="C889" t="s">
        <v>134</v>
      </c>
      <c r="D889">
        <v>14</v>
      </c>
      <c r="E889" t="s">
        <v>148</v>
      </c>
      <c r="F889" t="b">
        <v>0</v>
      </c>
    </row>
    <row r="890" spans="1:6" x14ac:dyDescent="0.25">
      <c r="A890" t="s">
        <v>3</v>
      </c>
      <c r="B890" t="s">
        <v>99</v>
      </c>
      <c r="C890" t="s">
        <v>265</v>
      </c>
      <c r="D890">
        <v>1</v>
      </c>
      <c r="E890" t="s">
        <v>148</v>
      </c>
      <c r="F890" t="b">
        <v>0</v>
      </c>
    </row>
    <row r="891" spans="1:6" x14ac:dyDescent="0.25">
      <c r="A891" t="s">
        <v>3</v>
      </c>
      <c r="B891" t="s">
        <v>99</v>
      </c>
      <c r="C891" t="s">
        <v>32</v>
      </c>
      <c r="D891">
        <v>2</v>
      </c>
      <c r="E891" t="s">
        <v>148</v>
      </c>
      <c r="F891" t="b">
        <v>0</v>
      </c>
    </row>
    <row r="892" spans="1:6" x14ac:dyDescent="0.25">
      <c r="A892" t="s">
        <v>3</v>
      </c>
      <c r="B892" t="s">
        <v>99</v>
      </c>
      <c r="C892" t="s">
        <v>138</v>
      </c>
      <c r="D892">
        <v>3</v>
      </c>
      <c r="E892" t="s">
        <v>148</v>
      </c>
      <c r="F892" t="b">
        <v>0</v>
      </c>
    </row>
    <row r="893" spans="1:6" x14ac:dyDescent="0.25">
      <c r="A893" t="s">
        <v>3</v>
      </c>
      <c r="B893" t="s">
        <v>99</v>
      </c>
      <c r="C893" t="s">
        <v>11</v>
      </c>
      <c r="D893">
        <v>4</v>
      </c>
      <c r="E893" t="s">
        <v>148</v>
      </c>
      <c r="F893" t="b">
        <v>0</v>
      </c>
    </row>
    <row r="894" spans="1:6" x14ac:dyDescent="0.25">
      <c r="A894" t="s">
        <v>3</v>
      </c>
      <c r="B894" t="s">
        <v>99</v>
      </c>
      <c r="C894" t="s">
        <v>252</v>
      </c>
      <c r="D894">
        <v>5</v>
      </c>
      <c r="E894" t="s">
        <v>148</v>
      </c>
      <c r="F894" t="b">
        <v>0</v>
      </c>
    </row>
    <row r="895" spans="1:6" x14ac:dyDescent="0.25">
      <c r="A895" t="s">
        <v>3</v>
      </c>
      <c r="B895" t="s">
        <v>99</v>
      </c>
      <c r="C895" t="s">
        <v>9</v>
      </c>
      <c r="D895">
        <v>7</v>
      </c>
      <c r="E895" t="s">
        <v>148</v>
      </c>
      <c r="F895" t="b">
        <v>0</v>
      </c>
    </row>
    <row r="896" spans="1:6" x14ac:dyDescent="0.25">
      <c r="A896" t="s">
        <v>3</v>
      </c>
      <c r="B896" t="s">
        <v>99</v>
      </c>
      <c r="C896" t="s">
        <v>126</v>
      </c>
      <c r="D896">
        <v>8</v>
      </c>
      <c r="E896" t="s">
        <v>163</v>
      </c>
      <c r="F896" t="b">
        <v>0</v>
      </c>
    </row>
    <row r="897" spans="1:6" x14ac:dyDescent="0.25">
      <c r="A897" t="s">
        <v>3</v>
      </c>
      <c r="B897" t="s">
        <v>99</v>
      </c>
      <c r="C897" t="s">
        <v>78</v>
      </c>
      <c r="D897">
        <v>9</v>
      </c>
      <c r="E897" t="s">
        <v>163</v>
      </c>
      <c r="F897" t="b">
        <v>0</v>
      </c>
    </row>
    <row r="898" spans="1:6" x14ac:dyDescent="0.25">
      <c r="A898" t="s">
        <v>3</v>
      </c>
      <c r="B898" t="s">
        <v>99</v>
      </c>
      <c r="C898" t="s">
        <v>31</v>
      </c>
      <c r="D898">
        <v>11</v>
      </c>
      <c r="E898" t="s">
        <v>148</v>
      </c>
      <c r="F898" t="b">
        <v>0</v>
      </c>
    </row>
    <row r="899" spans="1:6" x14ac:dyDescent="0.25">
      <c r="A899" t="s">
        <v>3</v>
      </c>
      <c r="B899" t="s">
        <v>99</v>
      </c>
      <c r="C899" t="s">
        <v>108</v>
      </c>
      <c r="D899">
        <v>12</v>
      </c>
      <c r="E899" t="s">
        <v>148</v>
      </c>
      <c r="F899" t="b">
        <v>0</v>
      </c>
    </row>
    <row r="900" spans="1:6" x14ac:dyDescent="0.25">
      <c r="A900" t="s">
        <v>3</v>
      </c>
      <c r="B900" t="s">
        <v>99</v>
      </c>
      <c r="C900" t="s">
        <v>93</v>
      </c>
      <c r="D900">
        <v>13</v>
      </c>
      <c r="E900" t="s">
        <v>163</v>
      </c>
      <c r="F900" t="b">
        <v>0</v>
      </c>
    </row>
    <row r="901" spans="1:6" x14ac:dyDescent="0.25">
      <c r="A901" t="s">
        <v>3</v>
      </c>
      <c r="B901" t="s">
        <v>99</v>
      </c>
      <c r="C901" t="s">
        <v>135</v>
      </c>
      <c r="D901">
        <v>14</v>
      </c>
      <c r="E901" t="s">
        <v>163</v>
      </c>
      <c r="F901" t="b">
        <v>0</v>
      </c>
    </row>
    <row r="902" spans="1:6" x14ac:dyDescent="0.25">
      <c r="A902" t="s">
        <v>3</v>
      </c>
      <c r="B902" t="s">
        <v>93</v>
      </c>
      <c r="C902" t="s">
        <v>205</v>
      </c>
      <c r="D902">
        <v>1</v>
      </c>
      <c r="E902" t="s">
        <v>148</v>
      </c>
      <c r="F902" t="b">
        <v>0</v>
      </c>
    </row>
    <row r="903" spans="1:6" x14ac:dyDescent="0.25">
      <c r="A903" t="s">
        <v>3</v>
      </c>
      <c r="B903" t="s">
        <v>93</v>
      </c>
      <c r="C903" t="s">
        <v>56</v>
      </c>
      <c r="D903">
        <v>2</v>
      </c>
      <c r="E903" t="s">
        <v>148</v>
      </c>
      <c r="F903" t="b">
        <v>0</v>
      </c>
    </row>
    <row r="904" spans="1:6" x14ac:dyDescent="0.25">
      <c r="A904" t="s">
        <v>3</v>
      </c>
      <c r="B904" t="s">
        <v>93</v>
      </c>
      <c r="C904" t="s">
        <v>45</v>
      </c>
      <c r="D904">
        <v>3</v>
      </c>
      <c r="E904" t="s">
        <v>163</v>
      </c>
      <c r="F904" t="b">
        <v>0</v>
      </c>
    </row>
    <row r="905" spans="1:6" x14ac:dyDescent="0.25">
      <c r="A905" t="s">
        <v>3</v>
      </c>
      <c r="B905" t="s">
        <v>93</v>
      </c>
      <c r="C905" t="s">
        <v>126</v>
      </c>
      <c r="D905">
        <v>4</v>
      </c>
      <c r="E905" t="s">
        <v>148</v>
      </c>
      <c r="F905" t="b">
        <v>0</v>
      </c>
    </row>
    <row r="906" spans="1:6" x14ac:dyDescent="0.25">
      <c r="A906" t="s">
        <v>3</v>
      </c>
      <c r="B906" t="s">
        <v>93</v>
      </c>
      <c r="C906" t="s">
        <v>86</v>
      </c>
      <c r="D906">
        <v>6</v>
      </c>
      <c r="E906" t="s">
        <v>148</v>
      </c>
      <c r="F906" t="b">
        <v>0</v>
      </c>
    </row>
    <row r="907" spans="1:6" x14ac:dyDescent="0.25">
      <c r="A907" t="s">
        <v>3</v>
      </c>
      <c r="B907" t="s">
        <v>93</v>
      </c>
      <c r="C907" t="s">
        <v>89</v>
      </c>
      <c r="D907">
        <v>7</v>
      </c>
      <c r="E907" t="s">
        <v>163</v>
      </c>
      <c r="F907" t="b">
        <v>1</v>
      </c>
    </row>
    <row r="908" spans="1:6" x14ac:dyDescent="0.25">
      <c r="A908" t="s">
        <v>3</v>
      </c>
      <c r="B908" t="s">
        <v>93</v>
      </c>
      <c r="C908" t="s">
        <v>11</v>
      </c>
      <c r="D908">
        <v>8</v>
      </c>
      <c r="E908" t="s">
        <v>163</v>
      </c>
      <c r="F908" t="b">
        <v>0</v>
      </c>
    </row>
    <row r="909" spans="1:6" x14ac:dyDescent="0.25">
      <c r="A909" t="s">
        <v>3</v>
      </c>
      <c r="B909" t="s">
        <v>93</v>
      </c>
      <c r="C909" t="s">
        <v>134</v>
      </c>
      <c r="D909">
        <v>9</v>
      </c>
      <c r="E909" t="s">
        <v>148</v>
      </c>
      <c r="F909" t="b">
        <v>0</v>
      </c>
    </row>
    <row r="910" spans="1:6" x14ac:dyDescent="0.25">
      <c r="A910" t="s">
        <v>3</v>
      </c>
      <c r="B910" t="s">
        <v>93</v>
      </c>
      <c r="C910" t="s">
        <v>112</v>
      </c>
      <c r="D910">
        <v>10</v>
      </c>
      <c r="E910" t="s">
        <v>163</v>
      </c>
      <c r="F910" t="b">
        <v>0</v>
      </c>
    </row>
    <row r="911" spans="1:6" x14ac:dyDescent="0.25">
      <c r="A911" t="s">
        <v>3</v>
      </c>
      <c r="B911" t="s">
        <v>93</v>
      </c>
      <c r="C911" t="s">
        <v>9</v>
      </c>
      <c r="D911">
        <v>12</v>
      </c>
      <c r="E911" t="s">
        <v>163</v>
      </c>
      <c r="F911" t="b">
        <v>0</v>
      </c>
    </row>
    <row r="912" spans="1:6" x14ac:dyDescent="0.25">
      <c r="A912" t="s">
        <v>3</v>
      </c>
      <c r="B912" t="s">
        <v>93</v>
      </c>
      <c r="C912" t="s">
        <v>99</v>
      </c>
      <c r="D912">
        <v>13</v>
      </c>
      <c r="E912" t="s">
        <v>148</v>
      </c>
      <c r="F912" t="b">
        <v>0</v>
      </c>
    </row>
    <row r="913" spans="1:6" x14ac:dyDescent="0.25">
      <c r="A913" t="s">
        <v>3</v>
      </c>
      <c r="B913" t="s">
        <v>93</v>
      </c>
      <c r="C913" t="s">
        <v>98</v>
      </c>
      <c r="D913">
        <v>14</v>
      </c>
      <c r="E913" t="s">
        <v>148</v>
      </c>
      <c r="F913" t="b">
        <v>0</v>
      </c>
    </row>
    <row r="914" spans="1:6" x14ac:dyDescent="0.25">
      <c r="A914" t="s">
        <v>3</v>
      </c>
      <c r="B914" t="s">
        <v>134</v>
      </c>
      <c r="C914" t="s">
        <v>118</v>
      </c>
      <c r="D914">
        <v>1</v>
      </c>
      <c r="E914" t="s">
        <v>148</v>
      </c>
      <c r="F914" t="b">
        <v>0</v>
      </c>
    </row>
    <row r="915" spans="1:6" x14ac:dyDescent="0.25">
      <c r="A915" t="s">
        <v>3</v>
      </c>
      <c r="B915" t="s">
        <v>134</v>
      </c>
      <c r="C915" t="s">
        <v>50</v>
      </c>
      <c r="D915">
        <v>2</v>
      </c>
      <c r="E915" t="s">
        <v>163</v>
      </c>
      <c r="F915" t="b">
        <v>0</v>
      </c>
    </row>
    <row r="916" spans="1:6" x14ac:dyDescent="0.25">
      <c r="A916" t="s">
        <v>3</v>
      </c>
      <c r="B916" t="s">
        <v>134</v>
      </c>
      <c r="C916" t="s">
        <v>135</v>
      </c>
      <c r="D916">
        <v>3</v>
      </c>
      <c r="E916" t="s">
        <v>148</v>
      </c>
      <c r="F916" t="b">
        <v>0</v>
      </c>
    </row>
    <row r="917" spans="1:6" x14ac:dyDescent="0.25">
      <c r="A917" t="s">
        <v>3</v>
      </c>
      <c r="B917" t="s">
        <v>134</v>
      </c>
      <c r="C917" t="s">
        <v>117</v>
      </c>
      <c r="D917">
        <v>4</v>
      </c>
      <c r="E917" t="s">
        <v>148</v>
      </c>
      <c r="F917" t="b">
        <v>0</v>
      </c>
    </row>
    <row r="918" spans="1:6" x14ac:dyDescent="0.25">
      <c r="A918" t="s">
        <v>3</v>
      </c>
      <c r="B918" t="s">
        <v>134</v>
      </c>
      <c r="C918" t="s">
        <v>98</v>
      </c>
      <c r="D918">
        <v>5</v>
      </c>
      <c r="E918" t="s">
        <v>148</v>
      </c>
      <c r="F918" t="b">
        <v>0</v>
      </c>
    </row>
    <row r="919" spans="1:6" x14ac:dyDescent="0.25">
      <c r="A919" t="s">
        <v>3</v>
      </c>
      <c r="B919" t="s">
        <v>134</v>
      </c>
      <c r="C919" t="s">
        <v>128</v>
      </c>
      <c r="D919">
        <v>7</v>
      </c>
      <c r="E919" t="s">
        <v>148</v>
      </c>
      <c r="F919" t="b">
        <v>0</v>
      </c>
    </row>
    <row r="920" spans="1:6" x14ac:dyDescent="0.25">
      <c r="A920" t="s">
        <v>3</v>
      </c>
      <c r="B920" t="s">
        <v>134</v>
      </c>
      <c r="C920" t="s">
        <v>49</v>
      </c>
      <c r="D920">
        <v>8</v>
      </c>
      <c r="E920" t="s">
        <v>163</v>
      </c>
      <c r="F920" t="b">
        <v>0</v>
      </c>
    </row>
    <row r="921" spans="1:6" x14ac:dyDescent="0.25">
      <c r="A921" t="s">
        <v>3</v>
      </c>
      <c r="B921" t="s">
        <v>134</v>
      </c>
      <c r="C921" t="s">
        <v>93</v>
      </c>
      <c r="D921">
        <v>9</v>
      </c>
      <c r="E921" t="s">
        <v>163</v>
      </c>
      <c r="F921" t="b">
        <v>0</v>
      </c>
    </row>
    <row r="922" spans="1:6" x14ac:dyDescent="0.25">
      <c r="A922" t="s">
        <v>3</v>
      </c>
      <c r="B922" t="s">
        <v>134</v>
      </c>
      <c r="C922" t="s">
        <v>11</v>
      </c>
      <c r="D922">
        <v>10</v>
      </c>
      <c r="E922" t="s">
        <v>148</v>
      </c>
      <c r="F922" t="b">
        <v>0</v>
      </c>
    </row>
    <row r="923" spans="1:6" x14ac:dyDescent="0.25">
      <c r="A923" t="s">
        <v>3</v>
      </c>
      <c r="B923" t="s">
        <v>134</v>
      </c>
      <c r="C923" t="s">
        <v>200</v>
      </c>
      <c r="D923">
        <v>11</v>
      </c>
      <c r="E923" t="s">
        <v>148</v>
      </c>
      <c r="F923" t="b">
        <v>0</v>
      </c>
    </row>
    <row r="924" spans="1:6" x14ac:dyDescent="0.25">
      <c r="A924" t="s">
        <v>3</v>
      </c>
      <c r="B924" t="s">
        <v>134</v>
      </c>
      <c r="C924" t="s">
        <v>2</v>
      </c>
      <c r="D924">
        <v>12</v>
      </c>
      <c r="E924" t="s">
        <v>148</v>
      </c>
      <c r="F924" t="b">
        <v>0</v>
      </c>
    </row>
    <row r="925" spans="1:6" x14ac:dyDescent="0.25">
      <c r="A925" t="s">
        <v>3</v>
      </c>
      <c r="B925" t="s">
        <v>134</v>
      </c>
      <c r="C925" t="s">
        <v>108</v>
      </c>
      <c r="D925">
        <v>14</v>
      </c>
      <c r="E925" t="s">
        <v>163</v>
      </c>
      <c r="F925" t="b">
        <v>0</v>
      </c>
    </row>
    <row r="926" spans="1:6" x14ac:dyDescent="0.25">
      <c r="A926" t="s">
        <v>3</v>
      </c>
      <c r="B926" t="s">
        <v>11</v>
      </c>
      <c r="C926" t="s">
        <v>19</v>
      </c>
      <c r="D926">
        <v>1</v>
      </c>
      <c r="E926" t="s">
        <v>163</v>
      </c>
      <c r="F926" t="b">
        <v>1</v>
      </c>
    </row>
    <row r="927" spans="1:6" x14ac:dyDescent="0.25">
      <c r="A927" t="s">
        <v>3</v>
      </c>
      <c r="B927" t="s">
        <v>11</v>
      </c>
      <c r="C927" t="s">
        <v>266</v>
      </c>
      <c r="D927">
        <v>2</v>
      </c>
      <c r="E927" t="s">
        <v>148</v>
      </c>
      <c r="F927" t="b">
        <v>0</v>
      </c>
    </row>
    <row r="928" spans="1:6" x14ac:dyDescent="0.25">
      <c r="A928" t="s">
        <v>3</v>
      </c>
      <c r="B928" t="s">
        <v>11</v>
      </c>
      <c r="C928" t="s">
        <v>78</v>
      </c>
      <c r="D928">
        <v>3</v>
      </c>
      <c r="E928" t="s">
        <v>148</v>
      </c>
      <c r="F928" t="b">
        <v>0</v>
      </c>
    </row>
    <row r="929" spans="1:6" x14ac:dyDescent="0.25">
      <c r="A929" t="s">
        <v>3</v>
      </c>
      <c r="B929" t="s">
        <v>11</v>
      </c>
      <c r="C929" t="s">
        <v>99</v>
      </c>
      <c r="D929">
        <v>4</v>
      </c>
      <c r="E929" t="s">
        <v>163</v>
      </c>
      <c r="F929" t="b">
        <v>0</v>
      </c>
    </row>
    <row r="930" spans="1:6" x14ac:dyDescent="0.25">
      <c r="A930" t="s">
        <v>3</v>
      </c>
      <c r="B930" t="s">
        <v>11</v>
      </c>
      <c r="C930" t="s">
        <v>50</v>
      </c>
      <c r="D930">
        <v>5</v>
      </c>
      <c r="E930" t="s">
        <v>148</v>
      </c>
      <c r="F930" t="b">
        <v>0</v>
      </c>
    </row>
    <row r="931" spans="1:6" x14ac:dyDescent="0.25">
      <c r="A931" t="s">
        <v>3</v>
      </c>
      <c r="B931" t="s">
        <v>11</v>
      </c>
      <c r="C931" t="s">
        <v>98</v>
      </c>
      <c r="D931">
        <v>7</v>
      </c>
      <c r="E931" t="s">
        <v>163</v>
      </c>
      <c r="F931" t="b">
        <v>0</v>
      </c>
    </row>
    <row r="932" spans="1:6" x14ac:dyDescent="0.25">
      <c r="A932" t="s">
        <v>3</v>
      </c>
      <c r="B932" t="s">
        <v>11</v>
      </c>
      <c r="C932" t="s">
        <v>93</v>
      </c>
      <c r="D932">
        <v>8</v>
      </c>
      <c r="E932" t="s">
        <v>148</v>
      </c>
      <c r="F932" t="b">
        <v>0</v>
      </c>
    </row>
    <row r="933" spans="1:6" x14ac:dyDescent="0.25">
      <c r="A933" t="s">
        <v>3</v>
      </c>
      <c r="B933" t="s">
        <v>11</v>
      </c>
      <c r="C933" t="s">
        <v>9</v>
      </c>
      <c r="D933">
        <v>9</v>
      </c>
      <c r="E933" t="s">
        <v>148</v>
      </c>
      <c r="F933" t="b">
        <v>0</v>
      </c>
    </row>
    <row r="934" spans="1:6" x14ac:dyDescent="0.25">
      <c r="A934" t="s">
        <v>3</v>
      </c>
      <c r="B934" t="s">
        <v>11</v>
      </c>
      <c r="C934" t="s">
        <v>134</v>
      </c>
      <c r="D934">
        <v>10</v>
      </c>
      <c r="E934" t="s">
        <v>163</v>
      </c>
      <c r="F934" t="b">
        <v>0</v>
      </c>
    </row>
    <row r="935" spans="1:6" x14ac:dyDescent="0.25">
      <c r="A935" t="s">
        <v>3</v>
      </c>
      <c r="B935" t="s">
        <v>11</v>
      </c>
      <c r="C935" t="s">
        <v>31</v>
      </c>
      <c r="D935">
        <v>12</v>
      </c>
      <c r="E935" t="s">
        <v>163</v>
      </c>
      <c r="F935" t="b">
        <v>0</v>
      </c>
    </row>
    <row r="936" spans="1:6" x14ac:dyDescent="0.25">
      <c r="A936" t="s">
        <v>3</v>
      </c>
      <c r="B936" t="s">
        <v>11</v>
      </c>
      <c r="C936" t="s">
        <v>100</v>
      </c>
      <c r="D936">
        <v>13</v>
      </c>
      <c r="E936" t="s">
        <v>148</v>
      </c>
      <c r="F936" t="b">
        <v>0</v>
      </c>
    </row>
    <row r="937" spans="1:6" x14ac:dyDescent="0.25">
      <c r="A937" t="s">
        <v>3</v>
      </c>
      <c r="B937" t="s">
        <v>11</v>
      </c>
      <c r="C937" t="s">
        <v>4</v>
      </c>
      <c r="D937">
        <v>14</v>
      </c>
      <c r="E937" t="s">
        <v>148</v>
      </c>
      <c r="F937" t="b">
        <v>0</v>
      </c>
    </row>
    <row r="938" spans="1:6" x14ac:dyDescent="0.25">
      <c r="A938" t="s">
        <v>3</v>
      </c>
      <c r="B938" t="s">
        <v>112</v>
      </c>
      <c r="C938" t="s">
        <v>17</v>
      </c>
      <c r="D938">
        <v>1</v>
      </c>
      <c r="E938" t="s">
        <v>163</v>
      </c>
      <c r="F938" t="b">
        <v>1</v>
      </c>
    </row>
    <row r="939" spans="1:6" x14ac:dyDescent="0.25">
      <c r="A939" t="s">
        <v>3</v>
      </c>
      <c r="B939" t="s">
        <v>112</v>
      </c>
      <c r="C939" t="s">
        <v>267</v>
      </c>
      <c r="D939">
        <v>2</v>
      </c>
      <c r="E939" t="s">
        <v>148</v>
      </c>
      <c r="F939" t="b">
        <v>0</v>
      </c>
    </row>
    <row r="940" spans="1:6" x14ac:dyDescent="0.25">
      <c r="A940" t="s">
        <v>3</v>
      </c>
      <c r="B940" t="s">
        <v>112</v>
      </c>
      <c r="C940" t="s">
        <v>49</v>
      </c>
      <c r="D940">
        <v>3</v>
      </c>
      <c r="E940" t="s">
        <v>148</v>
      </c>
      <c r="F940" t="b">
        <v>0</v>
      </c>
    </row>
    <row r="941" spans="1:6" x14ac:dyDescent="0.25">
      <c r="A941" t="s">
        <v>3</v>
      </c>
      <c r="B941" t="s">
        <v>112</v>
      </c>
      <c r="C941" t="s">
        <v>146</v>
      </c>
      <c r="D941">
        <v>4</v>
      </c>
      <c r="E941" t="s">
        <v>148</v>
      </c>
      <c r="F941" t="b">
        <v>0</v>
      </c>
    </row>
    <row r="942" spans="1:6" x14ac:dyDescent="0.25">
      <c r="A942" t="s">
        <v>3</v>
      </c>
      <c r="B942" t="s">
        <v>112</v>
      </c>
      <c r="C942" t="s">
        <v>108</v>
      </c>
      <c r="D942">
        <v>5</v>
      </c>
      <c r="E942" t="s">
        <v>163</v>
      </c>
      <c r="F942" t="b">
        <v>0</v>
      </c>
    </row>
    <row r="943" spans="1:6" x14ac:dyDescent="0.25">
      <c r="A943" t="s">
        <v>3</v>
      </c>
      <c r="B943" t="s">
        <v>112</v>
      </c>
      <c r="C943" t="s">
        <v>135</v>
      </c>
      <c r="D943">
        <v>7</v>
      </c>
      <c r="E943" t="s">
        <v>148</v>
      </c>
      <c r="F943" t="b">
        <v>0</v>
      </c>
    </row>
    <row r="944" spans="1:6" x14ac:dyDescent="0.25">
      <c r="A944" t="s">
        <v>3</v>
      </c>
      <c r="B944" t="s">
        <v>112</v>
      </c>
      <c r="C944" t="s">
        <v>9</v>
      </c>
      <c r="D944">
        <v>8</v>
      </c>
      <c r="E944" t="s">
        <v>163</v>
      </c>
      <c r="F944" t="b">
        <v>0</v>
      </c>
    </row>
    <row r="945" spans="1:6" x14ac:dyDescent="0.25">
      <c r="A945" t="s">
        <v>3</v>
      </c>
      <c r="B945" t="s">
        <v>112</v>
      </c>
      <c r="C945" t="s">
        <v>50</v>
      </c>
      <c r="D945">
        <v>9</v>
      </c>
      <c r="E945" t="s">
        <v>163</v>
      </c>
      <c r="F945" t="b">
        <v>0</v>
      </c>
    </row>
    <row r="946" spans="1:6" x14ac:dyDescent="0.25">
      <c r="A946" t="s">
        <v>3</v>
      </c>
      <c r="B946" t="s">
        <v>112</v>
      </c>
      <c r="C946" t="s">
        <v>93</v>
      </c>
      <c r="D946">
        <v>10</v>
      </c>
      <c r="E946" t="s">
        <v>148</v>
      </c>
      <c r="F946" t="b">
        <v>0</v>
      </c>
    </row>
    <row r="947" spans="1:6" x14ac:dyDescent="0.25">
      <c r="A947" t="s">
        <v>3</v>
      </c>
      <c r="B947" t="s">
        <v>112</v>
      </c>
      <c r="C947" t="s">
        <v>129</v>
      </c>
      <c r="D947">
        <v>12</v>
      </c>
      <c r="E947" t="s">
        <v>148</v>
      </c>
      <c r="F947" t="b">
        <v>0</v>
      </c>
    </row>
    <row r="948" spans="1:6" x14ac:dyDescent="0.25">
      <c r="A948" t="s">
        <v>3</v>
      </c>
      <c r="B948" t="s">
        <v>112</v>
      </c>
      <c r="C948" t="s">
        <v>2</v>
      </c>
      <c r="D948">
        <v>13</v>
      </c>
      <c r="E948" t="s">
        <v>163</v>
      </c>
      <c r="F948" t="b">
        <v>0</v>
      </c>
    </row>
    <row r="949" spans="1:6" x14ac:dyDescent="0.25">
      <c r="A949" t="s">
        <v>3</v>
      </c>
      <c r="B949" t="s">
        <v>112</v>
      </c>
      <c r="C949" t="s">
        <v>78</v>
      </c>
      <c r="D949">
        <v>14</v>
      </c>
      <c r="E949" t="s">
        <v>148</v>
      </c>
      <c r="F949" t="b">
        <v>0</v>
      </c>
    </row>
    <row r="950" spans="1:6" x14ac:dyDescent="0.25">
      <c r="A950" t="s">
        <v>3</v>
      </c>
      <c r="B950" t="s">
        <v>89</v>
      </c>
      <c r="C950" t="s">
        <v>69</v>
      </c>
      <c r="D950">
        <v>1</v>
      </c>
      <c r="E950" t="s">
        <v>163</v>
      </c>
      <c r="F950" t="b">
        <v>0</v>
      </c>
    </row>
    <row r="951" spans="1:6" x14ac:dyDescent="0.25">
      <c r="A951" t="s">
        <v>3</v>
      </c>
      <c r="B951" t="s">
        <v>89</v>
      </c>
      <c r="C951" t="s">
        <v>119</v>
      </c>
      <c r="D951">
        <v>2</v>
      </c>
      <c r="E951" t="s">
        <v>148</v>
      </c>
      <c r="F951" t="b">
        <v>0</v>
      </c>
    </row>
    <row r="952" spans="1:6" x14ac:dyDescent="0.25">
      <c r="A952" t="s">
        <v>3</v>
      </c>
      <c r="B952" t="s">
        <v>89</v>
      </c>
      <c r="C952" t="s">
        <v>104</v>
      </c>
      <c r="D952">
        <v>3</v>
      </c>
      <c r="E952" t="s">
        <v>148</v>
      </c>
      <c r="F952" t="b">
        <v>0</v>
      </c>
    </row>
    <row r="953" spans="1:6" x14ac:dyDescent="0.25">
      <c r="A953" t="s">
        <v>3</v>
      </c>
      <c r="B953" t="s">
        <v>89</v>
      </c>
      <c r="C953" t="s">
        <v>260</v>
      </c>
      <c r="D953">
        <v>4</v>
      </c>
      <c r="E953" t="s">
        <v>148</v>
      </c>
      <c r="F953" t="b">
        <v>0</v>
      </c>
    </row>
    <row r="954" spans="1:6" x14ac:dyDescent="0.25">
      <c r="A954" t="s">
        <v>3</v>
      </c>
      <c r="B954" t="s">
        <v>89</v>
      </c>
      <c r="C954" t="s">
        <v>2</v>
      </c>
      <c r="D954">
        <v>6</v>
      </c>
      <c r="E954" t="s">
        <v>163</v>
      </c>
      <c r="F954" t="b">
        <v>0</v>
      </c>
    </row>
    <row r="955" spans="1:6" x14ac:dyDescent="0.25">
      <c r="A955" t="s">
        <v>3</v>
      </c>
      <c r="B955" t="s">
        <v>89</v>
      </c>
      <c r="C955" t="s">
        <v>93</v>
      </c>
      <c r="D955">
        <v>7</v>
      </c>
      <c r="E955" t="s">
        <v>148</v>
      </c>
      <c r="F955" t="b">
        <v>1</v>
      </c>
    </row>
    <row r="956" spans="1:6" x14ac:dyDescent="0.25">
      <c r="A956" t="s">
        <v>3</v>
      </c>
      <c r="B956" t="s">
        <v>89</v>
      </c>
      <c r="C956" t="s">
        <v>50</v>
      </c>
      <c r="D956">
        <v>8</v>
      </c>
      <c r="E956" t="s">
        <v>163</v>
      </c>
      <c r="F956" t="b">
        <v>0</v>
      </c>
    </row>
    <row r="957" spans="1:6" x14ac:dyDescent="0.25">
      <c r="A957" t="s">
        <v>3</v>
      </c>
      <c r="B957" t="s">
        <v>89</v>
      </c>
      <c r="C957" t="s">
        <v>108</v>
      </c>
      <c r="D957">
        <v>9</v>
      </c>
      <c r="E957" t="s">
        <v>163</v>
      </c>
      <c r="F957" t="b">
        <v>0</v>
      </c>
    </row>
    <row r="958" spans="1:6" x14ac:dyDescent="0.25">
      <c r="A958" t="s">
        <v>3</v>
      </c>
      <c r="B958" t="s">
        <v>89</v>
      </c>
      <c r="C958" t="s">
        <v>78</v>
      </c>
      <c r="D958">
        <v>10</v>
      </c>
      <c r="E958" t="s">
        <v>148</v>
      </c>
      <c r="F958" t="b">
        <v>0</v>
      </c>
    </row>
    <row r="959" spans="1:6" x14ac:dyDescent="0.25">
      <c r="A959" t="s">
        <v>3</v>
      </c>
      <c r="B959" t="s">
        <v>89</v>
      </c>
      <c r="C959" t="s">
        <v>49</v>
      </c>
      <c r="D959">
        <v>12</v>
      </c>
      <c r="E959" t="s">
        <v>163</v>
      </c>
      <c r="F959" t="b">
        <v>0</v>
      </c>
    </row>
    <row r="960" spans="1:6" x14ac:dyDescent="0.25">
      <c r="A960" t="s">
        <v>3</v>
      </c>
      <c r="B960" t="s">
        <v>89</v>
      </c>
      <c r="C960" t="s">
        <v>135</v>
      </c>
      <c r="D960">
        <v>13</v>
      </c>
      <c r="E960" t="s">
        <v>148</v>
      </c>
      <c r="F960" t="b">
        <v>0</v>
      </c>
    </row>
    <row r="961" spans="1:6" x14ac:dyDescent="0.25">
      <c r="A961" t="s">
        <v>3</v>
      </c>
      <c r="B961" t="s">
        <v>89</v>
      </c>
      <c r="C961" t="s">
        <v>31</v>
      </c>
      <c r="D961">
        <v>14</v>
      </c>
      <c r="E961" t="s">
        <v>148</v>
      </c>
      <c r="F961" t="b">
        <v>0</v>
      </c>
    </row>
    <row r="962" spans="1:6" x14ac:dyDescent="0.25">
      <c r="A962" t="s">
        <v>3</v>
      </c>
      <c r="B962" t="s">
        <v>31</v>
      </c>
      <c r="C962" t="s">
        <v>258</v>
      </c>
      <c r="D962">
        <v>1</v>
      </c>
      <c r="E962" t="s">
        <v>148</v>
      </c>
      <c r="F962" t="b">
        <v>0</v>
      </c>
    </row>
    <row r="963" spans="1:6" x14ac:dyDescent="0.25">
      <c r="A963" t="s">
        <v>3</v>
      </c>
      <c r="B963" t="s">
        <v>31</v>
      </c>
      <c r="C963" t="s">
        <v>7</v>
      </c>
      <c r="D963">
        <v>2</v>
      </c>
      <c r="E963" t="s">
        <v>148</v>
      </c>
      <c r="F963" t="b">
        <v>0</v>
      </c>
    </row>
    <row r="964" spans="1:6" x14ac:dyDescent="0.25">
      <c r="A964" t="s">
        <v>3</v>
      </c>
      <c r="B964" t="s">
        <v>31</v>
      </c>
      <c r="C964" t="s">
        <v>21</v>
      </c>
      <c r="D964">
        <v>3</v>
      </c>
      <c r="E964" t="s">
        <v>163</v>
      </c>
      <c r="F964" t="b">
        <v>0</v>
      </c>
    </row>
    <row r="965" spans="1:6" x14ac:dyDescent="0.25">
      <c r="A965" t="s">
        <v>3</v>
      </c>
      <c r="B965" t="s">
        <v>31</v>
      </c>
      <c r="C965" t="s">
        <v>126</v>
      </c>
      <c r="D965">
        <v>5</v>
      </c>
      <c r="E965" t="s">
        <v>148</v>
      </c>
      <c r="F965" t="b">
        <v>0</v>
      </c>
    </row>
    <row r="966" spans="1:6" x14ac:dyDescent="0.25">
      <c r="A966" t="s">
        <v>3</v>
      </c>
      <c r="B966" t="s">
        <v>31</v>
      </c>
      <c r="C966" t="s">
        <v>108</v>
      </c>
      <c r="D966">
        <v>6</v>
      </c>
      <c r="E966" t="s">
        <v>148</v>
      </c>
      <c r="F966" t="b">
        <v>0</v>
      </c>
    </row>
    <row r="967" spans="1:6" x14ac:dyDescent="0.25">
      <c r="A967" t="s">
        <v>3</v>
      </c>
      <c r="B967" t="s">
        <v>31</v>
      </c>
      <c r="C967" t="s">
        <v>2</v>
      </c>
      <c r="D967">
        <v>7</v>
      </c>
      <c r="E967" t="s">
        <v>148</v>
      </c>
      <c r="F967" t="b">
        <v>0</v>
      </c>
    </row>
    <row r="968" spans="1:6" x14ac:dyDescent="0.25">
      <c r="A968" t="s">
        <v>3</v>
      </c>
      <c r="B968" t="s">
        <v>31</v>
      </c>
      <c r="C968" t="s">
        <v>135</v>
      </c>
      <c r="D968">
        <v>8</v>
      </c>
      <c r="E968" t="s">
        <v>163</v>
      </c>
      <c r="F968" t="b">
        <v>0</v>
      </c>
    </row>
    <row r="969" spans="1:6" x14ac:dyDescent="0.25">
      <c r="A969" t="s">
        <v>3</v>
      </c>
      <c r="B969" t="s">
        <v>31</v>
      </c>
      <c r="C969" t="s">
        <v>98</v>
      </c>
      <c r="D969">
        <v>9</v>
      </c>
      <c r="E969" t="s">
        <v>163</v>
      </c>
      <c r="F969" t="b">
        <v>0</v>
      </c>
    </row>
    <row r="970" spans="1:6" x14ac:dyDescent="0.25">
      <c r="A970" t="s">
        <v>3</v>
      </c>
      <c r="B970" t="s">
        <v>31</v>
      </c>
      <c r="C970" t="s">
        <v>99</v>
      </c>
      <c r="D970">
        <v>11</v>
      </c>
      <c r="E970" t="s">
        <v>163</v>
      </c>
      <c r="F970" t="b">
        <v>0</v>
      </c>
    </row>
    <row r="971" spans="1:6" x14ac:dyDescent="0.25">
      <c r="A971" t="s">
        <v>3</v>
      </c>
      <c r="B971" t="s">
        <v>31</v>
      </c>
      <c r="C971" t="s">
        <v>11</v>
      </c>
      <c r="D971">
        <v>12</v>
      </c>
      <c r="E971" t="s">
        <v>148</v>
      </c>
      <c r="F971" t="b">
        <v>0</v>
      </c>
    </row>
    <row r="972" spans="1:6" x14ac:dyDescent="0.25">
      <c r="A972" t="s">
        <v>3</v>
      </c>
      <c r="B972" t="s">
        <v>31</v>
      </c>
      <c r="C972" t="s">
        <v>147</v>
      </c>
      <c r="D972">
        <v>13</v>
      </c>
      <c r="E972" t="s">
        <v>148</v>
      </c>
      <c r="F972" t="b">
        <v>0</v>
      </c>
    </row>
    <row r="973" spans="1:6" x14ac:dyDescent="0.25">
      <c r="A973" t="s">
        <v>3</v>
      </c>
      <c r="B973" t="s">
        <v>31</v>
      </c>
      <c r="C973" t="s">
        <v>89</v>
      </c>
      <c r="D973">
        <v>14</v>
      </c>
      <c r="E973" t="s">
        <v>163</v>
      </c>
      <c r="F973" t="b">
        <v>0</v>
      </c>
    </row>
    <row r="974" spans="1:6" x14ac:dyDescent="0.25">
      <c r="A974" t="s">
        <v>3</v>
      </c>
      <c r="B974" t="s">
        <v>78</v>
      </c>
      <c r="C974" t="s">
        <v>142</v>
      </c>
      <c r="D974">
        <v>1</v>
      </c>
      <c r="E974" t="s">
        <v>148</v>
      </c>
      <c r="F974" t="b">
        <v>0</v>
      </c>
    </row>
    <row r="975" spans="1:6" x14ac:dyDescent="0.25">
      <c r="A975" t="s">
        <v>3</v>
      </c>
      <c r="B975" t="s">
        <v>78</v>
      </c>
      <c r="C975" t="s">
        <v>268</v>
      </c>
      <c r="D975">
        <v>2</v>
      </c>
      <c r="E975" t="s">
        <v>163</v>
      </c>
      <c r="F975" t="b">
        <v>0</v>
      </c>
    </row>
    <row r="976" spans="1:6" x14ac:dyDescent="0.25">
      <c r="A976" t="s">
        <v>3</v>
      </c>
      <c r="B976" t="s">
        <v>78</v>
      </c>
      <c r="C976" t="s">
        <v>11</v>
      </c>
      <c r="D976">
        <v>3</v>
      </c>
      <c r="E976" t="s">
        <v>163</v>
      </c>
      <c r="F976" t="b">
        <v>0</v>
      </c>
    </row>
    <row r="977" spans="1:6" x14ac:dyDescent="0.25">
      <c r="A977" t="s">
        <v>3</v>
      </c>
      <c r="B977" t="s">
        <v>78</v>
      </c>
      <c r="C977" t="s">
        <v>118</v>
      </c>
      <c r="D977">
        <v>4</v>
      </c>
      <c r="E977" t="s">
        <v>148</v>
      </c>
      <c r="F977" t="b">
        <v>0</v>
      </c>
    </row>
    <row r="978" spans="1:6" x14ac:dyDescent="0.25">
      <c r="A978" t="s">
        <v>3</v>
      </c>
      <c r="B978" t="s">
        <v>78</v>
      </c>
      <c r="C978" t="s">
        <v>7</v>
      </c>
      <c r="D978">
        <v>5</v>
      </c>
      <c r="E978" t="s">
        <v>148</v>
      </c>
      <c r="F978" t="b">
        <v>0</v>
      </c>
    </row>
    <row r="979" spans="1:6" x14ac:dyDescent="0.25">
      <c r="A979" t="s">
        <v>3</v>
      </c>
      <c r="B979" t="s">
        <v>78</v>
      </c>
      <c r="C979" t="s">
        <v>9</v>
      </c>
      <c r="D979">
        <v>6</v>
      </c>
      <c r="E979" t="s">
        <v>163</v>
      </c>
      <c r="F979" t="b">
        <v>0</v>
      </c>
    </row>
    <row r="980" spans="1:6" x14ac:dyDescent="0.25">
      <c r="A980" t="s">
        <v>3</v>
      </c>
      <c r="B980" t="s">
        <v>78</v>
      </c>
      <c r="C980" t="s">
        <v>98</v>
      </c>
      <c r="D980">
        <v>8</v>
      </c>
      <c r="E980" t="s">
        <v>148</v>
      </c>
      <c r="F980" t="b">
        <v>0</v>
      </c>
    </row>
    <row r="981" spans="1:6" x14ac:dyDescent="0.25">
      <c r="A981" t="s">
        <v>3</v>
      </c>
      <c r="B981" t="s">
        <v>78</v>
      </c>
      <c r="C981" t="s">
        <v>99</v>
      </c>
      <c r="D981">
        <v>9</v>
      </c>
      <c r="E981" t="s">
        <v>148</v>
      </c>
      <c r="F981" t="b">
        <v>0</v>
      </c>
    </row>
    <row r="982" spans="1:6" x14ac:dyDescent="0.25">
      <c r="A982" t="s">
        <v>3</v>
      </c>
      <c r="B982" t="s">
        <v>78</v>
      </c>
      <c r="C982" t="s">
        <v>89</v>
      </c>
      <c r="D982">
        <v>10</v>
      </c>
      <c r="E982" t="s">
        <v>163</v>
      </c>
      <c r="F982" t="b">
        <v>0</v>
      </c>
    </row>
    <row r="983" spans="1:6" x14ac:dyDescent="0.25">
      <c r="A983" t="s">
        <v>3</v>
      </c>
      <c r="B983" t="s">
        <v>78</v>
      </c>
      <c r="C983" t="s">
        <v>126</v>
      </c>
      <c r="D983">
        <v>11</v>
      </c>
      <c r="E983" t="s">
        <v>148</v>
      </c>
      <c r="F983" t="b">
        <v>0</v>
      </c>
    </row>
    <row r="984" spans="1:6" x14ac:dyDescent="0.25">
      <c r="A984" t="s">
        <v>3</v>
      </c>
      <c r="B984" t="s">
        <v>78</v>
      </c>
      <c r="C984" t="s">
        <v>50</v>
      </c>
      <c r="D984">
        <v>13</v>
      </c>
      <c r="E984" t="s">
        <v>148</v>
      </c>
      <c r="F984" t="b">
        <v>0</v>
      </c>
    </row>
    <row r="985" spans="1:6" x14ac:dyDescent="0.25">
      <c r="A985" t="s">
        <v>3</v>
      </c>
      <c r="B985" t="s">
        <v>78</v>
      </c>
      <c r="C985" t="s">
        <v>112</v>
      </c>
      <c r="D985">
        <v>14</v>
      </c>
      <c r="E985" t="s">
        <v>163</v>
      </c>
      <c r="F985" t="b">
        <v>0</v>
      </c>
    </row>
  </sheetData>
  <sortState xmlns:xlrd2="http://schemas.microsoft.com/office/spreadsheetml/2017/richdata2" ref="A2:F568">
    <sortCondition ref="E2:E5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D159-D21C-43B9-AEDF-146ED9B4C193}">
  <dimension ref="A1:D83"/>
  <sheetViews>
    <sheetView workbookViewId="0">
      <selection sqref="A1:D1048576"/>
    </sheetView>
  </sheetViews>
  <sheetFormatPr defaultRowHeight="15" x14ac:dyDescent="0.25"/>
  <cols>
    <col min="1" max="1" width="28.7109375" bestFit="1" customWidth="1"/>
    <col min="3" max="3" width="10.28515625" bestFit="1" customWidth="1"/>
  </cols>
  <sheetData>
    <row r="1" spans="1:4" x14ac:dyDescent="0.25">
      <c r="A1" t="s">
        <v>172</v>
      </c>
      <c r="B1" t="s">
        <v>151</v>
      </c>
      <c r="C1" t="s">
        <v>193</v>
      </c>
      <c r="D1" t="s">
        <v>270</v>
      </c>
    </row>
    <row r="2" spans="1:4" x14ac:dyDescent="0.25">
      <c r="A2" t="s">
        <v>69</v>
      </c>
      <c r="B2">
        <v>23.8</v>
      </c>
      <c r="C2" t="s">
        <v>176</v>
      </c>
      <c r="D2">
        <v>10.4</v>
      </c>
    </row>
    <row r="3" spans="1:4" x14ac:dyDescent="0.25">
      <c r="A3" t="s">
        <v>89</v>
      </c>
      <c r="B3">
        <v>28.5</v>
      </c>
      <c r="C3" t="s">
        <v>3</v>
      </c>
      <c r="D3">
        <v>10.4</v>
      </c>
    </row>
    <row r="4" spans="1:4" x14ac:dyDescent="0.25">
      <c r="A4" t="s">
        <v>37</v>
      </c>
      <c r="B4">
        <v>21.5</v>
      </c>
      <c r="C4" t="s">
        <v>176</v>
      </c>
      <c r="D4">
        <v>10.199999999999999</v>
      </c>
    </row>
    <row r="5" spans="1:4" x14ac:dyDescent="0.25">
      <c r="A5" t="s">
        <v>49</v>
      </c>
      <c r="B5">
        <v>26.6</v>
      </c>
      <c r="C5" t="s">
        <v>3</v>
      </c>
      <c r="D5">
        <v>10.1</v>
      </c>
    </row>
    <row r="6" spans="1:4" x14ac:dyDescent="0.25">
      <c r="A6" t="s">
        <v>125</v>
      </c>
      <c r="B6">
        <v>20.5</v>
      </c>
      <c r="C6" t="s">
        <v>176</v>
      </c>
      <c r="D6">
        <v>10</v>
      </c>
    </row>
    <row r="7" spans="1:4" x14ac:dyDescent="0.25">
      <c r="A7" t="s">
        <v>0</v>
      </c>
      <c r="B7">
        <v>17.5</v>
      </c>
      <c r="C7" t="s">
        <v>1</v>
      </c>
      <c r="D7">
        <v>9.6999999999999993</v>
      </c>
    </row>
    <row r="8" spans="1:4" x14ac:dyDescent="0.25">
      <c r="A8" t="s">
        <v>4</v>
      </c>
      <c r="B8">
        <v>17.3</v>
      </c>
      <c r="C8" t="s">
        <v>1</v>
      </c>
      <c r="D8">
        <v>9.6999999999999993</v>
      </c>
    </row>
    <row r="9" spans="1:4" x14ac:dyDescent="0.25">
      <c r="A9" t="s">
        <v>84</v>
      </c>
      <c r="B9">
        <v>5.4</v>
      </c>
      <c r="C9" t="s">
        <v>197</v>
      </c>
      <c r="D9">
        <v>9.6999999999999993</v>
      </c>
    </row>
    <row r="10" spans="1:4" x14ac:dyDescent="0.25">
      <c r="A10" t="s">
        <v>12</v>
      </c>
      <c r="B10">
        <v>6.2</v>
      </c>
      <c r="C10" t="s">
        <v>197</v>
      </c>
      <c r="D10">
        <v>9.6</v>
      </c>
    </row>
    <row r="11" spans="1:4" x14ac:dyDescent="0.25">
      <c r="A11" t="s">
        <v>9</v>
      </c>
      <c r="B11">
        <v>24.2</v>
      </c>
      <c r="C11" t="s">
        <v>3</v>
      </c>
      <c r="D11">
        <v>9.6</v>
      </c>
    </row>
    <row r="12" spans="1:4" x14ac:dyDescent="0.25">
      <c r="A12" t="s">
        <v>21</v>
      </c>
      <c r="B12">
        <v>18.100000000000001</v>
      </c>
      <c r="C12" t="s">
        <v>271</v>
      </c>
      <c r="D12">
        <v>9.3000000000000007</v>
      </c>
    </row>
    <row r="13" spans="1:4" x14ac:dyDescent="0.25">
      <c r="A13" t="s">
        <v>112</v>
      </c>
      <c r="B13">
        <v>17.399999999999999</v>
      </c>
      <c r="C13" t="s">
        <v>3</v>
      </c>
      <c r="D13">
        <v>8.6999999999999993</v>
      </c>
    </row>
    <row r="14" spans="1:4" x14ac:dyDescent="0.25">
      <c r="A14" t="s">
        <v>92</v>
      </c>
      <c r="B14">
        <v>10.8</v>
      </c>
      <c r="C14" t="s">
        <v>175</v>
      </c>
      <c r="D14">
        <v>8.6</v>
      </c>
    </row>
    <row r="15" spans="1:4" x14ac:dyDescent="0.25">
      <c r="A15" t="s">
        <v>109</v>
      </c>
      <c r="B15">
        <v>12.1</v>
      </c>
      <c r="C15" t="s">
        <v>1</v>
      </c>
      <c r="D15">
        <v>8.5</v>
      </c>
    </row>
    <row r="16" spans="1:4" x14ac:dyDescent="0.25">
      <c r="A16" t="s">
        <v>56</v>
      </c>
      <c r="B16">
        <v>14.6</v>
      </c>
      <c r="C16" t="s">
        <v>176</v>
      </c>
      <c r="D16">
        <v>8.4</v>
      </c>
    </row>
    <row r="17" spans="1:4" x14ac:dyDescent="0.25">
      <c r="A17" t="s">
        <v>81</v>
      </c>
      <c r="B17">
        <v>9.5</v>
      </c>
      <c r="C17" t="s">
        <v>175</v>
      </c>
      <c r="D17">
        <v>8.3000000000000007</v>
      </c>
    </row>
    <row r="18" spans="1:4" x14ac:dyDescent="0.25">
      <c r="A18" t="s">
        <v>114</v>
      </c>
      <c r="B18">
        <v>13</v>
      </c>
      <c r="C18" t="s">
        <v>176</v>
      </c>
      <c r="D18">
        <v>8.3000000000000007</v>
      </c>
    </row>
    <row r="19" spans="1:4" x14ac:dyDescent="0.25">
      <c r="A19" t="s">
        <v>134</v>
      </c>
      <c r="B19">
        <v>15.9</v>
      </c>
      <c r="C19" t="s">
        <v>3</v>
      </c>
      <c r="D19">
        <v>8.3000000000000007</v>
      </c>
    </row>
    <row r="20" spans="1:4" x14ac:dyDescent="0.25">
      <c r="A20" t="s">
        <v>31</v>
      </c>
      <c r="B20">
        <v>17.899999999999999</v>
      </c>
      <c r="C20" t="s">
        <v>3</v>
      </c>
      <c r="D20">
        <v>8.1</v>
      </c>
    </row>
    <row r="21" spans="1:4" x14ac:dyDescent="0.25">
      <c r="A21" t="s">
        <v>110</v>
      </c>
      <c r="B21">
        <v>8.4</v>
      </c>
      <c r="C21" t="s">
        <v>175</v>
      </c>
      <c r="D21">
        <v>8</v>
      </c>
    </row>
    <row r="22" spans="1:4" x14ac:dyDescent="0.25">
      <c r="A22" t="s">
        <v>19</v>
      </c>
      <c r="B22">
        <v>9.1999999999999993</v>
      </c>
      <c r="C22" t="s">
        <v>1</v>
      </c>
      <c r="D22">
        <v>7.9</v>
      </c>
    </row>
    <row r="23" spans="1:4" x14ac:dyDescent="0.25">
      <c r="A23" t="s">
        <v>32</v>
      </c>
      <c r="B23">
        <v>8.4</v>
      </c>
      <c r="C23" t="s">
        <v>175</v>
      </c>
      <c r="D23">
        <v>7.9</v>
      </c>
    </row>
    <row r="24" spans="1:4" x14ac:dyDescent="0.25">
      <c r="A24" t="s">
        <v>91</v>
      </c>
      <c r="B24">
        <v>7.4</v>
      </c>
      <c r="C24" t="s">
        <v>175</v>
      </c>
      <c r="D24">
        <v>7.9</v>
      </c>
    </row>
    <row r="25" spans="1:4" x14ac:dyDescent="0.25">
      <c r="A25" t="s">
        <v>98</v>
      </c>
      <c r="B25">
        <v>17.100000000000001</v>
      </c>
      <c r="C25" t="s">
        <v>3</v>
      </c>
      <c r="D25">
        <v>7.9</v>
      </c>
    </row>
    <row r="26" spans="1:4" x14ac:dyDescent="0.25">
      <c r="A26" t="s">
        <v>5</v>
      </c>
      <c r="B26">
        <v>8.6</v>
      </c>
      <c r="C26" t="s">
        <v>1</v>
      </c>
      <c r="D26">
        <v>7.5</v>
      </c>
    </row>
    <row r="27" spans="1:4" x14ac:dyDescent="0.25">
      <c r="A27" t="s">
        <v>57</v>
      </c>
      <c r="B27">
        <v>9.3000000000000007</v>
      </c>
      <c r="C27" t="s">
        <v>176</v>
      </c>
      <c r="D27">
        <v>7.5</v>
      </c>
    </row>
    <row r="28" spans="1:4" x14ac:dyDescent="0.25">
      <c r="A28" t="s">
        <v>63</v>
      </c>
      <c r="B28">
        <v>8.3000000000000007</v>
      </c>
      <c r="C28" t="s">
        <v>176</v>
      </c>
      <c r="D28">
        <v>7.5</v>
      </c>
    </row>
    <row r="29" spans="1:4" x14ac:dyDescent="0.25">
      <c r="A29" t="s">
        <v>126</v>
      </c>
      <c r="B29">
        <v>14.8</v>
      </c>
      <c r="C29" t="s">
        <v>3</v>
      </c>
      <c r="D29">
        <v>7.5</v>
      </c>
    </row>
    <row r="30" spans="1:4" x14ac:dyDescent="0.25">
      <c r="A30" t="s">
        <v>11</v>
      </c>
      <c r="B30">
        <v>14.7</v>
      </c>
      <c r="C30" t="s">
        <v>3</v>
      </c>
      <c r="D30">
        <v>7.3</v>
      </c>
    </row>
    <row r="31" spans="1:4" x14ac:dyDescent="0.25">
      <c r="A31" t="s">
        <v>80</v>
      </c>
      <c r="B31">
        <v>8.1999999999999993</v>
      </c>
      <c r="C31" t="s">
        <v>175</v>
      </c>
      <c r="D31">
        <v>7.2</v>
      </c>
    </row>
    <row r="32" spans="1:4" x14ac:dyDescent="0.25">
      <c r="A32" t="s">
        <v>95</v>
      </c>
      <c r="B32">
        <v>8</v>
      </c>
      <c r="C32" t="s">
        <v>175</v>
      </c>
      <c r="D32">
        <v>7.2</v>
      </c>
    </row>
    <row r="33" spans="1:4" x14ac:dyDescent="0.25">
      <c r="A33" t="s">
        <v>43</v>
      </c>
      <c r="B33">
        <v>6.9</v>
      </c>
      <c r="C33" t="s">
        <v>175</v>
      </c>
      <c r="D33">
        <v>7.2</v>
      </c>
    </row>
    <row r="34" spans="1:4" x14ac:dyDescent="0.25">
      <c r="A34" t="s">
        <v>115</v>
      </c>
      <c r="B34">
        <v>8.8000000000000007</v>
      </c>
      <c r="C34" t="s">
        <v>176</v>
      </c>
      <c r="D34">
        <v>7.1</v>
      </c>
    </row>
    <row r="35" spans="1:4" x14ac:dyDescent="0.25">
      <c r="A35" t="s">
        <v>51</v>
      </c>
      <c r="B35">
        <v>5.2</v>
      </c>
      <c r="C35" t="s">
        <v>176</v>
      </c>
      <c r="D35">
        <v>6.9</v>
      </c>
    </row>
    <row r="36" spans="1:4" x14ac:dyDescent="0.25">
      <c r="A36" t="s">
        <v>119</v>
      </c>
      <c r="B36">
        <v>-6.9</v>
      </c>
      <c r="C36" t="s">
        <v>197</v>
      </c>
      <c r="D36">
        <v>6.9</v>
      </c>
    </row>
    <row r="37" spans="1:4" x14ac:dyDescent="0.25">
      <c r="A37" t="s">
        <v>93</v>
      </c>
      <c r="B37">
        <v>14.6</v>
      </c>
      <c r="C37" t="s">
        <v>3</v>
      </c>
      <c r="D37">
        <v>6.9</v>
      </c>
    </row>
    <row r="38" spans="1:4" x14ac:dyDescent="0.25">
      <c r="A38" t="s">
        <v>99</v>
      </c>
      <c r="B38">
        <v>10.1</v>
      </c>
      <c r="C38" t="s">
        <v>3</v>
      </c>
      <c r="D38">
        <v>6.9</v>
      </c>
    </row>
    <row r="39" spans="1:4" x14ac:dyDescent="0.25">
      <c r="A39" t="s">
        <v>61</v>
      </c>
      <c r="B39">
        <v>5</v>
      </c>
      <c r="C39" t="s">
        <v>176</v>
      </c>
      <c r="D39">
        <v>6.8</v>
      </c>
    </row>
    <row r="40" spans="1:4" x14ac:dyDescent="0.25">
      <c r="A40" t="s">
        <v>76</v>
      </c>
      <c r="B40">
        <v>-4.3</v>
      </c>
      <c r="C40" t="s">
        <v>197</v>
      </c>
      <c r="D40">
        <v>6.8</v>
      </c>
    </row>
    <row r="41" spans="1:4" x14ac:dyDescent="0.25">
      <c r="A41" t="s">
        <v>20</v>
      </c>
      <c r="B41">
        <v>6</v>
      </c>
      <c r="C41" t="s">
        <v>1</v>
      </c>
      <c r="D41">
        <v>6.7</v>
      </c>
    </row>
    <row r="42" spans="1:4" x14ac:dyDescent="0.25">
      <c r="A42" t="s">
        <v>10</v>
      </c>
      <c r="B42">
        <v>4</v>
      </c>
      <c r="C42" t="s">
        <v>1</v>
      </c>
      <c r="D42">
        <v>6.7</v>
      </c>
    </row>
    <row r="43" spans="1:4" x14ac:dyDescent="0.25">
      <c r="A43" t="s">
        <v>79</v>
      </c>
      <c r="B43">
        <v>4.8</v>
      </c>
      <c r="C43" t="s">
        <v>175</v>
      </c>
      <c r="D43">
        <v>6.7</v>
      </c>
    </row>
    <row r="44" spans="1:4" x14ac:dyDescent="0.25">
      <c r="A44" t="s">
        <v>124</v>
      </c>
      <c r="B44">
        <v>-5.5</v>
      </c>
      <c r="C44" t="s">
        <v>197</v>
      </c>
      <c r="D44">
        <v>6.7</v>
      </c>
    </row>
    <row r="45" spans="1:4" x14ac:dyDescent="0.25">
      <c r="A45" t="s">
        <v>16</v>
      </c>
      <c r="B45">
        <v>1.2</v>
      </c>
      <c r="C45" t="s">
        <v>1</v>
      </c>
      <c r="D45">
        <v>6.6</v>
      </c>
    </row>
    <row r="46" spans="1:4" x14ac:dyDescent="0.25">
      <c r="A46" t="s">
        <v>127</v>
      </c>
      <c r="B46">
        <v>2.2000000000000002</v>
      </c>
      <c r="C46" t="s">
        <v>1</v>
      </c>
      <c r="D46">
        <v>6.5</v>
      </c>
    </row>
    <row r="47" spans="1:4" x14ac:dyDescent="0.25">
      <c r="A47" t="s">
        <v>75</v>
      </c>
      <c r="B47">
        <v>4.2</v>
      </c>
      <c r="C47" t="s">
        <v>175</v>
      </c>
      <c r="D47">
        <v>6.5</v>
      </c>
    </row>
    <row r="48" spans="1:4" x14ac:dyDescent="0.25">
      <c r="A48" t="s">
        <v>111</v>
      </c>
      <c r="B48">
        <v>4.8</v>
      </c>
      <c r="C48" t="s">
        <v>175</v>
      </c>
      <c r="D48">
        <v>6.4</v>
      </c>
    </row>
    <row r="49" spans="1:4" x14ac:dyDescent="0.25">
      <c r="A49" t="s">
        <v>73</v>
      </c>
      <c r="B49">
        <v>3.6</v>
      </c>
      <c r="C49" t="s">
        <v>175</v>
      </c>
      <c r="D49">
        <v>6.4</v>
      </c>
    </row>
    <row r="50" spans="1:4" x14ac:dyDescent="0.25">
      <c r="A50" t="s">
        <v>87</v>
      </c>
      <c r="B50">
        <v>-4.5</v>
      </c>
      <c r="C50" t="s">
        <v>173</v>
      </c>
      <c r="D50">
        <v>6.4</v>
      </c>
    </row>
    <row r="51" spans="1:4" x14ac:dyDescent="0.25">
      <c r="A51" t="s">
        <v>2</v>
      </c>
      <c r="B51">
        <v>14.3</v>
      </c>
      <c r="C51" t="s">
        <v>3</v>
      </c>
      <c r="D51">
        <v>6.4</v>
      </c>
    </row>
    <row r="52" spans="1:4" x14ac:dyDescent="0.25">
      <c r="A52" t="s">
        <v>8</v>
      </c>
      <c r="B52">
        <v>3.5</v>
      </c>
      <c r="C52" t="s">
        <v>1</v>
      </c>
      <c r="D52">
        <v>6.3</v>
      </c>
    </row>
    <row r="53" spans="1:4" x14ac:dyDescent="0.25">
      <c r="A53" t="s">
        <v>14</v>
      </c>
      <c r="B53">
        <v>3.2</v>
      </c>
      <c r="C53" t="s">
        <v>1</v>
      </c>
      <c r="D53">
        <v>6.2</v>
      </c>
    </row>
    <row r="54" spans="1:4" x14ac:dyDescent="0.25">
      <c r="A54" t="s">
        <v>64</v>
      </c>
      <c r="B54">
        <v>6.3</v>
      </c>
      <c r="C54" t="s">
        <v>176</v>
      </c>
      <c r="D54">
        <v>6.2</v>
      </c>
    </row>
    <row r="55" spans="1:4" x14ac:dyDescent="0.25">
      <c r="A55" t="s">
        <v>122</v>
      </c>
      <c r="B55">
        <v>-9.1</v>
      </c>
      <c r="C55" t="s">
        <v>197</v>
      </c>
      <c r="D55">
        <v>6.1</v>
      </c>
    </row>
    <row r="56" spans="1:4" x14ac:dyDescent="0.25">
      <c r="A56" t="s">
        <v>135</v>
      </c>
      <c r="B56">
        <v>10.8</v>
      </c>
      <c r="C56" t="s">
        <v>3</v>
      </c>
      <c r="D56">
        <v>6.1</v>
      </c>
    </row>
    <row r="57" spans="1:4" x14ac:dyDescent="0.25">
      <c r="A57" t="s">
        <v>13</v>
      </c>
      <c r="B57">
        <v>4.2</v>
      </c>
      <c r="C57" t="s">
        <v>1</v>
      </c>
      <c r="D57">
        <v>6</v>
      </c>
    </row>
    <row r="58" spans="1:4" x14ac:dyDescent="0.25">
      <c r="A58" t="s">
        <v>18</v>
      </c>
      <c r="B58">
        <v>4.0999999999999996</v>
      </c>
      <c r="C58" t="s">
        <v>1</v>
      </c>
      <c r="D58">
        <v>6</v>
      </c>
    </row>
    <row r="59" spans="1:4" x14ac:dyDescent="0.25">
      <c r="A59" t="s">
        <v>15</v>
      </c>
      <c r="B59">
        <v>2.4</v>
      </c>
      <c r="C59" t="s">
        <v>1</v>
      </c>
      <c r="D59">
        <v>5.9</v>
      </c>
    </row>
    <row r="60" spans="1:4" x14ac:dyDescent="0.25">
      <c r="A60" t="s">
        <v>30</v>
      </c>
      <c r="B60">
        <v>1.9</v>
      </c>
      <c r="C60" t="s">
        <v>176</v>
      </c>
      <c r="D60">
        <v>5.9</v>
      </c>
    </row>
    <row r="61" spans="1:4" x14ac:dyDescent="0.25">
      <c r="A61" t="s">
        <v>38</v>
      </c>
      <c r="B61">
        <v>3.5</v>
      </c>
      <c r="C61" t="s">
        <v>176</v>
      </c>
      <c r="D61">
        <v>5.8</v>
      </c>
    </row>
    <row r="62" spans="1:4" x14ac:dyDescent="0.25">
      <c r="A62" t="s">
        <v>52</v>
      </c>
      <c r="B62">
        <v>6.3</v>
      </c>
      <c r="C62" t="s">
        <v>176</v>
      </c>
      <c r="D62">
        <v>5.6</v>
      </c>
    </row>
    <row r="63" spans="1:4" x14ac:dyDescent="0.25">
      <c r="A63" t="s">
        <v>50</v>
      </c>
      <c r="B63">
        <v>7.6</v>
      </c>
      <c r="C63" t="s">
        <v>3</v>
      </c>
      <c r="D63">
        <v>5.6</v>
      </c>
    </row>
    <row r="64" spans="1:4" x14ac:dyDescent="0.25">
      <c r="A64" t="s">
        <v>88</v>
      </c>
      <c r="B64">
        <v>0.3</v>
      </c>
      <c r="C64" t="s">
        <v>175</v>
      </c>
      <c r="D64">
        <v>5.5</v>
      </c>
    </row>
    <row r="65" spans="1:4" x14ac:dyDescent="0.25">
      <c r="A65" t="s">
        <v>107</v>
      </c>
      <c r="B65">
        <v>4.5999999999999996</v>
      </c>
      <c r="C65" t="s">
        <v>176</v>
      </c>
      <c r="D65">
        <v>5.4</v>
      </c>
    </row>
    <row r="66" spans="1:4" x14ac:dyDescent="0.25">
      <c r="A66" t="s">
        <v>36</v>
      </c>
      <c r="B66">
        <v>0.5</v>
      </c>
      <c r="C66" t="s">
        <v>175</v>
      </c>
      <c r="D66">
        <v>5.2</v>
      </c>
    </row>
    <row r="67" spans="1:4" x14ac:dyDescent="0.25">
      <c r="A67" t="s">
        <v>54</v>
      </c>
      <c r="B67">
        <v>2.2999999999999998</v>
      </c>
      <c r="C67" t="s">
        <v>176</v>
      </c>
      <c r="D67">
        <v>5.2</v>
      </c>
    </row>
    <row r="68" spans="1:4" x14ac:dyDescent="0.25">
      <c r="A68" t="s">
        <v>113</v>
      </c>
      <c r="B68">
        <v>-10.9</v>
      </c>
      <c r="C68" t="s">
        <v>197</v>
      </c>
      <c r="D68">
        <v>5</v>
      </c>
    </row>
    <row r="69" spans="1:4" x14ac:dyDescent="0.25">
      <c r="A69" t="s">
        <v>128</v>
      </c>
      <c r="B69">
        <v>-7.6</v>
      </c>
      <c r="C69" t="s">
        <v>173</v>
      </c>
      <c r="D69">
        <v>5</v>
      </c>
    </row>
    <row r="70" spans="1:4" x14ac:dyDescent="0.25">
      <c r="A70" t="s">
        <v>106</v>
      </c>
      <c r="B70">
        <v>-1</v>
      </c>
      <c r="C70" t="s">
        <v>175</v>
      </c>
      <c r="D70">
        <v>4.9000000000000004</v>
      </c>
    </row>
    <row r="71" spans="1:4" x14ac:dyDescent="0.25">
      <c r="A71" t="s">
        <v>94</v>
      </c>
      <c r="B71">
        <v>-3.7</v>
      </c>
      <c r="C71" t="s">
        <v>175</v>
      </c>
      <c r="D71">
        <v>4.8</v>
      </c>
    </row>
    <row r="72" spans="1:4" x14ac:dyDescent="0.25">
      <c r="A72" t="s">
        <v>78</v>
      </c>
      <c r="B72">
        <v>3.4</v>
      </c>
      <c r="C72" t="s">
        <v>3</v>
      </c>
      <c r="D72">
        <v>4.8</v>
      </c>
    </row>
    <row r="73" spans="1:4" x14ac:dyDescent="0.25">
      <c r="A73" t="s">
        <v>59</v>
      </c>
      <c r="B73">
        <v>0.8</v>
      </c>
      <c r="C73" t="s">
        <v>1</v>
      </c>
      <c r="D73">
        <v>4.7</v>
      </c>
    </row>
    <row r="74" spans="1:4" x14ac:dyDescent="0.25">
      <c r="A74" t="s">
        <v>6</v>
      </c>
      <c r="B74">
        <v>-5.7</v>
      </c>
      <c r="C74" t="s">
        <v>1</v>
      </c>
      <c r="D74">
        <v>4.7</v>
      </c>
    </row>
    <row r="75" spans="1:4" x14ac:dyDescent="0.25">
      <c r="A75" t="s">
        <v>7</v>
      </c>
      <c r="B75">
        <v>-10.9</v>
      </c>
      <c r="C75" t="s">
        <v>197</v>
      </c>
      <c r="D75">
        <v>4.7</v>
      </c>
    </row>
    <row r="76" spans="1:4" x14ac:dyDescent="0.25">
      <c r="A76" t="s">
        <v>123</v>
      </c>
      <c r="B76">
        <v>-11.8</v>
      </c>
      <c r="C76" t="s">
        <v>197</v>
      </c>
      <c r="D76">
        <v>4.7</v>
      </c>
    </row>
    <row r="77" spans="1:4" x14ac:dyDescent="0.25">
      <c r="A77" t="s">
        <v>17</v>
      </c>
      <c r="B77">
        <v>1.6</v>
      </c>
      <c r="C77" t="s">
        <v>1</v>
      </c>
      <c r="D77">
        <v>4.5999999999999996</v>
      </c>
    </row>
    <row r="78" spans="1:4" x14ac:dyDescent="0.25">
      <c r="A78" t="s">
        <v>120</v>
      </c>
      <c r="B78">
        <v>-13.9</v>
      </c>
      <c r="C78" t="s">
        <v>197</v>
      </c>
      <c r="D78">
        <v>4.5</v>
      </c>
    </row>
    <row r="79" spans="1:4" x14ac:dyDescent="0.25">
      <c r="A79" t="s">
        <v>108</v>
      </c>
      <c r="B79">
        <v>3.8</v>
      </c>
      <c r="C79" t="s">
        <v>3</v>
      </c>
      <c r="D79">
        <v>4.4000000000000004</v>
      </c>
    </row>
    <row r="80" spans="1:4" x14ac:dyDescent="0.25">
      <c r="A80" t="s">
        <v>60</v>
      </c>
      <c r="B80">
        <v>-3.6</v>
      </c>
      <c r="C80" t="s">
        <v>176</v>
      </c>
      <c r="D80">
        <v>4.0999999999999996</v>
      </c>
    </row>
    <row r="81" spans="1:4" x14ac:dyDescent="0.25">
      <c r="A81" t="s">
        <v>139</v>
      </c>
      <c r="B81">
        <v>-12.9</v>
      </c>
      <c r="C81" t="s">
        <v>197</v>
      </c>
      <c r="D81">
        <v>4.0999999999999996</v>
      </c>
    </row>
    <row r="82" spans="1:4" x14ac:dyDescent="0.25">
      <c r="A82" t="s">
        <v>67</v>
      </c>
      <c r="B82">
        <v>-13.9</v>
      </c>
      <c r="C82" t="s">
        <v>197</v>
      </c>
      <c r="D82">
        <v>4.0999999999999996</v>
      </c>
    </row>
    <row r="83" spans="1:4" x14ac:dyDescent="0.25">
      <c r="A83" t="s">
        <v>68</v>
      </c>
      <c r="B83">
        <v>-6.9</v>
      </c>
      <c r="C83" t="s">
        <v>176</v>
      </c>
      <c r="D83">
        <v>3.2</v>
      </c>
    </row>
  </sheetData>
  <sortState xmlns:xlrd2="http://schemas.microsoft.com/office/spreadsheetml/2017/richdata2" ref="A2:D83">
    <sortCondition descending="1" ref="D2:D83"/>
  </sortState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AAD1-CD2E-4E77-AED4-C5D9E9CD85B1}">
  <dimension ref="A1:W989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19.5703125" bestFit="1" customWidth="1"/>
    <col min="2" max="2" width="19.42578125" bestFit="1" customWidth="1"/>
    <col min="4" max="4" width="23.28515625" bestFit="1" customWidth="1"/>
    <col min="7" max="7" width="16.7109375" bestFit="1" customWidth="1"/>
    <col min="8" max="8" width="16.7109375" customWidth="1"/>
    <col min="9" max="9" width="18.85546875" bestFit="1" customWidth="1"/>
    <col min="10" max="10" width="19.5703125" bestFit="1" customWidth="1"/>
    <col min="11" max="11" width="23.28515625" bestFit="1" customWidth="1"/>
    <col min="12" max="12" width="19.5703125" bestFit="1" customWidth="1"/>
    <col min="13" max="13" width="17.5703125" bestFit="1" customWidth="1"/>
    <col min="14" max="14" width="19.42578125" bestFit="1" customWidth="1"/>
    <col min="15" max="15" width="17.42578125" bestFit="1" customWidth="1"/>
    <col min="16" max="17" width="16.7109375" bestFit="1" customWidth="1"/>
    <col min="18" max="18" width="15.85546875" bestFit="1" customWidth="1"/>
    <col min="19" max="19" width="17.42578125" bestFit="1" customWidth="1"/>
    <col min="20" max="20" width="16.7109375" bestFit="1" customWidth="1"/>
    <col min="21" max="21" width="16.42578125" bestFit="1" customWidth="1"/>
    <col min="22" max="22" width="16.7109375" bestFit="1" customWidth="1"/>
  </cols>
  <sheetData>
    <row r="1" spans="1:23" x14ac:dyDescent="0.25">
      <c r="B1" t="s">
        <v>150</v>
      </c>
      <c r="C1" t="s">
        <v>149</v>
      </c>
      <c r="D1" t="s">
        <v>148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</row>
    <row r="2" spans="1:23" x14ac:dyDescent="0.25">
      <c r="A2" t="str">
        <f t="shared" ref="A2:A65" si="0">C2 &amp; B2</f>
        <v>WeekTEAM</v>
      </c>
      <c r="B2" t="str">
        <f>'DATA GAMES'!B1</f>
        <v>TEAM</v>
      </c>
      <c r="C2" t="str">
        <f>'DATA GAMES'!D1</f>
        <v>Week</v>
      </c>
      <c r="D2" t="str">
        <f>'DATA GAMES'!C1</f>
        <v>TEAM2</v>
      </c>
      <c r="G2" t="s">
        <v>69</v>
      </c>
      <c r="H2" t="str">
        <f t="shared" ref="H2:V2" si="1">IFERROR(VLOOKUP(H$1&amp;$G2,$A$2:$D$987,4,FALSE)," ")</f>
        <v xml:space="preserve"> </v>
      </c>
      <c r="I2" t="str">
        <f t="shared" si="1"/>
        <v>Texas</v>
      </c>
      <c r="J2" t="str">
        <f t="shared" si="1"/>
        <v>Grambling</v>
      </c>
      <c r="K2" t="str">
        <f t="shared" si="1"/>
        <v>Ohio</v>
      </c>
      <c r="L2" t="str">
        <f t="shared" si="1"/>
        <v xml:space="preserve"> </v>
      </c>
      <c r="M2" t="str">
        <f t="shared" si="1"/>
        <v>Washington</v>
      </c>
      <c r="N2" t="str">
        <f t="shared" si="1"/>
        <v>Minnesota</v>
      </c>
      <c r="O2" t="str">
        <f t="shared" si="1"/>
        <v>Illinois</v>
      </c>
      <c r="P2" t="str">
        <f t="shared" si="1"/>
        <v>Wisconsin</v>
      </c>
      <c r="Q2" t="str">
        <f t="shared" si="1"/>
        <v xml:space="preserve"> </v>
      </c>
      <c r="R2" t="str">
        <f t="shared" si="1"/>
        <v>Penn State</v>
      </c>
      <c r="S2" t="str">
        <f t="shared" si="1"/>
        <v>Purdue</v>
      </c>
      <c r="T2" t="str">
        <f t="shared" si="1"/>
        <v>UCLA</v>
      </c>
      <c r="U2" t="str">
        <f t="shared" si="1"/>
        <v>Rutgers</v>
      </c>
      <c r="V2" t="str">
        <f t="shared" si="1"/>
        <v>Michigan</v>
      </c>
      <c r="W2">
        <f>COUNTIF(H2:V2," ")</f>
        <v>3</v>
      </c>
    </row>
    <row r="3" spans="1:23" x14ac:dyDescent="0.25">
      <c r="A3" t="str">
        <f t="shared" si="0"/>
        <v>1Boston College</v>
      </c>
      <c r="B3" t="str">
        <f>'DATA GAMES'!B2</f>
        <v>Boston College</v>
      </c>
      <c r="C3">
        <f>'DATA GAMES'!D2</f>
        <v>1</v>
      </c>
      <c r="D3" t="str">
        <f>'DATA GAMES'!C2</f>
        <v>Fordham</v>
      </c>
      <c r="G3" t="s">
        <v>89</v>
      </c>
      <c r="H3" t="str">
        <f t="shared" ref="H3:K66" si="2">IFERROR(VLOOKUP(H$1&amp;$G3,$A$2:$D$987,4,FALSE)," ")</f>
        <v xml:space="preserve"> </v>
      </c>
      <c r="I3" t="str">
        <f t="shared" si="2"/>
        <v>Ohio State</v>
      </c>
      <c r="J3" t="str">
        <f t="shared" si="2"/>
        <v>San José State</v>
      </c>
      <c r="K3" t="str">
        <f t="shared" si="2"/>
        <v>UTEP</v>
      </c>
      <c r="L3" t="str">
        <f t="shared" ref="L3:O66" si="3">IFERROR(VLOOKUP(L$1&amp;$G3,$A$2:$D$987,4,FALSE)," ")</f>
        <v>Sam Houston</v>
      </c>
      <c r="M3" t="str">
        <f t="shared" si="3"/>
        <v xml:space="preserve"> </v>
      </c>
      <c r="N3" t="str">
        <f t="shared" si="3"/>
        <v>Florida</v>
      </c>
      <c r="O3" t="str">
        <f t="shared" si="3"/>
        <v>Oklahoma</v>
      </c>
      <c r="P3" t="str">
        <f t="shared" ref="P3:S66" si="4">IFERROR(VLOOKUP(P$1&amp;$G3,$A$2:$D$987,4,FALSE)," ")</f>
        <v>Kentucky</v>
      </c>
      <c r="Q3" t="str">
        <f t="shared" si="4"/>
        <v>Mississippi State</v>
      </c>
      <c r="R3" t="str">
        <f t="shared" si="4"/>
        <v>Vanderbilt</v>
      </c>
      <c r="S3" t="str">
        <f t="shared" si="4"/>
        <v xml:space="preserve"> </v>
      </c>
      <c r="T3" t="str">
        <f t="shared" ref="T3:V66" si="5">IFERROR(VLOOKUP(T$1&amp;$G3,$A$2:$D$987,4,FALSE)," ")</f>
        <v>Georgia</v>
      </c>
      <c r="U3" t="str">
        <f t="shared" si="5"/>
        <v>Arkansas</v>
      </c>
      <c r="V3" t="str">
        <f t="shared" si="5"/>
        <v>Texas A&amp;M</v>
      </c>
      <c r="W3">
        <f t="shared" ref="W3:W66" si="6">COUNTIF(H3:V3," ")</f>
        <v>3</v>
      </c>
    </row>
    <row r="4" spans="1:23" x14ac:dyDescent="0.25">
      <c r="A4" t="str">
        <f t="shared" si="0"/>
        <v>2Boston College</v>
      </c>
      <c r="B4" t="str">
        <f>'DATA GAMES'!B3</f>
        <v>Boston College</v>
      </c>
      <c r="C4">
        <f>'DATA GAMES'!D3</f>
        <v>2</v>
      </c>
      <c r="D4" t="str">
        <f>'DATA GAMES'!C3</f>
        <v>Michigan State</v>
      </c>
      <c r="G4" t="s">
        <v>37</v>
      </c>
      <c r="H4" t="str">
        <f t="shared" si="2"/>
        <v xml:space="preserve"> </v>
      </c>
      <c r="I4" t="str">
        <f t="shared" si="2"/>
        <v>Nevada</v>
      </c>
      <c r="J4" t="str">
        <f t="shared" si="2"/>
        <v>Florida International</v>
      </c>
      <c r="K4" t="str">
        <f t="shared" si="2"/>
        <v>Villanova</v>
      </c>
      <c r="L4" t="str">
        <f t="shared" si="3"/>
        <v xml:space="preserve"> </v>
      </c>
      <c r="M4" t="str">
        <f t="shared" si="3"/>
        <v>Oregon</v>
      </c>
      <c r="N4" t="str">
        <f t="shared" si="3"/>
        <v>UCLA</v>
      </c>
      <c r="O4" t="str">
        <f t="shared" si="3"/>
        <v>Northwestern</v>
      </c>
      <c r="P4" t="str">
        <f t="shared" si="4"/>
        <v>Iowa</v>
      </c>
      <c r="Q4" t="str">
        <f t="shared" si="4"/>
        <v xml:space="preserve"> </v>
      </c>
      <c r="R4" t="str">
        <f t="shared" si="4"/>
        <v>Ohio State</v>
      </c>
      <c r="S4" t="str">
        <f t="shared" si="4"/>
        <v>Indiana</v>
      </c>
      <c r="T4" t="str">
        <f t="shared" si="5"/>
        <v>Michigan State</v>
      </c>
      <c r="U4" t="str">
        <f t="shared" si="5"/>
        <v>Nebraska</v>
      </c>
      <c r="V4" t="str">
        <f t="shared" si="5"/>
        <v>Rutgers</v>
      </c>
      <c r="W4">
        <f t="shared" si="6"/>
        <v>3</v>
      </c>
    </row>
    <row r="5" spans="1:23" x14ac:dyDescent="0.25">
      <c r="A5" t="str">
        <f t="shared" si="0"/>
        <v>3Boston College</v>
      </c>
      <c r="B5" t="str">
        <f>'DATA GAMES'!B4</f>
        <v>Boston College</v>
      </c>
      <c r="C5">
        <f>'DATA GAMES'!D4</f>
        <v>3</v>
      </c>
      <c r="D5" t="str">
        <f>'DATA GAMES'!C4</f>
        <v>Stanford</v>
      </c>
      <c r="G5" t="s">
        <v>49</v>
      </c>
      <c r="H5" t="str">
        <f t="shared" si="2"/>
        <v xml:space="preserve"> </v>
      </c>
      <c r="I5" t="str">
        <f t="shared" si="2"/>
        <v>Marshall</v>
      </c>
      <c r="J5" t="str">
        <f t="shared" si="2"/>
        <v>Austin Peay</v>
      </c>
      <c r="K5" t="str">
        <f t="shared" si="2"/>
        <v>Tennessee</v>
      </c>
      <c r="L5" t="str">
        <f t="shared" si="3"/>
        <v xml:space="preserve"> </v>
      </c>
      <c r="M5" t="str">
        <f t="shared" si="3"/>
        <v>Alabama</v>
      </c>
      <c r="N5" t="str">
        <f t="shared" si="3"/>
        <v>Kentucky</v>
      </c>
      <c r="O5" t="str">
        <f t="shared" si="3"/>
        <v>Auburn</v>
      </c>
      <c r="P5" t="str">
        <f t="shared" si="4"/>
        <v>Ole Miss</v>
      </c>
      <c r="Q5" t="str">
        <f t="shared" si="4"/>
        <v xml:space="preserve"> </v>
      </c>
      <c r="R5" t="str">
        <f t="shared" si="4"/>
        <v>Florida</v>
      </c>
      <c r="S5" t="str">
        <f t="shared" si="4"/>
        <v>Mississippi State</v>
      </c>
      <c r="T5" t="str">
        <f t="shared" si="5"/>
        <v>Texas</v>
      </c>
      <c r="U5" t="str">
        <f t="shared" si="5"/>
        <v>Charlotte</v>
      </c>
      <c r="V5" t="str">
        <f t="shared" si="5"/>
        <v>Georgia Tech</v>
      </c>
      <c r="W5">
        <f t="shared" si="6"/>
        <v>3</v>
      </c>
    </row>
    <row r="6" spans="1:23" x14ac:dyDescent="0.25">
      <c r="A6" t="str">
        <f t="shared" si="0"/>
        <v>5Boston College</v>
      </c>
      <c r="B6" t="str">
        <f>'DATA GAMES'!B5</f>
        <v>Boston College</v>
      </c>
      <c r="C6">
        <f>'DATA GAMES'!D5</f>
        <v>5</v>
      </c>
      <c r="D6" t="str">
        <f>'DATA GAMES'!C5</f>
        <v>California</v>
      </c>
      <c r="G6" t="s">
        <v>125</v>
      </c>
      <c r="H6" t="str">
        <f t="shared" si="2"/>
        <v xml:space="preserve"> </v>
      </c>
      <c r="I6" t="str">
        <f t="shared" si="2"/>
        <v>Montana State</v>
      </c>
      <c r="J6" t="str">
        <f t="shared" si="2"/>
        <v>Oklahoma State</v>
      </c>
      <c r="K6" t="str">
        <f t="shared" si="2"/>
        <v>Northwestern</v>
      </c>
      <c r="L6" t="str">
        <f t="shared" si="3"/>
        <v>Oregon State</v>
      </c>
      <c r="M6" t="str">
        <f t="shared" si="3"/>
        <v>Penn State</v>
      </c>
      <c r="N6" t="str">
        <f t="shared" si="3"/>
        <v xml:space="preserve"> </v>
      </c>
      <c r="O6" t="str">
        <f t="shared" si="3"/>
        <v>Indiana</v>
      </c>
      <c r="P6" t="str">
        <f t="shared" si="4"/>
        <v>Rutgers</v>
      </c>
      <c r="Q6" t="str">
        <f t="shared" si="4"/>
        <v>Wisconsin</v>
      </c>
      <c r="R6" t="str">
        <f t="shared" si="4"/>
        <v xml:space="preserve"> </v>
      </c>
      <c r="S6" t="str">
        <f t="shared" si="4"/>
        <v>Iowa</v>
      </c>
      <c r="T6" t="str">
        <f t="shared" si="5"/>
        <v>Minnesota</v>
      </c>
      <c r="U6" t="str">
        <f t="shared" si="5"/>
        <v>USC</v>
      </c>
      <c r="V6" t="str">
        <f t="shared" si="5"/>
        <v>Washington</v>
      </c>
      <c r="W6">
        <f t="shared" si="6"/>
        <v>3</v>
      </c>
    </row>
    <row r="7" spans="1:23" x14ac:dyDescent="0.25">
      <c r="A7" t="str">
        <f t="shared" si="0"/>
        <v>6Boston College</v>
      </c>
      <c r="B7" t="str">
        <f>'DATA GAMES'!B6</f>
        <v>Boston College</v>
      </c>
      <c r="C7">
        <f>'DATA GAMES'!D6</f>
        <v>6</v>
      </c>
      <c r="D7" t="str">
        <f>'DATA GAMES'!C6</f>
        <v>Pittsburgh</v>
      </c>
      <c r="G7" t="s">
        <v>0</v>
      </c>
      <c r="H7" t="str">
        <f t="shared" si="2"/>
        <v xml:space="preserve"> </v>
      </c>
      <c r="I7" t="str">
        <f t="shared" si="2"/>
        <v>Notre Dame</v>
      </c>
      <c r="J7" t="str">
        <f t="shared" si="2"/>
        <v>Bethune-Cookman</v>
      </c>
      <c r="K7" t="str">
        <f t="shared" si="2"/>
        <v>South Florida</v>
      </c>
      <c r="L7" t="str">
        <f t="shared" si="3"/>
        <v>Florida</v>
      </c>
      <c r="M7" t="str">
        <f t="shared" si="3"/>
        <v xml:space="preserve"> </v>
      </c>
      <c r="N7" t="str">
        <f t="shared" si="3"/>
        <v>Florida State</v>
      </c>
      <c r="O7" t="str">
        <f t="shared" si="3"/>
        <v xml:space="preserve"> </v>
      </c>
      <c r="P7" t="str">
        <f t="shared" si="4"/>
        <v>Louisville</v>
      </c>
      <c r="Q7" t="str">
        <f t="shared" si="4"/>
        <v>Stanford</v>
      </c>
      <c r="R7" t="str">
        <f t="shared" si="4"/>
        <v>SMU</v>
      </c>
      <c r="S7" t="str">
        <f t="shared" si="4"/>
        <v>Syracuse</v>
      </c>
      <c r="T7" t="str">
        <f t="shared" si="5"/>
        <v>NC State</v>
      </c>
      <c r="U7" t="str">
        <f t="shared" si="5"/>
        <v>Virginia Tech</v>
      </c>
      <c r="V7" t="str">
        <f t="shared" si="5"/>
        <v>Pittsburgh</v>
      </c>
      <c r="W7">
        <f t="shared" si="6"/>
        <v>3</v>
      </c>
    </row>
    <row r="8" spans="1:23" x14ac:dyDescent="0.25">
      <c r="A8" t="str">
        <f t="shared" si="0"/>
        <v>7Boston College</v>
      </c>
      <c r="B8" t="str">
        <f>'DATA GAMES'!B7</f>
        <v>Boston College</v>
      </c>
      <c r="C8">
        <f>'DATA GAMES'!D7</f>
        <v>7</v>
      </c>
      <c r="D8" t="str">
        <f>'DATA GAMES'!C7</f>
        <v>Clemson</v>
      </c>
      <c r="G8" t="s">
        <v>4</v>
      </c>
      <c r="H8" t="str">
        <f t="shared" si="2"/>
        <v xml:space="preserve"> </v>
      </c>
      <c r="I8" t="str">
        <f t="shared" si="2"/>
        <v>LSU</v>
      </c>
      <c r="J8" t="str">
        <f t="shared" si="2"/>
        <v>Troy</v>
      </c>
      <c r="K8" t="str">
        <f t="shared" si="2"/>
        <v>Georgia Tech</v>
      </c>
      <c r="L8" t="str">
        <f t="shared" si="3"/>
        <v>Syracuse</v>
      </c>
      <c r="M8" t="str">
        <f t="shared" si="3"/>
        <v xml:space="preserve"> </v>
      </c>
      <c r="N8" t="str">
        <f t="shared" si="3"/>
        <v>North Carolina</v>
      </c>
      <c r="O8" t="str">
        <f t="shared" si="3"/>
        <v>Boston College</v>
      </c>
      <c r="P8" t="str">
        <f t="shared" si="4"/>
        <v>SMU</v>
      </c>
      <c r="Q8" t="str">
        <f t="shared" si="4"/>
        <v xml:space="preserve"> </v>
      </c>
      <c r="R8" t="str">
        <f t="shared" si="4"/>
        <v>Duke</v>
      </c>
      <c r="S8" t="str">
        <f t="shared" si="4"/>
        <v>Florida State</v>
      </c>
      <c r="T8" t="str">
        <f t="shared" si="5"/>
        <v>Louisville</v>
      </c>
      <c r="U8" t="str">
        <f t="shared" si="5"/>
        <v>Furman</v>
      </c>
      <c r="V8" t="str">
        <f t="shared" si="5"/>
        <v>South Carolina</v>
      </c>
      <c r="W8">
        <f t="shared" si="6"/>
        <v>3</v>
      </c>
    </row>
    <row r="9" spans="1:23" x14ac:dyDescent="0.25">
      <c r="A9" t="str">
        <f t="shared" si="0"/>
        <v>8Boston College</v>
      </c>
      <c r="B9" t="str">
        <f>'DATA GAMES'!B8</f>
        <v>Boston College</v>
      </c>
      <c r="C9">
        <f>'DATA GAMES'!D8</f>
        <v>8</v>
      </c>
      <c r="D9" t="str">
        <f>'DATA GAMES'!C8</f>
        <v>UConn</v>
      </c>
      <c r="G9" t="s">
        <v>84</v>
      </c>
      <c r="H9" t="str">
        <f t="shared" si="2"/>
        <v>Idaho State</v>
      </c>
      <c r="I9" t="str">
        <f t="shared" si="2"/>
        <v>Sam Houston</v>
      </c>
      <c r="J9" t="str">
        <f t="shared" si="2"/>
        <v>UCLA</v>
      </c>
      <c r="K9" t="str">
        <f t="shared" si="2"/>
        <v xml:space="preserve"> </v>
      </c>
      <c r="L9" t="str">
        <f t="shared" si="3"/>
        <v>Miami (OH)</v>
      </c>
      <c r="M9" t="str">
        <f t="shared" si="3"/>
        <v xml:space="preserve"> </v>
      </c>
      <c r="N9" t="str">
        <f t="shared" si="3"/>
        <v>Wyoming</v>
      </c>
      <c r="O9" t="str">
        <f t="shared" si="3"/>
        <v>Air Force</v>
      </c>
      <c r="P9" t="str">
        <f t="shared" si="4"/>
        <v>Boise State</v>
      </c>
      <c r="Q9" t="str">
        <f t="shared" si="4"/>
        <v xml:space="preserve"> </v>
      </c>
      <c r="R9" t="str">
        <f t="shared" si="4"/>
        <v>New Mexico</v>
      </c>
      <c r="S9" t="str">
        <f t="shared" si="4"/>
        <v>Colorado State</v>
      </c>
      <c r="T9" t="str">
        <f t="shared" si="5"/>
        <v>Utah State</v>
      </c>
      <c r="U9" t="str">
        <f t="shared" si="5"/>
        <v>Hawai'i</v>
      </c>
      <c r="V9" t="str">
        <f t="shared" si="5"/>
        <v>Nevada</v>
      </c>
      <c r="W9">
        <f t="shared" si="6"/>
        <v>3</v>
      </c>
    </row>
    <row r="10" spans="1:23" x14ac:dyDescent="0.25">
      <c r="A10" t="str">
        <f t="shared" si="0"/>
        <v>9Boston College</v>
      </c>
      <c r="B10" t="str">
        <f>'DATA GAMES'!B9</f>
        <v>Boston College</v>
      </c>
      <c r="C10">
        <f>'DATA GAMES'!D9</f>
        <v>9</v>
      </c>
      <c r="D10" t="str">
        <f>'DATA GAMES'!C9</f>
        <v>Louisville</v>
      </c>
      <c r="G10" t="s">
        <v>12</v>
      </c>
      <c r="H10" t="str">
        <f t="shared" si="2"/>
        <v xml:space="preserve"> </v>
      </c>
      <c r="I10" t="str">
        <f t="shared" si="2"/>
        <v>South Florida</v>
      </c>
      <c r="J10" t="str">
        <f t="shared" si="2"/>
        <v>Eastern Washington</v>
      </c>
      <c r="K10" t="str">
        <f t="shared" si="2"/>
        <v xml:space="preserve"> </v>
      </c>
      <c r="L10" t="str">
        <f t="shared" si="3"/>
        <v>Air Force</v>
      </c>
      <c r="M10" t="str">
        <f t="shared" si="3"/>
        <v>App State</v>
      </c>
      <c r="N10" t="str">
        <f t="shared" si="3"/>
        <v>Notre Dame</v>
      </c>
      <c r="O10" t="str">
        <f t="shared" si="3"/>
        <v>New Mexico</v>
      </c>
      <c r="P10" t="str">
        <f t="shared" si="4"/>
        <v>UNLV</v>
      </c>
      <c r="Q10" t="str">
        <f t="shared" si="4"/>
        <v>Nevada</v>
      </c>
      <c r="R10" t="str">
        <f t="shared" si="4"/>
        <v>Fresno State</v>
      </c>
      <c r="S10" t="str">
        <f t="shared" si="4"/>
        <v xml:space="preserve"> </v>
      </c>
      <c r="T10" t="str">
        <f t="shared" si="5"/>
        <v>San Diego State</v>
      </c>
      <c r="U10" t="str">
        <f t="shared" si="5"/>
        <v>Colorado State</v>
      </c>
      <c r="V10" t="str">
        <f t="shared" si="5"/>
        <v>Utah State</v>
      </c>
      <c r="W10">
        <f t="shared" si="6"/>
        <v>3</v>
      </c>
    </row>
    <row r="11" spans="1:23" x14ac:dyDescent="0.25">
      <c r="A11" t="str">
        <f t="shared" si="0"/>
        <v>10Boston College</v>
      </c>
      <c r="B11" t="str">
        <f>'DATA GAMES'!B10</f>
        <v>Boston College</v>
      </c>
      <c r="C11">
        <f>'DATA GAMES'!D10</f>
        <v>10</v>
      </c>
      <c r="D11" t="str">
        <f>'DATA GAMES'!C10</f>
        <v>Notre Dame</v>
      </c>
      <c r="G11" t="s">
        <v>9</v>
      </c>
      <c r="H11" t="str">
        <f t="shared" si="2"/>
        <v xml:space="preserve"> </v>
      </c>
      <c r="I11" t="str">
        <f t="shared" si="2"/>
        <v>Florida State</v>
      </c>
      <c r="J11" t="str">
        <f t="shared" si="2"/>
        <v>UL Monroe</v>
      </c>
      <c r="K11" t="str">
        <f t="shared" si="2"/>
        <v>Wisconsin</v>
      </c>
      <c r="L11" t="str">
        <f t="shared" si="3"/>
        <v xml:space="preserve"> </v>
      </c>
      <c r="M11" t="str">
        <f t="shared" si="3"/>
        <v>Georgia</v>
      </c>
      <c r="N11" t="str">
        <f t="shared" si="3"/>
        <v>Vanderbilt</v>
      </c>
      <c r="O11" t="str">
        <f t="shared" si="3"/>
        <v>Missouri</v>
      </c>
      <c r="P11" t="str">
        <f t="shared" si="4"/>
        <v>Tennessee</v>
      </c>
      <c r="Q11" t="str">
        <f t="shared" si="4"/>
        <v>South Carolina</v>
      </c>
      <c r="R11" t="str">
        <f t="shared" si="4"/>
        <v xml:space="preserve"> </v>
      </c>
      <c r="S11" t="str">
        <f t="shared" si="4"/>
        <v>LSU</v>
      </c>
      <c r="T11" t="str">
        <f t="shared" si="5"/>
        <v>Oklahoma</v>
      </c>
      <c r="U11" t="str">
        <f t="shared" si="5"/>
        <v>Eastern Illinois</v>
      </c>
      <c r="V11" t="str">
        <f t="shared" si="5"/>
        <v>Auburn</v>
      </c>
      <c r="W11">
        <f t="shared" si="6"/>
        <v>3</v>
      </c>
    </row>
    <row r="12" spans="1:23" x14ac:dyDescent="0.25">
      <c r="A12" t="str">
        <f t="shared" si="0"/>
        <v>11Boston College</v>
      </c>
      <c r="B12" t="str">
        <f>'DATA GAMES'!B11</f>
        <v>Boston College</v>
      </c>
      <c r="C12">
        <f>'DATA GAMES'!D11</f>
        <v>11</v>
      </c>
      <c r="D12" t="str">
        <f>'DATA GAMES'!C11</f>
        <v>SMU</v>
      </c>
      <c r="G12" t="s">
        <v>21</v>
      </c>
      <c r="H12" t="str">
        <f t="shared" si="2"/>
        <v xml:space="preserve"> </v>
      </c>
      <c r="I12" t="str">
        <f t="shared" si="2"/>
        <v>Miami</v>
      </c>
      <c r="J12" t="str">
        <f t="shared" si="2"/>
        <v xml:space="preserve"> </v>
      </c>
      <c r="K12" t="str">
        <f t="shared" si="2"/>
        <v>Texas A&amp;M</v>
      </c>
      <c r="L12" t="str">
        <f t="shared" si="3"/>
        <v>Purdue</v>
      </c>
      <c r="M12" t="str">
        <f t="shared" si="3"/>
        <v>Arkansas</v>
      </c>
      <c r="N12" t="str">
        <f t="shared" si="3"/>
        <v>Boise State</v>
      </c>
      <c r="O12" t="str">
        <f t="shared" si="3"/>
        <v>NC State</v>
      </c>
      <c r="P12" t="str">
        <f t="shared" si="4"/>
        <v>USC</v>
      </c>
      <c r="Q12" t="str">
        <f t="shared" si="4"/>
        <v xml:space="preserve"> </v>
      </c>
      <c r="R12" t="str">
        <f t="shared" si="4"/>
        <v>Boston College</v>
      </c>
      <c r="S12" t="str">
        <f t="shared" si="4"/>
        <v>Navy</v>
      </c>
      <c r="T12" t="str">
        <f t="shared" si="5"/>
        <v>Pittsburgh</v>
      </c>
      <c r="U12" t="str">
        <f t="shared" si="5"/>
        <v>Syracuse</v>
      </c>
      <c r="V12" t="str">
        <f t="shared" si="5"/>
        <v>Stanford</v>
      </c>
      <c r="W12">
        <f t="shared" si="6"/>
        <v>3</v>
      </c>
    </row>
    <row r="13" spans="1:23" x14ac:dyDescent="0.25">
      <c r="A13" t="str">
        <f t="shared" si="0"/>
        <v>12Boston College</v>
      </c>
      <c r="B13" t="str">
        <f>'DATA GAMES'!B12</f>
        <v>Boston College</v>
      </c>
      <c r="C13">
        <f>'DATA GAMES'!D12</f>
        <v>12</v>
      </c>
      <c r="D13" t="str">
        <f>'DATA GAMES'!C12</f>
        <v>Georgia Tech</v>
      </c>
      <c r="G13" t="s">
        <v>112</v>
      </c>
      <c r="H13" t="str">
        <f t="shared" si="2"/>
        <v xml:space="preserve"> </v>
      </c>
      <c r="I13" t="str">
        <f t="shared" si="2"/>
        <v>Syracuse</v>
      </c>
      <c r="J13" t="str">
        <f t="shared" si="2"/>
        <v>East Tennessee State</v>
      </c>
      <c r="K13" t="str">
        <f t="shared" si="2"/>
        <v>Georgia</v>
      </c>
      <c r="L13" t="str">
        <f t="shared" si="3"/>
        <v>UAB</v>
      </c>
      <c r="M13" t="str">
        <f t="shared" si="3"/>
        <v>Mississippi State</v>
      </c>
      <c r="N13" t="str">
        <f t="shared" si="3"/>
        <v xml:space="preserve"> </v>
      </c>
      <c r="O13" t="str">
        <f t="shared" si="3"/>
        <v>Arkansas</v>
      </c>
      <c r="P13" t="str">
        <f t="shared" si="4"/>
        <v>Alabama</v>
      </c>
      <c r="Q13" t="str">
        <f t="shared" si="4"/>
        <v>Kentucky</v>
      </c>
      <c r="R13" t="str">
        <f t="shared" si="4"/>
        <v>Oklahoma</v>
      </c>
      <c r="S13" t="str">
        <f t="shared" si="4"/>
        <v xml:space="preserve"> </v>
      </c>
      <c r="T13" t="str">
        <f t="shared" si="5"/>
        <v>New Mexico State</v>
      </c>
      <c r="U13" t="str">
        <f t="shared" si="5"/>
        <v>Florida</v>
      </c>
      <c r="V13" t="str">
        <f t="shared" si="5"/>
        <v>Vanderbilt</v>
      </c>
      <c r="W13">
        <f t="shared" si="6"/>
        <v>3</v>
      </c>
    </row>
    <row r="14" spans="1:23" x14ac:dyDescent="0.25">
      <c r="A14" t="str">
        <f t="shared" si="0"/>
        <v>14Boston College</v>
      </c>
      <c r="B14" t="str">
        <f>'DATA GAMES'!B13</f>
        <v>Boston College</v>
      </c>
      <c r="C14">
        <f>'DATA GAMES'!D13</f>
        <v>14</v>
      </c>
      <c r="D14" t="str">
        <f>'DATA GAMES'!C13</f>
        <v>Syracuse</v>
      </c>
      <c r="G14" t="s">
        <v>92</v>
      </c>
      <c r="H14" t="str">
        <f t="shared" si="2"/>
        <v>Iowa State</v>
      </c>
      <c r="I14" t="str">
        <f t="shared" si="2"/>
        <v>North Dakota</v>
      </c>
      <c r="J14" t="str">
        <f t="shared" si="2"/>
        <v>Army</v>
      </c>
      <c r="K14" t="str">
        <f t="shared" si="2"/>
        <v>Arizona</v>
      </c>
      <c r="L14" t="str">
        <f t="shared" si="3"/>
        <v xml:space="preserve"> </v>
      </c>
      <c r="M14" t="str">
        <f t="shared" si="3"/>
        <v>UCF</v>
      </c>
      <c r="N14" t="str">
        <f t="shared" si="3"/>
        <v>Baylor</v>
      </c>
      <c r="O14" t="str">
        <f t="shared" si="3"/>
        <v>TCU</v>
      </c>
      <c r="P14" t="str">
        <f t="shared" si="4"/>
        <v xml:space="preserve"> </v>
      </c>
      <c r="Q14" t="str">
        <f t="shared" si="4"/>
        <v>Kansas</v>
      </c>
      <c r="R14" t="str">
        <f t="shared" si="4"/>
        <v>Texas Tech</v>
      </c>
      <c r="S14" t="str">
        <f t="shared" si="4"/>
        <v xml:space="preserve"> </v>
      </c>
      <c r="T14" t="str">
        <f t="shared" si="5"/>
        <v>Oklahoma State</v>
      </c>
      <c r="U14" t="str">
        <f t="shared" si="5"/>
        <v>Utah</v>
      </c>
      <c r="V14" t="str">
        <f t="shared" si="5"/>
        <v>Colorado</v>
      </c>
      <c r="W14">
        <f t="shared" si="6"/>
        <v>3</v>
      </c>
    </row>
    <row r="15" spans="1:23" x14ac:dyDescent="0.25">
      <c r="A15" t="str">
        <f t="shared" si="0"/>
        <v>1California</v>
      </c>
      <c r="B15" t="str">
        <f>'DATA GAMES'!B14</f>
        <v>California</v>
      </c>
      <c r="C15">
        <f>'DATA GAMES'!D14</f>
        <v>1</v>
      </c>
      <c r="D15" t="str">
        <f>'DATA GAMES'!C14</f>
        <v>Oregon State</v>
      </c>
      <c r="G15" t="s">
        <v>109</v>
      </c>
      <c r="H15" t="str">
        <f t="shared" si="2"/>
        <v xml:space="preserve"> </v>
      </c>
      <c r="I15" t="str">
        <f t="shared" si="2"/>
        <v>East Texas A&amp;M</v>
      </c>
      <c r="J15" t="str">
        <f t="shared" si="2"/>
        <v>Baylor</v>
      </c>
      <c r="K15" t="str">
        <f t="shared" si="2"/>
        <v>Missouri State</v>
      </c>
      <c r="L15" t="str">
        <f t="shared" si="3"/>
        <v>TCU</v>
      </c>
      <c r="M15" t="str">
        <f t="shared" si="3"/>
        <v xml:space="preserve"> </v>
      </c>
      <c r="N15" t="str">
        <f t="shared" si="3"/>
        <v>Syracuse</v>
      </c>
      <c r="O15" t="str">
        <f t="shared" si="3"/>
        <v>Stanford</v>
      </c>
      <c r="P15" t="str">
        <f t="shared" si="4"/>
        <v>Clemson</v>
      </c>
      <c r="Q15" t="str">
        <f t="shared" si="4"/>
        <v>Wake Forest</v>
      </c>
      <c r="R15" t="str">
        <f t="shared" si="4"/>
        <v>Miami</v>
      </c>
      <c r="S15" t="str">
        <f t="shared" si="4"/>
        <v>Boston College</v>
      </c>
      <c r="T15" t="str">
        <f t="shared" si="5"/>
        <v xml:space="preserve"> </v>
      </c>
      <c r="U15" t="str">
        <f t="shared" si="5"/>
        <v>Louisville</v>
      </c>
      <c r="V15" t="str">
        <f t="shared" si="5"/>
        <v>California</v>
      </c>
      <c r="W15">
        <f t="shared" si="6"/>
        <v>3</v>
      </c>
    </row>
    <row r="16" spans="1:23" x14ac:dyDescent="0.25">
      <c r="A16" t="str">
        <f t="shared" si="0"/>
        <v>2California</v>
      </c>
      <c r="B16" t="str">
        <f>'DATA GAMES'!B15</f>
        <v>California</v>
      </c>
      <c r="C16">
        <f>'DATA GAMES'!D15</f>
        <v>2</v>
      </c>
      <c r="D16" t="str">
        <f>'DATA GAMES'!C15</f>
        <v>Texas Southern</v>
      </c>
      <c r="G16" t="s">
        <v>56</v>
      </c>
      <c r="H16" t="str">
        <f t="shared" si="2"/>
        <v xml:space="preserve"> </v>
      </c>
      <c r="I16" t="str">
        <f t="shared" si="2"/>
        <v>New Mexico</v>
      </c>
      <c r="J16" t="str">
        <f t="shared" si="2"/>
        <v>Oklahoma</v>
      </c>
      <c r="K16" t="str">
        <f t="shared" si="2"/>
        <v>Central Michigan</v>
      </c>
      <c r="L16" t="str">
        <f t="shared" si="3"/>
        <v>Nebraska</v>
      </c>
      <c r="M16" t="str">
        <f t="shared" si="3"/>
        <v xml:space="preserve"> </v>
      </c>
      <c r="N16" t="str">
        <f t="shared" si="3"/>
        <v>Wisconsin</v>
      </c>
      <c r="O16" t="str">
        <f t="shared" si="3"/>
        <v>USC</v>
      </c>
      <c r="P16" t="str">
        <f t="shared" si="4"/>
        <v>Washington</v>
      </c>
      <c r="Q16" t="str">
        <f t="shared" si="4"/>
        <v>Michigan State</v>
      </c>
      <c r="R16" t="str">
        <f t="shared" si="4"/>
        <v>Purdue</v>
      </c>
      <c r="S16" t="str">
        <f t="shared" si="4"/>
        <v xml:space="preserve"> </v>
      </c>
      <c r="T16" t="str">
        <f t="shared" si="5"/>
        <v>Northwestern</v>
      </c>
      <c r="U16" t="str">
        <f t="shared" si="5"/>
        <v>Maryland</v>
      </c>
      <c r="V16" t="str">
        <f t="shared" si="5"/>
        <v>Ohio State</v>
      </c>
      <c r="W16">
        <f t="shared" si="6"/>
        <v>3</v>
      </c>
    </row>
    <row r="17" spans="1:23" x14ac:dyDescent="0.25">
      <c r="A17" t="str">
        <f t="shared" si="0"/>
        <v>3California</v>
      </c>
      <c r="B17" t="str">
        <f>'DATA GAMES'!B16</f>
        <v>California</v>
      </c>
      <c r="C17">
        <f>'DATA GAMES'!D16</f>
        <v>3</v>
      </c>
      <c r="D17" t="str">
        <f>'DATA GAMES'!C16</f>
        <v>Minnesota</v>
      </c>
      <c r="G17" t="s">
        <v>81</v>
      </c>
      <c r="H17" t="str">
        <f t="shared" si="2"/>
        <v xml:space="preserve"> </v>
      </c>
      <c r="I17" t="str">
        <f t="shared" si="2"/>
        <v>Northern Arizona</v>
      </c>
      <c r="J17" t="str">
        <f t="shared" si="2"/>
        <v>Mississippi State</v>
      </c>
      <c r="K17" t="str">
        <f t="shared" si="2"/>
        <v>Texas State</v>
      </c>
      <c r="L17" t="str">
        <f t="shared" si="3"/>
        <v>Baylor</v>
      </c>
      <c r="M17" t="str">
        <f t="shared" si="3"/>
        <v>TCU</v>
      </c>
      <c r="N17" t="str">
        <f t="shared" si="3"/>
        <v xml:space="preserve"> </v>
      </c>
      <c r="O17" t="str">
        <f t="shared" si="3"/>
        <v>Utah</v>
      </c>
      <c r="P17" t="str">
        <f t="shared" si="4"/>
        <v>Texas Tech</v>
      </c>
      <c r="Q17" t="str">
        <f t="shared" si="4"/>
        <v>Houston</v>
      </c>
      <c r="R17" t="str">
        <f t="shared" si="4"/>
        <v>Iowa State</v>
      </c>
      <c r="S17" t="str">
        <f t="shared" si="4"/>
        <v xml:space="preserve"> </v>
      </c>
      <c r="T17" t="str">
        <f t="shared" si="5"/>
        <v>West Virginia</v>
      </c>
      <c r="U17" t="str">
        <f t="shared" si="5"/>
        <v>Colorado</v>
      </c>
      <c r="V17" t="str">
        <f t="shared" si="5"/>
        <v>Arizona</v>
      </c>
      <c r="W17">
        <f t="shared" si="6"/>
        <v>3</v>
      </c>
    </row>
    <row r="18" spans="1:23" x14ac:dyDescent="0.25">
      <c r="A18" t="str">
        <f t="shared" si="0"/>
        <v>4California</v>
      </c>
      <c r="B18" t="str">
        <f>'DATA GAMES'!B17</f>
        <v>California</v>
      </c>
      <c r="C18">
        <f>'DATA GAMES'!D17</f>
        <v>4</v>
      </c>
      <c r="D18" t="str">
        <f>'DATA GAMES'!C17</f>
        <v>San Diego State</v>
      </c>
      <c r="G18" t="s">
        <v>114</v>
      </c>
      <c r="H18" t="str">
        <f t="shared" si="2"/>
        <v xml:space="preserve"> </v>
      </c>
      <c r="I18" t="str">
        <f t="shared" si="2"/>
        <v>Missouri State</v>
      </c>
      <c r="J18" t="str">
        <f t="shared" si="2"/>
        <v>Georgia Southern</v>
      </c>
      <c r="K18" t="str">
        <f t="shared" si="2"/>
        <v>Purdue</v>
      </c>
      <c r="L18" t="str">
        <f t="shared" si="3"/>
        <v>Michigan State</v>
      </c>
      <c r="M18" t="str">
        <f t="shared" si="3"/>
        <v>Illinois</v>
      </c>
      <c r="N18" t="str">
        <f t="shared" si="3"/>
        <v xml:space="preserve"> </v>
      </c>
      <c r="O18" t="str">
        <f t="shared" si="3"/>
        <v>Michigan</v>
      </c>
      <c r="P18" t="str">
        <f t="shared" si="4"/>
        <v>Notre Dame</v>
      </c>
      <c r="Q18" t="str">
        <f t="shared" si="4"/>
        <v xml:space="preserve"> </v>
      </c>
      <c r="R18" t="str">
        <f t="shared" si="4"/>
        <v>Nebraska</v>
      </c>
      <c r="S18" t="str">
        <f t="shared" si="4"/>
        <v>Northwestern</v>
      </c>
      <c r="T18" t="str">
        <f t="shared" si="5"/>
        <v>Iowa</v>
      </c>
      <c r="U18" t="str">
        <f t="shared" si="5"/>
        <v>Oregon</v>
      </c>
      <c r="V18" t="str">
        <f t="shared" si="5"/>
        <v>UCLA</v>
      </c>
      <c r="W18">
        <f t="shared" si="6"/>
        <v>3</v>
      </c>
    </row>
    <row r="19" spans="1:23" x14ac:dyDescent="0.25">
      <c r="A19" t="str">
        <f t="shared" si="0"/>
        <v>5California</v>
      </c>
      <c r="B19" t="str">
        <f>'DATA GAMES'!B18</f>
        <v>California</v>
      </c>
      <c r="C19">
        <f>'DATA GAMES'!D18</f>
        <v>5</v>
      </c>
      <c r="D19" t="str">
        <f>'DATA GAMES'!C18</f>
        <v>Boston College</v>
      </c>
      <c r="G19" t="s">
        <v>134</v>
      </c>
      <c r="H19" t="str">
        <f t="shared" si="2"/>
        <v xml:space="preserve"> </v>
      </c>
      <c r="I19" t="str">
        <f t="shared" si="2"/>
        <v>Georgia State</v>
      </c>
      <c r="J19" t="str">
        <f t="shared" si="2"/>
        <v>Kentucky</v>
      </c>
      <c r="K19" t="str">
        <f t="shared" si="2"/>
        <v>Arkansas</v>
      </c>
      <c r="L19" t="str">
        <f t="shared" si="3"/>
        <v>Tulane</v>
      </c>
      <c r="M19" t="str">
        <f t="shared" si="3"/>
        <v>LSU</v>
      </c>
      <c r="N19" t="str">
        <f t="shared" si="3"/>
        <v xml:space="preserve"> </v>
      </c>
      <c r="O19" t="str">
        <f t="shared" si="3"/>
        <v>Washington State</v>
      </c>
      <c r="P19" t="str">
        <f t="shared" si="4"/>
        <v>Georgia</v>
      </c>
      <c r="Q19" t="str">
        <f t="shared" si="4"/>
        <v>Oklahoma</v>
      </c>
      <c r="R19" t="str">
        <f t="shared" si="4"/>
        <v>South Carolina</v>
      </c>
      <c r="S19" t="str">
        <f t="shared" si="4"/>
        <v>The Citadel</v>
      </c>
      <c r="T19" t="str">
        <f t="shared" si="5"/>
        <v>Florida</v>
      </c>
      <c r="U19" t="str">
        <f t="shared" si="5"/>
        <v xml:space="preserve"> </v>
      </c>
      <c r="V19" t="str">
        <f t="shared" si="5"/>
        <v>Mississippi State</v>
      </c>
      <c r="W19">
        <f t="shared" si="6"/>
        <v>3</v>
      </c>
    </row>
    <row r="20" spans="1:23" x14ac:dyDescent="0.25">
      <c r="A20" t="str">
        <f t="shared" si="0"/>
        <v>6California</v>
      </c>
      <c r="B20" t="str">
        <f>'DATA GAMES'!B19</f>
        <v>California</v>
      </c>
      <c r="C20">
        <f>'DATA GAMES'!D19</f>
        <v>6</v>
      </c>
      <c r="D20" t="str">
        <f>'DATA GAMES'!C19</f>
        <v>Duke</v>
      </c>
      <c r="G20" t="s">
        <v>31</v>
      </c>
      <c r="H20" t="str">
        <f t="shared" si="2"/>
        <v xml:space="preserve"> </v>
      </c>
      <c r="I20" t="str">
        <f t="shared" si="2"/>
        <v>UTSA</v>
      </c>
      <c r="J20" t="str">
        <f t="shared" si="2"/>
        <v>Utah State</v>
      </c>
      <c r="K20" t="str">
        <f t="shared" si="2"/>
        <v>Notre Dame</v>
      </c>
      <c r="L20" t="str">
        <f t="shared" si="3"/>
        <v xml:space="preserve"> </v>
      </c>
      <c r="M20" t="str">
        <f t="shared" si="3"/>
        <v>Auburn</v>
      </c>
      <c r="N20" t="str">
        <f t="shared" si="3"/>
        <v>Mississippi State</v>
      </c>
      <c r="O20" t="str">
        <f t="shared" si="3"/>
        <v>Florida</v>
      </c>
      <c r="P20" t="str">
        <f t="shared" si="4"/>
        <v>Arkansas</v>
      </c>
      <c r="Q20" t="str">
        <f t="shared" si="4"/>
        <v>LSU</v>
      </c>
      <c r="R20" t="str">
        <f t="shared" si="4"/>
        <v xml:space="preserve"> </v>
      </c>
      <c r="S20" t="str">
        <f t="shared" si="4"/>
        <v>Missouri</v>
      </c>
      <c r="T20" t="str">
        <f t="shared" si="5"/>
        <v>South Carolina</v>
      </c>
      <c r="U20" t="str">
        <f t="shared" si="5"/>
        <v>Samford</v>
      </c>
      <c r="V20" t="str">
        <f t="shared" si="5"/>
        <v>Texas</v>
      </c>
      <c r="W20">
        <f t="shared" si="6"/>
        <v>3</v>
      </c>
    </row>
    <row r="21" spans="1:23" x14ac:dyDescent="0.25">
      <c r="A21" t="str">
        <f t="shared" si="0"/>
        <v>8California</v>
      </c>
      <c r="B21" t="str">
        <f>'DATA GAMES'!B20</f>
        <v>California</v>
      </c>
      <c r="C21">
        <f>'DATA GAMES'!D20</f>
        <v>8</v>
      </c>
      <c r="D21" t="str">
        <f>'DATA GAMES'!C20</f>
        <v>North Carolina</v>
      </c>
      <c r="G21" t="s">
        <v>110</v>
      </c>
      <c r="H21" t="str">
        <f t="shared" si="2"/>
        <v xml:space="preserve"> </v>
      </c>
      <c r="I21" t="str">
        <f t="shared" si="2"/>
        <v>Portland State</v>
      </c>
      <c r="J21" t="str">
        <f t="shared" si="2"/>
        <v>Stanford</v>
      </c>
      <c r="K21" t="str">
        <f t="shared" si="2"/>
        <v xml:space="preserve"> </v>
      </c>
      <c r="L21" t="str">
        <f t="shared" si="3"/>
        <v>East Carolina</v>
      </c>
      <c r="M21" t="str">
        <f t="shared" si="3"/>
        <v>Colorado</v>
      </c>
      <c r="N21" t="str">
        <f t="shared" si="3"/>
        <v>West Virginia</v>
      </c>
      <c r="O21" t="str">
        <f t="shared" si="3"/>
        <v>Arizona</v>
      </c>
      <c r="P21" t="str">
        <f t="shared" si="4"/>
        <v>Utah</v>
      </c>
      <c r="Q21" t="str">
        <f t="shared" si="4"/>
        <v>Iowa State</v>
      </c>
      <c r="R21" t="str">
        <f t="shared" si="4"/>
        <v xml:space="preserve"> </v>
      </c>
      <c r="S21" t="str">
        <f t="shared" si="4"/>
        <v>Texas Tech</v>
      </c>
      <c r="T21" t="str">
        <f t="shared" si="5"/>
        <v>TCU</v>
      </c>
      <c r="U21" t="str">
        <f t="shared" si="5"/>
        <v>Cincinnati</v>
      </c>
      <c r="V21" t="str">
        <f t="shared" si="5"/>
        <v>UCF</v>
      </c>
      <c r="W21">
        <f t="shared" si="6"/>
        <v>3</v>
      </c>
    </row>
    <row r="22" spans="1:23" x14ac:dyDescent="0.25">
      <c r="A22" t="str">
        <f t="shared" si="0"/>
        <v>9California</v>
      </c>
      <c r="B22" t="str">
        <f>'DATA GAMES'!B21</f>
        <v>California</v>
      </c>
      <c r="C22">
        <f>'DATA GAMES'!D21</f>
        <v>9</v>
      </c>
      <c r="D22" t="str">
        <f>'DATA GAMES'!C21</f>
        <v>Virginia Tech</v>
      </c>
      <c r="G22" t="s">
        <v>19</v>
      </c>
      <c r="H22" t="str">
        <f t="shared" si="2"/>
        <v xml:space="preserve"> </v>
      </c>
      <c r="I22" t="str">
        <f t="shared" si="2"/>
        <v>South Carolina</v>
      </c>
      <c r="J22" t="str">
        <f t="shared" si="2"/>
        <v>Vanderbilt</v>
      </c>
      <c r="K22" t="str">
        <f t="shared" si="2"/>
        <v>Old Dominion</v>
      </c>
      <c r="L22" t="str">
        <f t="shared" si="3"/>
        <v>Wofford</v>
      </c>
      <c r="M22" t="str">
        <f t="shared" si="3"/>
        <v>NC State</v>
      </c>
      <c r="N22" t="str">
        <f t="shared" si="3"/>
        <v>Wake Forest</v>
      </c>
      <c r="O22" t="str">
        <f t="shared" si="3"/>
        <v>Georgia Tech</v>
      </c>
      <c r="P22" t="str">
        <f t="shared" si="4"/>
        <v xml:space="preserve"> </v>
      </c>
      <c r="Q22" t="str">
        <f t="shared" si="4"/>
        <v>California</v>
      </c>
      <c r="R22" t="str">
        <f t="shared" si="4"/>
        <v>Louisville</v>
      </c>
      <c r="S22" t="str">
        <f t="shared" si="4"/>
        <v xml:space="preserve"> </v>
      </c>
      <c r="T22" t="str">
        <f t="shared" si="5"/>
        <v>Florida State</v>
      </c>
      <c r="U22" t="str">
        <f t="shared" si="5"/>
        <v>Miami</v>
      </c>
      <c r="V22" t="str">
        <f t="shared" si="5"/>
        <v>Virginia</v>
      </c>
      <c r="W22">
        <f t="shared" si="6"/>
        <v>3</v>
      </c>
    </row>
    <row r="23" spans="1:23" x14ac:dyDescent="0.25">
      <c r="A23" t="str">
        <f t="shared" si="0"/>
        <v>10California</v>
      </c>
      <c r="B23" t="str">
        <f>'DATA GAMES'!B22</f>
        <v>California</v>
      </c>
      <c r="C23">
        <f>'DATA GAMES'!D22</f>
        <v>10</v>
      </c>
      <c r="D23" t="str">
        <f>'DATA GAMES'!C22</f>
        <v>Virginia</v>
      </c>
      <c r="G23" t="s">
        <v>32</v>
      </c>
      <c r="H23" t="str">
        <f t="shared" si="2"/>
        <v>Fresno State</v>
      </c>
      <c r="I23" t="str">
        <f t="shared" si="2"/>
        <v>Wagner</v>
      </c>
      <c r="J23" t="str">
        <f t="shared" si="2"/>
        <v>Missouri</v>
      </c>
      <c r="K23" t="str">
        <f t="shared" si="2"/>
        <v xml:space="preserve"> </v>
      </c>
      <c r="L23" t="str">
        <f t="shared" si="3"/>
        <v>West Virginia</v>
      </c>
      <c r="M23" t="str">
        <f t="shared" si="3"/>
        <v>Cincinnati</v>
      </c>
      <c r="N23" t="str">
        <f t="shared" si="3"/>
        <v>UCF</v>
      </c>
      <c r="O23" t="str">
        <f t="shared" si="3"/>
        <v>Texas Tech</v>
      </c>
      <c r="P23" t="str">
        <f t="shared" si="4"/>
        <v xml:space="preserve"> </v>
      </c>
      <c r="Q23" t="str">
        <f t="shared" si="4"/>
        <v>Kansas State</v>
      </c>
      <c r="R23" t="str">
        <f t="shared" si="4"/>
        <v>Oklahoma State</v>
      </c>
      <c r="S23" t="str">
        <f t="shared" si="4"/>
        <v>Arizona</v>
      </c>
      <c r="T23" t="str">
        <f t="shared" si="5"/>
        <v xml:space="preserve"> </v>
      </c>
      <c r="U23" t="str">
        <f t="shared" si="5"/>
        <v>Iowa State</v>
      </c>
      <c r="V23" t="str">
        <f t="shared" si="5"/>
        <v>Utah</v>
      </c>
      <c r="W23">
        <f t="shared" si="6"/>
        <v>3</v>
      </c>
    </row>
    <row r="24" spans="1:23" x14ac:dyDescent="0.25">
      <c r="A24" t="str">
        <f t="shared" si="0"/>
        <v>11California</v>
      </c>
      <c r="B24" t="str">
        <f>'DATA GAMES'!B23</f>
        <v>California</v>
      </c>
      <c r="C24">
        <f>'DATA GAMES'!D23</f>
        <v>11</v>
      </c>
      <c r="D24" t="str">
        <f>'DATA GAMES'!C23</f>
        <v>Louisville</v>
      </c>
      <c r="G24" t="s">
        <v>91</v>
      </c>
      <c r="H24" t="str">
        <f t="shared" si="2"/>
        <v xml:space="preserve"> </v>
      </c>
      <c r="I24" t="str">
        <f t="shared" si="2"/>
        <v>Arkansas-Pine Bluff</v>
      </c>
      <c r="J24" t="str">
        <f t="shared" si="2"/>
        <v>Kent State</v>
      </c>
      <c r="K24" t="str">
        <f t="shared" si="2"/>
        <v>Oregon State</v>
      </c>
      <c r="L24" t="str">
        <f t="shared" si="3"/>
        <v>Utah</v>
      </c>
      <c r="M24" t="str">
        <f t="shared" si="3"/>
        <v xml:space="preserve"> </v>
      </c>
      <c r="N24" t="str">
        <f t="shared" si="3"/>
        <v>Houston</v>
      </c>
      <c r="O24" t="str">
        <f t="shared" si="3"/>
        <v>Kansas</v>
      </c>
      <c r="P24" t="str">
        <f t="shared" si="4"/>
        <v>Arizona State</v>
      </c>
      <c r="Q24" t="str">
        <f t="shared" si="4"/>
        <v>Oklahoma State</v>
      </c>
      <c r="R24" t="str">
        <f t="shared" si="4"/>
        <v>Kansas State</v>
      </c>
      <c r="S24" t="str">
        <f t="shared" si="4"/>
        <v>BYU</v>
      </c>
      <c r="T24" t="str">
        <f t="shared" si="5"/>
        <v>UCF</v>
      </c>
      <c r="U24" t="str">
        <f t="shared" si="5"/>
        <v xml:space="preserve"> </v>
      </c>
      <c r="V24" t="str">
        <f t="shared" si="5"/>
        <v>West Virginia</v>
      </c>
      <c r="W24">
        <f t="shared" si="6"/>
        <v>3</v>
      </c>
    </row>
    <row r="25" spans="1:23" x14ac:dyDescent="0.25">
      <c r="A25" t="str">
        <f t="shared" si="0"/>
        <v>13California</v>
      </c>
      <c r="B25" t="str">
        <f>'DATA GAMES'!B24</f>
        <v>California</v>
      </c>
      <c r="C25">
        <f>'DATA GAMES'!D24</f>
        <v>13</v>
      </c>
      <c r="D25" t="str">
        <f>'DATA GAMES'!C24</f>
        <v>Stanford</v>
      </c>
      <c r="G25" t="s">
        <v>98</v>
      </c>
      <c r="H25" t="str">
        <f t="shared" si="2"/>
        <v xml:space="preserve"> </v>
      </c>
      <c r="I25" t="str">
        <f t="shared" si="2"/>
        <v>Clemson</v>
      </c>
      <c r="J25" t="str">
        <f t="shared" si="2"/>
        <v>Louisiana Tech</v>
      </c>
      <c r="K25" t="str">
        <f t="shared" si="2"/>
        <v>Florida</v>
      </c>
      <c r="L25" t="str">
        <f t="shared" si="3"/>
        <v>SE Louisiana</v>
      </c>
      <c r="M25" t="str">
        <f t="shared" si="3"/>
        <v>Ole Miss</v>
      </c>
      <c r="N25" t="str">
        <f t="shared" si="3"/>
        <v xml:space="preserve"> </v>
      </c>
      <c r="O25" t="str">
        <f t="shared" si="3"/>
        <v>South Carolina</v>
      </c>
      <c r="P25" t="str">
        <f t="shared" si="4"/>
        <v>Vanderbilt</v>
      </c>
      <c r="Q25" t="str">
        <f t="shared" si="4"/>
        <v>Texas A&amp;M</v>
      </c>
      <c r="R25" t="str">
        <f t="shared" si="4"/>
        <v xml:space="preserve"> </v>
      </c>
      <c r="S25" t="str">
        <f t="shared" si="4"/>
        <v>Alabama</v>
      </c>
      <c r="T25" t="str">
        <f t="shared" si="5"/>
        <v>Arkansas</v>
      </c>
      <c r="U25" t="str">
        <f t="shared" si="5"/>
        <v>Western Kentucky</v>
      </c>
      <c r="V25" t="str">
        <f t="shared" si="5"/>
        <v>Oklahoma</v>
      </c>
      <c r="W25">
        <f t="shared" si="6"/>
        <v>3</v>
      </c>
    </row>
    <row r="26" spans="1:23" x14ac:dyDescent="0.25">
      <c r="A26" t="str">
        <f t="shared" si="0"/>
        <v>14California</v>
      </c>
      <c r="B26" t="str">
        <f>'DATA GAMES'!B25</f>
        <v>California</v>
      </c>
      <c r="C26">
        <f>'DATA GAMES'!D25</f>
        <v>14</v>
      </c>
      <c r="D26" t="str">
        <f>'DATA GAMES'!C25</f>
        <v>SMU</v>
      </c>
      <c r="G26" t="s">
        <v>5</v>
      </c>
      <c r="H26" t="str">
        <f t="shared" si="2"/>
        <v xml:space="preserve"> </v>
      </c>
      <c r="I26" t="str">
        <f t="shared" si="2"/>
        <v>Colorado</v>
      </c>
      <c r="J26" t="str">
        <f t="shared" si="2"/>
        <v>Gardner-Webb</v>
      </c>
      <c r="K26" t="str">
        <f t="shared" si="2"/>
        <v>Clemson</v>
      </c>
      <c r="L26" t="str">
        <f t="shared" si="3"/>
        <v>Temple</v>
      </c>
      <c r="M26" t="str">
        <f t="shared" si="3"/>
        <v>Wake Forest</v>
      </c>
      <c r="N26" t="str">
        <f t="shared" si="3"/>
        <v xml:space="preserve"> </v>
      </c>
      <c r="O26" t="str">
        <f t="shared" si="3"/>
        <v>Virginia Tech</v>
      </c>
      <c r="P26" t="str">
        <f t="shared" si="4"/>
        <v>Duke</v>
      </c>
      <c r="Q26" t="str">
        <f t="shared" si="4"/>
        <v>Syracuse</v>
      </c>
      <c r="R26" t="str">
        <f t="shared" si="4"/>
        <v>NC State</v>
      </c>
      <c r="S26" t="str">
        <f t="shared" si="4"/>
        <v xml:space="preserve"> </v>
      </c>
      <c r="T26" t="str">
        <f t="shared" si="5"/>
        <v>Boston College</v>
      </c>
      <c r="U26" t="str">
        <f t="shared" si="5"/>
        <v>Pittsburgh</v>
      </c>
      <c r="V26" t="str">
        <f t="shared" si="5"/>
        <v>Georgia</v>
      </c>
      <c r="W26">
        <f t="shared" si="6"/>
        <v>3</v>
      </c>
    </row>
    <row r="27" spans="1:23" x14ac:dyDescent="0.25">
      <c r="A27" t="str">
        <f t="shared" si="0"/>
        <v>1Clemson</v>
      </c>
      <c r="B27" t="str">
        <f>'DATA GAMES'!B26</f>
        <v>Clemson</v>
      </c>
      <c r="C27">
        <f>'DATA GAMES'!D26</f>
        <v>1</v>
      </c>
      <c r="D27" t="str">
        <f>'DATA GAMES'!C26</f>
        <v>LSU</v>
      </c>
      <c r="G27" t="s">
        <v>57</v>
      </c>
      <c r="H27" t="str">
        <f t="shared" si="2"/>
        <v xml:space="preserve"> </v>
      </c>
      <c r="I27" t="str">
        <f t="shared" si="2"/>
        <v>Cincinnati</v>
      </c>
      <c r="J27" t="str">
        <f t="shared" si="2"/>
        <v>Akron</v>
      </c>
      <c r="K27" t="str">
        <f t="shared" si="2"/>
        <v>Houston Christian</v>
      </c>
      <c r="L27" t="str">
        <f t="shared" si="3"/>
        <v>Michigan</v>
      </c>
      <c r="M27" t="str">
        <f t="shared" si="3"/>
        <v xml:space="preserve"> </v>
      </c>
      <c r="N27" t="str">
        <f t="shared" si="3"/>
        <v>Michigan State</v>
      </c>
      <c r="O27" t="str">
        <f t="shared" si="3"/>
        <v>Maryland</v>
      </c>
      <c r="P27" t="str">
        <f t="shared" si="4"/>
        <v>Minnesota</v>
      </c>
      <c r="Q27" t="str">
        <f t="shared" si="4"/>
        <v>Northwestern</v>
      </c>
      <c r="R27" t="str">
        <f t="shared" si="4"/>
        <v>USC</v>
      </c>
      <c r="S27" t="str">
        <f t="shared" si="4"/>
        <v>UCLA</v>
      </c>
      <c r="T27" t="str">
        <f t="shared" si="5"/>
        <v xml:space="preserve"> </v>
      </c>
      <c r="U27" t="str">
        <f t="shared" si="5"/>
        <v>Penn State</v>
      </c>
      <c r="V27" t="str">
        <f t="shared" si="5"/>
        <v>Iowa</v>
      </c>
      <c r="W27">
        <f t="shared" si="6"/>
        <v>3</v>
      </c>
    </row>
    <row r="28" spans="1:23" x14ac:dyDescent="0.25">
      <c r="A28" t="str">
        <f t="shared" si="0"/>
        <v>2Clemson</v>
      </c>
      <c r="B28" t="str">
        <f>'DATA GAMES'!B27</f>
        <v>Clemson</v>
      </c>
      <c r="C28">
        <f>'DATA GAMES'!D27</f>
        <v>2</v>
      </c>
      <c r="D28" t="str">
        <f>'DATA GAMES'!C27</f>
        <v>Troy</v>
      </c>
      <c r="G28" t="s">
        <v>63</v>
      </c>
      <c r="H28" t="str">
        <f t="shared" si="2"/>
        <v xml:space="preserve"> </v>
      </c>
      <c r="I28" t="str">
        <f t="shared" si="2"/>
        <v>Old Dominion</v>
      </c>
      <c r="J28" t="str">
        <f t="shared" si="2"/>
        <v>Kennesaw State</v>
      </c>
      <c r="K28" t="str">
        <f t="shared" si="2"/>
        <v>Indiana State</v>
      </c>
      <c r="L28" t="str">
        <f t="shared" si="3"/>
        <v>Illinois</v>
      </c>
      <c r="M28" t="str">
        <f t="shared" si="3"/>
        <v>Iowa</v>
      </c>
      <c r="N28" t="str">
        <f t="shared" si="3"/>
        <v xml:space="preserve"> </v>
      </c>
      <c r="O28" t="str">
        <f t="shared" si="3"/>
        <v>Oregon</v>
      </c>
      <c r="P28" t="str">
        <f t="shared" si="4"/>
        <v>Michigan State</v>
      </c>
      <c r="Q28" t="str">
        <f t="shared" si="4"/>
        <v>UCLA</v>
      </c>
      <c r="R28" t="str">
        <f t="shared" si="4"/>
        <v>Maryland</v>
      </c>
      <c r="S28" t="str">
        <f t="shared" si="4"/>
        <v>Penn State</v>
      </c>
      <c r="T28" t="str">
        <f t="shared" si="5"/>
        <v>Wisconsin</v>
      </c>
      <c r="U28" t="str">
        <f t="shared" si="5"/>
        <v xml:space="preserve"> </v>
      </c>
      <c r="V28" t="str">
        <f t="shared" si="5"/>
        <v>Purdue</v>
      </c>
      <c r="W28">
        <f t="shared" si="6"/>
        <v>3</v>
      </c>
    </row>
    <row r="29" spans="1:23" x14ac:dyDescent="0.25">
      <c r="A29" t="str">
        <f t="shared" si="0"/>
        <v>3Clemson</v>
      </c>
      <c r="B29" t="str">
        <f>'DATA GAMES'!B28</f>
        <v>Clemson</v>
      </c>
      <c r="C29">
        <f>'DATA GAMES'!D28</f>
        <v>3</v>
      </c>
      <c r="D29" t="str">
        <f>'DATA GAMES'!C28</f>
        <v>Georgia Tech</v>
      </c>
      <c r="G29" t="s">
        <v>126</v>
      </c>
      <c r="H29" t="str">
        <f t="shared" si="2"/>
        <v xml:space="preserve"> </v>
      </c>
      <c r="I29" t="str">
        <f t="shared" si="2"/>
        <v>Baylor</v>
      </c>
      <c r="J29" t="str">
        <f t="shared" si="2"/>
        <v>Ball State</v>
      </c>
      <c r="K29" t="str">
        <f t="shared" si="2"/>
        <v>South Alabama</v>
      </c>
      <c r="L29" t="str">
        <f t="shared" si="3"/>
        <v>Oklahoma</v>
      </c>
      <c r="M29" t="str">
        <f t="shared" si="3"/>
        <v>Texas A&amp;M</v>
      </c>
      <c r="N29" t="str">
        <f t="shared" si="3"/>
        <v xml:space="preserve"> </v>
      </c>
      <c r="O29" t="str">
        <f t="shared" si="3"/>
        <v>Georgia</v>
      </c>
      <c r="P29" t="str">
        <f t="shared" si="4"/>
        <v>Missouri</v>
      </c>
      <c r="Q29" t="str">
        <f t="shared" si="4"/>
        <v>Arkansas</v>
      </c>
      <c r="R29" t="str">
        <f t="shared" si="4"/>
        <v>Kentucky</v>
      </c>
      <c r="S29" t="str">
        <f t="shared" si="4"/>
        <v>Vanderbilt</v>
      </c>
      <c r="T29" t="str">
        <f t="shared" si="5"/>
        <v xml:space="preserve"> </v>
      </c>
      <c r="U29" t="str">
        <f t="shared" si="5"/>
        <v>Mercer</v>
      </c>
      <c r="V29" t="str">
        <f t="shared" si="5"/>
        <v>Alabama</v>
      </c>
      <c r="W29">
        <f t="shared" si="6"/>
        <v>3</v>
      </c>
    </row>
    <row r="30" spans="1:23" x14ac:dyDescent="0.25">
      <c r="A30" t="str">
        <f t="shared" si="0"/>
        <v>4Clemson</v>
      </c>
      <c r="B30" t="str">
        <f>'DATA GAMES'!B29</f>
        <v>Clemson</v>
      </c>
      <c r="C30">
        <f>'DATA GAMES'!D29</f>
        <v>4</v>
      </c>
      <c r="D30" t="str">
        <f>'DATA GAMES'!C29</f>
        <v>Syracuse</v>
      </c>
      <c r="G30" t="s">
        <v>11</v>
      </c>
      <c r="H30" t="str">
        <f t="shared" si="2"/>
        <v xml:space="preserve"> </v>
      </c>
      <c r="I30" t="str">
        <f t="shared" si="2"/>
        <v>Virginia Tech</v>
      </c>
      <c r="J30" t="str">
        <f t="shared" si="2"/>
        <v>South Carolina State</v>
      </c>
      <c r="K30" t="str">
        <f t="shared" si="2"/>
        <v>Vanderbilt</v>
      </c>
      <c r="L30" t="str">
        <f t="shared" si="3"/>
        <v>Missouri</v>
      </c>
      <c r="M30" t="str">
        <f t="shared" si="3"/>
        <v>Kentucky</v>
      </c>
      <c r="N30" t="str">
        <f t="shared" si="3"/>
        <v xml:space="preserve"> </v>
      </c>
      <c r="O30" t="str">
        <f t="shared" si="3"/>
        <v>LSU</v>
      </c>
      <c r="P30" t="str">
        <f t="shared" si="4"/>
        <v>Oklahoma</v>
      </c>
      <c r="Q30" t="str">
        <f t="shared" si="4"/>
        <v>Alabama</v>
      </c>
      <c r="R30" t="str">
        <f t="shared" si="4"/>
        <v>Ole Miss</v>
      </c>
      <c r="S30" t="str">
        <f t="shared" si="4"/>
        <v xml:space="preserve"> </v>
      </c>
      <c r="T30" t="str">
        <f t="shared" si="5"/>
        <v>Texas A&amp;M</v>
      </c>
      <c r="U30" t="str">
        <f t="shared" si="5"/>
        <v>Coastal Carolina</v>
      </c>
      <c r="V30" t="str">
        <f t="shared" si="5"/>
        <v>Clemson</v>
      </c>
      <c r="W30">
        <f t="shared" si="6"/>
        <v>3</v>
      </c>
    </row>
    <row r="31" spans="1:23" x14ac:dyDescent="0.25">
      <c r="A31" t="str">
        <f t="shared" si="0"/>
        <v>6Clemson</v>
      </c>
      <c r="B31" t="str">
        <f>'DATA GAMES'!B30</f>
        <v>Clemson</v>
      </c>
      <c r="C31">
        <f>'DATA GAMES'!D30</f>
        <v>6</v>
      </c>
      <c r="D31" t="str">
        <f>'DATA GAMES'!C30</f>
        <v>North Carolina</v>
      </c>
      <c r="G31" t="s">
        <v>80</v>
      </c>
      <c r="H31" t="str">
        <f t="shared" si="2"/>
        <v xml:space="preserve"> </v>
      </c>
      <c r="I31" t="str">
        <f t="shared" si="2"/>
        <v>North Carolina</v>
      </c>
      <c r="J31" t="str">
        <f t="shared" si="2"/>
        <v xml:space="preserve"> </v>
      </c>
      <c r="K31" t="str">
        <f t="shared" si="2"/>
        <v>Abilene Christian</v>
      </c>
      <c r="L31" t="str">
        <f t="shared" si="3"/>
        <v>SMU</v>
      </c>
      <c r="M31" t="str">
        <f t="shared" si="3"/>
        <v>Arizona State</v>
      </c>
      <c r="N31" t="str">
        <f t="shared" si="3"/>
        <v>Colorado</v>
      </c>
      <c r="O31" t="str">
        <f t="shared" si="3"/>
        <v>Kansas State</v>
      </c>
      <c r="P31" t="str">
        <f t="shared" si="4"/>
        <v>Baylor</v>
      </c>
      <c r="Q31" t="str">
        <f t="shared" si="4"/>
        <v>West Virginia</v>
      </c>
      <c r="R31" t="str">
        <f t="shared" si="4"/>
        <v xml:space="preserve"> </v>
      </c>
      <c r="S31" t="str">
        <f t="shared" si="4"/>
        <v>Iowa State</v>
      </c>
      <c r="T31" t="str">
        <f t="shared" si="5"/>
        <v>BYU</v>
      </c>
      <c r="U31" t="str">
        <f t="shared" si="5"/>
        <v>Houston</v>
      </c>
      <c r="V31" t="str">
        <f t="shared" si="5"/>
        <v>Cincinnati</v>
      </c>
      <c r="W31">
        <f t="shared" si="6"/>
        <v>3</v>
      </c>
    </row>
    <row r="32" spans="1:23" x14ac:dyDescent="0.25">
      <c r="A32" t="str">
        <f t="shared" si="0"/>
        <v>7Clemson</v>
      </c>
      <c r="B32" t="str">
        <f>'DATA GAMES'!B31</f>
        <v>Clemson</v>
      </c>
      <c r="C32">
        <f>'DATA GAMES'!D31</f>
        <v>7</v>
      </c>
      <c r="D32" t="str">
        <f>'DATA GAMES'!C31</f>
        <v>Boston College</v>
      </c>
      <c r="G32" t="s">
        <v>95</v>
      </c>
      <c r="H32" t="str">
        <f t="shared" si="2"/>
        <v xml:space="preserve"> </v>
      </c>
      <c r="I32" t="str">
        <f t="shared" si="2"/>
        <v>Auburn</v>
      </c>
      <c r="J32" t="str">
        <f t="shared" si="2"/>
        <v>SMU</v>
      </c>
      <c r="K32" t="str">
        <f t="shared" si="2"/>
        <v>Samford</v>
      </c>
      <c r="L32" t="str">
        <f t="shared" si="3"/>
        <v>Arizona State</v>
      </c>
      <c r="M32" t="str">
        <f t="shared" si="3"/>
        <v>Oklahoma State</v>
      </c>
      <c r="N32" t="str">
        <f t="shared" si="3"/>
        <v>Kansas State</v>
      </c>
      <c r="O32" t="str">
        <f t="shared" si="3"/>
        <v xml:space="preserve"> </v>
      </c>
      <c r="P32" t="str">
        <f t="shared" si="4"/>
        <v>TCU</v>
      </c>
      <c r="Q32" t="str">
        <f t="shared" si="4"/>
        <v>Cincinnati</v>
      </c>
      <c r="R32" t="str">
        <f t="shared" si="4"/>
        <v>UCF</v>
      </c>
      <c r="S32" t="str">
        <f t="shared" si="4"/>
        <v xml:space="preserve"> </v>
      </c>
      <c r="T32" t="str">
        <f t="shared" si="5"/>
        <v>Utah</v>
      </c>
      <c r="U32" t="str">
        <f t="shared" si="5"/>
        <v>Arizona</v>
      </c>
      <c r="V32" t="str">
        <f t="shared" si="5"/>
        <v>Houston</v>
      </c>
      <c r="W32">
        <f t="shared" si="6"/>
        <v>3</v>
      </c>
    </row>
    <row r="33" spans="1:23" x14ac:dyDescent="0.25">
      <c r="A33" t="str">
        <f t="shared" si="0"/>
        <v>8Clemson</v>
      </c>
      <c r="B33" t="str">
        <f>'DATA GAMES'!B32</f>
        <v>Clemson</v>
      </c>
      <c r="C33">
        <f>'DATA GAMES'!D32</f>
        <v>8</v>
      </c>
      <c r="D33" t="str">
        <f>'DATA GAMES'!C32</f>
        <v>SMU</v>
      </c>
      <c r="G33" t="s">
        <v>43</v>
      </c>
      <c r="H33" t="str">
        <f t="shared" si="2"/>
        <v xml:space="preserve"> </v>
      </c>
      <c r="I33" t="str">
        <f t="shared" si="2"/>
        <v>Jacksonville State</v>
      </c>
      <c r="J33" t="str">
        <f t="shared" si="2"/>
        <v>North Carolina A&amp;T</v>
      </c>
      <c r="K33" t="str">
        <f t="shared" si="2"/>
        <v xml:space="preserve"> </v>
      </c>
      <c r="L33" t="str">
        <f t="shared" si="3"/>
        <v>North Carolina</v>
      </c>
      <c r="M33" t="str">
        <f t="shared" si="3"/>
        <v>Kansas State</v>
      </c>
      <c r="N33" t="str">
        <f t="shared" si="3"/>
        <v>Kansas</v>
      </c>
      <c r="O33" t="str">
        <f t="shared" si="3"/>
        <v>Cincinnati</v>
      </c>
      <c r="P33" t="str">
        <f t="shared" si="4"/>
        <v>West Virginia</v>
      </c>
      <c r="Q33" t="str">
        <f t="shared" si="4"/>
        <v xml:space="preserve"> </v>
      </c>
      <c r="R33" t="str">
        <f t="shared" si="4"/>
        <v>Baylor</v>
      </c>
      <c r="S33" t="str">
        <f t="shared" si="4"/>
        <v>Houston</v>
      </c>
      <c r="T33" t="str">
        <f t="shared" si="5"/>
        <v>Texas Tech</v>
      </c>
      <c r="U33" t="str">
        <f t="shared" si="5"/>
        <v>Oklahoma State</v>
      </c>
      <c r="V33" t="str">
        <f t="shared" si="5"/>
        <v>BYU</v>
      </c>
      <c r="W33">
        <f t="shared" si="6"/>
        <v>3</v>
      </c>
    </row>
    <row r="34" spans="1:23" x14ac:dyDescent="0.25">
      <c r="A34" t="str">
        <f t="shared" si="0"/>
        <v>10Clemson</v>
      </c>
      <c r="B34" t="str">
        <f>'DATA GAMES'!B33</f>
        <v>Clemson</v>
      </c>
      <c r="C34">
        <f>'DATA GAMES'!D33</f>
        <v>10</v>
      </c>
      <c r="D34" t="str">
        <f>'DATA GAMES'!C33</f>
        <v>Duke</v>
      </c>
      <c r="G34" t="s">
        <v>115</v>
      </c>
      <c r="H34" t="str">
        <f t="shared" si="2"/>
        <v xml:space="preserve"> </v>
      </c>
      <c r="I34" t="str">
        <f t="shared" si="2"/>
        <v>Colorado State</v>
      </c>
      <c r="J34" t="str">
        <f t="shared" si="2"/>
        <v>UC Davis</v>
      </c>
      <c r="K34" t="str">
        <f t="shared" si="2"/>
        <v xml:space="preserve"> </v>
      </c>
      <c r="L34" t="str">
        <f t="shared" si="3"/>
        <v>Washington State</v>
      </c>
      <c r="M34" t="str">
        <f t="shared" si="3"/>
        <v>Ohio State</v>
      </c>
      <c r="N34" t="str">
        <f t="shared" si="3"/>
        <v>Maryland</v>
      </c>
      <c r="O34" t="str">
        <f t="shared" si="3"/>
        <v>Rutgers</v>
      </c>
      <c r="P34" t="str">
        <f t="shared" si="4"/>
        <v>Michigan</v>
      </c>
      <c r="Q34" t="str">
        <f t="shared" si="4"/>
        <v>Illinois</v>
      </c>
      <c r="R34" t="str">
        <f t="shared" si="4"/>
        <v xml:space="preserve"> </v>
      </c>
      <c r="S34" t="str">
        <f t="shared" si="4"/>
        <v>Wisconsin</v>
      </c>
      <c r="T34" t="str">
        <f t="shared" si="5"/>
        <v>Purdue</v>
      </c>
      <c r="U34" t="str">
        <f t="shared" si="5"/>
        <v>UCLA</v>
      </c>
      <c r="V34" t="str">
        <f t="shared" si="5"/>
        <v>Oregon</v>
      </c>
      <c r="W34">
        <f t="shared" si="6"/>
        <v>3</v>
      </c>
    </row>
    <row r="35" spans="1:23" x14ac:dyDescent="0.25">
      <c r="A35" t="str">
        <f t="shared" si="0"/>
        <v>11Clemson</v>
      </c>
      <c r="B35" t="str">
        <f>'DATA GAMES'!B34</f>
        <v>Clemson</v>
      </c>
      <c r="C35">
        <f>'DATA GAMES'!D34</f>
        <v>11</v>
      </c>
      <c r="D35" t="str">
        <f>'DATA GAMES'!C34</f>
        <v>Florida State</v>
      </c>
      <c r="G35" t="s">
        <v>51</v>
      </c>
      <c r="H35" t="str">
        <f t="shared" si="2"/>
        <v xml:space="preserve"> </v>
      </c>
      <c r="I35" t="str">
        <f t="shared" si="2"/>
        <v>Buffalo</v>
      </c>
      <c r="J35" t="str">
        <f t="shared" si="2"/>
        <v>Northwestern State</v>
      </c>
      <c r="K35" t="str">
        <f t="shared" si="2"/>
        <v>California</v>
      </c>
      <c r="L35" t="str">
        <f t="shared" si="3"/>
        <v xml:space="preserve"> </v>
      </c>
      <c r="M35" t="str">
        <f t="shared" si="3"/>
        <v>Rutgers</v>
      </c>
      <c r="N35" t="str">
        <f t="shared" si="3"/>
        <v>Ohio State</v>
      </c>
      <c r="O35" t="str">
        <f t="shared" si="3"/>
        <v>Purdue</v>
      </c>
      <c r="P35" t="str">
        <f t="shared" si="4"/>
        <v>Nebraska</v>
      </c>
      <c r="Q35" t="str">
        <f t="shared" si="4"/>
        <v>Iowa</v>
      </c>
      <c r="R35" t="str">
        <f t="shared" si="4"/>
        <v>Michigan State</v>
      </c>
      <c r="S35" t="str">
        <f t="shared" si="4"/>
        <v xml:space="preserve"> </v>
      </c>
      <c r="T35" t="str">
        <f t="shared" si="5"/>
        <v>Oregon</v>
      </c>
      <c r="U35" t="str">
        <f t="shared" si="5"/>
        <v>Northwestern</v>
      </c>
      <c r="V35" t="str">
        <f t="shared" si="5"/>
        <v>Wisconsin</v>
      </c>
      <c r="W35">
        <f t="shared" si="6"/>
        <v>3</v>
      </c>
    </row>
    <row r="36" spans="1:23" x14ac:dyDescent="0.25">
      <c r="A36" t="str">
        <f t="shared" si="0"/>
        <v>12Clemson</v>
      </c>
      <c r="B36" t="str">
        <f>'DATA GAMES'!B35</f>
        <v>Clemson</v>
      </c>
      <c r="C36">
        <f>'DATA GAMES'!D35</f>
        <v>12</v>
      </c>
      <c r="D36" t="str">
        <f>'DATA GAMES'!C35</f>
        <v>Louisville</v>
      </c>
      <c r="G36" t="s">
        <v>119</v>
      </c>
      <c r="H36" t="str">
        <f t="shared" si="2"/>
        <v xml:space="preserve"> </v>
      </c>
      <c r="I36" t="str">
        <f t="shared" si="2"/>
        <v>Central Michigan</v>
      </c>
      <c r="J36" t="str">
        <f t="shared" si="2"/>
        <v>Texas</v>
      </c>
      <c r="K36" t="str">
        <f t="shared" si="2"/>
        <v xml:space="preserve"> </v>
      </c>
      <c r="L36" t="str">
        <f t="shared" si="3"/>
        <v>Idaho</v>
      </c>
      <c r="M36" t="str">
        <f t="shared" si="3"/>
        <v>Stanford</v>
      </c>
      <c r="N36" t="str">
        <f t="shared" si="3"/>
        <v>New Mexico</v>
      </c>
      <c r="O36" t="str">
        <f t="shared" si="3"/>
        <v>Wyoming</v>
      </c>
      <c r="P36" t="str">
        <f t="shared" si="4"/>
        <v>Utah State</v>
      </c>
      <c r="Q36" t="str">
        <f t="shared" si="4"/>
        <v xml:space="preserve"> </v>
      </c>
      <c r="R36" t="str">
        <f t="shared" si="4"/>
        <v>Hawai'i</v>
      </c>
      <c r="S36" t="str">
        <f t="shared" si="4"/>
        <v>Air Force</v>
      </c>
      <c r="T36" t="str">
        <f t="shared" si="5"/>
        <v>Nevada</v>
      </c>
      <c r="U36" t="str">
        <f t="shared" si="5"/>
        <v>San Diego State</v>
      </c>
      <c r="V36" t="str">
        <f t="shared" si="5"/>
        <v>Fresno State</v>
      </c>
      <c r="W36">
        <f t="shared" si="6"/>
        <v>3</v>
      </c>
    </row>
    <row r="37" spans="1:23" x14ac:dyDescent="0.25">
      <c r="A37" t="str">
        <f t="shared" si="0"/>
        <v>13Clemson</v>
      </c>
      <c r="B37" t="str">
        <f>'DATA GAMES'!B36</f>
        <v>Clemson</v>
      </c>
      <c r="C37">
        <f>'DATA GAMES'!D36</f>
        <v>13</v>
      </c>
      <c r="D37" t="str">
        <f>'DATA GAMES'!C36</f>
        <v>Furman</v>
      </c>
      <c r="G37" t="s">
        <v>93</v>
      </c>
      <c r="H37" t="str">
        <f t="shared" si="2"/>
        <v xml:space="preserve"> </v>
      </c>
      <c r="I37" t="str">
        <f t="shared" si="2"/>
        <v>Illinois State</v>
      </c>
      <c r="J37" t="str">
        <f t="shared" si="2"/>
        <v>Michigan</v>
      </c>
      <c r="K37" t="str">
        <f t="shared" si="2"/>
        <v>Temple</v>
      </c>
      <c r="L37" t="str">
        <f t="shared" si="3"/>
        <v>Auburn</v>
      </c>
      <c r="M37" t="str">
        <f t="shared" si="3"/>
        <v xml:space="preserve"> </v>
      </c>
      <c r="N37" t="str">
        <f t="shared" si="3"/>
        <v>Kent State</v>
      </c>
      <c r="O37" t="str">
        <f t="shared" si="3"/>
        <v>Texas</v>
      </c>
      <c r="P37" t="str">
        <f t="shared" si="4"/>
        <v>South Carolina</v>
      </c>
      <c r="Q37" t="str">
        <f t="shared" si="4"/>
        <v>Ole Miss</v>
      </c>
      <c r="R37" t="str">
        <f t="shared" si="4"/>
        <v>Tennessee</v>
      </c>
      <c r="S37" t="str">
        <f t="shared" si="4"/>
        <v xml:space="preserve"> </v>
      </c>
      <c r="T37" t="str">
        <f t="shared" si="5"/>
        <v>Alabama</v>
      </c>
      <c r="U37" t="str">
        <f t="shared" si="5"/>
        <v>Missouri</v>
      </c>
      <c r="V37" t="str">
        <f t="shared" si="5"/>
        <v>LSU</v>
      </c>
      <c r="W37">
        <f t="shared" si="6"/>
        <v>3</v>
      </c>
    </row>
    <row r="38" spans="1:23" x14ac:dyDescent="0.25">
      <c r="A38" t="str">
        <f t="shared" si="0"/>
        <v>14Clemson</v>
      </c>
      <c r="B38" t="str">
        <f>'DATA GAMES'!B37</f>
        <v>Clemson</v>
      </c>
      <c r="C38">
        <f>'DATA GAMES'!D37</f>
        <v>14</v>
      </c>
      <c r="D38" t="str">
        <f>'DATA GAMES'!C37</f>
        <v>South Carolina</v>
      </c>
      <c r="G38" t="s">
        <v>99</v>
      </c>
      <c r="H38" t="str">
        <f t="shared" si="2"/>
        <v xml:space="preserve"> </v>
      </c>
      <c r="I38" t="str">
        <f t="shared" si="2"/>
        <v>Central Arkansas</v>
      </c>
      <c r="J38" t="str">
        <f t="shared" si="2"/>
        <v>Kansas</v>
      </c>
      <c r="K38" t="str">
        <f t="shared" si="2"/>
        <v>Louisiana</v>
      </c>
      <c r="L38" t="str">
        <f t="shared" si="3"/>
        <v>South Carolina</v>
      </c>
      <c r="M38" t="str">
        <f t="shared" si="3"/>
        <v>Massachusetts</v>
      </c>
      <c r="N38" t="str">
        <f t="shared" si="3"/>
        <v xml:space="preserve"> </v>
      </c>
      <c r="O38" t="str">
        <f t="shared" si="3"/>
        <v>Alabama</v>
      </c>
      <c r="P38" t="str">
        <f t="shared" si="4"/>
        <v>Auburn</v>
      </c>
      <c r="Q38" t="str">
        <f t="shared" si="4"/>
        <v>Vanderbilt</v>
      </c>
      <c r="R38" t="str">
        <f t="shared" si="4"/>
        <v xml:space="preserve"> </v>
      </c>
      <c r="S38" t="str">
        <f t="shared" si="4"/>
        <v>Texas A&amp;M</v>
      </c>
      <c r="T38" t="str">
        <f t="shared" si="5"/>
        <v>Mississippi State</v>
      </c>
      <c r="U38" t="str">
        <f t="shared" si="5"/>
        <v>Oklahoma</v>
      </c>
      <c r="V38" t="str">
        <f t="shared" si="5"/>
        <v>Arkansas</v>
      </c>
      <c r="W38">
        <f t="shared" si="6"/>
        <v>3</v>
      </c>
    </row>
    <row r="39" spans="1:23" x14ac:dyDescent="0.25">
      <c r="A39" t="str">
        <f t="shared" si="0"/>
        <v>1Duke</v>
      </c>
      <c r="B39" t="str">
        <f>'DATA GAMES'!B38</f>
        <v>Duke</v>
      </c>
      <c r="C39">
        <f>'DATA GAMES'!D38</f>
        <v>1</v>
      </c>
      <c r="D39" t="str">
        <f>'DATA GAMES'!C38</f>
        <v>Elon</v>
      </c>
      <c r="G39" t="s">
        <v>61</v>
      </c>
      <c r="H39" t="str">
        <f t="shared" si="2"/>
        <v xml:space="preserve"> </v>
      </c>
      <c r="I39" t="str">
        <f t="shared" si="2"/>
        <v>Western Illinois</v>
      </c>
      <c r="J39" t="str">
        <f t="shared" si="2"/>
        <v>Duke</v>
      </c>
      <c r="K39" t="str">
        <f t="shared" si="2"/>
        <v>Western Michigan</v>
      </c>
      <c r="L39" t="str">
        <f t="shared" si="3"/>
        <v>Indiana</v>
      </c>
      <c r="M39" t="str">
        <f t="shared" si="3"/>
        <v>USC</v>
      </c>
      <c r="N39" t="str">
        <f t="shared" si="3"/>
        <v>Purdue</v>
      </c>
      <c r="O39" t="str">
        <f t="shared" si="3"/>
        <v>Ohio State</v>
      </c>
      <c r="P39" t="str">
        <f t="shared" si="4"/>
        <v xml:space="preserve"> </v>
      </c>
      <c r="Q39" t="str">
        <f t="shared" si="4"/>
        <v>Washington</v>
      </c>
      <c r="R39" t="str">
        <f t="shared" si="4"/>
        <v>Rutgers</v>
      </c>
      <c r="S39" t="str">
        <f t="shared" si="4"/>
        <v xml:space="preserve"> </v>
      </c>
      <c r="T39" t="str">
        <f t="shared" si="5"/>
        <v>Maryland</v>
      </c>
      <c r="U39" t="str">
        <f t="shared" si="5"/>
        <v>Wisconsin</v>
      </c>
      <c r="V39" t="str">
        <f t="shared" si="5"/>
        <v>Northwestern</v>
      </c>
      <c r="W39">
        <f t="shared" si="6"/>
        <v>3</v>
      </c>
    </row>
    <row r="40" spans="1:23" x14ac:dyDescent="0.25">
      <c r="A40" t="str">
        <f t="shared" si="0"/>
        <v>2Duke</v>
      </c>
      <c r="B40" t="str">
        <f>'DATA GAMES'!B39</f>
        <v>Duke</v>
      </c>
      <c r="C40">
        <f>'DATA GAMES'!D39</f>
        <v>2</v>
      </c>
      <c r="D40" t="str">
        <f>'DATA GAMES'!C39</f>
        <v>Illinois</v>
      </c>
      <c r="G40" t="s">
        <v>76</v>
      </c>
      <c r="H40" t="str">
        <f t="shared" si="2"/>
        <v>Kansas</v>
      </c>
      <c r="I40" t="str">
        <f t="shared" si="2"/>
        <v>Georgia Southern</v>
      </c>
      <c r="J40" t="str">
        <f t="shared" si="2"/>
        <v>Oregon State</v>
      </c>
      <c r="K40" t="str">
        <f t="shared" si="2"/>
        <v>Southern</v>
      </c>
      <c r="L40" t="str">
        <f t="shared" si="3"/>
        <v>Hawai'i</v>
      </c>
      <c r="M40" t="str">
        <f t="shared" si="3"/>
        <v xml:space="preserve"> </v>
      </c>
      <c r="N40" t="str">
        <f t="shared" si="3"/>
        <v>Nevada</v>
      </c>
      <c r="O40" t="str">
        <f t="shared" si="3"/>
        <v>Colorado State</v>
      </c>
      <c r="P40" t="str">
        <f t="shared" si="4"/>
        <v xml:space="preserve"> </v>
      </c>
      <c r="Q40" t="str">
        <f t="shared" si="4"/>
        <v>San Diego State</v>
      </c>
      <c r="R40" t="str">
        <f t="shared" si="4"/>
        <v>Boise State</v>
      </c>
      <c r="S40" t="str">
        <f t="shared" si="4"/>
        <v xml:space="preserve"> </v>
      </c>
      <c r="T40" t="str">
        <f t="shared" si="5"/>
        <v>Wyoming</v>
      </c>
      <c r="U40" t="str">
        <f t="shared" si="5"/>
        <v>Utah State</v>
      </c>
      <c r="V40" t="str">
        <f t="shared" si="5"/>
        <v>San José State</v>
      </c>
      <c r="W40">
        <f t="shared" si="6"/>
        <v>3</v>
      </c>
    </row>
    <row r="41" spans="1:23" x14ac:dyDescent="0.25">
      <c r="A41" t="str">
        <f t="shared" si="0"/>
        <v>3Duke</v>
      </c>
      <c r="B41" t="str">
        <f>'DATA GAMES'!B40</f>
        <v>Duke</v>
      </c>
      <c r="C41">
        <f>'DATA GAMES'!D40</f>
        <v>3</v>
      </c>
      <c r="D41" t="str">
        <f>'DATA GAMES'!C40</f>
        <v>Tulane</v>
      </c>
      <c r="G41" t="s">
        <v>20</v>
      </c>
      <c r="H41" t="str">
        <f t="shared" si="2"/>
        <v xml:space="preserve"> </v>
      </c>
      <c r="I41" t="str">
        <f t="shared" si="2"/>
        <v>Eastern Kentucky</v>
      </c>
      <c r="J41" t="str">
        <f t="shared" si="2"/>
        <v>James Madison</v>
      </c>
      <c r="K41" t="str">
        <f t="shared" si="2"/>
        <v xml:space="preserve"> </v>
      </c>
      <c r="L41" t="str">
        <f t="shared" si="3"/>
        <v>Bowling Green</v>
      </c>
      <c r="M41" t="str">
        <f t="shared" si="3"/>
        <v>Pittsburgh</v>
      </c>
      <c r="N41" t="str">
        <f t="shared" si="3"/>
        <v>Virginia</v>
      </c>
      <c r="O41" t="str">
        <f t="shared" si="3"/>
        <v xml:space="preserve"> </v>
      </c>
      <c r="P41" t="str">
        <f t="shared" si="4"/>
        <v>Miami</v>
      </c>
      <c r="Q41" t="str">
        <f t="shared" si="4"/>
        <v>Boston College</v>
      </c>
      <c r="R41" t="str">
        <f t="shared" si="4"/>
        <v>Virginia Tech</v>
      </c>
      <c r="S41" t="str">
        <f t="shared" si="4"/>
        <v>California</v>
      </c>
      <c r="T41" t="str">
        <f t="shared" si="5"/>
        <v>Clemson</v>
      </c>
      <c r="U41" t="str">
        <f t="shared" si="5"/>
        <v>SMU</v>
      </c>
      <c r="V41" t="str">
        <f t="shared" si="5"/>
        <v>Kentucky</v>
      </c>
      <c r="W41">
        <f t="shared" si="6"/>
        <v>3</v>
      </c>
    </row>
    <row r="42" spans="1:23" x14ac:dyDescent="0.25">
      <c r="A42" t="str">
        <f t="shared" si="0"/>
        <v>4Duke</v>
      </c>
      <c r="B42" t="str">
        <f>'DATA GAMES'!B41</f>
        <v>Duke</v>
      </c>
      <c r="C42">
        <f>'DATA GAMES'!D41</f>
        <v>4</v>
      </c>
      <c r="D42" t="str">
        <f>'DATA GAMES'!C41</f>
        <v>NC State</v>
      </c>
      <c r="G42" t="s">
        <v>10</v>
      </c>
      <c r="H42" t="str">
        <f t="shared" si="2"/>
        <v xml:space="preserve"> </v>
      </c>
      <c r="I42" t="str">
        <f t="shared" si="2"/>
        <v>TCU</v>
      </c>
      <c r="J42" t="str">
        <f t="shared" si="2"/>
        <v>Charlotte</v>
      </c>
      <c r="K42" t="str">
        <f t="shared" si="2"/>
        <v>Richmond</v>
      </c>
      <c r="L42" t="str">
        <f t="shared" si="3"/>
        <v>UCF</v>
      </c>
      <c r="M42" t="str">
        <f t="shared" si="3"/>
        <v xml:space="preserve"> </v>
      </c>
      <c r="N42" t="str">
        <f t="shared" si="3"/>
        <v>Clemson</v>
      </c>
      <c r="O42" t="str">
        <f t="shared" si="3"/>
        <v xml:space="preserve"> </v>
      </c>
      <c r="P42" t="str">
        <f t="shared" si="4"/>
        <v>California</v>
      </c>
      <c r="Q42" t="str">
        <f t="shared" si="4"/>
        <v>Virginia</v>
      </c>
      <c r="R42" t="str">
        <f t="shared" si="4"/>
        <v>Syracuse</v>
      </c>
      <c r="S42" t="str">
        <f t="shared" si="4"/>
        <v>Stanford</v>
      </c>
      <c r="T42" t="str">
        <f t="shared" si="5"/>
        <v>Wake Forest</v>
      </c>
      <c r="U42" t="str">
        <f t="shared" si="5"/>
        <v>Duke</v>
      </c>
      <c r="V42" t="str">
        <f t="shared" si="5"/>
        <v>NC State</v>
      </c>
      <c r="W42">
        <f t="shared" si="6"/>
        <v>3</v>
      </c>
    </row>
    <row r="43" spans="1:23" x14ac:dyDescent="0.25">
      <c r="A43" t="str">
        <f t="shared" si="0"/>
        <v>5Duke</v>
      </c>
      <c r="B43" t="str">
        <f>'DATA GAMES'!B42</f>
        <v>Duke</v>
      </c>
      <c r="C43">
        <f>'DATA GAMES'!D42</f>
        <v>5</v>
      </c>
      <c r="D43" t="str">
        <f>'DATA GAMES'!C42</f>
        <v>Syracuse</v>
      </c>
      <c r="G43" t="s">
        <v>79</v>
      </c>
      <c r="H43" t="str">
        <f t="shared" si="2"/>
        <v>Kansas State</v>
      </c>
      <c r="I43" t="str">
        <f t="shared" si="2"/>
        <v>South Dakota</v>
      </c>
      <c r="J43" t="str">
        <f t="shared" si="2"/>
        <v>Iowa</v>
      </c>
      <c r="K43" t="str">
        <f t="shared" si="2"/>
        <v>Arkansas State</v>
      </c>
      <c r="L43" t="str">
        <f t="shared" si="3"/>
        <v xml:space="preserve"> </v>
      </c>
      <c r="M43" t="str">
        <f t="shared" si="3"/>
        <v>Arizona</v>
      </c>
      <c r="N43" t="str">
        <f t="shared" si="3"/>
        <v>Cincinnati</v>
      </c>
      <c r="O43" t="str">
        <f t="shared" si="3"/>
        <v>Colorado</v>
      </c>
      <c r="P43" t="str">
        <f t="shared" si="4"/>
        <v xml:space="preserve"> </v>
      </c>
      <c r="Q43" t="str">
        <f t="shared" si="4"/>
        <v>BYU</v>
      </c>
      <c r="R43" t="str">
        <f t="shared" si="4"/>
        <v>Arizona State</v>
      </c>
      <c r="S43" t="str">
        <f t="shared" si="4"/>
        <v>TCU</v>
      </c>
      <c r="T43" t="str">
        <f t="shared" si="5"/>
        <v xml:space="preserve"> </v>
      </c>
      <c r="U43" t="str">
        <f t="shared" si="5"/>
        <v>Kansas</v>
      </c>
      <c r="V43" t="str">
        <f t="shared" si="5"/>
        <v>Oklahoma State</v>
      </c>
      <c r="W43">
        <f t="shared" si="6"/>
        <v>3</v>
      </c>
    </row>
    <row r="44" spans="1:23" x14ac:dyDescent="0.25">
      <c r="A44" t="str">
        <f t="shared" si="0"/>
        <v>6Duke</v>
      </c>
      <c r="B44" t="str">
        <f>'DATA GAMES'!B43</f>
        <v>Duke</v>
      </c>
      <c r="C44">
        <f>'DATA GAMES'!D43</f>
        <v>6</v>
      </c>
      <c r="D44" t="str">
        <f>'DATA GAMES'!C43</f>
        <v>California</v>
      </c>
      <c r="G44" t="s">
        <v>124</v>
      </c>
      <c r="H44" t="str">
        <f t="shared" si="2"/>
        <v xml:space="preserve"> </v>
      </c>
      <c r="I44" t="str">
        <f t="shared" si="2"/>
        <v>Washington</v>
      </c>
      <c r="J44" t="str">
        <f t="shared" si="2"/>
        <v>Northern Colorado</v>
      </c>
      <c r="K44" t="str">
        <f t="shared" si="2"/>
        <v xml:space="preserve"> </v>
      </c>
      <c r="L44" t="str">
        <f t="shared" si="3"/>
        <v>UTSA</v>
      </c>
      <c r="M44" t="str">
        <f t="shared" si="3"/>
        <v>Washington State</v>
      </c>
      <c r="N44" t="str">
        <f t="shared" si="3"/>
        <v>San Diego State</v>
      </c>
      <c r="O44" t="str">
        <f t="shared" si="3"/>
        <v>Fresno State</v>
      </c>
      <c r="P44" t="str">
        <f t="shared" si="4"/>
        <v>Hawai'i</v>
      </c>
      <c r="Q44" t="str">
        <f t="shared" si="4"/>
        <v>Wyoming</v>
      </c>
      <c r="R44" t="str">
        <f t="shared" si="4"/>
        <v xml:space="preserve"> </v>
      </c>
      <c r="S44" t="str">
        <f t="shared" si="4"/>
        <v>UNLV</v>
      </c>
      <c r="T44" t="str">
        <f t="shared" si="5"/>
        <v>New Mexico</v>
      </c>
      <c r="U44" t="str">
        <f t="shared" si="5"/>
        <v>Boise State</v>
      </c>
      <c r="V44" t="str">
        <f t="shared" si="5"/>
        <v>Air Force</v>
      </c>
      <c r="W44">
        <f t="shared" si="6"/>
        <v>3</v>
      </c>
    </row>
    <row r="45" spans="1:23" x14ac:dyDescent="0.25">
      <c r="A45" t="str">
        <f t="shared" si="0"/>
        <v>8Duke</v>
      </c>
      <c r="B45" t="str">
        <f>'DATA GAMES'!B44</f>
        <v>Duke</v>
      </c>
      <c r="C45">
        <f>'DATA GAMES'!D44</f>
        <v>8</v>
      </c>
      <c r="D45" t="str">
        <f>'DATA GAMES'!C44</f>
        <v>Georgia Tech</v>
      </c>
      <c r="G45" t="s">
        <v>16</v>
      </c>
      <c r="H45" t="str">
        <f t="shared" si="2"/>
        <v xml:space="preserve"> </v>
      </c>
      <c r="I45" t="str">
        <f t="shared" si="2"/>
        <v>Coastal Carolina</v>
      </c>
      <c r="J45" t="str">
        <f t="shared" si="2"/>
        <v>NC State</v>
      </c>
      <c r="K45" t="str">
        <f t="shared" si="2"/>
        <v>William &amp; Mary</v>
      </c>
      <c r="L45" t="str">
        <f t="shared" si="3"/>
        <v>Stanford</v>
      </c>
      <c r="M45" t="str">
        <f t="shared" si="3"/>
        <v>Florida State</v>
      </c>
      <c r="N45" t="str">
        <f t="shared" si="3"/>
        <v>Louisville</v>
      </c>
      <c r="O45" t="str">
        <f t="shared" si="3"/>
        <v xml:space="preserve"> </v>
      </c>
      <c r="P45" t="str">
        <f t="shared" si="4"/>
        <v>Washington State</v>
      </c>
      <c r="Q45" t="str">
        <f t="shared" si="4"/>
        <v>North Carolina</v>
      </c>
      <c r="R45" t="str">
        <f t="shared" si="4"/>
        <v>California</v>
      </c>
      <c r="S45" t="str">
        <f t="shared" si="4"/>
        <v>Wake Forest</v>
      </c>
      <c r="T45" t="str">
        <f t="shared" si="5"/>
        <v>Duke</v>
      </c>
      <c r="U45" t="str">
        <f t="shared" si="5"/>
        <v xml:space="preserve"> </v>
      </c>
      <c r="V45" t="str">
        <f t="shared" si="5"/>
        <v>Virginia Tech</v>
      </c>
      <c r="W45">
        <f t="shared" si="6"/>
        <v>3</v>
      </c>
    </row>
    <row r="46" spans="1:23" x14ac:dyDescent="0.25">
      <c r="A46" t="str">
        <f t="shared" si="0"/>
        <v>10Duke</v>
      </c>
      <c r="B46" t="str">
        <f>'DATA GAMES'!B45</f>
        <v>Duke</v>
      </c>
      <c r="C46">
        <f>'DATA GAMES'!D45</f>
        <v>10</v>
      </c>
      <c r="D46" t="str">
        <f>'DATA GAMES'!C45</f>
        <v>Clemson</v>
      </c>
      <c r="G46" t="s">
        <v>127</v>
      </c>
      <c r="H46" t="str">
        <f t="shared" si="2"/>
        <v xml:space="preserve"> </v>
      </c>
      <c r="I46" t="str">
        <f t="shared" si="2"/>
        <v>Oregon State</v>
      </c>
      <c r="J46" t="str">
        <f t="shared" si="2"/>
        <v>Texas Southern</v>
      </c>
      <c r="K46" t="str">
        <f t="shared" si="2"/>
        <v>Minnesota</v>
      </c>
      <c r="L46" t="str">
        <f t="shared" si="3"/>
        <v>San Diego State</v>
      </c>
      <c r="M46" t="str">
        <f t="shared" si="3"/>
        <v>Boston College</v>
      </c>
      <c r="N46" t="str">
        <f t="shared" si="3"/>
        <v>Duke</v>
      </c>
      <c r="O46" t="str">
        <f t="shared" si="3"/>
        <v xml:space="preserve"> </v>
      </c>
      <c r="P46" t="str">
        <f t="shared" si="4"/>
        <v>North Carolina</v>
      </c>
      <c r="Q46" t="str">
        <f t="shared" si="4"/>
        <v>Virginia Tech</v>
      </c>
      <c r="R46" t="str">
        <f t="shared" si="4"/>
        <v>Virginia</v>
      </c>
      <c r="S46" t="str">
        <f t="shared" si="4"/>
        <v>Louisville</v>
      </c>
      <c r="T46" t="str">
        <f t="shared" si="5"/>
        <v xml:space="preserve"> </v>
      </c>
      <c r="U46" t="str">
        <f t="shared" si="5"/>
        <v>Stanford</v>
      </c>
      <c r="V46" t="str">
        <f t="shared" si="5"/>
        <v>SMU</v>
      </c>
      <c r="W46">
        <f t="shared" si="6"/>
        <v>3</v>
      </c>
    </row>
    <row r="47" spans="1:23" x14ac:dyDescent="0.25">
      <c r="A47" t="str">
        <f t="shared" si="0"/>
        <v>11Duke</v>
      </c>
      <c r="B47" t="str">
        <f>'DATA GAMES'!B46</f>
        <v>Duke</v>
      </c>
      <c r="C47">
        <f>'DATA GAMES'!D46</f>
        <v>11</v>
      </c>
      <c r="D47" t="str">
        <f>'DATA GAMES'!C46</f>
        <v>UConn</v>
      </c>
      <c r="G47" t="s">
        <v>75</v>
      </c>
      <c r="H47" t="str">
        <f t="shared" si="2"/>
        <v xml:space="preserve"> </v>
      </c>
      <c r="I47" t="str">
        <f t="shared" si="2"/>
        <v>Georgia Tech</v>
      </c>
      <c r="J47" t="str">
        <f t="shared" si="2"/>
        <v>Delaware</v>
      </c>
      <c r="K47" t="str">
        <f t="shared" si="2"/>
        <v>Houston</v>
      </c>
      <c r="L47" t="str">
        <f t="shared" si="3"/>
        <v>Wyoming</v>
      </c>
      <c r="M47" t="str">
        <f t="shared" si="3"/>
        <v>BYU</v>
      </c>
      <c r="N47" t="str">
        <f t="shared" si="3"/>
        <v>TCU</v>
      </c>
      <c r="O47" t="str">
        <f t="shared" si="3"/>
        <v>Iowa State</v>
      </c>
      <c r="P47" t="str">
        <f t="shared" si="4"/>
        <v xml:space="preserve"> </v>
      </c>
      <c r="Q47" t="str">
        <f t="shared" si="4"/>
        <v>Utah</v>
      </c>
      <c r="R47" t="str">
        <f t="shared" si="4"/>
        <v>Arizona</v>
      </c>
      <c r="S47" t="str">
        <f t="shared" si="4"/>
        <v>West Virginia</v>
      </c>
      <c r="T47" t="str">
        <f t="shared" si="5"/>
        <v xml:space="preserve"> </v>
      </c>
      <c r="U47" t="str">
        <f t="shared" si="5"/>
        <v>Arizona State</v>
      </c>
      <c r="V47" t="str">
        <f t="shared" si="5"/>
        <v>Kansas State</v>
      </c>
      <c r="W47">
        <f t="shared" si="6"/>
        <v>3</v>
      </c>
    </row>
    <row r="48" spans="1:23" x14ac:dyDescent="0.25">
      <c r="A48" t="str">
        <f t="shared" si="0"/>
        <v>12Duke</v>
      </c>
      <c r="B48" t="str">
        <f>'DATA GAMES'!B47</f>
        <v>Duke</v>
      </c>
      <c r="C48">
        <f>'DATA GAMES'!D47</f>
        <v>12</v>
      </c>
      <c r="D48" t="str">
        <f>'DATA GAMES'!C47</f>
        <v>Virginia</v>
      </c>
      <c r="G48" t="s">
        <v>111</v>
      </c>
      <c r="H48" t="str">
        <f t="shared" si="2"/>
        <v xml:space="preserve"> </v>
      </c>
      <c r="I48" t="str">
        <f t="shared" si="2"/>
        <v>UCLA</v>
      </c>
      <c r="J48" t="str">
        <f t="shared" si="2"/>
        <v>Cal Poly</v>
      </c>
      <c r="K48" t="str">
        <f t="shared" si="2"/>
        <v>Wyoming</v>
      </c>
      <c r="L48" t="str">
        <f t="shared" si="3"/>
        <v>Texas Tech</v>
      </c>
      <c r="M48" t="str">
        <f t="shared" si="3"/>
        <v>West Virginia</v>
      </c>
      <c r="N48" t="str">
        <f t="shared" si="3"/>
        <v xml:space="preserve"> </v>
      </c>
      <c r="O48" t="str">
        <f t="shared" si="3"/>
        <v>Arizona State</v>
      </c>
      <c r="P48" t="str">
        <f t="shared" si="4"/>
        <v>BYU</v>
      </c>
      <c r="Q48" t="str">
        <f t="shared" si="4"/>
        <v>Colorado</v>
      </c>
      <c r="R48" t="str">
        <f t="shared" si="4"/>
        <v>Cincinnati</v>
      </c>
      <c r="S48" t="str">
        <f t="shared" si="4"/>
        <v xml:space="preserve"> </v>
      </c>
      <c r="T48" t="str">
        <f t="shared" si="5"/>
        <v>Baylor</v>
      </c>
      <c r="U48" t="str">
        <f t="shared" si="5"/>
        <v>Kansas State</v>
      </c>
      <c r="V48" t="str">
        <f t="shared" si="5"/>
        <v>Kansas</v>
      </c>
      <c r="W48">
        <f t="shared" si="6"/>
        <v>3</v>
      </c>
    </row>
    <row r="49" spans="1:23" x14ac:dyDescent="0.25">
      <c r="A49" t="str">
        <f t="shared" si="0"/>
        <v>13Duke</v>
      </c>
      <c r="B49" t="str">
        <f>'DATA GAMES'!B48</f>
        <v>Duke</v>
      </c>
      <c r="C49">
        <f>'DATA GAMES'!D48</f>
        <v>13</v>
      </c>
      <c r="D49" t="str">
        <f>'DATA GAMES'!C48</f>
        <v>North Carolina</v>
      </c>
      <c r="G49" t="s">
        <v>73</v>
      </c>
      <c r="H49" t="str">
        <f t="shared" si="2"/>
        <v xml:space="preserve"> </v>
      </c>
      <c r="I49" t="str">
        <f t="shared" si="2"/>
        <v>Nebraska</v>
      </c>
      <c r="J49" t="str">
        <f t="shared" si="2"/>
        <v>Bowling Green</v>
      </c>
      <c r="K49" t="str">
        <f t="shared" si="2"/>
        <v>Northwestern State</v>
      </c>
      <c r="L49" t="str">
        <f t="shared" si="3"/>
        <v xml:space="preserve"> </v>
      </c>
      <c r="M49" t="str">
        <f t="shared" si="3"/>
        <v>Kansas</v>
      </c>
      <c r="N49" t="str">
        <f t="shared" si="3"/>
        <v>Iowa State</v>
      </c>
      <c r="O49" t="str">
        <f t="shared" si="3"/>
        <v>UCF</v>
      </c>
      <c r="P49" t="str">
        <f t="shared" si="4"/>
        <v>Oklahoma State</v>
      </c>
      <c r="Q49" t="str">
        <f t="shared" si="4"/>
        <v>Baylor</v>
      </c>
      <c r="R49" t="str">
        <f t="shared" si="4"/>
        <v>Utah</v>
      </c>
      <c r="S49" t="str">
        <f t="shared" si="4"/>
        <v xml:space="preserve"> </v>
      </c>
      <c r="T49" t="str">
        <f t="shared" si="5"/>
        <v>Arizona</v>
      </c>
      <c r="U49" t="str">
        <f t="shared" si="5"/>
        <v>BYU</v>
      </c>
      <c r="V49" t="str">
        <f t="shared" si="5"/>
        <v>TCU</v>
      </c>
      <c r="W49">
        <f t="shared" si="6"/>
        <v>3</v>
      </c>
    </row>
    <row r="50" spans="1:23" x14ac:dyDescent="0.25">
      <c r="A50" t="str">
        <f t="shared" si="0"/>
        <v>14Duke</v>
      </c>
      <c r="B50" t="str">
        <f>'DATA GAMES'!B49</f>
        <v>Duke</v>
      </c>
      <c r="C50">
        <f>'DATA GAMES'!D49</f>
        <v>14</v>
      </c>
      <c r="D50" t="str">
        <f>'DATA GAMES'!C49</f>
        <v>Wake Forest</v>
      </c>
      <c r="G50" t="s">
        <v>87</v>
      </c>
      <c r="H50" t="str">
        <f t="shared" si="2"/>
        <v xml:space="preserve"> </v>
      </c>
      <c r="I50" t="str">
        <f t="shared" si="2"/>
        <v>California</v>
      </c>
      <c r="J50" t="str">
        <f t="shared" si="2"/>
        <v>Fresno State</v>
      </c>
      <c r="K50" t="str">
        <f t="shared" si="2"/>
        <v>Texas Tech</v>
      </c>
      <c r="L50" t="str">
        <f t="shared" si="3"/>
        <v>Oregon</v>
      </c>
      <c r="M50" t="str">
        <f t="shared" si="3"/>
        <v>Houston</v>
      </c>
      <c r="N50" t="str">
        <f t="shared" si="3"/>
        <v>App State</v>
      </c>
      <c r="O50" t="str">
        <f t="shared" si="3"/>
        <v>Wake Forest</v>
      </c>
      <c r="P50" t="str">
        <f t="shared" si="4"/>
        <v>Lafayette</v>
      </c>
      <c r="Q50" t="str">
        <f t="shared" si="4"/>
        <v xml:space="preserve"> </v>
      </c>
      <c r="R50" t="str">
        <f t="shared" si="4"/>
        <v>Washington State</v>
      </c>
      <c r="S50" t="str">
        <f t="shared" si="4"/>
        <v>Sam Houston</v>
      </c>
      <c r="T50" t="str">
        <f t="shared" si="5"/>
        <v>Tulsa</v>
      </c>
      <c r="U50" t="str">
        <f t="shared" si="5"/>
        <v xml:space="preserve"> </v>
      </c>
      <c r="V50" t="str">
        <f t="shared" si="5"/>
        <v>Washington State</v>
      </c>
      <c r="W50">
        <f t="shared" si="6"/>
        <v>3</v>
      </c>
    </row>
    <row r="51" spans="1:23" x14ac:dyDescent="0.25">
      <c r="A51" t="str">
        <f t="shared" si="0"/>
        <v>1Florida State</v>
      </c>
      <c r="B51" t="str">
        <f>'DATA GAMES'!B50</f>
        <v>Florida State</v>
      </c>
      <c r="C51">
        <f>'DATA GAMES'!D50</f>
        <v>1</v>
      </c>
      <c r="D51" t="str">
        <f>'DATA GAMES'!C50</f>
        <v>Alabama</v>
      </c>
      <c r="G51" t="s">
        <v>2</v>
      </c>
      <c r="H51" t="str">
        <f t="shared" si="2"/>
        <v xml:space="preserve"> </v>
      </c>
      <c r="I51" t="str">
        <f t="shared" si="2"/>
        <v>Long Island University</v>
      </c>
      <c r="J51" t="str">
        <f t="shared" si="2"/>
        <v>South Florida</v>
      </c>
      <c r="K51" t="str">
        <f t="shared" si="2"/>
        <v>LSU</v>
      </c>
      <c r="L51" t="str">
        <f t="shared" si="3"/>
        <v>Miami</v>
      </c>
      <c r="M51" t="str">
        <f t="shared" si="3"/>
        <v xml:space="preserve"> </v>
      </c>
      <c r="N51" t="str">
        <f t="shared" si="3"/>
        <v>Texas</v>
      </c>
      <c r="O51" t="str">
        <f t="shared" si="3"/>
        <v>Texas A&amp;M</v>
      </c>
      <c r="P51" t="str">
        <f t="shared" si="4"/>
        <v>Mississippi State</v>
      </c>
      <c r="Q51" t="str">
        <f t="shared" si="4"/>
        <v xml:space="preserve"> </v>
      </c>
      <c r="R51" t="str">
        <f t="shared" si="4"/>
        <v>Georgia</v>
      </c>
      <c r="S51" t="str">
        <f t="shared" si="4"/>
        <v>Kentucky</v>
      </c>
      <c r="T51" t="str">
        <f t="shared" si="5"/>
        <v>Ole Miss</v>
      </c>
      <c r="U51" t="str">
        <f t="shared" si="5"/>
        <v>Tennessee</v>
      </c>
      <c r="V51" t="str">
        <f t="shared" si="5"/>
        <v>Florida State</v>
      </c>
      <c r="W51">
        <f t="shared" si="6"/>
        <v>3</v>
      </c>
    </row>
    <row r="52" spans="1:23" x14ac:dyDescent="0.25">
      <c r="A52" t="str">
        <f t="shared" si="0"/>
        <v>2Florida State</v>
      </c>
      <c r="B52" t="str">
        <f>'DATA GAMES'!B51</f>
        <v>Florida State</v>
      </c>
      <c r="C52">
        <f>'DATA GAMES'!D51</f>
        <v>2</v>
      </c>
      <c r="D52" t="str">
        <f>'DATA GAMES'!C51</f>
        <v>East Texas A&amp;M</v>
      </c>
      <c r="G52" t="s">
        <v>8</v>
      </c>
      <c r="H52" t="str">
        <f t="shared" si="2"/>
        <v xml:space="preserve"> </v>
      </c>
      <c r="I52" t="str">
        <f t="shared" si="2"/>
        <v>Elon</v>
      </c>
      <c r="J52" t="str">
        <f t="shared" si="2"/>
        <v>Illinois</v>
      </c>
      <c r="K52" t="str">
        <f t="shared" si="2"/>
        <v>Tulane</v>
      </c>
      <c r="L52" t="str">
        <f t="shared" si="3"/>
        <v>NC State</v>
      </c>
      <c r="M52" t="str">
        <f t="shared" si="3"/>
        <v>Syracuse</v>
      </c>
      <c r="N52" t="str">
        <f t="shared" si="3"/>
        <v>California</v>
      </c>
      <c r="O52" t="str">
        <f t="shared" si="3"/>
        <v xml:space="preserve"> </v>
      </c>
      <c r="P52" t="str">
        <f t="shared" si="4"/>
        <v>Georgia Tech</v>
      </c>
      <c r="Q52" t="str">
        <f t="shared" si="4"/>
        <v xml:space="preserve"> </v>
      </c>
      <c r="R52" t="str">
        <f t="shared" si="4"/>
        <v>Clemson</v>
      </c>
      <c r="S52" t="str">
        <f t="shared" si="4"/>
        <v>UConn</v>
      </c>
      <c r="T52" t="str">
        <f t="shared" si="5"/>
        <v>Virginia</v>
      </c>
      <c r="U52" t="str">
        <f t="shared" si="5"/>
        <v>North Carolina</v>
      </c>
      <c r="V52" t="str">
        <f t="shared" si="5"/>
        <v>Wake Forest</v>
      </c>
      <c r="W52">
        <f t="shared" si="6"/>
        <v>3</v>
      </c>
    </row>
    <row r="53" spans="1:23" x14ac:dyDescent="0.25">
      <c r="A53" t="str">
        <f t="shared" si="0"/>
        <v>4Florida State</v>
      </c>
      <c r="B53" t="str">
        <f>'DATA GAMES'!B52</f>
        <v>Florida State</v>
      </c>
      <c r="C53">
        <f>'DATA GAMES'!D52</f>
        <v>4</v>
      </c>
      <c r="D53" t="str">
        <f>'DATA GAMES'!C52</f>
        <v>Kent State</v>
      </c>
      <c r="G53" t="s">
        <v>14</v>
      </c>
      <c r="H53" t="str">
        <f t="shared" si="2"/>
        <v xml:space="preserve"> </v>
      </c>
      <c r="I53" t="str">
        <f t="shared" si="2"/>
        <v>East Carolina</v>
      </c>
      <c r="J53" t="str">
        <f t="shared" si="2"/>
        <v>Virginia</v>
      </c>
      <c r="K53" t="str">
        <f t="shared" si="2"/>
        <v>Wake Forest</v>
      </c>
      <c r="L53" t="str">
        <f t="shared" si="3"/>
        <v>Duke</v>
      </c>
      <c r="M53" t="str">
        <f t="shared" si="3"/>
        <v>Virginia Tech</v>
      </c>
      <c r="N53" t="str">
        <f t="shared" si="3"/>
        <v>Campbell</v>
      </c>
      <c r="O53" t="str">
        <f t="shared" si="3"/>
        <v>Notre Dame</v>
      </c>
      <c r="P53" t="str">
        <f t="shared" si="4"/>
        <v xml:space="preserve"> </v>
      </c>
      <c r="Q53" t="str">
        <f t="shared" si="4"/>
        <v>Pittsburgh</v>
      </c>
      <c r="R53" t="str">
        <f t="shared" si="4"/>
        <v>Georgia Tech</v>
      </c>
      <c r="S53" t="str">
        <f t="shared" si="4"/>
        <v xml:space="preserve"> </v>
      </c>
      <c r="T53" t="str">
        <f t="shared" si="5"/>
        <v>Miami</v>
      </c>
      <c r="U53" t="str">
        <f t="shared" si="5"/>
        <v>Florida State</v>
      </c>
      <c r="V53" t="str">
        <f t="shared" si="5"/>
        <v>North Carolina</v>
      </c>
      <c r="W53">
        <f t="shared" si="6"/>
        <v>3</v>
      </c>
    </row>
    <row r="54" spans="1:23" x14ac:dyDescent="0.25">
      <c r="A54" t="str">
        <f t="shared" si="0"/>
        <v>5Florida State</v>
      </c>
      <c r="B54" t="str">
        <f>'DATA GAMES'!B53</f>
        <v>Florida State</v>
      </c>
      <c r="C54">
        <f>'DATA GAMES'!D53</f>
        <v>5</v>
      </c>
      <c r="D54" t="str">
        <f>'DATA GAMES'!C53</f>
        <v>Virginia</v>
      </c>
      <c r="G54" t="s">
        <v>64</v>
      </c>
      <c r="H54" t="str">
        <f t="shared" si="2"/>
        <v xml:space="preserve"> </v>
      </c>
      <c r="I54" t="str">
        <f t="shared" si="2"/>
        <v>UAlbany</v>
      </c>
      <c r="J54" t="str">
        <f t="shared" si="2"/>
        <v>Iowa State</v>
      </c>
      <c r="K54" t="str">
        <f t="shared" si="2"/>
        <v>Massachusetts</v>
      </c>
      <c r="L54" t="str">
        <f t="shared" si="3"/>
        <v>Rutgers</v>
      </c>
      <c r="M54" t="str">
        <f t="shared" si="3"/>
        <v>Indiana</v>
      </c>
      <c r="N54" t="str">
        <f t="shared" si="3"/>
        <v xml:space="preserve"> </v>
      </c>
      <c r="O54" t="str">
        <f t="shared" si="3"/>
        <v>Wisconsin</v>
      </c>
      <c r="P54" t="str">
        <f t="shared" si="4"/>
        <v>Penn State</v>
      </c>
      <c r="Q54" t="str">
        <f t="shared" si="4"/>
        <v>Minnesota</v>
      </c>
      <c r="R54" t="str">
        <f t="shared" si="4"/>
        <v xml:space="preserve"> </v>
      </c>
      <c r="S54" t="str">
        <f t="shared" si="4"/>
        <v>Oregon</v>
      </c>
      <c r="T54" t="str">
        <f t="shared" si="5"/>
        <v>USC</v>
      </c>
      <c r="U54" t="str">
        <f t="shared" si="5"/>
        <v>Michigan State</v>
      </c>
      <c r="V54" t="str">
        <f t="shared" si="5"/>
        <v>Nebraska</v>
      </c>
      <c r="W54">
        <f t="shared" si="6"/>
        <v>3</v>
      </c>
    </row>
    <row r="55" spans="1:23" x14ac:dyDescent="0.25">
      <c r="A55" t="str">
        <f t="shared" si="0"/>
        <v>6Florida State</v>
      </c>
      <c r="B55" t="str">
        <f>'DATA GAMES'!B54</f>
        <v>Florida State</v>
      </c>
      <c r="C55">
        <f>'DATA GAMES'!D54</f>
        <v>6</v>
      </c>
      <c r="D55" t="str">
        <f>'DATA GAMES'!C54</f>
        <v>Miami</v>
      </c>
      <c r="G55" t="s">
        <v>122</v>
      </c>
      <c r="H55" t="str">
        <f t="shared" si="2"/>
        <v>Stanford</v>
      </c>
      <c r="I55" t="str">
        <f t="shared" si="2"/>
        <v>Arizona</v>
      </c>
      <c r="J55" t="str">
        <f t="shared" si="2"/>
        <v>Sam Houston</v>
      </c>
      <c r="K55" t="str">
        <f t="shared" si="2"/>
        <v>Portland State</v>
      </c>
      <c r="L55" t="str">
        <f t="shared" si="3"/>
        <v>Fresno State</v>
      </c>
      <c r="M55" t="str">
        <f t="shared" si="3"/>
        <v>Air Force</v>
      </c>
      <c r="N55" t="str">
        <f t="shared" si="3"/>
        <v xml:space="preserve"> </v>
      </c>
      <c r="O55" t="str">
        <f t="shared" si="3"/>
        <v>Utah State</v>
      </c>
      <c r="P55" t="str">
        <f t="shared" si="4"/>
        <v>Colorado State</v>
      </c>
      <c r="Q55" t="str">
        <f t="shared" si="4"/>
        <v xml:space="preserve"> </v>
      </c>
      <c r="R55" t="str">
        <f t="shared" si="4"/>
        <v>San José State</v>
      </c>
      <c r="S55" t="str">
        <f t="shared" si="4"/>
        <v>San Diego State</v>
      </c>
      <c r="T55" t="str">
        <f t="shared" si="5"/>
        <v xml:space="preserve"> </v>
      </c>
      <c r="U55" t="str">
        <f t="shared" si="5"/>
        <v>UNLV</v>
      </c>
      <c r="V55" t="str">
        <f t="shared" si="5"/>
        <v>Wyoming</v>
      </c>
      <c r="W55">
        <f t="shared" si="6"/>
        <v>3</v>
      </c>
    </row>
    <row r="56" spans="1:23" x14ac:dyDescent="0.25">
      <c r="A56" t="str">
        <f t="shared" si="0"/>
        <v>7Florida State</v>
      </c>
      <c r="B56" t="str">
        <f>'DATA GAMES'!B55</f>
        <v>Florida State</v>
      </c>
      <c r="C56">
        <f>'DATA GAMES'!D55</f>
        <v>7</v>
      </c>
      <c r="D56" t="str">
        <f>'DATA GAMES'!C55</f>
        <v>Pittsburgh</v>
      </c>
      <c r="G56" t="s">
        <v>135</v>
      </c>
      <c r="H56" t="str">
        <f t="shared" si="2"/>
        <v xml:space="preserve"> </v>
      </c>
      <c r="I56" t="str">
        <f t="shared" si="2"/>
        <v>Alabama A&amp;M</v>
      </c>
      <c r="J56" t="str">
        <f t="shared" si="2"/>
        <v>Arkansas State</v>
      </c>
      <c r="K56" t="str">
        <f t="shared" si="2"/>
        <v>Ole Miss</v>
      </c>
      <c r="L56" t="str">
        <f t="shared" si="3"/>
        <v>Memphis</v>
      </c>
      <c r="M56" t="str">
        <f t="shared" si="3"/>
        <v>Notre Dame</v>
      </c>
      <c r="N56" t="str">
        <f t="shared" si="3"/>
        <v xml:space="preserve"> </v>
      </c>
      <c r="O56" t="str">
        <f t="shared" si="3"/>
        <v>Tennessee</v>
      </c>
      <c r="P56" t="str">
        <f t="shared" si="4"/>
        <v>Texas A&amp;M</v>
      </c>
      <c r="Q56" t="str">
        <f t="shared" si="4"/>
        <v>Auburn</v>
      </c>
      <c r="R56" t="str">
        <f t="shared" si="4"/>
        <v>Mississippi State</v>
      </c>
      <c r="S56" t="str">
        <f t="shared" si="4"/>
        <v xml:space="preserve"> </v>
      </c>
      <c r="T56" t="str">
        <f t="shared" si="5"/>
        <v>LSU</v>
      </c>
      <c r="U56" t="str">
        <f t="shared" si="5"/>
        <v>Texas</v>
      </c>
      <c r="V56" t="str">
        <f t="shared" si="5"/>
        <v>Missouri</v>
      </c>
      <c r="W56">
        <f t="shared" si="6"/>
        <v>3</v>
      </c>
    </row>
    <row r="57" spans="1:23" x14ac:dyDescent="0.25">
      <c r="A57" t="str">
        <f t="shared" si="0"/>
        <v>8Florida State</v>
      </c>
      <c r="B57" t="str">
        <f>'DATA GAMES'!B56</f>
        <v>Florida State</v>
      </c>
      <c r="C57">
        <f>'DATA GAMES'!D56</f>
        <v>8</v>
      </c>
      <c r="D57" t="str">
        <f>'DATA GAMES'!C56</f>
        <v>Stanford</v>
      </c>
      <c r="G57" t="s">
        <v>13</v>
      </c>
      <c r="H57" t="str">
        <f t="shared" si="2"/>
        <v xml:space="preserve"> </v>
      </c>
      <c r="I57" t="str">
        <f t="shared" si="2"/>
        <v>Alabama</v>
      </c>
      <c r="J57" t="str">
        <f t="shared" si="2"/>
        <v>East Texas A&amp;M</v>
      </c>
      <c r="K57" t="str">
        <f t="shared" si="2"/>
        <v xml:space="preserve"> </v>
      </c>
      <c r="L57" t="str">
        <f t="shared" si="3"/>
        <v>Kent State</v>
      </c>
      <c r="M57" t="str">
        <f t="shared" si="3"/>
        <v>Virginia</v>
      </c>
      <c r="N57" t="str">
        <f t="shared" si="3"/>
        <v>Miami</v>
      </c>
      <c r="O57" t="str">
        <f t="shared" si="3"/>
        <v>Pittsburgh</v>
      </c>
      <c r="P57" t="str">
        <f t="shared" si="4"/>
        <v>Stanford</v>
      </c>
      <c r="Q57" t="str">
        <f t="shared" si="4"/>
        <v xml:space="preserve"> </v>
      </c>
      <c r="R57" t="str">
        <f t="shared" si="4"/>
        <v>Wake Forest</v>
      </c>
      <c r="S57" t="str">
        <f t="shared" si="4"/>
        <v>Clemson</v>
      </c>
      <c r="T57" t="str">
        <f t="shared" si="5"/>
        <v>Virginia Tech</v>
      </c>
      <c r="U57" t="str">
        <f t="shared" si="5"/>
        <v>NC State</v>
      </c>
      <c r="V57" t="str">
        <f t="shared" si="5"/>
        <v>Florida</v>
      </c>
      <c r="W57">
        <f t="shared" si="6"/>
        <v>3</v>
      </c>
    </row>
    <row r="58" spans="1:23" x14ac:dyDescent="0.25">
      <c r="A58" t="str">
        <f t="shared" si="0"/>
        <v>10Florida State</v>
      </c>
      <c r="B58" t="str">
        <f>'DATA GAMES'!B57</f>
        <v>Florida State</v>
      </c>
      <c r="C58">
        <f>'DATA GAMES'!D57</f>
        <v>10</v>
      </c>
      <c r="D58" t="str">
        <f>'DATA GAMES'!C57</f>
        <v>Wake Forest</v>
      </c>
      <c r="G58" t="s">
        <v>18</v>
      </c>
      <c r="H58" t="str">
        <f t="shared" si="2"/>
        <v xml:space="preserve"> </v>
      </c>
      <c r="I58" t="str">
        <f t="shared" si="2"/>
        <v>Fordham</v>
      </c>
      <c r="J58" t="str">
        <f t="shared" si="2"/>
        <v>Michigan State</v>
      </c>
      <c r="K58" t="str">
        <f t="shared" si="2"/>
        <v>Stanford</v>
      </c>
      <c r="L58" t="str">
        <f t="shared" si="3"/>
        <v xml:space="preserve"> </v>
      </c>
      <c r="M58" t="str">
        <f t="shared" si="3"/>
        <v>California</v>
      </c>
      <c r="N58" t="str">
        <f t="shared" si="3"/>
        <v>Pittsburgh</v>
      </c>
      <c r="O58" t="str">
        <f t="shared" si="3"/>
        <v>Clemson</v>
      </c>
      <c r="P58" t="str">
        <f t="shared" si="4"/>
        <v>UConn</v>
      </c>
      <c r="Q58" t="str">
        <f t="shared" si="4"/>
        <v>Louisville</v>
      </c>
      <c r="R58" t="str">
        <f t="shared" si="4"/>
        <v>Notre Dame</v>
      </c>
      <c r="S58" t="str">
        <f t="shared" si="4"/>
        <v>SMU</v>
      </c>
      <c r="T58" t="str">
        <f t="shared" si="5"/>
        <v>Georgia Tech</v>
      </c>
      <c r="U58" t="str">
        <f t="shared" si="5"/>
        <v xml:space="preserve"> </v>
      </c>
      <c r="V58" t="str">
        <f t="shared" si="5"/>
        <v>Syracuse</v>
      </c>
      <c r="W58">
        <f t="shared" si="6"/>
        <v>3</v>
      </c>
    </row>
    <row r="59" spans="1:23" x14ac:dyDescent="0.25">
      <c r="A59" t="str">
        <f t="shared" si="0"/>
        <v>11Florida State</v>
      </c>
      <c r="B59" t="str">
        <f>'DATA GAMES'!B58</f>
        <v>Florida State</v>
      </c>
      <c r="C59">
        <f>'DATA GAMES'!D58</f>
        <v>11</v>
      </c>
      <c r="D59" t="str">
        <f>'DATA GAMES'!C58</f>
        <v>Clemson</v>
      </c>
      <c r="G59" t="s">
        <v>15</v>
      </c>
      <c r="H59" t="str">
        <f t="shared" si="2"/>
        <v xml:space="preserve"> </v>
      </c>
      <c r="I59" t="str">
        <f t="shared" si="2"/>
        <v>Duquesne</v>
      </c>
      <c r="J59" t="str">
        <f t="shared" si="2"/>
        <v>Central Michigan</v>
      </c>
      <c r="K59" t="str">
        <f t="shared" si="2"/>
        <v>West Virginia</v>
      </c>
      <c r="L59" t="str">
        <f t="shared" si="3"/>
        <v xml:space="preserve"> </v>
      </c>
      <c r="M59" t="str">
        <f t="shared" si="3"/>
        <v>Louisville</v>
      </c>
      <c r="N59" t="str">
        <f t="shared" si="3"/>
        <v>Boston College</v>
      </c>
      <c r="O59" t="str">
        <f t="shared" si="3"/>
        <v>Florida State</v>
      </c>
      <c r="P59" t="str">
        <f t="shared" si="4"/>
        <v>Syracuse</v>
      </c>
      <c r="Q59" t="str">
        <f t="shared" si="4"/>
        <v>NC State</v>
      </c>
      <c r="R59" t="str">
        <f t="shared" si="4"/>
        <v>Stanford</v>
      </c>
      <c r="S59" t="str">
        <f t="shared" si="4"/>
        <v xml:space="preserve"> </v>
      </c>
      <c r="T59" t="str">
        <f t="shared" si="5"/>
        <v>Notre Dame</v>
      </c>
      <c r="U59" t="str">
        <f t="shared" si="5"/>
        <v>Georgia Tech</v>
      </c>
      <c r="V59" t="str">
        <f t="shared" si="5"/>
        <v>Miami</v>
      </c>
      <c r="W59">
        <f t="shared" si="6"/>
        <v>3</v>
      </c>
    </row>
    <row r="60" spans="1:23" x14ac:dyDescent="0.25">
      <c r="A60" t="str">
        <f t="shared" si="0"/>
        <v>12Florida State</v>
      </c>
      <c r="B60" t="str">
        <f>'DATA GAMES'!B59</f>
        <v>Florida State</v>
      </c>
      <c r="C60">
        <f>'DATA GAMES'!D59</f>
        <v>12</v>
      </c>
      <c r="D60" t="str">
        <f>'DATA GAMES'!C59</f>
        <v>Virginia Tech</v>
      </c>
      <c r="G60" t="s">
        <v>30</v>
      </c>
      <c r="H60" t="str">
        <f t="shared" si="2"/>
        <v xml:space="preserve"> </v>
      </c>
      <c r="I60" t="str">
        <f t="shared" si="2"/>
        <v>Florida Atlantic</v>
      </c>
      <c r="J60" t="str">
        <f t="shared" si="2"/>
        <v>Northern Illinois</v>
      </c>
      <c r="K60" t="str">
        <f t="shared" si="2"/>
        <v>Towson</v>
      </c>
      <c r="L60" t="str">
        <f t="shared" si="3"/>
        <v>Wisconsin</v>
      </c>
      <c r="M60" t="str">
        <f t="shared" si="3"/>
        <v xml:space="preserve"> </v>
      </c>
      <c r="N60" t="str">
        <f t="shared" si="3"/>
        <v>Washington</v>
      </c>
      <c r="O60" t="str">
        <f t="shared" si="3"/>
        <v>Nebraska</v>
      </c>
      <c r="P60" t="str">
        <f t="shared" si="4"/>
        <v>UCLA</v>
      </c>
      <c r="Q60" t="str">
        <f t="shared" si="4"/>
        <v xml:space="preserve"> </v>
      </c>
      <c r="R60" t="str">
        <f t="shared" si="4"/>
        <v>Indiana</v>
      </c>
      <c r="S60" t="str">
        <f t="shared" si="4"/>
        <v>Rutgers</v>
      </c>
      <c r="T60" t="str">
        <f t="shared" si="5"/>
        <v>Illinois</v>
      </c>
      <c r="U60" t="str">
        <f t="shared" si="5"/>
        <v>Michigan</v>
      </c>
      <c r="V60" t="str">
        <f t="shared" si="5"/>
        <v>Michigan State</v>
      </c>
      <c r="W60">
        <f t="shared" si="6"/>
        <v>3</v>
      </c>
    </row>
    <row r="61" spans="1:23" x14ac:dyDescent="0.25">
      <c r="A61" t="str">
        <f t="shared" si="0"/>
        <v>13Florida State</v>
      </c>
      <c r="B61" t="str">
        <f>'DATA GAMES'!B60</f>
        <v>Florida State</v>
      </c>
      <c r="C61">
        <f>'DATA GAMES'!D60</f>
        <v>13</v>
      </c>
      <c r="D61" t="str">
        <f>'DATA GAMES'!C60</f>
        <v>NC State</v>
      </c>
      <c r="G61" t="s">
        <v>38</v>
      </c>
      <c r="H61" t="str">
        <f t="shared" si="2"/>
        <v xml:space="preserve"> </v>
      </c>
      <c r="I61" t="str">
        <f t="shared" si="2"/>
        <v>Ohio</v>
      </c>
      <c r="J61" t="str">
        <f t="shared" si="2"/>
        <v>Miami (OH)</v>
      </c>
      <c r="K61" t="str">
        <f t="shared" si="2"/>
        <v>Norfolk State</v>
      </c>
      <c r="L61" t="str">
        <f t="shared" si="3"/>
        <v>Iowa</v>
      </c>
      <c r="M61" t="str">
        <f t="shared" si="3"/>
        <v>Minnesota</v>
      </c>
      <c r="N61" t="str">
        <f t="shared" si="3"/>
        <v xml:space="preserve"> </v>
      </c>
      <c r="O61" t="str">
        <f t="shared" si="3"/>
        <v>Washington</v>
      </c>
      <c r="P61" t="str">
        <f t="shared" si="4"/>
        <v>Oregon</v>
      </c>
      <c r="Q61" t="str">
        <f t="shared" si="4"/>
        <v>Purdue</v>
      </c>
      <c r="R61" t="str">
        <f t="shared" si="4"/>
        <v>Illinois</v>
      </c>
      <c r="S61" t="str">
        <f t="shared" si="4"/>
        <v>Maryland</v>
      </c>
      <c r="T61" t="str">
        <f t="shared" si="5"/>
        <v xml:space="preserve"> </v>
      </c>
      <c r="U61" t="str">
        <f t="shared" si="5"/>
        <v>Ohio State</v>
      </c>
      <c r="V61" t="str">
        <f t="shared" si="5"/>
        <v>Penn State</v>
      </c>
      <c r="W61">
        <f t="shared" si="6"/>
        <v>3</v>
      </c>
    </row>
    <row r="62" spans="1:23" x14ac:dyDescent="0.25">
      <c r="A62" t="str">
        <f t="shared" si="0"/>
        <v>14Florida State</v>
      </c>
      <c r="B62" t="str">
        <f>'DATA GAMES'!B61</f>
        <v>Florida State</v>
      </c>
      <c r="C62">
        <f>'DATA GAMES'!D61</f>
        <v>14</v>
      </c>
      <c r="D62" t="str">
        <f>'DATA GAMES'!C61</f>
        <v>Florida</v>
      </c>
      <c r="G62" t="s">
        <v>52</v>
      </c>
      <c r="H62" t="str">
        <f t="shared" si="2"/>
        <v xml:space="preserve"> </v>
      </c>
      <c r="I62" t="str">
        <f t="shared" si="2"/>
        <v>Miami (OH)</v>
      </c>
      <c r="J62" t="str">
        <f t="shared" si="2"/>
        <v>Middle Tennessee</v>
      </c>
      <c r="K62" t="str">
        <f t="shared" si="2"/>
        <v>Alabama</v>
      </c>
      <c r="L62" t="str">
        <f t="shared" si="3"/>
        <v>Maryland</v>
      </c>
      <c r="M62" t="str">
        <f t="shared" si="3"/>
        <v xml:space="preserve"> </v>
      </c>
      <c r="N62" t="str">
        <f t="shared" si="3"/>
        <v>Michigan</v>
      </c>
      <c r="O62" t="str">
        <f t="shared" si="3"/>
        <v>Iowa</v>
      </c>
      <c r="P62" t="str">
        <f t="shared" si="4"/>
        <v>Ohio State</v>
      </c>
      <c r="Q62" t="str">
        <f t="shared" si="4"/>
        <v>Oregon</v>
      </c>
      <c r="R62" t="str">
        <f t="shared" si="4"/>
        <v xml:space="preserve"> </v>
      </c>
      <c r="S62" t="str">
        <f t="shared" si="4"/>
        <v>Washington</v>
      </c>
      <c r="T62" t="str">
        <f t="shared" si="5"/>
        <v>Indiana</v>
      </c>
      <c r="U62" t="str">
        <f t="shared" si="5"/>
        <v>Illinois</v>
      </c>
      <c r="V62" t="str">
        <f t="shared" si="5"/>
        <v>Minnesota</v>
      </c>
      <c r="W62">
        <f t="shared" si="6"/>
        <v>3</v>
      </c>
    </row>
    <row r="63" spans="1:23" x14ac:dyDescent="0.25">
      <c r="A63" t="str">
        <f t="shared" si="0"/>
        <v>1Georgia Tech</v>
      </c>
      <c r="B63" t="str">
        <f>'DATA GAMES'!B62</f>
        <v>Georgia Tech</v>
      </c>
      <c r="C63">
        <f>'DATA GAMES'!D62</f>
        <v>1</v>
      </c>
      <c r="D63" t="str">
        <f>'DATA GAMES'!C62</f>
        <v>Colorado</v>
      </c>
      <c r="G63" t="s">
        <v>50</v>
      </c>
      <c r="H63" t="str">
        <f t="shared" si="2"/>
        <v xml:space="preserve"> </v>
      </c>
      <c r="I63" t="str">
        <f t="shared" si="2"/>
        <v>Toledo</v>
      </c>
      <c r="J63" t="str">
        <f t="shared" si="2"/>
        <v>Ole Miss</v>
      </c>
      <c r="K63" t="str">
        <f t="shared" si="2"/>
        <v>Eastern Michigan</v>
      </c>
      <c r="L63" t="str">
        <f t="shared" si="3"/>
        <v xml:space="preserve"> </v>
      </c>
      <c r="M63" t="str">
        <f t="shared" si="3"/>
        <v>South Carolina</v>
      </c>
      <c r="N63" t="str">
        <f t="shared" si="3"/>
        <v>Georgia</v>
      </c>
      <c r="O63" t="str">
        <f t="shared" si="3"/>
        <v xml:space="preserve"> </v>
      </c>
      <c r="P63" t="str">
        <f t="shared" si="4"/>
        <v>Texas</v>
      </c>
      <c r="Q63" t="str">
        <f t="shared" si="4"/>
        <v>Tennessee</v>
      </c>
      <c r="R63" t="str">
        <f t="shared" si="4"/>
        <v>Auburn</v>
      </c>
      <c r="S63" t="str">
        <f t="shared" si="4"/>
        <v>Florida</v>
      </c>
      <c r="T63" t="str">
        <f t="shared" si="5"/>
        <v>Tennessee Tech</v>
      </c>
      <c r="U63" t="str">
        <f t="shared" si="5"/>
        <v>Vanderbilt</v>
      </c>
      <c r="V63" t="str">
        <f t="shared" si="5"/>
        <v>Louisville</v>
      </c>
      <c r="W63">
        <f t="shared" si="6"/>
        <v>3</v>
      </c>
    </row>
    <row r="64" spans="1:23" x14ac:dyDescent="0.25">
      <c r="A64" t="str">
        <f t="shared" si="0"/>
        <v>2Georgia Tech</v>
      </c>
      <c r="B64" t="str">
        <f>'DATA GAMES'!B63</f>
        <v>Georgia Tech</v>
      </c>
      <c r="C64">
        <f>'DATA GAMES'!D63</f>
        <v>2</v>
      </c>
      <c r="D64" t="str">
        <f>'DATA GAMES'!C63</f>
        <v>Gardner-Webb</v>
      </c>
      <c r="G64" t="s">
        <v>88</v>
      </c>
      <c r="H64" t="str">
        <f t="shared" si="2"/>
        <v xml:space="preserve"> </v>
      </c>
      <c r="I64" t="str">
        <f t="shared" si="2"/>
        <v>UT Martin</v>
      </c>
      <c r="J64" t="str">
        <f t="shared" si="2"/>
        <v>Oregon</v>
      </c>
      <c r="K64" t="str">
        <f t="shared" si="2"/>
        <v xml:space="preserve"> </v>
      </c>
      <c r="L64" t="str">
        <f t="shared" si="3"/>
        <v>Tulsa</v>
      </c>
      <c r="M64" t="str">
        <f t="shared" si="3"/>
        <v>Baylor</v>
      </c>
      <c r="N64" t="str">
        <f t="shared" si="3"/>
        <v>Arizona</v>
      </c>
      <c r="O64" t="str">
        <f t="shared" si="3"/>
        <v>Houston</v>
      </c>
      <c r="P64" t="str">
        <f t="shared" si="4"/>
        <v>Cincinnati</v>
      </c>
      <c r="Q64" t="str">
        <f t="shared" si="4"/>
        <v>Texas Tech</v>
      </c>
      <c r="R64" t="str">
        <f t="shared" si="4"/>
        <v>Kansas</v>
      </c>
      <c r="S64" t="str">
        <f t="shared" si="4"/>
        <v xml:space="preserve"> </v>
      </c>
      <c r="T64" t="str">
        <f t="shared" si="5"/>
        <v>Kansas State</v>
      </c>
      <c r="U64" t="str">
        <f t="shared" si="5"/>
        <v>UCF</v>
      </c>
      <c r="V64" t="str">
        <f t="shared" si="5"/>
        <v>Iowa State</v>
      </c>
      <c r="W64">
        <f t="shared" si="6"/>
        <v>3</v>
      </c>
    </row>
    <row r="65" spans="1:23" x14ac:dyDescent="0.25">
      <c r="A65" t="str">
        <f t="shared" si="0"/>
        <v>3Georgia Tech</v>
      </c>
      <c r="B65" t="str">
        <f>'DATA GAMES'!B64</f>
        <v>Georgia Tech</v>
      </c>
      <c r="C65">
        <f>'DATA GAMES'!D64</f>
        <v>3</v>
      </c>
      <c r="D65" t="str">
        <f>'DATA GAMES'!C64</f>
        <v>Clemson</v>
      </c>
      <c r="G65" t="s">
        <v>107</v>
      </c>
      <c r="H65" t="str">
        <f t="shared" si="2"/>
        <v xml:space="preserve"> </v>
      </c>
      <c r="I65" t="str">
        <f t="shared" si="2"/>
        <v>Utah</v>
      </c>
      <c r="J65" t="str">
        <f t="shared" si="2"/>
        <v>UNLV</v>
      </c>
      <c r="K65" t="str">
        <f t="shared" si="2"/>
        <v>New Mexico</v>
      </c>
      <c r="L65" t="str">
        <f t="shared" si="3"/>
        <v xml:space="preserve"> </v>
      </c>
      <c r="M65" t="str">
        <f t="shared" si="3"/>
        <v>Northwestern</v>
      </c>
      <c r="N65" t="str">
        <f t="shared" si="3"/>
        <v>Penn State</v>
      </c>
      <c r="O65" t="str">
        <f t="shared" si="3"/>
        <v>Michigan State</v>
      </c>
      <c r="P65" t="str">
        <f t="shared" si="4"/>
        <v>Maryland</v>
      </c>
      <c r="Q65" t="str">
        <f t="shared" si="4"/>
        <v>Indiana</v>
      </c>
      <c r="R65" t="str">
        <f t="shared" si="4"/>
        <v xml:space="preserve"> </v>
      </c>
      <c r="S65" t="str">
        <f t="shared" si="4"/>
        <v>Nebraska</v>
      </c>
      <c r="T65" t="str">
        <f t="shared" si="5"/>
        <v>Ohio State</v>
      </c>
      <c r="U65" t="str">
        <f t="shared" si="5"/>
        <v>Washington</v>
      </c>
      <c r="V65" t="str">
        <f t="shared" si="5"/>
        <v>USC</v>
      </c>
      <c r="W65">
        <f t="shared" si="6"/>
        <v>3</v>
      </c>
    </row>
    <row r="66" spans="1:23" x14ac:dyDescent="0.25">
      <c r="A66" t="str">
        <f t="shared" ref="A66:A129" si="7">C66 &amp; B66</f>
        <v>4Georgia Tech</v>
      </c>
      <c r="B66" t="str">
        <f>'DATA GAMES'!B65</f>
        <v>Georgia Tech</v>
      </c>
      <c r="C66">
        <f>'DATA GAMES'!D65</f>
        <v>4</v>
      </c>
      <c r="D66" t="str">
        <f>'DATA GAMES'!C65</f>
        <v>Temple</v>
      </c>
      <c r="G66" t="s">
        <v>36</v>
      </c>
      <c r="H66" t="str">
        <f t="shared" si="2"/>
        <v xml:space="preserve"> </v>
      </c>
      <c r="I66" t="str">
        <f t="shared" si="2"/>
        <v>Robert Morris</v>
      </c>
      <c r="J66" t="str">
        <f t="shared" si="2"/>
        <v>Ohio</v>
      </c>
      <c r="K66" t="str">
        <f t="shared" ref="K66:N83" si="8">IFERROR(VLOOKUP(K$1&amp;$G66,$A$2:$D$987,4,FALSE)," ")</f>
        <v>Pittsburgh</v>
      </c>
      <c r="L66" t="str">
        <f t="shared" si="3"/>
        <v>Kansas</v>
      </c>
      <c r="M66" t="str">
        <f t="shared" si="3"/>
        <v>Utah</v>
      </c>
      <c r="N66" t="str">
        <f t="shared" si="3"/>
        <v>BYU</v>
      </c>
      <c r="O66" t="str">
        <f t="shared" ref="O66:R83" si="9">IFERROR(VLOOKUP(O$1&amp;$G66,$A$2:$D$987,4,FALSE)," ")</f>
        <v xml:space="preserve"> </v>
      </c>
      <c r="P66" t="str">
        <f t="shared" si="4"/>
        <v>UCF</v>
      </c>
      <c r="Q66" t="str">
        <f t="shared" si="4"/>
        <v>TCU</v>
      </c>
      <c r="R66" t="str">
        <f t="shared" si="4"/>
        <v>Houston</v>
      </c>
      <c r="S66" t="str">
        <f t="shared" ref="S66:V83" si="10">IFERROR(VLOOKUP(S$1&amp;$G66,$A$2:$D$987,4,FALSE)," ")</f>
        <v>Colorado</v>
      </c>
      <c r="T66" t="str">
        <f t="shared" si="5"/>
        <v>Arizona State</v>
      </c>
      <c r="U66" t="str">
        <f t="shared" si="5"/>
        <v xml:space="preserve"> </v>
      </c>
      <c r="V66" t="str">
        <f t="shared" si="5"/>
        <v>Texas Tech</v>
      </c>
      <c r="W66">
        <f t="shared" si="6"/>
        <v>3</v>
      </c>
    </row>
    <row r="67" spans="1:23" x14ac:dyDescent="0.25">
      <c r="A67" t="str">
        <f t="shared" si="7"/>
        <v>5Georgia Tech</v>
      </c>
      <c r="B67" t="str">
        <f>'DATA GAMES'!B66</f>
        <v>Georgia Tech</v>
      </c>
      <c r="C67">
        <f>'DATA GAMES'!D66</f>
        <v>5</v>
      </c>
      <c r="D67" t="str">
        <f>'DATA GAMES'!C66</f>
        <v>Wake Forest</v>
      </c>
      <c r="G67" t="s">
        <v>54</v>
      </c>
      <c r="H67" t="str">
        <f t="shared" ref="H67:J83" si="11">IFERROR(VLOOKUP(H$1&amp;$G67,$A$2:$D$987,4,FALSE)," ")</f>
        <v xml:space="preserve"> </v>
      </c>
      <c r="I67" t="str">
        <f t="shared" si="11"/>
        <v>Western Michigan</v>
      </c>
      <c r="J67" t="str">
        <f t="shared" si="11"/>
        <v>Boston College</v>
      </c>
      <c r="K67" t="str">
        <f t="shared" si="8"/>
        <v>Youngstown State</v>
      </c>
      <c r="L67" t="str">
        <f t="shared" si="8"/>
        <v>USC</v>
      </c>
      <c r="M67" t="str">
        <f t="shared" si="8"/>
        <v xml:space="preserve"> </v>
      </c>
      <c r="N67" t="str">
        <f t="shared" si="8"/>
        <v>Nebraska</v>
      </c>
      <c r="O67" t="str">
        <f t="shared" si="9"/>
        <v>UCLA</v>
      </c>
      <c r="P67" t="str">
        <f t="shared" si="9"/>
        <v>Indiana</v>
      </c>
      <c r="Q67" t="str">
        <f t="shared" si="9"/>
        <v>Michigan</v>
      </c>
      <c r="R67" t="str">
        <f t="shared" si="9"/>
        <v>Minnesota</v>
      </c>
      <c r="S67" t="str">
        <f t="shared" si="10"/>
        <v xml:space="preserve"> </v>
      </c>
      <c r="T67" t="str">
        <f t="shared" si="10"/>
        <v>Penn State</v>
      </c>
      <c r="U67" t="str">
        <f t="shared" si="10"/>
        <v>Iowa</v>
      </c>
      <c r="V67" t="str">
        <f t="shared" si="10"/>
        <v>Maryland</v>
      </c>
      <c r="W67">
        <f t="shared" ref="W67:W83" si="12">COUNTIF(H67:V67," ")</f>
        <v>3</v>
      </c>
    </row>
    <row r="68" spans="1:23" x14ac:dyDescent="0.25">
      <c r="A68" t="str">
        <f t="shared" si="7"/>
        <v>7Georgia Tech</v>
      </c>
      <c r="B68" t="str">
        <f>'DATA GAMES'!B67</f>
        <v>Georgia Tech</v>
      </c>
      <c r="C68">
        <f>'DATA GAMES'!D67</f>
        <v>7</v>
      </c>
      <c r="D68" t="str">
        <f>'DATA GAMES'!C67</f>
        <v>Virginia Tech</v>
      </c>
      <c r="G68" t="s">
        <v>113</v>
      </c>
      <c r="H68" t="str">
        <f t="shared" si="11"/>
        <v xml:space="preserve"> </v>
      </c>
      <c r="I68" t="str">
        <f t="shared" si="11"/>
        <v>Michigan</v>
      </c>
      <c r="J68" t="str">
        <f t="shared" si="11"/>
        <v>Idaho State</v>
      </c>
      <c r="K68" t="str">
        <f t="shared" si="8"/>
        <v>UCLA</v>
      </c>
      <c r="L68" t="str">
        <f t="shared" si="8"/>
        <v xml:space="preserve"> </v>
      </c>
      <c r="M68" t="str">
        <f t="shared" si="8"/>
        <v>New Mexico State</v>
      </c>
      <c r="N68" t="str">
        <f t="shared" si="8"/>
        <v>San José State</v>
      </c>
      <c r="O68" t="str">
        <f t="shared" si="9"/>
        <v>Boise State</v>
      </c>
      <c r="P68" t="str">
        <f t="shared" si="9"/>
        <v>Nevada</v>
      </c>
      <c r="Q68" t="str">
        <f t="shared" si="9"/>
        <v>Utah State</v>
      </c>
      <c r="R68" t="str">
        <f t="shared" si="9"/>
        <v>UNLV</v>
      </c>
      <c r="S68" t="str">
        <f t="shared" si="10"/>
        <v xml:space="preserve"> </v>
      </c>
      <c r="T68" t="str">
        <f t="shared" si="10"/>
        <v>Colorado State</v>
      </c>
      <c r="U68" t="str">
        <f t="shared" si="10"/>
        <v>Air Force</v>
      </c>
      <c r="V68" t="str">
        <f t="shared" si="10"/>
        <v>San Diego State</v>
      </c>
      <c r="W68">
        <f t="shared" si="12"/>
        <v>3</v>
      </c>
    </row>
    <row r="69" spans="1:23" x14ac:dyDescent="0.25">
      <c r="A69" t="str">
        <f t="shared" si="7"/>
        <v>8Georgia Tech</v>
      </c>
      <c r="B69" t="str">
        <f>'DATA GAMES'!B68</f>
        <v>Georgia Tech</v>
      </c>
      <c r="C69">
        <f>'DATA GAMES'!D68</f>
        <v>8</v>
      </c>
      <c r="D69" t="str">
        <f>'DATA GAMES'!C68</f>
        <v>Duke</v>
      </c>
      <c r="G69" t="s">
        <v>128</v>
      </c>
      <c r="H69" t="str">
        <f t="shared" si="11"/>
        <v xml:space="preserve"> </v>
      </c>
      <c r="I69" t="str">
        <f t="shared" si="11"/>
        <v>Idaho</v>
      </c>
      <c r="J69" t="str">
        <f t="shared" si="11"/>
        <v>San Diego State</v>
      </c>
      <c r="K69" t="str">
        <f t="shared" si="8"/>
        <v>North Texas</v>
      </c>
      <c r="L69" t="str">
        <f t="shared" si="8"/>
        <v>Washington</v>
      </c>
      <c r="M69" t="str">
        <f t="shared" si="8"/>
        <v>Colorado State</v>
      </c>
      <c r="N69" t="str">
        <f t="shared" si="8"/>
        <v xml:space="preserve"> </v>
      </c>
      <c r="O69" t="str">
        <f t="shared" si="9"/>
        <v>Ole Miss</v>
      </c>
      <c r="P69" t="str">
        <f t="shared" si="9"/>
        <v>Virginia</v>
      </c>
      <c r="Q69" t="str">
        <f t="shared" si="9"/>
        <v>Toledo</v>
      </c>
      <c r="R69" t="str">
        <f t="shared" si="9"/>
        <v>Oregon State</v>
      </c>
      <c r="S69" t="str">
        <f t="shared" si="10"/>
        <v xml:space="preserve"> </v>
      </c>
      <c r="T69" t="str">
        <f t="shared" si="10"/>
        <v>Louisiana Tech</v>
      </c>
      <c r="U69" t="str">
        <f t="shared" si="10"/>
        <v>James Madison</v>
      </c>
      <c r="V69" t="str">
        <f t="shared" si="10"/>
        <v>Oregon State</v>
      </c>
      <c r="W69">
        <f t="shared" si="12"/>
        <v>3</v>
      </c>
    </row>
    <row r="70" spans="1:23" x14ac:dyDescent="0.25">
      <c r="A70" t="str">
        <f t="shared" si="7"/>
        <v>9Georgia Tech</v>
      </c>
      <c r="B70" t="str">
        <f>'DATA GAMES'!B69</f>
        <v>Georgia Tech</v>
      </c>
      <c r="C70">
        <f>'DATA GAMES'!D69</f>
        <v>9</v>
      </c>
      <c r="D70" t="str">
        <f>'DATA GAMES'!C69</f>
        <v>Syracuse</v>
      </c>
      <c r="G70" t="s">
        <v>106</v>
      </c>
      <c r="H70" t="str">
        <f t="shared" si="11"/>
        <v xml:space="preserve"> </v>
      </c>
      <c r="I70" t="str">
        <f t="shared" si="11"/>
        <v>Hawai'i</v>
      </c>
      <c r="J70" t="str">
        <f t="shared" si="11"/>
        <v>Weber State</v>
      </c>
      <c r="K70" t="str">
        <f t="shared" si="8"/>
        <v>Kansas State</v>
      </c>
      <c r="L70" t="str">
        <f t="shared" si="8"/>
        <v xml:space="preserve"> </v>
      </c>
      <c r="M70" t="str">
        <f t="shared" si="8"/>
        <v>Iowa State</v>
      </c>
      <c r="N70" t="str">
        <f t="shared" si="8"/>
        <v>Oklahoma State</v>
      </c>
      <c r="O70" t="str">
        <f t="shared" si="9"/>
        <v>BYU</v>
      </c>
      <c r="P70" t="str">
        <f t="shared" si="9"/>
        <v>Houston</v>
      </c>
      <c r="Q70" t="str">
        <f t="shared" si="9"/>
        <v xml:space="preserve"> </v>
      </c>
      <c r="R70" t="str">
        <f t="shared" si="9"/>
        <v>Colorado</v>
      </c>
      <c r="S70" t="str">
        <f t="shared" si="10"/>
        <v>Kansas</v>
      </c>
      <c r="T70" t="str">
        <f t="shared" si="10"/>
        <v>Cincinnati</v>
      </c>
      <c r="U70" t="str">
        <f t="shared" si="10"/>
        <v>Baylor</v>
      </c>
      <c r="V70" t="str">
        <f t="shared" si="10"/>
        <v>Arizona State</v>
      </c>
      <c r="W70">
        <f t="shared" si="12"/>
        <v>3</v>
      </c>
    </row>
    <row r="71" spans="1:23" x14ac:dyDescent="0.25">
      <c r="A71" t="str">
        <f t="shared" si="7"/>
        <v>10Georgia Tech</v>
      </c>
      <c r="B71" t="str">
        <f>'DATA GAMES'!B70</f>
        <v>Georgia Tech</v>
      </c>
      <c r="C71">
        <f>'DATA GAMES'!D70</f>
        <v>10</v>
      </c>
      <c r="D71" t="str">
        <f>'DATA GAMES'!C70</f>
        <v>NC State</v>
      </c>
      <c r="G71" t="s">
        <v>94</v>
      </c>
      <c r="H71" t="str">
        <f t="shared" si="11"/>
        <v xml:space="preserve"> </v>
      </c>
      <c r="I71" t="str">
        <f t="shared" si="11"/>
        <v>Stephen F. Austin</v>
      </c>
      <c r="J71" t="str">
        <f t="shared" si="11"/>
        <v>Rice</v>
      </c>
      <c r="K71" t="str">
        <f t="shared" si="8"/>
        <v>Colorado</v>
      </c>
      <c r="L71" t="str">
        <f t="shared" si="8"/>
        <v xml:space="preserve"> </v>
      </c>
      <c r="M71" t="str">
        <f t="shared" si="8"/>
        <v>Oregon State</v>
      </c>
      <c r="N71" t="str">
        <f t="shared" si="8"/>
        <v>Texas Tech</v>
      </c>
      <c r="O71" t="str">
        <f t="shared" si="9"/>
        <v>Oklahoma State</v>
      </c>
      <c r="P71" t="str">
        <f t="shared" si="9"/>
        <v>Arizona</v>
      </c>
      <c r="Q71" t="str">
        <f t="shared" si="9"/>
        <v>Arizona State</v>
      </c>
      <c r="R71" t="str">
        <f t="shared" si="9"/>
        <v>West Virginia</v>
      </c>
      <c r="S71" t="str">
        <f t="shared" si="10"/>
        <v>UCF</v>
      </c>
      <c r="T71" t="str">
        <f t="shared" si="10"/>
        <v xml:space="preserve"> </v>
      </c>
      <c r="U71" t="str">
        <f t="shared" si="10"/>
        <v>TCU</v>
      </c>
      <c r="V71" t="str">
        <f t="shared" si="10"/>
        <v>Baylor</v>
      </c>
      <c r="W71">
        <f t="shared" si="12"/>
        <v>3</v>
      </c>
    </row>
    <row r="72" spans="1:23" x14ac:dyDescent="0.25">
      <c r="A72" t="str">
        <f t="shared" si="7"/>
        <v>12Georgia Tech</v>
      </c>
      <c r="B72" t="str">
        <f>'DATA GAMES'!B71</f>
        <v>Georgia Tech</v>
      </c>
      <c r="C72">
        <f>'DATA GAMES'!D71</f>
        <v>12</v>
      </c>
      <c r="D72" t="str">
        <f>'DATA GAMES'!C71</f>
        <v>Boston College</v>
      </c>
      <c r="G72" t="s">
        <v>78</v>
      </c>
      <c r="H72" t="str">
        <f t="shared" si="11"/>
        <v xml:space="preserve"> </v>
      </c>
      <c r="I72" t="str">
        <f t="shared" si="11"/>
        <v>Charleston Southern</v>
      </c>
      <c r="J72" t="str">
        <f t="shared" si="11"/>
        <v>Virgina Tech</v>
      </c>
      <c r="K72" t="str">
        <f t="shared" si="8"/>
        <v>South Carolina</v>
      </c>
      <c r="L72" t="str">
        <f t="shared" si="8"/>
        <v>Georgia State</v>
      </c>
      <c r="M72" t="str">
        <f t="shared" si="8"/>
        <v>Utah State</v>
      </c>
      <c r="N72" t="str">
        <f t="shared" si="8"/>
        <v>Alabama</v>
      </c>
      <c r="O72" t="str">
        <f t="shared" si="9"/>
        <v xml:space="preserve"> </v>
      </c>
      <c r="P72" t="str">
        <f t="shared" si="9"/>
        <v>LSU</v>
      </c>
      <c r="Q72" t="str">
        <f t="shared" si="9"/>
        <v>Missouri</v>
      </c>
      <c r="R72" t="str">
        <f t="shared" si="9"/>
        <v>Texas</v>
      </c>
      <c r="S72" t="str">
        <f t="shared" si="10"/>
        <v>Auburn</v>
      </c>
      <c r="T72" t="str">
        <f t="shared" si="10"/>
        <v xml:space="preserve"> </v>
      </c>
      <c r="U72" t="str">
        <f t="shared" si="10"/>
        <v>Kentucky</v>
      </c>
      <c r="V72" t="str">
        <f t="shared" si="10"/>
        <v>Tennessee</v>
      </c>
      <c r="W72">
        <f t="shared" si="12"/>
        <v>3</v>
      </c>
    </row>
    <row r="73" spans="1:23" x14ac:dyDescent="0.25">
      <c r="A73" t="str">
        <f t="shared" si="7"/>
        <v>13Georgia Tech</v>
      </c>
      <c r="B73" t="str">
        <f>'DATA GAMES'!B72</f>
        <v>Georgia Tech</v>
      </c>
      <c r="C73">
        <f>'DATA GAMES'!D72</f>
        <v>13</v>
      </c>
      <c r="D73" t="str">
        <f>'DATA GAMES'!C72</f>
        <v>Pittsburgh</v>
      </c>
      <c r="G73" t="s">
        <v>59</v>
      </c>
      <c r="H73" t="str">
        <f t="shared" si="11"/>
        <v xml:space="preserve"> </v>
      </c>
      <c r="I73" t="str">
        <f t="shared" si="11"/>
        <v>Hawai'i</v>
      </c>
      <c r="J73" t="str">
        <f t="shared" si="11"/>
        <v>BYU</v>
      </c>
      <c r="K73" t="str">
        <f t="shared" si="8"/>
        <v>Boston College</v>
      </c>
      <c r="L73" t="str">
        <f t="shared" si="8"/>
        <v>Virginia</v>
      </c>
      <c r="M73" t="str">
        <f t="shared" si="8"/>
        <v>San José State</v>
      </c>
      <c r="N73" t="str">
        <f t="shared" si="8"/>
        <v xml:space="preserve"> </v>
      </c>
      <c r="O73" t="str">
        <f t="shared" si="9"/>
        <v>SMU</v>
      </c>
      <c r="P73" t="str">
        <f t="shared" si="9"/>
        <v>Florida State</v>
      </c>
      <c r="Q73" t="str">
        <f t="shared" si="9"/>
        <v>Miami</v>
      </c>
      <c r="R73" t="str">
        <f t="shared" si="9"/>
        <v>Pittsburgh</v>
      </c>
      <c r="S73" t="str">
        <f t="shared" si="10"/>
        <v>North Carolina</v>
      </c>
      <c r="T73" t="str">
        <f t="shared" si="10"/>
        <v xml:space="preserve"> </v>
      </c>
      <c r="U73" t="str">
        <f t="shared" si="10"/>
        <v>California</v>
      </c>
      <c r="V73" t="str">
        <f t="shared" si="10"/>
        <v>Notre Dame</v>
      </c>
      <c r="W73">
        <f t="shared" si="12"/>
        <v>3</v>
      </c>
    </row>
    <row r="74" spans="1:23" x14ac:dyDescent="0.25">
      <c r="A74" t="str">
        <f t="shared" si="7"/>
        <v>14Georgia Tech</v>
      </c>
      <c r="B74" t="str">
        <f>'DATA GAMES'!B73</f>
        <v>Georgia Tech</v>
      </c>
      <c r="C74">
        <f>'DATA GAMES'!D73</f>
        <v>14</v>
      </c>
      <c r="D74" t="str">
        <f>'DATA GAMES'!C73</f>
        <v>Georgia</v>
      </c>
      <c r="G74" t="s">
        <v>6</v>
      </c>
      <c r="H74" t="str">
        <f t="shared" si="11"/>
        <v xml:space="preserve"> </v>
      </c>
      <c r="I74" t="str">
        <f t="shared" si="11"/>
        <v>Kennesaw State</v>
      </c>
      <c r="J74" t="str">
        <f t="shared" si="11"/>
        <v>Western Carolina</v>
      </c>
      <c r="K74" t="str">
        <f t="shared" si="8"/>
        <v>NC State</v>
      </c>
      <c r="L74" t="str">
        <f t="shared" si="8"/>
        <v xml:space="preserve"> </v>
      </c>
      <c r="M74" t="str">
        <f t="shared" si="8"/>
        <v>Georgia Tech</v>
      </c>
      <c r="N74" t="str">
        <f t="shared" si="8"/>
        <v>Virginia Tech</v>
      </c>
      <c r="O74" t="str">
        <f t="shared" si="9"/>
        <v>Oregon State</v>
      </c>
      <c r="P74" t="str">
        <f t="shared" si="9"/>
        <v xml:space="preserve"> </v>
      </c>
      <c r="Q74" t="str">
        <f t="shared" si="9"/>
        <v>SMU</v>
      </c>
      <c r="R74" t="str">
        <f t="shared" si="9"/>
        <v>Florida State</v>
      </c>
      <c r="S74" t="str">
        <f t="shared" si="10"/>
        <v>Virginia</v>
      </c>
      <c r="T74" t="str">
        <f t="shared" si="10"/>
        <v>North Carolina</v>
      </c>
      <c r="U74" t="str">
        <f t="shared" si="10"/>
        <v>Delaware</v>
      </c>
      <c r="V74" t="str">
        <f t="shared" si="10"/>
        <v>Duke</v>
      </c>
      <c r="W74">
        <f t="shared" si="12"/>
        <v>3</v>
      </c>
    </row>
    <row r="75" spans="1:23" x14ac:dyDescent="0.25">
      <c r="A75" t="str">
        <f t="shared" si="7"/>
        <v>1Louisville</v>
      </c>
      <c r="B75" t="str">
        <f>'DATA GAMES'!B74</f>
        <v>Louisville</v>
      </c>
      <c r="C75">
        <f>'DATA GAMES'!D74</f>
        <v>1</v>
      </c>
      <c r="D75" t="str">
        <f>'DATA GAMES'!C74</f>
        <v>Eastern Kentucky</v>
      </c>
      <c r="G75" t="s">
        <v>7</v>
      </c>
      <c r="H75" t="str">
        <f t="shared" si="11"/>
        <v xml:space="preserve"> </v>
      </c>
      <c r="I75" t="str">
        <f t="shared" si="11"/>
        <v>UTEP</v>
      </c>
      <c r="J75" t="str">
        <f t="shared" si="11"/>
        <v>Texas A&amp;M</v>
      </c>
      <c r="K75" t="str">
        <f t="shared" si="8"/>
        <v>Air Force</v>
      </c>
      <c r="L75" t="str">
        <f t="shared" si="8"/>
        <v>McNeese</v>
      </c>
      <c r="M75" t="str">
        <f t="shared" si="8"/>
        <v>Vanderbilt</v>
      </c>
      <c r="N75" t="str">
        <f t="shared" si="8"/>
        <v xml:space="preserve"> </v>
      </c>
      <c r="O75" t="str">
        <f t="shared" si="9"/>
        <v>Hawai'i</v>
      </c>
      <c r="P75" t="str">
        <f t="shared" si="9"/>
        <v>San José State</v>
      </c>
      <c r="Q75" t="str">
        <f t="shared" si="9"/>
        <v>New Mexico</v>
      </c>
      <c r="R75" t="str">
        <f t="shared" si="9"/>
        <v xml:space="preserve"> </v>
      </c>
      <c r="S75" t="str">
        <f t="shared" si="10"/>
        <v>Nevada</v>
      </c>
      <c r="T75" t="str">
        <f t="shared" si="10"/>
        <v>UNLV</v>
      </c>
      <c r="U75" t="str">
        <f t="shared" si="10"/>
        <v>Fresno State</v>
      </c>
      <c r="V75" t="str">
        <f t="shared" si="10"/>
        <v>Boise State</v>
      </c>
      <c r="W75">
        <f t="shared" si="12"/>
        <v>3</v>
      </c>
    </row>
    <row r="76" spans="1:23" x14ac:dyDescent="0.25">
      <c r="A76" t="str">
        <f t="shared" si="7"/>
        <v>2Louisville</v>
      </c>
      <c r="B76" t="str">
        <f>'DATA GAMES'!B75</f>
        <v>Louisville</v>
      </c>
      <c r="C76">
        <f>'DATA GAMES'!D75</f>
        <v>2</v>
      </c>
      <c r="D76" t="str">
        <f>'DATA GAMES'!C75</f>
        <v>James Madison</v>
      </c>
      <c r="G76" t="s">
        <v>123</v>
      </c>
      <c r="H76" t="str">
        <f t="shared" si="11"/>
        <v xml:space="preserve"> </v>
      </c>
      <c r="I76" t="str">
        <f t="shared" si="11"/>
        <v>Stony Brook</v>
      </c>
      <c r="J76" t="str">
        <f t="shared" si="11"/>
        <v>Washington State</v>
      </c>
      <c r="K76" t="str">
        <f t="shared" si="8"/>
        <v xml:space="preserve"> </v>
      </c>
      <c r="L76" t="str">
        <f t="shared" si="8"/>
        <v>California</v>
      </c>
      <c r="M76" t="str">
        <f t="shared" si="8"/>
        <v>Northern Illinois</v>
      </c>
      <c r="N76" t="str">
        <f t="shared" si="8"/>
        <v>Colorado State</v>
      </c>
      <c r="O76" t="str">
        <f t="shared" si="9"/>
        <v>Nevada</v>
      </c>
      <c r="P76" t="str">
        <f t="shared" si="9"/>
        <v xml:space="preserve"> </v>
      </c>
      <c r="Q76" t="str">
        <f t="shared" si="9"/>
        <v>Fresno State</v>
      </c>
      <c r="R76" t="str">
        <f t="shared" si="9"/>
        <v>Wyoming</v>
      </c>
      <c r="S76" t="str">
        <f t="shared" si="10"/>
        <v>Hawai'i</v>
      </c>
      <c r="T76" t="str">
        <f t="shared" si="10"/>
        <v>Boise State</v>
      </c>
      <c r="U76" t="str">
        <f t="shared" si="10"/>
        <v>San José State</v>
      </c>
      <c r="V76" t="str">
        <f t="shared" si="10"/>
        <v>New Mexico</v>
      </c>
      <c r="W76">
        <f t="shared" si="12"/>
        <v>3</v>
      </c>
    </row>
    <row r="77" spans="1:23" x14ac:dyDescent="0.25">
      <c r="A77" t="str">
        <f t="shared" si="7"/>
        <v>4Louisville</v>
      </c>
      <c r="B77" t="str">
        <f>'DATA GAMES'!B76</f>
        <v>Louisville</v>
      </c>
      <c r="C77">
        <f>'DATA GAMES'!D76</f>
        <v>4</v>
      </c>
      <c r="D77" t="str">
        <f>'DATA GAMES'!C76</f>
        <v>Bowling Green</v>
      </c>
      <c r="G77" t="s">
        <v>17</v>
      </c>
      <c r="H77" t="str">
        <f t="shared" si="11"/>
        <v xml:space="preserve"> </v>
      </c>
      <c r="I77" t="str">
        <f t="shared" si="11"/>
        <v>Tennessee</v>
      </c>
      <c r="J77" t="str">
        <f t="shared" si="11"/>
        <v>UConn</v>
      </c>
      <c r="K77" t="str">
        <f t="shared" si="8"/>
        <v>Colgate</v>
      </c>
      <c r="L77" t="str">
        <f t="shared" si="8"/>
        <v>Clemson</v>
      </c>
      <c r="M77" t="str">
        <f t="shared" si="8"/>
        <v>Duke</v>
      </c>
      <c r="N77" t="str">
        <f t="shared" si="8"/>
        <v>SMU</v>
      </c>
      <c r="O77" t="str">
        <f t="shared" si="9"/>
        <v xml:space="preserve"> </v>
      </c>
      <c r="P77" t="str">
        <f t="shared" si="9"/>
        <v>Pittsburgh</v>
      </c>
      <c r="Q77" t="str">
        <f t="shared" si="9"/>
        <v>Georgia Tech</v>
      </c>
      <c r="R77" t="str">
        <f t="shared" si="9"/>
        <v>North Carolina</v>
      </c>
      <c r="S77" t="str">
        <f t="shared" si="10"/>
        <v>Miami</v>
      </c>
      <c r="T77" t="str">
        <f t="shared" si="10"/>
        <v xml:space="preserve"> </v>
      </c>
      <c r="U77" t="str">
        <f t="shared" si="10"/>
        <v>Notre Dame</v>
      </c>
      <c r="V77" t="str">
        <f t="shared" si="10"/>
        <v>Boston College</v>
      </c>
      <c r="W77">
        <f t="shared" si="12"/>
        <v>3</v>
      </c>
    </row>
    <row r="78" spans="1:23" x14ac:dyDescent="0.25">
      <c r="A78" t="str">
        <f t="shared" si="7"/>
        <v>5Louisville</v>
      </c>
      <c r="B78" t="str">
        <f>'DATA GAMES'!B77</f>
        <v>Louisville</v>
      </c>
      <c r="C78">
        <f>'DATA GAMES'!D77</f>
        <v>5</v>
      </c>
      <c r="D78" t="str">
        <f>'DATA GAMES'!C77</f>
        <v>Pittsburgh</v>
      </c>
      <c r="G78" t="s">
        <v>120</v>
      </c>
      <c r="H78" t="str">
        <f t="shared" si="11"/>
        <v xml:space="preserve"> </v>
      </c>
      <c r="I78" t="str">
        <f t="shared" si="11"/>
        <v>Bucknell</v>
      </c>
      <c r="J78" t="str">
        <f t="shared" si="11"/>
        <v xml:space="preserve"> </v>
      </c>
      <c r="K78" t="str">
        <f t="shared" si="8"/>
        <v>Utah State</v>
      </c>
      <c r="L78" t="str">
        <f t="shared" si="8"/>
        <v>Boise State</v>
      </c>
      <c r="M78" t="str">
        <f t="shared" si="8"/>
        <v>Hawai'i</v>
      </c>
      <c r="N78" t="str">
        <f t="shared" si="8"/>
        <v>Navy</v>
      </c>
      <c r="O78" t="str">
        <f t="shared" si="9"/>
        <v>UNLV</v>
      </c>
      <c r="P78" t="str">
        <f t="shared" si="9"/>
        <v>Wyoming</v>
      </c>
      <c r="Q78" t="str">
        <f t="shared" si="9"/>
        <v xml:space="preserve"> </v>
      </c>
      <c r="R78" t="str">
        <f t="shared" si="9"/>
        <v>Army</v>
      </c>
      <c r="S78" t="str">
        <f t="shared" si="10"/>
        <v>San José State</v>
      </c>
      <c r="T78" t="str">
        <f t="shared" si="10"/>
        <v>UConn</v>
      </c>
      <c r="U78" t="str">
        <f t="shared" si="10"/>
        <v>New Mexico</v>
      </c>
      <c r="V78" t="str">
        <f t="shared" si="10"/>
        <v>Colorado State</v>
      </c>
      <c r="W78">
        <f t="shared" si="12"/>
        <v>3</v>
      </c>
    </row>
    <row r="79" spans="1:23" x14ac:dyDescent="0.25">
      <c r="A79" t="str">
        <f t="shared" si="7"/>
        <v>6Louisville</v>
      </c>
      <c r="B79" t="str">
        <f>'DATA GAMES'!B78</f>
        <v>Louisville</v>
      </c>
      <c r="C79">
        <f>'DATA GAMES'!D78</f>
        <v>6</v>
      </c>
      <c r="D79" t="str">
        <f>'DATA GAMES'!C78</f>
        <v>Virginia</v>
      </c>
      <c r="G79" t="s">
        <v>108</v>
      </c>
      <c r="H79" t="str">
        <f t="shared" si="11"/>
        <v xml:space="preserve"> </v>
      </c>
      <c r="I79" t="str">
        <f t="shared" si="11"/>
        <v>Southern Miss</v>
      </c>
      <c r="J79" t="str">
        <f t="shared" si="11"/>
        <v>Arizona State</v>
      </c>
      <c r="K79" t="str">
        <f t="shared" si="8"/>
        <v>Alcorn State</v>
      </c>
      <c r="L79" t="str">
        <f t="shared" si="8"/>
        <v>Northern Illinois</v>
      </c>
      <c r="M79" t="str">
        <f t="shared" si="8"/>
        <v>Tennessee</v>
      </c>
      <c r="N79" t="str">
        <f t="shared" si="8"/>
        <v>Texas A&amp;M</v>
      </c>
      <c r="O79" t="str">
        <f t="shared" si="9"/>
        <v xml:space="preserve"> </v>
      </c>
      <c r="P79" t="str">
        <f t="shared" si="9"/>
        <v>Florida</v>
      </c>
      <c r="Q79" t="str">
        <f t="shared" si="9"/>
        <v>Texas</v>
      </c>
      <c r="R79" t="str">
        <f t="shared" si="9"/>
        <v>Arkansas</v>
      </c>
      <c r="S79" t="str">
        <f t="shared" si="10"/>
        <v>Georgia</v>
      </c>
      <c r="T79" t="str">
        <f t="shared" si="10"/>
        <v>Missouri</v>
      </c>
      <c r="U79" t="str">
        <f t="shared" si="10"/>
        <v xml:space="preserve"> </v>
      </c>
      <c r="V79" t="str">
        <f t="shared" si="10"/>
        <v>Ole Miss</v>
      </c>
      <c r="W79">
        <f t="shared" si="12"/>
        <v>3</v>
      </c>
    </row>
    <row r="80" spans="1:23" x14ac:dyDescent="0.25">
      <c r="A80" t="str">
        <f t="shared" si="7"/>
        <v>8Louisville</v>
      </c>
      <c r="B80" t="str">
        <f>'DATA GAMES'!B79</f>
        <v>Louisville</v>
      </c>
      <c r="C80">
        <f>'DATA GAMES'!D79</f>
        <v>8</v>
      </c>
      <c r="D80" t="str">
        <f>'DATA GAMES'!C79</f>
        <v>Miami</v>
      </c>
      <c r="G80" t="s">
        <v>60</v>
      </c>
      <c r="H80" t="str">
        <f t="shared" si="11"/>
        <v xml:space="preserve"> </v>
      </c>
      <c r="I80" t="str">
        <f t="shared" si="11"/>
        <v>Tulane</v>
      </c>
      <c r="J80" t="str">
        <f t="shared" si="11"/>
        <v>Western Illinois</v>
      </c>
      <c r="K80" t="str">
        <f t="shared" si="8"/>
        <v>Oregon</v>
      </c>
      <c r="L80" t="str">
        <f t="shared" si="8"/>
        <v xml:space="preserve"> </v>
      </c>
      <c r="M80" t="str">
        <f t="shared" si="8"/>
        <v>UCLA</v>
      </c>
      <c r="N80" t="str">
        <f t="shared" si="8"/>
        <v>UL Monroe</v>
      </c>
      <c r="O80" t="str">
        <f t="shared" si="9"/>
        <v>Penn State</v>
      </c>
      <c r="P80" t="str">
        <f t="shared" si="9"/>
        <v>Purdue</v>
      </c>
      <c r="Q80" t="str">
        <f t="shared" si="9"/>
        <v>Nebraska</v>
      </c>
      <c r="R80" t="str">
        <f t="shared" si="9"/>
        <v xml:space="preserve"> </v>
      </c>
      <c r="S80" t="str">
        <f t="shared" si="10"/>
        <v>USC</v>
      </c>
      <c r="T80" t="str">
        <f t="shared" si="10"/>
        <v>Michigan</v>
      </c>
      <c r="U80" t="str">
        <f t="shared" si="10"/>
        <v>Minnesota</v>
      </c>
      <c r="V80" t="str">
        <f t="shared" si="10"/>
        <v>Illinois</v>
      </c>
      <c r="W80">
        <f t="shared" si="12"/>
        <v>3</v>
      </c>
    </row>
    <row r="81" spans="1:23" x14ac:dyDescent="0.25">
      <c r="A81" t="str">
        <f t="shared" si="7"/>
        <v>9Louisville</v>
      </c>
      <c r="B81" t="str">
        <f>'DATA GAMES'!B80</f>
        <v>Louisville</v>
      </c>
      <c r="C81">
        <f>'DATA GAMES'!D80</f>
        <v>9</v>
      </c>
      <c r="D81" t="str">
        <f>'DATA GAMES'!C80</f>
        <v>Boston College</v>
      </c>
      <c r="G81" t="s">
        <v>139</v>
      </c>
      <c r="H81" t="str">
        <f t="shared" si="11"/>
        <v xml:space="preserve"> </v>
      </c>
      <c r="I81" t="str">
        <f t="shared" si="11"/>
        <v>Akron</v>
      </c>
      <c r="J81" t="str">
        <f t="shared" si="11"/>
        <v>Northern Iowa</v>
      </c>
      <c r="K81" t="str">
        <f t="shared" si="8"/>
        <v>Utah</v>
      </c>
      <c r="L81" t="str">
        <f t="shared" si="8"/>
        <v>Colorado</v>
      </c>
      <c r="M81" t="str">
        <f t="shared" si="8"/>
        <v xml:space="preserve"> </v>
      </c>
      <c r="N81" t="str">
        <f t="shared" si="8"/>
        <v>UNLV</v>
      </c>
      <c r="O81" t="str">
        <f t="shared" si="9"/>
        <v>San José State</v>
      </c>
      <c r="P81" t="str">
        <f t="shared" si="9"/>
        <v>Air Force</v>
      </c>
      <c r="Q81" t="str">
        <f t="shared" si="9"/>
        <v>Colorado State</v>
      </c>
      <c r="R81" t="str">
        <f t="shared" si="9"/>
        <v>San Diego State</v>
      </c>
      <c r="S81" t="str">
        <f t="shared" si="10"/>
        <v xml:space="preserve"> </v>
      </c>
      <c r="T81" t="str">
        <f t="shared" si="10"/>
        <v>Fresno State</v>
      </c>
      <c r="U81" t="str">
        <f t="shared" si="10"/>
        <v>Nevada</v>
      </c>
      <c r="V81" t="str">
        <f t="shared" si="10"/>
        <v>Hawai'i</v>
      </c>
      <c r="W81">
        <f t="shared" si="12"/>
        <v>3</v>
      </c>
    </row>
    <row r="82" spans="1:23" x14ac:dyDescent="0.25">
      <c r="A82" t="str">
        <f t="shared" si="7"/>
        <v>10Louisville</v>
      </c>
      <c r="B82" t="str">
        <f>'DATA GAMES'!B81</f>
        <v>Louisville</v>
      </c>
      <c r="C82">
        <f>'DATA GAMES'!D81</f>
        <v>10</v>
      </c>
      <c r="D82" t="str">
        <f>'DATA GAMES'!C81</f>
        <v>Virginia Tech</v>
      </c>
      <c r="G82" t="s">
        <v>67</v>
      </c>
      <c r="H82" t="str">
        <f t="shared" si="11"/>
        <v xml:space="preserve"> </v>
      </c>
      <c r="I82" t="str">
        <f t="shared" si="11"/>
        <v>Penn State</v>
      </c>
      <c r="J82" t="str">
        <f t="shared" si="11"/>
        <v>Sacramento State</v>
      </c>
      <c r="K82" t="str">
        <f t="shared" si="8"/>
        <v>Middle Tennessee</v>
      </c>
      <c r="L82" t="str">
        <f t="shared" si="8"/>
        <v>Western Kentucky</v>
      </c>
      <c r="M82" t="str">
        <f t="shared" si="8"/>
        <v xml:space="preserve"> </v>
      </c>
      <c r="N82" t="str">
        <f t="shared" si="8"/>
        <v>Fresno State</v>
      </c>
      <c r="O82" t="str">
        <f t="shared" si="9"/>
        <v>San Diego State</v>
      </c>
      <c r="P82" t="str">
        <f t="shared" si="9"/>
        <v>New Mexico</v>
      </c>
      <c r="Q82" t="str">
        <f t="shared" si="9"/>
        <v>Boise State</v>
      </c>
      <c r="R82" t="str">
        <f t="shared" si="9"/>
        <v xml:space="preserve"> </v>
      </c>
      <c r="S82" t="str">
        <f t="shared" si="10"/>
        <v>Utah State</v>
      </c>
      <c r="T82" t="str">
        <f t="shared" si="10"/>
        <v>San José State</v>
      </c>
      <c r="U82" t="str">
        <f t="shared" si="10"/>
        <v>Wyoming</v>
      </c>
      <c r="V82" t="str">
        <f t="shared" si="10"/>
        <v>UNLV</v>
      </c>
      <c r="W82">
        <f t="shared" si="12"/>
        <v>3</v>
      </c>
    </row>
    <row r="83" spans="1:23" x14ac:dyDescent="0.25">
      <c r="A83" t="str">
        <f t="shared" si="7"/>
        <v>11Louisville</v>
      </c>
      <c r="B83" t="str">
        <f>'DATA GAMES'!B82</f>
        <v>Louisville</v>
      </c>
      <c r="C83">
        <f>'DATA GAMES'!D82</f>
        <v>11</v>
      </c>
      <c r="D83" t="str">
        <f>'DATA GAMES'!C82</f>
        <v>California</v>
      </c>
      <c r="G83" t="s">
        <v>68</v>
      </c>
      <c r="H83" t="str">
        <f t="shared" si="11"/>
        <v xml:space="preserve"> </v>
      </c>
      <c r="I83" t="str">
        <f t="shared" si="11"/>
        <v>Ball State</v>
      </c>
      <c r="J83" t="str">
        <f t="shared" si="11"/>
        <v>Southern Illinois</v>
      </c>
      <c r="K83" t="str">
        <f t="shared" si="8"/>
        <v>USC</v>
      </c>
      <c r="L83" t="str">
        <f t="shared" si="8"/>
        <v>Notre Dame</v>
      </c>
      <c r="M83" t="str">
        <f t="shared" si="8"/>
        <v xml:space="preserve"> </v>
      </c>
      <c r="N83" t="str">
        <f t="shared" si="8"/>
        <v>Illinois</v>
      </c>
      <c r="O83" t="str">
        <f t="shared" si="9"/>
        <v>Minnesota</v>
      </c>
      <c r="P83" t="str">
        <f t="shared" si="9"/>
        <v>Northwestern</v>
      </c>
      <c r="Q83" t="str">
        <f t="shared" si="9"/>
        <v>Rutgers</v>
      </c>
      <c r="R83" t="str">
        <f t="shared" si="9"/>
        <v>Michigan</v>
      </c>
      <c r="S83" t="str">
        <f t="shared" si="10"/>
        <v>Ohio State</v>
      </c>
      <c r="T83" t="str">
        <f t="shared" si="10"/>
        <v>Washington</v>
      </c>
      <c r="U83" t="str">
        <f t="shared" si="10"/>
        <v xml:space="preserve"> </v>
      </c>
      <c r="V83" t="str">
        <f t="shared" si="10"/>
        <v>Indiana</v>
      </c>
      <c r="W83">
        <f t="shared" si="12"/>
        <v>3</v>
      </c>
    </row>
    <row r="84" spans="1:23" x14ac:dyDescent="0.25">
      <c r="A84" t="str">
        <f t="shared" si="7"/>
        <v>12Louisville</v>
      </c>
      <c r="B84" t="str">
        <f>'DATA GAMES'!B83</f>
        <v>Louisville</v>
      </c>
      <c r="C84">
        <f>'DATA GAMES'!D83</f>
        <v>12</v>
      </c>
      <c r="D84" t="str">
        <f>'DATA GAMES'!C83</f>
        <v>Clemson</v>
      </c>
    </row>
    <row r="85" spans="1:23" x14ac:dyDescent="0.25">
      <c r="A85" t="str">
        <f t="shared" si="7"/>
        <v>13Louisville</v>
      </c>
      <c r="B85" t="str">
        <f>'DATA GAMES'!B84</f>
        <v>Louisville</v>
      </c>
      <c r="C85">
        <f>'DATA GAMES'!D84</f>
        <v>13</v>
      </c>
      <c r="D85" t="str">
        <f>'DATA GAMES'!C84</f>
        <v>SMU</v>
      </c>
    </row>
    <row r="86" spans="1:23" x14ac:dyDescent="0.25">
      <c r="A86" t="str">
        <f t="shared" si="7"/>
        <v>14Louisville</v>
      </c>
      <c r="B86" t="str">
        <f>'DATA GAMES'!B85</f>
        <v>Louisville</v>
      </c>
      <c r="C86">
        <f>'DATA GAMES'!D85</f>
        <v>14</v>
      </c>
      <c r="D86" t="str">
        <f>'DATA GAMES'!C85</f>
        <v>Kentucky</v>
      </c>
    </row>
    <row r="87" spans="1:23" x14ac:dyDescent="0.25">
      <c r="A87" t="str">
        <f t="shared" si="7"/>
        <v>1Miami</v>
      </c>
      <c r="B87" t="str">
        <f>'DATA GAMES'!B86</f>
        <v>Miami</v>
      </c>
      <c r="C87">
        <f>'DATA GAMES'!D86</f>
        <v>1</v>
      </c>
      <c r="D87" t="str">
        <f>'DATA GAMES'!C86</f>
        <v>Notre Dame</v>
      </c>
    </row>
    <row r="88" spans="1:23" x14ac:dyDescent="0.25">
      <c r="A88" t="str">
        <f t="shared" si="7"/>
        <v>2Miami</v>
      </c>
      <c r="B88" t="str">
        <f>'DATA GAMES'!B87</f>
        <v>Miami</v>
      </c>
      <c r="C88">
        <f>'DATA GAMES'!D87</f>
        <v>2</v>
      </c>
      <c r="D88" t="str">
        <f>'DATA GAMES'!C87</f>
        <v>Bethune-Cookman</v>
      </c>
    </row>
    <row r="89" spans="1:23" x14ac:dyDescent="0.25">
      <c r="A89" t="str">
        <f t="shared" si="7"/>
        <v>3Miami</v>
      </c>
      <c r="B89" t="str">
        <f>'DATA GAMES'!B88</f>
        <v>Miami</v>
      </c>
      <c r="C89">
        <f>'DATA GAMES'!D88</f>
        <v>3</v>
      </c>
      <c r="D89" t="str">
        <f>'DATA GAMES'!C88</f>
        <v>South Florida</v>
      </c>
    </row>
    <row r="90" spans="1:23" x14ac:dyDescent="0.25">
      <c r="A90" t="str">
        <f t="shared" si="7"/>
        <v>4Miami</v>
      </c>
      <c r="B90" t="str">
        <f>'DATA GAMES'!B89</f>
        <v>Miami</v>
      </c>
      <c r="C90">
        <f>'DATA GAMES'!D89</f>
        <v>4</v>
      </c>
      <c r="D90" t="str">
        <f>'DATA GAMES'!C89</f>
        <v>Florida</v>
      </c>
    </row>
    <row r="91" spans="1:23" x14ac:dyDescent="0.25">
      <c r="A91" t="str">
        <f t="shared" si="7"/>
        <v>6Miami</v>
      </c>
      <c r="B91" t="str">
        <f>'DATA GAMES'!B90</f>
        <v>Miami</v>
      </c>
      <c r="C91">
        <f>'DATA GAMES'!D90</f>
        <v>6</v>
      </c>
      <c r="D91" t="str">
        <f>'DATA GAMES'!C90</f>
        <v>Florida State</v>
      </c>
    </row>
    <row r="92" spans="1:23" x14ac:dyDescent="0.25">
      <c r="A92" t="str">
        <f t="shared" si="7"/>
        <v>8Miami</v>
      </c>
      <c r="B92" t="str">
        <f>'DATA GAMES'!B91</f>
        <v>Miami</v>
      </c>
      <c r="C92">
        <f>'DATA GAMES'!D91</f>
        <v>8</v>
      </c>
      <c r="D92" t="str">
        <f>'DATA GAMES'!C91</f>
        <v>Louisville</v>
      </c>
    </row>
    <row r="93" spans="1:23" x14ac:dyDescent="0.25">
      <c r="A93" t="str">
        <f t="shared" si="7"/>
        <v>9Miami</v>
      </c>
      <c r="B93" t="str">
        <f>'DATA GAMES'!B92</f>
        <v>Miami</v>
      </c>
      <c r="C93">
        <f>'DATA GAMES'!D92</f>
        <v>9</v>
      </c>
      <c r="D93" t="str">
        <f>'DATA GAMES'!C92</f>
        <v>Stanford</v>
      </c>
    </row>
    <row r="94" spans="1:23" x14ac:dyDescent="0.25">
      <c r="A94" t="str">
        <f t="shared" si="7"/>
        <v>10Miami</v>
      </c>
      <c r="B94" t="str">
        <f>'DATA GAMES'!B93</f>
        <v>Miami</v>
      </c>
      <c r="C94">
        <f>'DATA GAMES'!D93</f>
        <v>10</v>
      </c>
      <c r="D94" t="str">
        <f>'DATA GAMES'!C93</f>
        <v>SMU</v>
      </c>
    </row>
    <row r="95" spans="1:23" x14ac:dyDescent="0.25">
      <c r="A95" t="str">
        <f t="shared" si="7"/>
        <v>11Miami</v>
      </c>
      <c r="B95" t="str">
        <f>'DATA GAMES'!B94</f>
        <v>Miami</v>
      </c>
      <c r="C95">
        <f>'DATA GAMES'!D94</f>
        <v>11</v>
      </c>
      <c r="D95" t="str">
        <f>'DATA GAMES'!C94</f>
        <v>Syracuse</v>
      </c>
    </row>
    <row r="96" spans="1:23" x14ac:dyDescent="0.25">
      <c r="A96" t="str">
        <f t="shared" si="7"/>
        <v>12Miami</v>
      </c>
      <c r="B96" t="str">
        <f>'DATA GAMES'!B95</f>
        <v>Miami</v>
      </c>
      <c r="C96">
        <f>'DATA GAMES'!D95</f>
        <v>12</v>
      </c>
      <c r="D96" t="str">
        <f>'DATA GAMES'!C95</f>
        <v>NC State</v>
      </c>
    </row>
    <row r="97" spans="1:4" x14ac:dyDescent="0.25">
      <c r="A97" t="str">
        <f t="shared" si="7"/>
        <v>13Miami</v>
      </c>
      <c r="B97" t="str">
        <f>'DATA GAMES'!B96</f>
        <v>Miami</v>
      </c>
      <c r="C97">
        <f>'DATA GAMES'!D96</f>
        <v>13</v>
      </c>
      <c r="D97" t="str">
        <f>'DATA GAMES'!C96</f>
        <v>Virginia Tech</v>
      </c>
    </row>
    <row r="98" spans="1:4" x14ac:dyDescent="0.25">
      <c r="A98" t="str">
        <f t="shared" si="7"/>
        <v>14Miami</v>
      </c>
      <c r="B98" t="str">
        <f>'DATA GAMES'!B97</f>
        <v>Miami</v>
      </c>
      <c r="C98">
        <f>'DATA GAMES'!D97</f>
        <v>14</v>
      </c>
      <c r="D98" t="str">
        <f>'DATA GAMES'!C97</f>
        <v>Pittsburgh</v>
      </c>
    </row>
    <row r="99" spans="1:4" x14ac:dyDescent="0.25">
      <c r="A99" t="str">
        <f t="shared" si="7"/>
        <v>1NC State</v>
      </c>
      <c r="B99" t="str">
        <f>'DATA GAMES'!B98</f>
        <v>NC State</v>
      </c>
      <c r="C99">
        <f>'DATA GAMES'!D98</f>
        <v>1</v>
      </c>
      <c r="D99" t="str">
        <f>'DATA GAMES'!C98</f>
        <v>East Carolina</v>
      </c>
    </row>
    <row r="100" spans="1:4" x14ac:dyDescent="0.25">
      <c r="A100" t="str">
        <f t="shared" si="7"/>
        <v>2NC State</v>
      </c>
      <c r="B100" t="str">
        <f>'DATA GAMES'!B99</f>
        <v>NC State</v>
      </c>
      <c r="C100">
        <f>'DATA GAMES'!D99</f>
        <v>2</v>
      </c>
      <c r="D100" t="str">
        <f>'DATA GAMES'!C99</f>
        <v>Virginia</v>
      </c>
    </row>
    <row r="101" spans="1:4" x14ac:dyDescent="0.25">
      <c r="A101" t="str">
        <f t="shared" si="7"/>
        <v>3NC State</v>
      </c>
      <c r="B101" t="str">
        <f>'DATA GAMES'!B100</f>
        <v>NC State</v>
      </c>
      <c r="C101">
        <f>'DATA GAMES'!D100</f>
        <v>3</v>
      </c>
      <c r="D101" t="str">
        <f>'DATA GAMES'!C100</f>
        <v>Wake Forest</v>
      </c>
    </row>
    <row r="102" spans="1:4" x14ac:dyDescent="0.25">
      <c r="A102" t="str">
        <f t="shared" si="7"/>
        <v>4NC State</v>
      </c>
      <c r="B102" t="str">
        <f>'DATA GAMES'!B101</f>
        <v>NC State</v>
      </c>
      <c r="C102">
        <f>'DATA GAMES'!D101</f>
        <v>4</v>
      </c>
      <c r="D102" t="str">
        <f>'DATA GAMES'!C101</f>
        <v>Duke</v>
      </c>
    </row>
    <row r="103" spans="1:4" x14ac:dyDescent="0.25">
      <c r="A103" t="str">
        <f t="shared" si="7"/>
        <v>5NC State</v>
      </c>
      <c r="B103" t="str">
        <f>'DATA GAMES'!B102</f>
        <v>NC State</v>
      </c>
      <c r="C103">
        <f>'DATA GAMES'!D102</f>
        <v>5</v>
      </c>
      <c r="D103" t="str">
        <f>'DATA GAMES'!C102</f>
        <v>Virginia Tech</v>
      </c>
    </row>
    <row r="104" spans="1:4" x14ac:dyDescent="0.25">
      <c r="A104" t="str">
        <f t="shared" si="7"/>
        <v>6NC State</v>
      </c>
      <c r="B104" t="str">
        <f>'DATA GAMES'!B103</f>
        <v>NC State</v>
      </c>
      <c r="C104">
        <f>'DATA GAMES'!D103</f>
        <v>6</v>
      </c>
      <c r="D104" t="str">
        <f>'DATA GAMES'!C103</f>
        <v>Campbell</v>
      </c>
    </row>
    <row r="105" spans="1:4" x14ac:dyDescent="0.25">
      <c r="A105" t="str">
        <f t="shared" si="7"/>
        <v>7NC State</v>
      </c>
      <c r="B105" t="str">
        <f>'DATA GAMES'!B104</f>
        <v>NC State</v>
      </c>
      <c r="C105">
        <f>'DATA GAMES'!D104</f>
        <v>7</v>
      </c>
      <c r="D105" t="str">
        <f>'DATA GAMES'!C104</f>
        <v>Notre Dame</v>
      </c>
    </row>
    <row r="106" spans="1:4" x14ac:dyDescent="0.25">
      <c r="A106" t="str">
        <f t="shared" si="7"/>
        <v>9NC State</v>
      </c>
      <c r="B106" t="str">
        <f>'DATA GAMES'!B105</f>
        <v>NC State</v>
      </c>
      <c r="C106">
        <f>'DATA GAMES'!D105</f>
        <v>9</v>
      </c>
      <c r="D106" t="str">
        <f>'DATA GAMES'!C105</f>
        <v>Pittsburgh</v>
      </c>
    </row>
    <row r="107" spans="1:4" x14ac:dyDescent="0.25">
      <c r="A107" t="str">
        <f t="shared" si="7"/>
        <v>10NC State</v>
      </c>
      <c r="B107" t="str">
        <f>'DATA GAMES'!B106</f>
        <v>NC State</v>
      </c>
      <c r="C107">
        <f>'DATA GAMES'!D106</f>
        <v>10</v>
      </c>
      <c r="D107" t="str">
        <f>'DATA GAMES'!C106</f>
        <v>Georgia Tech</v>
      </c>
    </row>
    <row r="108" spans="1:4" x14ac:dyDescent="0.25">
      <c r="A108" t="str">
        <f t="shared" si="7"/>
        <v>12NC State</v>
      </c>
      <c r="B108" t="str">
        <f>'DATA GAMES'!B107</f>
        <v>NC State</v>
      </c>
      <c r="C108">
        <f>'DATA GAMES'!D107</f>
        <v>12</v>
      </c>
      <c r="D108" t="str">
        <f>'DATA GAMES'!C107</f>
        <v>Miami</v>
      </c>
    </row>
    <row r="109" spans="1:4" x14ac:dyDescent="0.25">
      <c r="A109" t="str">
        <f t="shared" si="7"/>
        <v>13NC State</v>
      </c>
      <c r="B109" t="str">
        <f>'DATA GAMES'!B108</f>
        <v>NC State</v>
      </c>
      <c r="C109">
        <f>'DATA GAMES'!D108</f>
        <v>13</v>
      </c>
      <c r="D109" t="str">
        <f>'DATA GAMES'!C108</f>
        <v>Florida State</v>
      </c>
    </row>
    <row r="110" spans="1:4" x14ac:dyDescent="0.25">
      <c r="A110" t="str">
        <f t="shared" si="7"/>
        <v>14NC State</v>
      </c>
      <c r="B110" t="str">
        <f>'DATA GAMES'!B109</f>
        <v>NC State</v>
      </c>
      <c r="C110">
        <f>'DATA GAMES'!D109</f>
        <v>14</v>
      </c>
      <c r="D110" t="str">
        <f>'DATA GAMES'!C109</f>
        <v>North Carolina</v>
      </c>
    </row>
    <row r="111" spans="1:4" x14ac:dyDescent="0.25">
      <c r="A111" t="str">
        <f t="shared" si="7"/>
        <v>1North Carolina</v>
      </c>
      <c r="B111" t="str">
        <f>'DATA GAMES'!B110</f>
        <v>North Carolina</v>
      </c>
      <c r="C111">
        <f>'DATA GAMES'!D110</f>
        <v>1</v>
      </c>
      <c r="D111" t="str">
        <f>'DATA GAMES'!C110</f>
        <v>TCU</v>
      </c>
    </row>
    <row r="112" spans="1:4" x14ac:dyDescent="0.25">
      <c r="A112" t="str">
        <f t="shared" si="7"/>
        <v>2North Carolina</v>
      </c>
      <c r="B112" t="str">
        <f>'DATA GAMES'!B111</f>
        <v>North Carolina</v>
      </c>
      <c r="C112">
        <f>'DATA GAMES'!D111</f>
        <v>2</v>
      </c>
      <c r="D112" t="str">
        <f>'DATA GAMES'!C111</f>
        <v>Charlotte</v>
      </c>
    </row>
    <row r="113" spans="1:4" x14ac:dyDescent="0.25">
      <c r="A113" t="str">
        <f t="shared" si="7"/>
        <v>3North Carolina</v>
      </c>
      <c r="B113" t="str">
        <f>'DATA GAMES'!B112</f>
        <v>North Carolina</v>
      </c>
      <c r="C113">
        <f>'DATA GAMES'!D112</f>
        <v>3</v>
      </c>
      <c r="D113" t="str">
        <f>'DATA GAMES'!C112</f>
        <v>Richmond</v>
      </c>
    </row>
    <row r="114" spans="1:4" x14ac:dyDescent="0.25">
      <c r="A114" t="str">
        <f t="shared" si="7"/>
        <v>4North Carolina</v>
      </c>
      <c r="B114" t="str">
        <f>'DATA GAMES'!B113</f>
        <v>North Carolina</v>
      </c>
      <c r="C114">
        <f>'DATA GAMES'!D113</f>
        <v>4</v>
      </c>
      <c r="D114" t="str">
        <f>'DATA GAMES'!C113</f>
        <v>UCF</v>
      </c>
    </row>
    <row r="115" spans="1:4" x14ac:dyDescent="0.25">
      <c r="A115" t="str">
        <f t="shared" si="7"/>
        <v>6North Carolina</v>
      </c>
      <c r="B115" t="str">
        <f>'DATA GAMES'!B114</f>
        <v>North Carolina</v>
      </c>
      <c r="C115">
        <f>'DATA GAMES'!D114</f>
        <v>6</v>
      </c>
      <c r="D115" t="str">
        <f>'DATA GAMES'!C114</f>
        <v>Clemson</v>
      </c>
    </row>
    <row r="116" spans="1:4" x14ac:dyDescent="0.25">
      <c r="A116" t="str">
        <f t="shared" si="7"/>
        <v>8North Carolina</v>
      </c>
      <c r="B116" t="str">
        <f>'DATA GAMES'!B115</f>
        <v>North Carolina</v>
      </c>
      <c r="C116">
        <f>'DATA GAMES'!D115</f>
        <v>8</v>
      </c>
      <c r="D116" t="str">
        <f>'DATA GAMES'!C115</f>
        <v>California</v>
      </c>
    </row>
    <row r="117" spans="1:4" x14ac:dyDescent="0.25">
      <c r="A117" t="str">
        <f t="shared" si="7"/>
        <v>9North Carolina</v>
      </c>
      <c r="B117" t="str">
        <f>'DATA GAMES'!B116</f>
        <v>North Carolina</v>
      </c>
      <c r="C117">
        <f>'DATA GAMES'!D116</f>
        <v>9</v>
      </c>
      <c r="D117" t="str">
        <f>'DATA GAMES'!C116</f>
        <v>Virginia</v>
      </c>
    </row>
    <row r="118" spans="1:4" x14ac:dyDescent="0.25">
      <c r="A118" t="str">
        <f t="shared" si="7"/>
        <v>10North Carolina</v>
      </c>
      <c r="B118" t="str">
        <f>'DATA GAMES'!B117</f>
        <v>North Carolina</v>
      </c>
      <c r="C118">
        <f>'DATA GAMES'!D117</f>
        <v>10</v>
      </c>
      <c r="D118" t="str">
        <f>'DATA GAMES'!C117</f>
        <v>Syracuse</v>
      </c>
    </row>
    <row r="119" spans="1:4" x14ac:dyDescent="0.25">
      <c r="A119" t="str">
        <f t="shared" si="7"/>
        <v>11North Carolina</v>
      </c>
      <c r="B119" t="str">
        <f>'DATA GAMES'!B118</f>
        <v>North Carolina</v>
      </c>
      <c r="C119">
        <f>'DATA GAMES'!D118</f>
        <v>11</v>
      </c>
      <c r="D119" t="str">
        <f>'DATA GAMES'!C118</f>
        <v>Stanford</v>
      </c>
    </row>
    <row r="120" spans="1:4" x14ac:dyDescent="0.25">
      <c r="A120" t="str">
        <f t="shared" si="7"/>
        <v>12North Carolina</v>
      </c>
      <c r="B120" t="str">
        <f>'DATA GAMES'!B119</f>
        <v>North Carolina</v>
      </c>
      <c r="C120">
        <f>'DATA GAMES'!D119</f>
        <v>12</v>
      </c>
      <c r="D120" t="str">
        <f>'DATA GAMES'!C119</f>
        <v>Wake Forest</v>
      </c>
    </row>
    <row r="121" spans="1:4" x14ac:dyDescent="0.25">
      <c r="A121" t="str">
        <f t="shared" si="7"/>
        <v>13North Carolina</v>
      </c>
      <c r="B121" t="str">
        <f>'DATA GAMES'!B120</f>
        <v>North Carolina</v>
      </c>
      <c r="C121">
        <f>'DATA GAMES'!D120</f>
        <v>13</v>
      </c>
      <c r="D121" t="str">
        <f>'DATA GAMES'!C120</f>
        <v>Duke</v>
      </c>
    </row>
    <row r="122" spans="1:4" x14ac:dyDescent="0.25">
      <c r="A122" t="str">
        <f t="shared" si="7"/>
        <v>14North Carolina</v>
      </c>
      <c r="B122" t="str">
        <f>'DATA GAMES'!B121</f>
        <v>North Carolina</v>
      </c>
      <c r="C122">
        <f>'DATA GAMES'!D121</f>
        <v>14</v>
      </c>
      <c r="D122" t="str">
        <f>'DATA GAMES'!C121</f>
        <v>NC State</v>
      </c>
    </row>
    <row r="123" spans="1:4" x14ac:dyDescent="0.25">
      <c r="A123" t="str">
        <f t="shared" si="7"/>
        <v>1Pittsburgh</v>
      </c>
      <c r="B123" t="str">
        <f>'DATA GAMES'!B122</f>
        <v>Pittsburgh</v>
      </c>
      <c r="C123">
        <f>'DATA GAMES'!D122</f>
        <v>1</v>
      </c>
      <c r="D123" t="str">
        <f>'DATA GAMES'!C122</f>
        <v>Duquesne</v>
      </c>
    </row>
    <row r="124" spans="1:4" x14ac:dyDescent="0.25">
      <c r="A124" t="str">
        <f t="shared" si="7"/>
        <v>2Pittsburgh</v>
      </c>
      <c r="B124" t="str">
        <f>'DATA GAMES'!B123</f>
        <v>Pittsburgh</v>
      </c>
      <c r="C124">
        <f>'DATA GAMES'!D123</f>
        <v>2</v>
      </c>
      <c r="D124" t="str">
        <f>'DATA GAMES'!C123</f>
        <v>Central Michigan</v>
      </c>
    </row>
    <row r="125" spans="1:4" x14ac:dyDescent="0.25">
      <c r="A125" t="str">
        <f t="shared" si="7"/>
        <v>3Pittsburgh</v>
      </c>
      <c r="B125" t="str">
        <f>'DATA GAMES'!B124</f>
        <v>Pittsburgh</v>
      </c>
      <c r="C125">
        <f>'DATA GAMES'!D124</f>
        <v>3</v>
      </c>
      <c r="D125" t="str">
        <f>'DATA GAMES'!C124</f>
        <v>West Virginia</v>
      </c>
    </row>
    <row r="126" spans="1:4" x14ac:dyDescent="0.25">
      <c r="A126" t="str">
        <f t="shared" si="7"/>
        <v>5Pittsburgh</v>
      </c>
      <c r="B126" t="str">
        <f>'DATA GAMES'!B125</f>
        <v>Pittsburgh</v>
      </c>
      <c r="C126">
        <f>'DATA GAMES'!D125</f>
        <v>5</v>
      </c>
      <c r="D126" t="str">
        <f>'DATA GAMES'!C125</f>
        <v>Louisville</v>
      </c>
    </row>
    <row r="127" spans="1:4" x14ac:dyDescent="0.25">
      <c r="A127" t="str">
        <f t="shared" si="7"/>
        <v>6Pittsburgh</v>
      </c>
      <c r="B127" t="str">
        <f>'DATA GAMES'!B126</f>
        <v>Pittsburgh</v>
      </c>
      <c r="C127">
        <f>'DATA GAMES'!D126</f>
        <v>6</v>
      </c>
      <c r="D127" t="str">
        <f>'DATA GAMES'!C126</f>
        <v>Boston College</v>
      </c>
    </row>
    <row r="128" spans="1:4" x14ac:dyDescent="0.25">
      <c r="A128" t="str">
        <f t="shared" si="7"/>
        <v>7Pittsburgh</v>
      </c>
      <c r="B128" t="str">
        <f>'DATA GAMES'!B127</f>
        <v>Pittsburgh</v>
      </c>
      <c r="C128">
        <f>'DATA GAMES'!D127</f>
        <v>7</v>
      </c>
      <c r="D128" t="str">
        <f>'DATA GAMES'!C127</f>
        <v>Florida State</v>
      </c>
    </row>
    <row r="129" spans="1:4" x14ac:dyDescent="0.25">
      <c r="A129" t="str">
        <f t="shared" si="7"/>
        <v>8Pittsburgh</v>
      </c>
      <c r="B129" t="str">
        <f>'DATA GAMES'!B128</f>
        <v>Pittsburgh</v>
      </c>
      <c r="C129">
        <f>'DATA GAMES'!D128</f>
        <v>8</v>
      </c>
      <c r="D129" t="str">
        <f>'DATA GAMES'!C128</f>
        <v>Syracuse</v>
      </c>
    </row>
    <row r="130" spans="1:4" x14ac:dyDescent="0.25">
      <c r="A130" t="str">
        <f t="shared" ref="A130:A193" si="13">C130 &amp; B130</f>
        <v>9Pittsburgh</v>
      </c>
      <c r="B130" t="str">
        <f>'DATA GAMES'!B129</f>
        <v>Pittsburgh</v>
      </c>
      <c r="C130">
        <f>'DATA GAMES'!D129</f>
        <v>9</v>
      </c>
      <c r="D130" t="str">
        <f>'DATA GAMES'!C129</f>
        <v>NC State</v>
      </c>
    </row>
    <row r="131" spans="1:4" x14ac:dyDescent="0.25">
      <c r="A131" t="str">
        <f t="shared" si="13"/>
        <v>10Pittsburgh</v>
      </c>
      <c r="B131" t="str">
        <f>'DATA GAMES'!B130</f>
        <v>Pittsburgh</v>
      </c>
      <c r="C131">
        <f>'DATA GAMES'!D130</f>
        <v>10</v>
      </c>
      <c r="D131" t="str">
        <f>'DATA GAMES'!C130</f>
        <v>Stanford</v>
      </c>
    </row>
    <row r="132" spans="1:4" x14ac:dyDescent="0.25">
      <c r="A132" t="str">
        <f t="shared" si="13"/>
        <v>12Pittsburgh</v>
      </c>
      <c r="B132" t="str">
        <f>'DATA GAMES'!B131</f>
        <v>Pittsburgh</v>
      </c>
      <c r="C132">
        <f>'DATA GAMES'!D131</f>
        <v>12</v>
      </c>
      <c r="D132" t="str">
        <f>'DATA GAMES'!C131</f>
        <v>Notre Dame</v>
      </c>
    </row>
    <row r="133" spans="1:4" x14ac:dyDescent="0.25">
      <c r="A133" t="str">
        <f t="shared" si="13"/>
        <v>13Pittsburgh</v>
      </c>
      <c r="B133" t="str">
        <f>'DATA GAMES'!B132</f>
        <v>Pittsburgh</v>
      </c>
      <c r="C133">
        <f>'DATA GAMES'!D132</f>
        <v>13</v>
      </c>
      <c r="D133" t="str">
        <f>'DATA GAMES'!C132</f>
        <v>Georgia Tech</v>
      </c>
    </row>
    <row r="134" spans="1:4" x14ac:dyDescent="0.25">
      <c r="A134" t="str">
        <f t="shared" si="13"/>
        <v>14Pittsburgh</v>
      </c>
      <c r="B134" t="str">
        <f>'DATA GAMES'!B133</f>
        <v>Pittsburgh</v>
      </c>
      <c r="C134">
        <f>'DATA GAMES'!D133</f>
        <v>14</v>
      </c>
      <c r="D134" t="str">
        <f>'DATA GAMES'!C133</f>
        <v>Miami</v>
      </c>
    </row>
    <row r="135" spans="1:4" x14ac:dyDescent="0.25">
      <c r="A135" t="str">
        <f t="shared" si="13"/>
        <v>1SMU</v>
      </c>
      <c r="B135" t="str">
        <f>'DATA GAMES'!B134</f>
        <v>SMU</v>
      </c>
      <c r="C135">
        <f>'DATA GAMES'!D134</f>
        <v>1</v>
      </c>
      <c r="D135" t="str">
        <f>'DATA GAMES'!C134</f>
        <v>East Texas A&amp;M</v>
      </c>
    </row>
    <row r="136" spans="1:4" x14ac:dyDescent="0.25">
      <c r="A136" t="str">
        <f t="shared" si="13"/>
        <v>2SMU</v>
      </c>
      <c r="B136" t="str">
        <f>'DATA GAMES'!B135</f>
        <v>SMU</v>
      </c>
      <c r="C136">
        <f>'DATA GAMES'!D135</f>
        <v>2</v>
      </c>
      <c r="D136" t="str">
        <f>'DATA GAMES'!C135</f>
        <v>Baylor</v>
      </c>
    </row>
    <row r="137" spans="1:4" x14ac:dyDescent="0.25">
      <c r="A137" t="str">
        <f t="shared" si="13"/>
        <v>3SMU</v>
      </c>
      <c r="B137" t="str">
        <f>'DATA GAMES'!B136</f>
        <v>SMU</v>
      </c>
      <c r="C137">
        <f>'DATA GAMES'!D136</f>
        <v>3</v>
      </c>
      <c r="D137" t="str">
        <f>'DATA GAMES'!C136</f>
        <v>Missouri State</v>
      </c>
    </row>
    <row r="138" spans="1:4" x14ac:dyDescent="0.25">
      <c r="A138" t="str">
        <f t="shared" si="13"/>
        <v>4SMU</v>
      </c>
      <c r="B138" t="str">
        <f>'DATA GAMES'!B137</f>
        <v>SMU</v>
      </c>
      <c r="C138">
        <f>'DATA GAMES'!D137</f>
        <v>4</v>
      </c>
      <c r="D138" t="str">
        <f>'DATA GAMES'!C137</f>
        <v>TCU</v>
      </c>
    </row>
    <row r="139" spans="1:4" x14ac:dyDescent="0.25">
      <c r="A139" t="str">
        <f t="shared" si="13"/>
        <v>6SMU</v>
      </c>
      <c r="B139" t="str">
        <f>'DATA GAMES'!B138</f>
        <v>SMU</v>
      </c>
      <c r="C139">
        <f>'DATA GAMES'!D138</f>
        <v>6</v>
      </c>
      <c r="D139" t="str">
        <f>'DATA GAMES'!C138</f>
        <v>Syracuse</v>
      </c>
    </row>
    <row r="140" spans="1:4" x14ac:dyDescent="0.25">
      <c r="A140" t="str">
        <f t="shared" si="13"/>
        <v>7SMU</v>
      </c>
      <c r="B140" t="str">
        <f>'DATA GAMES'!B139</f>
        <v>SMU</v>
      </c>
      <c r="C140">
        <f>'DATA GAMES'!D139</f>
        <v>7</v>
      </c>
      <c r="D140" t="str">
        <f>'DATA GAMES'!C139</f>
        <v>Stanford</v>
      </c>
    </row>
    <row r="141" spans="1:4" x14ac:dyDescent="0.25">
      <c r="A141" t="str">
        <f t="shared" si="13"/>
        <v>8SMU</v>
      </c>
      <c r="B141" t="str">
        <f>'DATA GAMES'!B140</f>
        <v>SMU</v>
      </c>
      <c r="C141">
        <f>'DATA GAMES'!D140</f>
        <v>8</v>
      </c>
      <c r="D141" t="str">
        <f>'DATA GAMES'!C140</f>
        <v>Clemson</v>
      </c>
    </row>
    <row r="142" spans="1:4" x14ac:dyDescent="0.25">
      <c r="A142" t="str">
        <f t="shared" si="13"/>
        <v>9SMU</v>
      </c>
      <c r="B142" t="str">
        <f>'DATA GAMES'!B141</f>
        <v>SMU</v>
      </c>
      <c r="C142">
        <f>'DATA GAMES'!D141</f>
        <v>9</v>
      </c>
      <c r="D142" t="str">
        <f>'DATA GAMES'!C141</f>
        <v>Wake Forest</v>
      </c>
    </row>
    <row r="143" spans="1:4" x14ac:dyDescent="0.25">
      <c r="A143" t="str">
        <f t="shared" si="13"/>
        <v>10SMU</v>
      </c>
      <c r="B143" t="str">
        <f>'DATA GAMES'!B142</f>
        <v>SMU</v>
      </c>
      <c r="C143">
        <f>'DATA GAMES'!D142</f>
        <v>10</v>
      </c>
      <c r="D143" t="str">
        <f>'DATA GAMES'!C142</f>
        <v>Miami</v>
      </c>
    </row>
    <row r="144" spans="1:4" x14ac:dyDescent="0.25">
      <c r="A144" t="str">
        <f t="shared" si="13"/>
        <v>11SMU</v>
      </c>
      <c r="B144" t="str">
        <f>'DATA GAMES'!B143</f>
        <v>SMU</v>
      </c>
      <c r="C144">
        <f>'DATA GAMES'!D143</f>
        <v>11</v>
      </c>
      <c r="D144" t="str">
        <f>'DATA GAMES'!C143</f>
        <v>Boston College</v>
      </c>
    </row>
    <row r="145" spans="1:4" x14ac:dyDescent="0.25">
      <c r="A145" t="str">
        <f t="shared" si="13"/>
        <v>13SMU</v>
      </c>
      <c r="B145" t="str">
        <f>'DATA GAMES'!B144</f>
        <v>SMU</v>
      </c>
      <c r="C145">
        <f>'DATA GAMES'!D144</f>
        <v>13</v>
      </c>
      <c r="D145" t="str">
        <f>'DATA GAMES'!C144</f>
        <v>Louisville</v>
      </c>
    </row>
    <row r="146" spans="1:4" x14ac:dyDescent="0.25">
      <c r="A146" t="str">
        <f t="shared" si="13"/>
        <v>14SMU</v>
      </c>
      <c r="B146" t="str">
        <f>'DATA GAMES'!B145</f>
        <v>SMU</v>
      </c>
      <c r="C146">
        <f>'DATA GAMES'!D145</f>
        <v>14</v>
      </c>
      <c r="D146" t="str">
        <f>'DATA GAMES'!C145</f>
        <v>California</v>
      </c>
    </row>
    <row r="147" spans="1:4" x14ac:dyDescent="0.25">
      <c r="A147" t="str">
        <f t="shared" si="13"/>
        <v>1Stanford</v>
      </c>
      <c r="B147" t="str">
        <f>'DATA GAMES'!B146</f>
        <v>Stanford</v>
      </c>
      <c r="C147">
        <f>'DATA GAMES'!D146</f>
        <v>1</v>
      </c>
      <c r="D147" t="str">
        <f>'DATA GAMES'!C146</f>
        <v>Hawai'i</v>
      </c>
    </row>
    <row r="148" spans="1:4" x14ac:dyDescent="0.25">
      <c r="A148" t="str">
        <f t="shared" si="13"/>
        <v>2Stanford</v>
      </c>
      <c r="B148" t="str">
        <f>'DATA GAMES'!B147</f>
        <v>Stanford</v>
      </c>
      <c r="C148">
        <f>'DATA GAMES'!D147</f>
        <v>2</v>
      </c>
      <c r="D148" t="str">
        <f>'DATA GAMES'!C147</f>
        <v>BYU</v>
      </c>
    </row>
    <row r="149" spans="1:4" x14ac:dyDescent="0.25">
      <c r="A149" t="str">
        <f t="shared" si="13"/>
        <v>3Stanford</v>
      </c>
      <c r="B149" t="str">
        <f>'DATA GAMES'!B148</f>
        <v>Stanford</v>
      </c>
      <c r="C149">
        <f>'DATA GAMES'!D148</f>
        <v>3</v>
      </c>
      <c r="D149" t="str">
        <f>'DATA GAMES'!C148</f>
        <v>Boston College</v>
      </c>
    </row>
    <row r="150" spans="1:4" x14ac:dyDescent="0.25">
      <c r="A150" t="str">
        <f t="shared" si="13"/>
        <v>4Stanford</v>
      </c>
      <c r="B150" t="str">
        <f>'DATA GAMES'!B149</f>
        <v>Stanford</v>
      </c>
      <c r="C150">
        <f>'DATA GAMES'!D149</f>
        <v>4</v>
      </c>
      <c r="D150" t="str">
        <f>'DATA GAMES'!C149</f>
        <v>Virginia</v>
      </c>
    </row>
    <row r="151" spans="1:4" x14ac:dyDescent="0.25">
      <c r="A151" t="str">
        <f t="shared" si="13"/>
        <v>5Stanford</v>
      </c>
      <c r="B151" t="str">
        <f>'DATA GAMES'!B150</f>
        <v>Stanford</v>
      </c>
      <c r="C151">
        <f>'DATA GAMES'!D150</f>
        <v>5</v>
      </c>
      <c r="D151" t="str">
        <f>'DATA GAMES'!C150</f>
        <v>San José State</v>
      </c>
    </row>
    <row r="152" spans="1:4" x14ac:dyDescent="0.25">
      <c r="A152" t="str">
        <f t="shared" si="13"/>
        <v>7Stanford</v>
      </c>
      <c r="B152" t="str">
        <f>'DATA GAMES'!B151</f>
        <v>Stanford</v>
      </c>
      <c r="C152">
        <f>'DATA GAMES'!D151</f>
        <v>7</v>
      </c>
      <c r="D152" t="str">
        <f>'DATA GAMES'!C151</f>
        <v>SMU</v>
      </c>
    </row>
    <row r="153" spans="1:4" x14ac:dyDescent="0.25">
      <c r="A153" t="str">
        <f t="shared" si="13"/>
        <v>8Stanford</v>
      </c>
      <c r="B153" t="str">
        <f>'DATA GAMES'!B152</f>
        <v>Stanford</v>
      </c>
      <c r="C153">
        <f>'DATA GAMES'!D152</f>
        <v>8</v>
      </c>
      <c r="D153" t="str">
        <f>'DATA GAMES'!C152</f>
        <v>Florida State</v>
      </c>
    </row>
    <row r="154" spans="1:4" x14ac:dyDescent="0.25">
      <c r="A154" t="str">
        <f t="shared" si="13"/>
        <v>9Stanford</v>
      </c>
      <c r="B154" t="str">
        <f>'DATA GAMES'!B153</f>
        <v>Stanford</v>
      </c>
      <c r="C154">
        <f>'DATA GAMES'!D153</f>
        <v>9</v>
      </c>
      <c r="D154" t="str">
        <f>'DATA GAMES'!C153</f>
        <v>Miami</v>
      </c>
    </row>
    <row r="155" spans="1:4" x14ac:dyDescent="0.25">
      <c r="A155" t="str">
        <f t="shared" si="13"/>
        <v>10Stanford</v>
      </c>
      <c r="B155" t="str">
        <f>'DATA GAMES'!B154</f>
        <v>Stanford</v>
      </c>
      <c r="C155">
        <f>'DATA GAMES'!D154</f>
        <v>10</v>
      </c>
      <c r="D155" t="str">
        <f>'DATA GAMES'!C154</f>
        <v>Pittsburgh</v>
      </c>
    </row>
    <row r="156" spans="1:4" x14ac:dyDescent="0.25">
      <c r="A156" t="str">
        <f t="shared" si="13"/>
        <v>11Stanford</v>
      </c>
      <c r="B156" t="str">
        <f>'DATA GAMES'!B155</f>
        <v>Stanford</v>
      </c>
      <c r="C156">
        <f>'DATA GAMES'!D155</f>
        <v>11</v>
      </c>
      <c r="D156" t="str">
        <f>'DATA GAMES'!C155</f>
        <v>North Carolina</v>
      </c>
    </row>
    <row r="157" spans="1:4" x14ac:dyDescent="0.25">
      <c r="A157" t="str">
        <f t="shared" si="13"/>
        <v>13Stanford</v>
      </c>
      <c r="B157" t="str">
        <f>'DATA GAMES'!B156</f>
        <v>Stanford</v>
      </c>
      <c r="C157">
        <f>'DATA GAMES'!D156</f>
        <v>13</v>
      </c>
      <c r="D157" t="str">
        <f>'DATA GAMES'!C156</f>
        <v>California</v>
      </c>
    </row>
    <row r="158" spans="1:4" x14ac:dyDescent="0.25">
      <c r="A158" t="str">
        <f t="shared" si="13"/>
        <v>14Stanford</v>
      </c>
      <c r="B158" t="str">
        <f>'DATA GAMES'!B157</f>
        <v>Stanford</v>
      </c>
      <c r="C158">
        <f>'DATA GAMES'!D157</f>
        <v>14</v>
      </c>
      <c r="D158" t="str">
        <f>'DATA GAMES'!C157</f>
        <v>Notre Dame</v>
      </c>
    </row>
    <row r="159" spans="1:4" x14ac:dyDescent="0.25">
      <c r="A159" t="str">
        <f t="shared" si="13"/>
        <v>1Syracuse</v>
      </c>
      <c r="B159" t="str">
        <f>'DATA GAMES'!B158</f>
        <v>Syracuse</v>
      </c>
      <c r="C159">
        <f>'DATA GAMES'!D158</f>
        <v>1</v>
      </c>
      <c r="D159" t="str">
        <f>'DATA GAMES'!C158</f>
        <v>Tennessee</v>
      </c>
    </row>
    <row r="160" spans="1:4" x14ac:dyDescent="0.25">
      <c r="A160" t="str">
        <f t="shared" si="13"/>
        <v>2Syracuse</v>
      </c>
      <c r="B160" t="str">
        <f>'DATA GAMES'!B159</f>
        <v>Syracuse</v>
      </c>
      <c r="C160">
        <f>'DATA GAMES'!D159</f>
        <v>2</v>
      </c>
      <c r="D160" t="str">
        <f>'DATA GAMES'!C159</f>
        <v>UConn</v>
      </c>
    </row>
    <row r="161" spans="1:4" x14ac:dyDescent="0.25">
      <c r="A161" t="str">
        <f t="shared" si="13"/>
        <v>3Syracuse</v>
      </c>
      <c r="B161" t="str">
        <f>'DATA GAMES'!B160</f>
        <v>Syracuse</v>
      </c>
      <c r="C161">
        <f>'DATA GAMES'!D160</f>
        <v>3</v>
      </c>
      <c r="D161" t="str">
        <f>'DATA GAMES'!C160</f>
        <v>Colgate</v>
      </c>
    </row>
    <row r="162" spans="1:4" x14ac:dyDescent="0.25">
      <c r="A162" t="str">
        <f t="shared" si="13"/>
        <v>4Syracuse</v>
      </c>
      <c r="B162" t="str">
        <f>'DATA GAMES'!B161</f>
        <v>Syracuse</v>
      </c>
      <c r="C162">
        <f>'DATA GAMES'!D161</f>
        <v>4</v>
      </c>
      <c r="D162" t="str">
        <f>'DATA GAMES'!C161</f>
        <v>Clemson</v>
      </c>
    </row>
    <row r="163" spans="1:4" x14ac:dyDescent="0.25">
      <c r="A163" t="str">
        <f t="shared" si="13"/>
        <v>5Syracuse</v>
      </c>
      <c r="B163" t="str">
        <f>'DATA GAMES'!B162</f>
        <v>Syracuse</v>
      </c>
      <c r="C163">
        <f>'DATA GAMES'!D162</f>
        <v>5</v>
      </c>
      <c r="D163" t="str">
        <f>'DATA GAMES'!C162</f>
        <v>Duke</v>
      </c>
    </row>
    <row r="164" spans="1:4" x14ac:dyDescent="0.25">
      <c r="A164" t="str">
        <f t="shared" si="13"/>
        <v>6Syracuse</v>
      </c>
      <c r="B164" t="str">
        <f>'DATA GAMES'!B163</f>
        <v>Syracuse</v>
      </c>
      <c r="C164">
        <f>'DATA GAMES'!D163</f>
        <v>6</v>
      </c>
      <c r="D164" t="str">
        <f>'DATA GAMES'!C163</f>
        <v>SMU</v>
      </c>
    </row>
    <row r="165" spans="1:4" x14ac:dyDescent="0.25">
      <c r="A165" t="str">
        <f t="shared" si="13"/>
        <v>8Syracuse</v>
      </c>
      <c r="B165" t="str">
        <f>'DATA GAMES'!B164</f>
        <v>Syracuse</v>
      </c>
      <c r="C165">
        <f>'DATA GAMES'!D164</f>
        <v>8</v>
      </c>
      <c r="D165" t="str">
        <f>'DATA GAMES'!C164</f>
        <v>Pittsburgh</v>
      </c>
    </row>
    <row r="166" spans="1:4" x14ac:dyDescent="0.25">
      <c r="A166" t="str">
        <f t="shared" si="13"/>
        <v>9Syracuse</v>
      </c>
      <c r="B166" t="str">
        <f>'DATA GAMES'!B165</f>
        <v>Syracuse</v>
      </c>
      <c r="C166">
        <f>'DATA GAMES'!D165</f>
        <v>9</v>
      </c>
      <c r="D166" t="str">
        <f>'DATA GAMES'!C165</f>
        <v>Georgia Tech</v>
      </c>
    </row>
    <row r="167" spans="1:4" x14ac:dyDescent="0.25">
      <c r="A167" t="str">
        <f t="shared" si="13"/>
        <v>10Syracuse</v>
      </c>
      <c r="B167" t="str">
        <f>'DATA GAMES'!B166</f>
        <v>Syracuse</v>
      </c>
      <c r="C167">
        <f>'DATA GAMES'!D166</f>
        <v>10</v>
      </c>
      <c r="D167" t="str">
        <f>'DATA GAMES'!C166</f>
        <v>North Carolina</v>
      </c>
    </row>
    <row r="168" spans="1:4" x14ac:dyDescent="0.25">
      <c r="A168" t="str">
        <f t="shared" si="13"/>
        <v>11Syracuse</v>
      </c>
      <c r="B168" t="str">
        <f>'DATA GAMES'!B167</f>
        <v>Syracuse</v>
      </c>
      <c r="C168">
        <f>'DATA GAMES'!D167</f>
        <v>11</v>
      </c>
      <c r="D168" t="str">
        <f>'DATA GAMES'!C167</f>
        <v>Miami</v>
      </c>
    </row>
    <row r="169" spans="1:4" x14ac:dyDescent="0.25">
      <c r="A169" t="str">
        <f t="shared" si="13"/>
        <v>13Syracuse</v>
      </c>
      <c r="B169" t="str">
        <f>'DATA GAMES'!B168</f>
        <v>Syracuse</v>
      </c>
      <c r="C169">
        <f>'DATA GAMES'!D168</f>
        <v>13</v>
      </c>
      <c r="D169" t="str">
        <f>'DATA GAMES'!C168</f>
        <v>Notre Dame</v>
      </c>
    </row>
    <row r="170" spans="1:4" x14ac:dyDescent="0.25">
      <c r="A170" t="str">
        <f t="shared" si="13"/>
        <v>14Syracuse</v>
      </c>
      <c r="B170" t="str">
        <f>'DATA GAMES'!B169</f>
        <v>Syracuse</v>
      </c>
      <c r="C170">
        <f>'DATA GAMES'!D169</f>
        <v>14</v>
      </c>
      <c r="D170" t="str">
        <f>'DATA GAMES'!C169</f>
        <v>Boston College</v>
      </c>
    </row>
    <row r="171" spans="1:4" x14ac:dyDescent="0.25">
      <c r="A171" t="str">
        <f t="shared" si="13"/>
        <v>1Virginia</v>
      </c>
      <c r="B171" t="str">
        <f>'DATA GAMES'!B170</f>
        <v>Virginia</v>
      </c>
      <c r="C171">
        <f>'DATA GAMES'!D170</f>
        <v>1</v>
      </c>
      <c r="D171" t="str">
        <f>'DATA GAMES'!C170</f>
        <v>Coastal Carolina</v>
      </c>
    </row>
    <row r="172" spans="1:4" x14ac:dyDescent="0.25">
      <c r="A172" t="str">
        <f t="shared" si="13"/>
        <v>2Virginia</v>
      </c>
      <c r="B172" t="str">
        <f>'DATA GAMES'!B171</f>
        <v>Virginia</v>
      </c>
      <c r="C172">
        <f>'DATA GAMES'!D171</f>
        <v>2</v>
      </c>
      <c r="D172" t="str">
        <f>'DATA GAMES'!C171</f>
        <v>NC State</v>
      </c>
    </row>
    <row r="173" spans="1:4" x14ac:dyDescent="0.25">
      <c r="A173" t="str">
        <f t="shared" si="13"/>
        <v>3Virginia</v>
      </c>
      <c r="B173" t="str">
        <f>'DATA GAMES'!B172</f>
        <v>Virginia</v>
      </c>
      <c r="C173">
        <f>'DATA GAMES'!D172</f>
        <v>3</v>
      </c>
      <c r="D173" t="str">
        <f>'DATA GAMES'!C172</f>
        <v>William &amp; Mary</v>
      </c>
    </row>
    <row r="174" spans="1:4" x14ac:dyDescent="0.25">
      <c r="A174" t="str">
        <f t="shared" si="13"/>
        <v>4Virginia</v>
      </c>
      <c r="B174" t="str">
        <f>'DATA GAMES'!B173</f>
        <v>Virginia</v>
      </c>
      <c r="C174">
        <f>'DATA GAMES'!D173</f>
        <v>4</v>
      </c>
      <c r="D174" t="str">
        <f>'DATA GAMES'!C173</f>
        <v>Stanford</v>
      </c>
    </row>
    <row r="175" spans="1:4" x14ac:dyDescent="0.25">
      <c r="A175" t="str">
        <f t="shared" si="13"/>
        <v>5Virginia</v>
      </c>
      <c r="B175" t="str">
        <f>'DATA GAMES'!B174</f>
        <v>Virginia</v>
      </c>
      <c r="C175">
        <f>'DATA GAMES'!D174</f>
        <v>5</v>
      </c>
      <c r="D175" t="str">
        <f>'DATA GAMES'!C174</f>
        <v>Florida State</v>
      </c>
    </row>
    <row r="176" spans="1:4" x14ac:dyDescent="0.25">
      <c r="A176" t="str">
        <f t="shared" si="13"/>
        <v>6Virginia</v>
      </c>
      <c r="B176" t="str">
        <f>'DATA GAMES'!B175</f>
        <v>Virginia</v>
      </c>
      <c r="C176">
        <f>'DATA GAMES'!D175</f>
        <v>6</v>
      </c>
      <c r="D176" t="str">
        <f>'DATA GAMES'!C175</f>
        <v>Louisville</v>
      </c>
    </row>
    <row r="177" spans="1:4" x14ac:dyDescent="0.25">
      <c r="A177" t="str">
        <f t="shared" si="13"/>
        <v>8Virginia</v>
      </c>
      <c r="B177" t="str">
        <f>'DATA GAMES'!B176</f>
        <v>Virginia</v>
      </c>
      <c r="C177">
        <f>'DATA GAMES'!D176</f>
        <v>8</v>
      </c>
      <c r="D177" t="str">
        <f>'DATA GAMES'!C176</f>
        <v>Washington State</v>
      </c>
    </row>
    <row r="178" spans="1:4" x14ac:dyDescent="0.25">
      <c r="A178" t="str">
        <f t="shared" si="13"/>
        <v>9Virginia</v>
      </c>
      <c r="B178" t="str">
        <f>'DATA GAMES'!B177</f>
        <v>Virginia</v>
      </c>
      <c r="C178">
        <f>'DATA GAMES'!D177</f>
        <v>9</v>
      </c>
      <c r="D178" t="str">
        <f>'DATA GAMES'!C177</f>
        <v>North Carolina</v>
      </c>
    </row>
    <row r="179" spans="1:4" x14ac:dyDescent="0.25">
      <c r="A179" t="str">
        <f t="shared" si="13"/>
        <v>10Virginia</v>
      </c>
      <c r="B179" t="str">
        <f>'DATA GAMES'!B178</f>
        <v>Virginia</v>
      </c>
      <c r="C179">
        <f>'DATA GAMES'!D178</f>
        <v>10</v>
      </c>
      <c r="D179" t="str">
        <f>'DATA GAMES'!C178</f>
        <v>California</v>
      </c>
    </row>
    <row r="180" spans="1:4" x14ac:dyDescent="0.25">
      <c r="A180" t="str">
        <f t="shared" si="13"/>
        <v>11Virginia</v>
      </c>
      <c r="B180" t="str">
        <f>'DATA GAMES'!B179</f>
        <v>Virginia</v>
      </c>
      <c r="C180">
        <f>'DATA GAMES'!D179</f>
        <v>11</v>
      </c>
      <c r="D180" t="str">
        <f>'DATA GAMES'!C179</f>
        <v>Wake Forest</v>
      </c>
    </row>
    <row r="181" spans="1:4" x14ac:dyDescent="0.25">
      <c r="A181" t="str">
        <f t="shared" si="13"/>
        <v>12Virginia</v>
      </c>
      <c r="B181" t="str">
        <f>'DATA GAMES'!B180</f>
        <v>Virginia</v>
      </c>
      <c r="C181">
        <f>'DATA GAMES'!D180</f>
        <v>12</v>
      </c>
      <c r="D181" t="str">
        <f>'DATA GAMES'!C180</f>
        <v>Duke</v>
      </c>
    </row>
    <row r="182" spans="1:4" x14ac:dyDescent="0.25">
      <c r="A182" t="str">
        <f t="shared" si="13"/>
        <v>14Virginia</v>
      </c>
      <c r="B182" t="str">
        <f>'DATA GAMES'!B181</f>
        <v>Virginia</v>
      </c>
      <c r="C182">
        <f>'DATA GAMES'!D181</f>
        <v>14</v>
      </c>
      <c r="D182" t="str">
        <f>'DATA GAMES'!C181</f>
        <v>Virginia Tech</v>
      </c>
    </row>
    <row r="183" spans="1:4" x14ac:dyDescent="0.25">
      <c r="A183" t="str">
        <f t="shared" si="13"/>
        <v>1Virginia Tech</v>
      </c>
      <c r="B183" t="str">
        <f>'DATA GAMES'!B182</f>
        <v>Virginia Tech</v>
      </c>
      <c r="C183">
        <f>'DATA GAMES'!D182</f>
        <v>1</v>
      </c>
      <c r="D183" t="str">
        <f>'DATA GAMES'!C182</f>
        <v>South Carolina</v>
      </c>
    </row>
    <row r="184" spans="1:4" x14ac:dyDescent="0.25">
      <c r="A184" t="str">
        <f t="shared" si="13"/>
        <v>2Virginia Tech</v>
      </c>
      <c r="B184" t="str">
        <f>'DATA GAMES'!B183</f>
        <v>Virginia Tech</v>
      </c>
      <c r="C184">
        <f>'DATA GAMES'!D183</f>
        <v>2</v>
      </c>
      <c r="D184" t="str">
        <f>'DATA GAMES'!C183</f>
        <v>Vanderbilt</v>
      </c>
    </row>
    <row r="185" spans="1:4" x14ac:dyDescent="0.25">
      <c r="A185" t="str">
        <f t="shared" si="13"/>
        <v>3Virginia Tech</v>
      </c>
      <c r="B185" t="str">
        <f>'DATA GAMES'!B184</f>
        <v>Virginia Tech</v>
      </c>
      <c r="C185">
        <f>'DATA GAMES'!D184</f>
        <v>3</v>
      </c>
      <c r="D185" t="str">
        <f>'DATA GAMES'!C184</f>
        <v>Old Dominion</v>
      </c>
    </row>
    <row r="186" spans="1:4" x14ac:dyDescent="0.25">
      <c r="A186" t="str">
        <f t="shared" si="13"/>
        <v>4Virginia Tech</v>
      </c>
      <c r="B186" t="str">
        <f>'DATA GAMES'!B185</f>
        <v>Virginia Tech</v>
      </c>
      <c r="C186">
        <f>'DATA GAMES'!D185</f>
        <v>4</v>
      </c>
      <c r="D186" t="str">
        <f>'DATA GAMES'!C185</f>
        <v>Wofford</v>
      </c>
    </row>
    <row r="187" spans="1:4" x14ac:dyDescent="0.25">
      <c r="A187" t="str">
        <f t="shared" si="13"/>
        <v>5Virginia Tech</v>
      </c>
      <c r="B187" t="str">
        <f>'DATA GAMES'!B186</f>
        <v>Virginia Tech</v>
      </c>
      <c r="C187">
        <f>'DATA GAMES'!D186</f>
        <v>5</v>
      </c>
      <c r="D187" t="str">
        <f>'DATA GAMES'!C186</f>
        <v>NC State</v>
      </c>
    </row>
    <row r="188" spans="1:4" x14ac:dyDescent="0.25">
      <c r="A188" t="str">
        <f t="shared" si="13"/>
        <v>6Virginia Tech</v>
      </c>
      <c r="B188" t="str">
        <f>'DATA GAMES'!B187</f>
        <v>Virginia Tech</v>
      </c>
      <c r="C188">
        <f>'DATA GAMES'!D187</f>
        <v>6</v>
      </c>
      <c r="D188" t="str">
        <f>'DATA GAMES'!C187</f>
        <v>Wake Forest</v>
      </c>
    </row>
    <row r="189" spans="1:4" x14ac:dyDescent="0.25">
      <c r="A189" t="str">
        <f t="shared" si="13"/>
        <v>7Virginia Tech</v>
      </c>
      <c r="B189" t="str">
        <f>'DATA GAMES'!B188</f>
        <v>Virginia Tech</v>
      </c>
      <c r="C189">
        <f>'DATA GAMES'!D188</f>
        <v>7</v>
      </c>
      <c r="D189" t="str">
        <f>'DATA GAMES'!C188</f>
        <v>Georgia Tech</v>
      </c>
    </row>
    <row r="190" spans="1:4" x14ac:dyDescent="0.25">
      <c r="A190" t="str">
        <f t="shared" si="13"/>
        <v>9Virginia Tech</v>
      </c>
      <c r="B190" t="str">
        <f>'DATA GAMES'!B189</f>
        <v>Virginia Tech</v>
      </c>
      <c r="C190">
        <f>'DATA GAMES'!D189</f>
        <v>9</v>
      </c>
      <c r="D190" t="str">
        <f>'DATA GAMES'!C189</f>
        <v>California</v>
      </c>
    </row>
    <row r="191" spans="1:4" x14ac:dyDescent="0.25">
      <c r="A191" t="str">
        <f t="shared" si="13"/>
        <v>10Virginia Tech</v>
      </c>
      <c r="B191" t="str">
        <f>'DATA GAMES'!B190</f>
        <v>Virginia Tech</v>
      </c>
      <c r="C191">
        <f>'DATA GAMES'!D190</f>
        <v>10</v>
      </c>
      <c r="D191" t="str">
        <f>'DATA GAMES'!C190</f>
        <v>Louisville</v>
      </c>
    </row>
    <row r="192" spans="1:4" x14ac:dyDescent="0.25">
      <c r="A192" t="str">
        <f t="shared" si="13"/>
        <v>12Virginia Tech</v>
      </c>
      <c r="B192" t="str">
        <f>'DATA GAMES'!B191</f>
        <v>Virginia Tech</v>
      </c>
      <c r="C192">
        <f>'DATA GAMES'!D191</f>
        <v>12</v>
      </c>
      <c r="D192" t="str">
        <f>'DATA GAMES'!C191</f>
        <v>Florida State</v>
      </c>
    </row>
    <row r="193" spans="1:4" x14ac:dyDescent="0.25">
      <c r="A193" t="str">
        <f t="shared" si="13"/>
        <v>13Virginia Tech</v>
      </c>
      <c r="B193" t="str">
        <f>'DATA GAMES'!B192</f>
        <v>Virginia Tech</v>
      </c>
      <c r="C193">
        <f>'DATA GAMES'!D192</f>
        <v>13</v>
      </c>
      <c r="D193" t="str">
        <f>'DATA GAMES'!C192</f>
        <v>Miami</v>
      </c>
    </row>
    <row r="194" spans="1:4" x14ac:dyDescent="0.25">
      <c r="A194" t="str">
        <f t="shared" ref="A194:A257" si="14">C194 &amp; B194</f>
        <v>14Virginia Tech</v>
      </c>
      <c r="B194" t="str">
        <f>'DATA GAMES'!B193</f>
        <v>Virginia Tech</v>
      </c>
      <c r="C194">
        <f>'DATA GAMES'!D193</f>
        <v>14</v>
      </c>
      <c r="D194" t="str">
        <f>'DATA GAMES'!C193</f>
        <v>Virginia</v>
      </c>
    </row>
    <row r="195" spans="1:4" x14ac:dyDescent="0.25">
      <c r="A195" t="str">
        <f t="shared" si="14"/>
        <v>1Wake Forest</v>
      </c>
      <c r="B195" t="str">
        <f>'DATA GAMES'!B194</f>
        <v>Wake Forest</v>
      </c>
      <c r="C195">
        <f>'DATA GAMES'!D194</f>
        <v>1</v>
      </c>
      <c r="D195" t="str">
        <f>'DATA GAMES'!C194</f>
        <v>Kennesaw State</v>
      </c>
    </row>
    <row r="196" spans="1:4" x14ac:dyDescent="0.25">
      <c r="A196" t="str">
        <f t="shared" si="14"/>
        <v>2Wake Forest</v>
      </c>
      <c r="B196" t="str">
        <f>'DATA GAMES'!B195</f>
        <v>Wake Forest</v>
      </c>
      <c r="C196">
        <f>'DATA GAMES'!D195</f>
        <v>2</v>
      </c>
      <c r="D196" t="str">
        <f>'DATA GAMES'!C195</f>
        <v>Western Carolina</v>
      </c>
    </row>
    <row r="197" spans="1:4" x14ac:dyDescent="0.25">
      <c r="A197" t="str">
        <f t="shared" si="14"/>
        <v>3Wake Forest</v>
      </c>
      <c r="B197" t="str">
        <f>'DATA GAMES'!B196</f>
        <v>Wake Forest</v>
      </c>
      <c r="C197">
        <f>'DATA GAMES'!D196</f>
        <v>3</v>
      </c>
      <c r="D197" t="str">
        <f>'DATA GAMES'!C196</f>
        <v>NC State</v>
      </c>
    </row>
    <row r="198" spans="1:4" x14ac:dyDescent="0.25">
      <c r="A198" t="str">
        <f t="shared" si="14"/>
        <v>5Wake Forest</v>
      </c>
      <c r="B198" t="str">
        <f>'DATA GAMES'!B197</f>
        <v>Wake Forest</v>
      </c>
      <c r="C198">
        <f>'DATA GAMES'!D197</f>
        <v>5</v>
      </c>
      <c r="D198" t="str">
        <f>'DATA GAMES'!C197</f>
        <v>Georgia Tech</v>
      </c>
    </row>
    <row r="199" spans="1:4" x14ac:dyDescent="0.25">
      <c r="A199" t="str">
        <f t="shared" si="14"/>
        <v>6Wake Forest</v>
      </c>
      <c r="B199" t="str">
        <f>'DATA GAMES'!B198</f>
        <v>Wake Forest</v>
      </c>
      <c r="C199">
        <f>'DATA GAMES'!D198</f>
        <v>6</v>
      </c>
      <c r="D199" t="str">
        <f>'DATA GAMES'!C198</f>
        <v>Virginia Tech</v>
      </c>
    </row>
    <row r="200" spans="1:4" x14ac:dyDescent="0.25">
      <c r="A200" t="str">
        <f t="shared" si="14"/>
        <v>7Wake Forest</v>
      </c>
      <c r="B200" t="str">
        <f>'DATA GAMES'!B199</f>
        <v>Wake Forest</v>
      </c>
      <c r="C200">
        <f>'DATA GAMES'!D199</f>
        <v>7</v>
      </c>
      <c r="D200" t="str">
        <f>'DATA GAMES'!C199</f>
        <v>Oregon State</v>
      </c>
    </row>
    <row r="201" spans="1:4" x14ac:dyDescent="0.25">
      <c r="A201" t="str">
        <f t="shared" si="14"/>
        <v>9Wake Forest</v>
      </c>
      <c r="B201" t="str">
        <f>'DATA GAMES'!B200</f>
        <v>Wake Forest</v>
      </c>
      <c r="C201">
        <f>'DATA GAMES'!D200</f>
        <v>9</v>
      </c>
      <c r="D201" t="str">
        <f>'DATA GAMES'!C200</f>
        <v>SMU</v>
      </c>
    </row>
    <row r="202" spans="1:4" x14ac:dyDescent="0.25">
      <c r="A202" t="str">
        <f t="shared" si="14"/>
        <v>10Wake Forest</v>
      </c>
      <c r="B202" t="str">
        <f>'DATA GAMES'!B201</f>
        <v>Wake Forest</v>
      </c>
      <c r="C202">
        <f>'DATA GAMES'!D201</f>
        <v>10</v>
      </c>
      <c r="D202" t="str">
        <f>'DATA GAMES'!C201</f>
        <v>Florida State</v>
      </c>
    </row>
    <row r="203" spans="1:4" x14ac:dyDescent="0.25">
      <c r="A203" t="str">
        <f t="shared" si="14"/>
        <v>11Wake Forest</v>
      </c>
      <c r="B203" t="str">
        <f>'DATA GAMES'!B202</f>
        <v>Wake Forest</v>
      </c>
      <c r="C203">
        <f>'DATA GAMES'!D202</f>
        <v>11</v>
      </c>
      <c r="D203" t="str">
        <f>'DATA GAMES'!C202</f>
        <v>Virginia</v>
      </c>
    </row>
    <row r="204" spans="1:4" x14ac:dyDescent="0.25">
      <c r="A204" t="str">
        <f t="shared" si="14"/>
        <v>12Wake Forest</v>
      </c>
      <c r="B204" t="str">
        <f>'DATA GAMES'!B203</f>
        <v>Wake Forest</v>
      </c>
      <c r="C204">
        <f>'DATA GAMES'!D203</f>
        <v>12</v>
      </c>
      <c r="D204" t="str">
        <f>'DATA GAMES'!C203</f>
        <v>North Carolina</v>
      </c>
    </row>
    <row r="205" spans="1:4" x14ac:dyDescent="0.25">
      <c r="A205" t="str">
        <f t="shared" si="14"/>
        <v>13Wake Forest</v>
      </c>
      <c r="B205" t="str">
        <f>'DATA GAMES'!B204</f>
        <v>Wake Forest</v>
      </c>
      <c r="C205">
        <f>'DATA GAMES'!D204</f>
        <v>13</v>
      </c>
      <c r="D205" t="str">
        <f>'DATA GAMES'!C204</f>
        <v>Delaware</v>
      </c>
    </row>
    <row r="206" spans="1:4" x14ac:dyDescent="0.25">
      <c r="A206" t="str">
        <f t="shared" si="14"/>
        <v>14Wake Forest</v>
      </c>
      <c r="B206" t="str">
        <f>'DATA GAMES'!B205</f>
        <v>Wake Forest</v>
      </c>
      <c r="C206">
        <f>'DATA GAMES'!D205</f>
        <v>14</v>
      </c>
      <c r="D206" t="str">
        <f>'DATA GAMES'!C205</f>
        <v>Duke</v>
      </c>
    </row>
    <row r="207" spans="1:4" x14ac:dyDescent="0.25">
      <c r="A207" t="str">
        <f t="shared" si="14"/>
        <v>1Arizona</v>
      </c>
      <c r="B207" t="str">
        <f>'DATA GAMES'!B206</f>
        <v>Arizona</v>
      </c>
      <c r="C207">
        <f>'DATA GAMES'!D206</f>
        <v>1</v>
      </c>
      <c r="D207" t="str">
        <f>'DATA GAMES'!C206</f>
        <v>Hawai'i</v>
      </c>
    </row>
    <row r="208" spans="1:4" x14ac:dyDescent="0.25">
      <c r="A208" t="str">
        <f t="shared" si="14"/>
        <v>2Arizona</v>
      </c>
      <c r="B208" t="str">
        <f>'DATA GAMES'!B207</f>
        <v>Arizona</v>
      </c>
      <c r="C208">
        <f>'DATA GAMES'!D207</f>
        <v>2</v>
      </c>
      <c r="D208" t="str">
        <f>'DATA GAMES'!C207</f>
        <v>Weber State</v>
      </c>
    </row>
    <row r="209" spans="1:4" x14ac:dyDescent="0.25">
      <c r="A209" t="str">
        <f t="shared" si="14"/>
        <v>3Arizona</v>
      </c>
      <c r="B209" t="str">
        <f>'DATA GAMES'!B208</f>
        <v>Arizona</v>
      </c>
      <c r="C209">
        <f>'DATA GAMES'!D208</f>
        <v>3</v>
      </c>
      <c r="D209" t="str">
        <f>'DATA GAMES'!C208</f>
        <v>Kansas State</v>
      </c>
    </row>
    <row r="210" spans="1:4" x14ac:dyDescent="0.25">
      <c r="A210" t="str">
        <f t="shared" si="14"/>
        <v>5Arizona</v>
      </c>
      <c r="B210" t="str">
        <f>'DATA GAMES'!B209</f>
        <v>Arizona</v>
      </c>
      <c r="C210">
        <f>'DATA GAMES'!D209</f>
        <v>5</v>
      </c>
      <c r="D210" t="str">
        <f>'DATA GAMES'!C209</f>
        <v>Iowa State</v>
      </c>
    </row>
    <row r="211" spans="1:4" x14ac:dyDescent="0.25">
      <c r="A211" t="str">
        <f t="shared" si="14"/>
        <v>6Arizona</v>
      </c>
      <c r="B211" t="str">
        <f>'DATA GAMES'!B210</f>
        <v>Arizona</v>
      </c>
      <c r="C211">
        <f>'DATA GAMES'!D210</f>
        <v>6</v>
      </c>
      <c r="D211" t="str">
        <f>'DATA GAMES'!C210</f>
        <v>Oklahoma State</v>
      </c>
    </row>
    <row r="212" spans="1:4" x14ac:dyDescent="0.25">
      <c r="A212" t="str">
        <f t="shared" si="14"/>
        <v>7Arizona</v>
      </c>
      <c r="B212" t="str">
        <f>'DATA GAMES'!B211</f>
        <v>Arizona</v>
      </c>
      <c r="C212">
        <f>'DATA GAMES'!D211</f>
        <v>7</v>
      </c>
      <c r="D212" t="str">
        <f>'DATA GAMES'!C211</f>
        <v>BYU</v>
      </c>
    </row>
    <row r="213" spans="1:4" x14ac:dyDescent="0.25">
      <c r="A213" t="str">
        <f t="shared" si="14"/>
        <v>8Arizona</v>
      </c>
      <c r="B213" t="str">
        <f>'DATA GAMES'!B212</f>
        <v>Arizona</v>
      </c>
      <c r="C213">
        <f>'DATA GAMES'!D212</f>
        <v>8</v>
      </c>
      <c r="D213" t="str">
        <f>'DATA GAMES'!C212</f>
        <v>Houston</v>
      </c>
    </row>
    <row r="214" spans="1:4" x14ac:dyDescent="0.25">
      <c r="A214" t="str">
        <f t="shared" si="14"/>
        <v>10Arizona</v>
      </c>
      <c r="B214" t="str">
        <f>'DATA GAMES'!B213</f>
        <v>Arizona</v>
      </c>
      <c r="C214">
        <f>'DATA GAMES'!D213</f>
        <v>10</v>
      </c>
      <c r="D214" t="str">
        <f>'DATA GAMES'!C213</f>
        <v>Colorado</v>
      </c>
    </row>
    <row r="215" spans="1:4" x14ac:dyDescent="0.25">
      <c r="A215" t="str">
        <f t="shared" si="14"/>
        <v>11Arizona</v>
      </c>
      <c r="B215" t="str">
        <f>'DATA GAMES'!B214</f>
        <v>Arizona</v>
      </c>
      <c r="C215">
        <f>'DATA GAMES'!D214</f>
        <v>11</v>
      </c>
      <c r="D215" t="str">
        <f>'DATA GAMES'!C214</f>
        <v>Kansas</v>
      </c>
    </row>
    <row r="216" spans="1:4" x14ac:dyDescent="0.25">
      <c r="A216" t="str">
        <f t="shared" si="14"/>
        <v>12Arizona</v>
      </c>
      <c r="B216" t="str">
        <f>'DATA GAMES'!B215</f>
        <v>Arizona</v>
      </c>
      <c r="C216">
        <f>'DATA GAMES'!D215</f>
        <v>12</v>
      </c>
      <c r="D216" t="str">
        <f>'DATA GAMES'!C215</f>
        <v>Cincinnati</v>
      </c>
    </row>
    <row r="217" spans="1:4" x14ac:dyDescent="0.25">
      <c r="A217" t="str">
        <f t="shared" si="14"/>
        <v>13Arizona</v>
      </c>
      <c r="B217" t="str">
        <f>'DATA GAMES'!B216</f>
        <v>Arizona</v>
      </c>
      <c r="C217">
        <f>'DATA GAMES'!D216</f>
        <v>13</v>
      </c>
      <c r="D217" t="str">
        <f>'DATA GAMES'!C216</f>
        <v>Baylor</v>
      </c>
    </row>
    <row r="218" spans="1:4" x14ac:dyDescent="0.25">
      <c r="A218" t="str">
        <f t="shared" si="14"/>
        <v>14Arizona</v>
      </c>
      <c r="B218" t="str">
        <f>'DATA GAMES'!B217</f>
        <v>Arizona</v>
      </c>
      <c r="C218">
        <f>'DATA GAMES'!D217</f>
        <v>14</v>
      </c>
      <c r="D218" t="str">
        <f>'DATA GAMES'!C217</f>
        <v>Arizona State</v>
      </c>
    </row>
    <row r="219" spans="1:4" x14ac:dyDescent="0.25">
      <c r="A219" t="str">
        <f t="shared" si="14"/>
        <v>1Arizona State</v>
      </c>
      <c r="B219" t="str">
        <f>'DATA GAMES'!B218</f>
        <v>Arizona State</v>
      </c>
      <c r="C219">
        <f>'DATA GAMES'!D218</f>
        <v>1</v>
      </c>
      <c r="D219" t="str">
        <f>'DATA GAMES'!C218</f>
        <v>Northern Arizona</v>
      </c>
    </row>
    <row r="220" spans="1:4" x14ac:dyDescent="0.25">
      <c r="A220" t="str">
        <f t="shared" si="14"/>
        <v>2Arizona State</v>
      </c>
      <c r="B220" t="str">
        <f>'DATA GAMES'!B219</f>
        <v>Arizona State</v>
      </c>
      <c r="C220">
        <f>'DATA GAMES'!D219</f>
        <v>2</v>
      </c>
      <c r="D220" t="str">
        <f>'DATA GAMES'!C219</f>
        <v>Mississippi State</v>
      </c>
    </row>
    <row r="221" spans="1:4" x14ac:dyDescent="0.25">
      <c r="A221" t="str">
        <f t="shared" si="14"/>
        <v>3Arizona State</v>
      </c>
      <c r="B221" t="str">
        <f>'DATA GAMES'!B220</f>
        <v>Arizona State</v>
      </c>
      <c r="C221">
        <f>'DATA GAMES'!D220</f>
        <v>3</v>
      </c>
      <c r="D221" t="str">
        <f>'DATA GAMES'!C220</f>
        <v>Texas State</v>
      </c>
    </row>
    <row r="222" spans="1:4" x14ac:dyDescent="0.25">
      <c r="A222" t="str">
        <f t="shared" si="14"/>
        <v>4Arizona State</v>
      </c>
      <c r="B222" t="str">
        <f>'DATA GAMES'!B221</f>
        <v>Arizona State</v>
      </c>
      <c r="C222">
        <f>'DATA GAMES'!D221</f>
        <v>4</v>
      </c>
      <c r="D222" t="str">
        <f>'DATA GAMES'!C221</f>
        <v>Baylor</v>
      </c>
    </row>
    <row r="223" spans="1:4" x14ac:dyDescent="0.25">
      <c r="A223" t="str">
        <f t="shared" si="14"/>
        <v>5Arizona State</v>
      </c>
      <c r="B223" t="str">
        <f>'DATA GAMES'!B222</f>
        <v>Arizona State</v>
      </c>
      <c r="C223">
        <f>'DATA GAMES'!D222</f>
        <v>5</v>
      </c>
      <c r="D223" t="str">
        <f>'DATA GAMES'!C222</f>
        <v>TCU</v>
      </c>
    </row>
    <row r="224" spans="1:4" x14ac:dyDescent="0.25">
      <c r="A224" t="str">
        <f t="shared" si="14"/>
        <v>7Arizona State</v>
      </c>
      <c r="B224" t="str">
        <f>'DATA GAMES'!B223</f>
        <v>Arizona State</v>
      </c>
      <c r="C224">
        <f>'DATA GAMES'!D223</f>
        <v>7</v>
      </c>
      <c r="D224" t="str">
        <f>'DATA GAMES'!C223</f>
        <v>Utah</v>
      </c>
    </row>
    <row r="225" spans="1:4" x14ac:dyDescent="0.25">
      <c r="A225" t="str">
        <f t="shared" si="14"/>
        <v>8Arizona State</v>
      </c>
      <c r="B225" t="str">
        <f>'DATA GAMES'!B224</f>
        <v>Arizona State</v>
      </c>
      <c r="C225">
        <f>'DATA GAMES'!D224</f>
        <v>8</v>
      </c>
      <c r="D225" t="str">
        <f>'DATA GAMES'!C224</f>
        <v>Texas Tech</v>
      </c>
    </row>
    <row r="226" spans="1:4" x14ac:dyDescent="0.25">
      <c r="A226" t="str">
        <f t="shared" si="14"/>
        <v>9Arizona State</v>
      </c>
      <c r="B226" t="str">
        <f>'DATA GAMES'!B225</f>
        <v>Arizona State</v>
      </c>
      <c r="C226">
        <f>'DATA GAMES'!D225</f>
        <v>9</v>
      </c>
      <c r="D226" t="str">
        <f>'DATA GAMES'!C225</f>
        <v>Houston</v>
      </c>
    </row>
    <row r="227" spans="1:4" x14ac:dyDescent="0.25">
      <c r="A227" t="str">
        <f t="shared" si="14"/>
        <v>10Arizona State</v>
      </c>
      <c r="B227" t="str">
        <f>'DATA GAMES'!B226</f>
        <v>Arizona State</v>
      </c>
      <c r="C227">
        <f>'DATA GAMES'!D226</f>
        <v>10</v>
      </c>
      <c r="D227" t="str">
        <f>'DATA GAMES'!C226</f>
        <v>Iowa State</v>
      </c>
    </row>
    <row r="228" spans="1:4" x14ac:dyDescent="0.25">
      <c r="A228" t="str">
        <f t="shared" si="14"/>
        <v>12Arizona State</v>
      </c>
      <c r="B228" t="str">
        <f>'DATA GAMES'!B227</f>
        <v>Arizona State</v>
      </c>
      <c r="C228">
        <f>'DATA GAMES'!D227</f>
        <v>12</v>
      </c>
      <c r="D228" t="str">
        <f>'DATA GAMES'!C227</f>
        <v>West Virginia</v>
      </c>
    </row>
    <row r="229" spans="1:4" x14ac:dyDescent="0.25">
      <c r="A229" t="str">
        <f t="shared" si="14"/>
        <v>13Arizona State</v>
      </c>
      <c r="B229" t="str">
        <f>'DATA GAMES'!B228</f>
        <v>Arizona State</v>
      </c>
      <c r="C229">
        <f>'DATA GAMES'!D228</f>
        <v>13</v>
      </c>
      <c r="D229" t="str">
        <f>'DATA GAMES'!C228</f>
        <v>Colorado</v>
      </c>
    </row>
    <row r="230" spans="1:4" x14ac:dyDescent="0.25">
      <c r="A230" t="str">
        <f t="shared" si="14"/>
        <v>14Arizona State</v>
      </c>
      <c r="B230" t="str">
        <f>'DATA GAMES'!B229</f>
        <v>Arizona State</v>
      </c>
      <c r="C230">
        <f>'DATA GAMES'!D229</f>
        <v>14</v>
      </c>
      <c r="D230" t="str">
        <f>'DATA GAMES'!C229</f>
        <v>Arizona</v>
      </c>
    </row>
    <row r="231" spans="1:4" x14ac:dyDescent="0.25">
      <c r="A231" t="str">
        <f t="shared" si="14"/>
        <v>1Baylor</v>
      </c>
      <c r="B231" t="str">
        <f>'DATA GAMES'!B230</f>
        <v>Baylor</v>
      </c>
      <c r="C231">
        <f>'DATA GAMES'!D230</f>
        <v>1</v>
      </c>
      <c r="D231" t="str">
        <f>'DATA GAMES'!C230</f>
        <v>Auburn</v>
      </c>
    </row>
    <row r="232" spans="1:4" x14ac:dyDescent="0.25">
      <c r="A232" t="str">
        <f t="shared" si="14"/>
        <v>2Baylor</v>
      </c>
      <c r="B232" t="str">
        <f>'DATA GAMES'!B231</f>
        <v>Baylor</v>
      </c>
      <c r="C232">
        <f>'DATA GAMES'!D231</f>
        <v>2</v>
      </c>
      <c r="D232" t="str">
        <f>'DATA GAMES'!C231</f>
        <v>SMU</v>
      </c>
    </row>
    <row r="233" spans="1:4" x14ac:dyDescent="0.25">
      <c r="A233" t="str">
        <f t="shared" si="14"/>
        <v>3Baylor</v>
      </c>
      <c r="B233" t="str">
        <f>'DATA GAMES'!B232</f>
        <v>Baylor</v>
      </c>
      <c r="C233">
        <f>'DATA GAMES'!D232</f>
        <v>3</v>
      </c>
      <c r="D233" t="str">
        <f>'DATA GAMES'!C232</f>
        <v>Samford</v>
      </c>
    </row>
    <row r="234" spans="1:4" x14ac:dyDescent="0.25">
      <c r="A234" t="str">
        <f t="shared" si="14"/>
        <v>4Baylor</v>
      </c>
      <c r="B234" t="str">
        <f>'DATA GAMES'!B233</f>
        <v>Baylor</v>
      </c>
      <c r="C234">
        <f>'DATA GAMES'!D233</f>
        <v>4</v>
      </c>
      <c r="D234" t="str">
        <f>'DATA GAMES'!C233</f>
        <v>Arizona State</v>
      </c>
    </row>
    <row r="235" spans="1:4" x14ac:dyDescent="0.25">
      <c r="A235" t="str">
        <f t="shared" si="14"/>
        <v>5Baylor</v>
      </c>
      <c r="B235" t="str">
        <f>'DATA GAMES'!B234</f>
        <v>Baylor</v>
      </c>
      <c r="C235">
        <f>'DATA GAMES'!D234</f>
        <v>5</v>
      </c>
      <c r="D235" t="str">
        <f>'DATA GAMES'!C234</f>
        <v>Oklahoma State</v>
      </c>
    </row>
    <row r="236" spans="1:4" x14ac:dyDescent="0.25">
      <c r="A236" t="str">
        <f t="shared" si="14"/>
        <v>6Baylor</v>
      </c>
      <c r="B236" t="str">
        <f>'DATA GAMES'!B235</f>
        <v>Baylor</v>
      </c>
      <c r="C236">
        <f>'DATA GAMES'!D235</f>
        <v>6</v>
      </c>
      <c r="D236" t="str">
        <f>'DATA GAMES'!C235</f>
        <v>Kansas State</v>
      </c>
    </row>
    <row r="237" spans="1:4" x14ac:dyDescent="0.25">
      <c r="A237" t="str">
        <f t="shared" si="14"/>
        <v>8Baylor</v>
      </c>
      <c r="B237" t="str">
        <f>'DATA GAMES'!B236</f>
        <v>Baylor</v>
      </c>
      <c r="C237">
        <f>'DATA GAMES'!D236</f>
        <v>8</v>
      </c>
      <c r="D237" t="str">
        <f>'DATA GAMES'!C236</f>
        <v>TCU</v>
      </c>
    </row>
    <row r="238" spans="1:4" x14ac:dyDescent="0.25">
      <c r="A238" t="str">
        <f t="shared" si="14"/>
        <v>9Baylor</v>
      </c>
      <c r="B238" t="str">
        <f>'DATA GAMES'!B237</f>
        <v>Baylor</v>
      </c>
      <c r="C238">
        <f>'DATA GAMES'!D237</f>
        <v>9</v>
      </c>
      <c r="D238" t="str">
        <f>'DATA GAMES'!C237</f>
        <v>Cincinnati</v>
      </c>
    </row>
    <row r="239" spans="1:4" x14ac:dyDescent="0.25">
      <c r="A239" t="str">
        <f t="shared" si="14"/>
        <v>10Baylor</v>
      </c>
      <c r="B239" t="str">
        <f>'DATA GAMES'!B238</f>
        <v>Baylor</v>
      </c>
      <c r="C239">
        <f>'DATA GAMES'!D238</f>
        <v>10</v>
      </c>
      <c r="D239" t="str">
        <f>'DATA GAMES'!C238</f>
        <v>UCF</v>
      </c>
    </row>
    <row r="240" spans="1:4" x14ac:dyDescent="0.25">
      <c r="A240" t="str">
        <f t="shared" si="14"/>
        <v>12Baylor</v>
      </c>
      <c r="B240" t="str">
        <f>'DATA GAMES'!B239</f>
        <v>Baylor</v>
      </c>
      <c r="C240">
        <f>'DATA GAMES'!D239</f>
        <v>12</v>
      </c>
      <c r="D240" t="str">
        <f>'DATA GAMES'!C239</f>
        <v>Utah</v>
      </c>
    </row>
    <row r="241" spans="1:4" x14ac:dyDescent="0.25">
      <c r="A241" t="str">
        <f t="shared" si="14"/>
        <v>13Baylor</v>
      </c>
      <c r="B241" t="str">
        <f>'DATA GAMES'!B240</f>
        <v>Baylor</v>
      </c>
      <c r="C241">
        <f>'DATA GAMES'!D240</f>
        <v>13</v>
      </c>
      <c r="D241" t="str">
        <f>'DATA GAMES'!C240</f>
        <v>Arizona</v>
      </c>
    </row>
    <row r="242" spans="1:4" x14ac:dyDescent="0.25">
      <c r="A242" t="str">
        <f t="shared" si="14"/>
        <v>14Baylor</v>
      </c>
      <c r="B242" t="str">
        <f>'DATA GAMES'!B241</f>
        <v>Baylor</v>
      </c>
      <c r="C242">
        <f>'DATA GAMES'!D241</f>
        <v>14</v>
      </c>
      <c r="D242" t="str">
        <f>'DATA GAMES'!C241</f>
        <v>Houston</v>
      </c>
    </row>
    <row r="243" spans="1:4" x14ac:dyDescent="0.25">
      <c r="A243" t="str">
        <f t="shared" si="14"/>
        <v>1BYU</v>
      </c>
      <c r="B243" t="str">
        <f>'DATA GAMES'!B242</f>
        <v>BYU</v>
      </c>
      <c r="C243">
        <f>'DATA GAMES'!D242</f>
        <v>1</v>
      </c>
      <c r="D243" t="str">
        <f>'DATA GAMES'!C242</f>
        <v>Portland State</v>
      </c>
    </row>
    <row r="244" spans="1:4" x14ac:dyDescent="0.25">
      <c r="A244" t="str">
        <f t="shared" si="14"/>
        <v>2BYU</v>
      </c>
      <c r="B244" t="str">
        <f>'DATA GAMES'!B243</f>
        <v>BYU</v>
      </c>
      <c r="C244">
        <f>'DATA GAMES'!D243</f>
        <v>2</v>
      </c>
      <c r="D244" t="str">
        <f>'DATA GAMES'!C243</f>
        <v>Stanford</v>
      </c>
    </row>
    <row r="245" spans="1:4" x14ac:dyDescent="0.25">
      <c r="A245" t="str">
        <f t="shared" si="14"/>
        <v>4BYU</v>
      </c>
      <c r="B245" t="str">
        <f>'DATA GAMES'!B244</f>
        <v>BYU</v>
      </c>
      <c r="C245">
        <f>'DATA GAMES'!D244</f>
        <v>4</v>
      </c>
      <c r="D245" t="str">
        <f>'DATA GAMES'!C244</f>
        <v>East Carolina</v>
      </c>
    </row>
    <row r="246" spans="1:4" x14ac:dyDescent="0.25">
      <c r="A246" t="str">
        <f t="shared" si="14"/>
        <v>5BYU</v>
      </c>
      <c r="B246" t="str">
        <f>'DATA GAMES'!B245</f>
        <v>BYU</v>
      </c>
      <c r="C246">
        <f>'DATA GAMES'!D245</f>
        <v>5</v>
      </c>
      <c r="D246" t="str">
        <f>'DATA GAMES'!C245</f>
        <v>Colorado</v>
      </c>
    </row>
    <row r="247" spans="1:4" x14ac:dyDescent="0.25">
      <c r="A247" t="str">
        <f t="shared" si="14"/>
        <v>6BYU</v>
      </c>
      <c r="B247" t="str">
        <f>'DATA GAMES'!B246</f>
        <v>BYU</v>
      </c>
      <c r="C247">
        <f>'DATA GAMES'!D246</f>
        <v>6</v>
      </c>
      <c r="D247" t="str">
        <f>'DATA GAMES'!C246</f>
        <v>West Virginia</v>
      </c>
    </row>
    <row r="248" spans="1:4" x14ac:dyDescent="0.25">
      <c r="A248" t="str">
        <f t="shared" si="14"/>
        <v>7BYU</v>
      </c>
      <c r="B248" t="str">
        <f>'DATA GAMES'!B247</f>
        <v>BYU</v>
      </c>
      <c r="C248">
        <f>'DATA GAMES'!D247</f>
        <v>7</v>
      </c>
      <c r="D248" t="str">
        <f>'DATA GAMES'!C247</f>
        <v>Arizona</v>
      </c>
    </row>
    <row r="249" spans="1:4" x14ac:dyDescent="0.25">
      <c r="A249" t="str">
        <f t="shared" si="14"/>
        <v>8BYU</v>
      </c>
      <c r="B249" t="str">
        <f>'DATA GAMES'!B248</f>
        <v>BYU</v>
      </c>
      <c r="C249">
        <f>'DATA GAMES'!D248</f>
        <v>8</v>
      </c>
      <c r="D249" t="str">
        <f>'DATA GAMES'!C248</f>
        <v>Utah</v>
      </c>
    </row>
    <row r="250" spans="1:4" x14ac:dyDescent="0.25">
      <c r="A250" t="str">
        <f t="shared" si="14"/>
        <v>9BYU</v>
      </c>
      <c r="B250" t="str">
        <f>'DATA GAMES'!B249</f>
        <v>BYU</v>
      </c>
      <c r="C250">
        <f>'DATA GAMES'!D249</f>
        <v>9</v>
      </c>
      <c r="D250" t="str">
        <f>'DATA GAMES'!C249</f>
        <v>Iowa State</v>
      </c>
    </row>
    <row r="251" spans="1:4" x14ac:dyDescent="0.25">
      <c r="A251" t="str">
        <f t="shared" si="14"/>
        <v>11BYU</v>
      </c>
      <c r="B251" t="str">
        <f>'DATA GAMES'!B250</f>
        <v>BYU</v>
      </c>
      <c r="C251">
        <f>'DATA GAMES'!D250</f>
        <v>11</v>
      </c>
      <c r="D251" t="str">
        <f>'DATA GAMES'!C250</f>
        <v>Texas Tech</v>
      </c>
    </row>
    <row r="252" spans="1:4" x14ac:dyDescent="0.25">
      <c r="A252" t="str">
        <f t="shared" si="14"/>
        <v>12BYU</v>
      </c>
      <c r="B252" t="str">
        <f>'DATA GAMES'!B251</f>
        <v>BYU</v>
      </c>
      <c r="C252">
        <f>'DATA GAMES'!D251</f>
        <v>12</v>
      </c>
      <c r="D252" t="str">
        <f>'DATA GAMES'!C251</f>
        <v>TCU</v>
      </c>
    </row>
    <row r="253" spans="1:4" x14ac:dyDescent="0.25">
      <c r="A253" t="str">
        <f t="shared" si="14"/>
        <v>13BYU</v>
      </c>
      <c r="B253" t="str">
        <f>'DATA GAMES'!B252</f>
        <v>BYU</v>
      </c>
      <c r="C253">
        <f>'DATA GAMES'!D252</f>
        <v>13</v>
      </c>
      <c r="D253" t="str">
        <f>'DATA GAMES'!C252</f>
        <v>Cincinnati</v>
      </c>
    </row>
    <row r="254" spans="1:4" x14ac:dyDescent="0.25">
      <c r="A254" t="str">
        <f t="shared" si="14"/>
        <v>14BYU</v>
      </c>
      <c r="B254" t="str">
        <f>'DATA GAMES'!B253</f>
        <v>BYU</v>
      </c>
      <c r="C254">
        <f>'DATA GAMES'!D253</f>
        <v>14</v>
      </c>
      <c r="D254" t="str">
        <f>'DATA GAMES'!C253</f>
        <v>UCF</v>
      </c>
    </row>
    <row r="255" spans="1:4" x14ac:dyDescent="0.25">
      <c r="A255" t="str">
        <f t="shared" si="14"/>
        <v>1Cincinnati</v>
      </c>
      <c r="B255" t="str">
        <f>'DATA GAMES'!B254</f>
        <v>Cincinnati</v>
      </c>
      <c r="C255">
        <f>'DATA GAMES'!D254</f>
        <v>1</v>
      </c>
      <c r="D255" t="str">
        <f>'DATA GAMES'!C254</f>
        <v>Nebraska</v>
      </c>
    </row>
    <row r="256" spans="1:4" x14ac:dyDescent="0.25">
      <c r="A256" t="str">
        <f t="shared" si="14"/>
        <v>2Cincinnati</v>
      </c>
      <c r="B256" t="str">
        <f>'DATA GAMES'!B255</f>
        <v>Cincinnati</v>
      </c>
      <c r="C256">
        <f>'DATA GAMES'!D255</f>
        <v>2</v>
      </c>
      <c r="D256" t="str">
        <f>'DATA GAMES'!C255</f>
        <v>Bowling Green</v>
      </c>
    </row>
    <row r="257" spans="1:4" x14ac:dyDescent="0.25">
      <c r="A257" t="str">
        <f t="shared" si="14"/>
        <v>3Cincinnati</v>
      </c>
      <c r="B257" t="str">
        <f>'DATA GAMES'!B256</f>
        <v>Cincinnati</v>
      </c>
      <c r="C257">
        <f>'DATA GAMES'!D256</f>
        <v>3</v>
      </c>
      <c r="D257" t="str">
        <f>'DATA GAMES'!C256</f>
        <v>Northwestern State</v>
      </c>
    </row>
    <row r="258" spans="1:4" x14ac:dyDescent="0.25">
      <c r="A258" t="str">
        <f t="shared" ref="A258:A321" si="15">C258 &amp; B258</f>
        <v>5Cincinnati</v>
      </c>
      <c r="B258" t="str">
        <f>'DATA GAMES'!B257</f>
        <v>Cincinnati</v>
      </c>
      <c r="C258">
        <f>'DATA GAMES'!D257</f>
        <v>5</v>
      </c>
      <c r="D258" t="str">
        <f>'DATA GAMES'!C257</f>
        <v>Kansas</v>
      </c>
    </row>
    <row r="259" spans="1:4" x14ac:dyDescent="0.25">
      <c r="A259" t="str">
        <f t="shared" si="15"/>
        <v>6Cincinnati</v>
      </c>
      <c r="B259" t="str">
        <f>'DATA GAMES'!B258</f>
        <v>Cincinnati</v>
      </c>
      <c r="C259">
        <f>'DATA GAMES'!D258</f>
        <v>6</v>
      </c>
      <c r="D259" t="str">
        <f>'DATA GAMES'!C258</f>
        <v>Iowa State</v>
      </c>
    </row>
    <row r="260" spans="1:4" x14ac:dyDescent="0.25">
      <c r="A260" t="str">
        <f t="shared" si="15"/>
        <v>7Cincinnati</v>
      </c>
      <c r="B260" t="str">
        <f>'DATA GAMES'!B259</f>
        <v>Cincinnati</v>
      </c>
      <c r="C260">
        <f>'DATA GAMES'!D259</f>
        <v>7</v>
      </c>
      <c r="D260" t="str">
        <f>'DATA GAMES'!C259</f>
        <v>UCF</v>
      </c>
    </row>
    <row r="261" spans="1:4" x14ac:dyDescent="0.25">
      <c r="A261" t="str">
        <f t="shared" si="15"/>
        <v>8Cincinnati</v>
      </c>
      <c r="B261" t="str">
        <f>'DATA GAMES'!B260</f>
        <v>Cincinnati</v>
      </c>
      <c r="C261">
        <f>'DATA GAMES'!D260</f>
        <v>8</v>
      </c>
      <c r="D261" t="str">
        <f>'DATA GAMES'!C260</f>
        <v>Oklahoma State</v>
      </c>
    </row>
    <row r="262" spans="1:4" x14ac:dyDescent="0.25">
      <c r="A262" t="str">
        <f t="shared" si="15"/>
        <v>9Cincinnati</v>
      </c>
      <c r="B262" t="str">
        <f>'DATA GAMES'!B261</f>
        <v>Cincinnati</v>
      </c>
      <c r="C262">
        <f>'DATA GAMES'!D261</f>
        <v>9</v>
      </c>
      <c r="D262" t="str">
        <f>'DATA GAMES'!C261</f>
        <v>Baylor</v>
      </c>
    </row>
    <row r="263" spans="1:4" x14ac:dyDescent="0.25">
      <c r="A263" t="str">
        <f t="shared" si="15"/>
        <v>10Cincinnati</v>
      </c>
      <c r="B263" t="str">
        <f>'DATA GAMES'!B262</f>
        <v>Cincinnati</v>
      </c>
      <c r="C263">
        <f>'DATA GAMES'!D262</f>
        <v>10</v>
      </c>
      <c r="D263" t="str">
        <f>'DATA GAMES'!C262</f>
        <v>Utah</v>
      </c>
    </row>
    <row r="264" spans="1:4" x14ac:dyDescent="0.25">
      <c r="A264" t="str">
        <f t="shared" si="15"/>
        <v>12Cincinnati</v>
      </c>
      <c r="B264" t="str">
        <f>'DATA GAMES'!B263</f>
        <v>Cincinnati</v>
      </c>
      <c r="C264">
        <f>'DATA GAMES'!D263</f>
        <v>12</v>
      </c>
      <c r="D264" t="str">
        <f>'DATA GAMES'!C263</f>
        <v>Arizona</v>
      </c>
    </row>
    <row r="265" spans="1:4" x14ac:dyDescent="0.25">
      <c r="A265" t="str">
        <f t="shared" si="15"/>
        <v>13Cincinnati</v>
      </c>
      <c r="B265" t="str">
        <f>'DATA GAMES'!B264</f>
        <v>Cincinnati</v>
      </c>
      <c r="C265">
        <f>'DATA GAMES'!D264</f>
        <v>13</v>
      </c>
      <c r="D265" t="str">
        <f>'DATA GAMES'!C264</f>
        <v>BYU</v>
      </c>
    </row>
    <row r="266" spans="1:4" x14ac:dyDescent="0.25">
      <c r="A266" t="str">
        <f t="shared" si="15"/>
        <v>14Cincinnati</v>
      </c>
      <c r="B266" t="str">
        <f>'DATA GAMES'!B265</f>
        <v>Cincinnati</v>
      </c>
      <c r="C266">
        <f>'DATA GAMES'!D265</f>
        <v>14</v>
      </c>
      <c r="D266" t="str">
        <f>'DATA GAMES'!C265</f>
        <v>TCU</v>
      </c>
    </row>
    <row r="267" spans="1:4" x14ac:dyDescent="0.25">
      <c r="A267" t="str">
        <f t="shared" si="15"/>
        <v>1Colorado</v>
      </c>
      <c r="B267" t="str">
        <f>'DATA GAMES'!B266</f>
        <v>Colorado</v>
      </c>
      <c r="C267">
        <f>'DATA GAMES'!D266</f>
        <v>1</v>
      </c>
      <c r="D267" t="str">
        <f>'DATA GAMES'!C266</f>
        <v>Georgia Tech</v>
      </c>
    </row>
    <row r="268" spans="1:4" x14ac:dyDescent="0.25">
      <c r="A268" t="str">
        <f t="shared" si="15"/>
        <v>2Colorado</v>
      </c>
      <c r="B268" t="str">
        <f>'DATA GAMES'!B267</f>
        <v>Colorado</v>
      </c>
      <c r="C268">
        <f>'DATA GAMES'!D267</f>
        <v>2</v>
      </c>
      <c r="D268" t="str">
        <f>'DATA GAMES'!C267</f>
        <v>Delaware</v>
      </c>
    </row>
    <row r="269" spans="1:4" x14ac:dyDescent="0.25">
      <c r="A269" t="str">
        <f t="shared" si="15"/>
        <v>3Colorado</v>
      </c>
      <c r="B269" t="str">
        <f>'DATA GAMES'!B268</f>
        <v>Colorado</v>
      </c>
      <c r="C269">
        <f>'DATA GAMES'!D268</f>
        <v>3</v>
      </c>
      <c r="D269" t="str">
        <f>'DATA GAMES'!C268</f>
        <v>Houston</v>
      </c>
    </row>
    <row r="270" spans="1:4" x14ac:dyDescent="0.25">
      <c r="A270" t="str">
        <f t="shared" si="15"/>
        <v>4Colorado</v>
      </c>
      <c r="B270" t="str">
        <f>'DATA GAMES'!B269</f>
        <v>Colorado</v>
      </c>
      <c r="C270">
        <f>'DATA GAMES'!D269</f>
        <v>4</v>
      </c>
      <c r="D270" t="str">
        <f>'DATA GAMES'!C269</f>
        <v>Wyoming</v>
      </c>
    </row>
    <row r="271" spans="1:4" x14ac:dyDescent="0.25">
      <c r="A271" t="str">
        <f t="shared" si="15"/>
        <v>5Colorado</v>
      </c>
      <c r="B271" t="str">
        <f>'DATA GAMES'!B270</f>
        <v>Colorado</v>
      </c>
      <c r="C271">
        <f>'DATA GAMES'!D270</f>
        <v>5</v>
      </c>
      <c r="D271" t="str">
        <f>'DATA GAMES'!C270</f>
        <v>BYU</v>
      </c>
    </row>
    <row r="272" spans="1:4" x14ac:dyDescent="0.25">
      <c r="A272" t="str">
        <f t="shared" si="15"/>
        <v>6Colorado</v>
      </c>
      <c r="B272" t="str">
        <f>'DATA GAMES'!B271</f>
        <v>Colorado</v>
      </c>
      <c r="C272">
        <f>'DATA GAMES'!D271</f>
        <v>6</v>
      </c>
      <c r="D272" t="str">
        <f>'DATA GAMES'!C271</f>
        <v>TCU</v>
      </c>
    </row>
    <row r="273" spans="1:4" x14ac:dyDescent="0.25">
      <c r="A273" t="str">
        <f t="shared" si="15"/>
        <v>7Colorado</v>
      </c>
      <c r="B273" t="str">
        <f>'DATA GAMES'!B272</f>
        <v>Colorado</v>
      </c>
      <c r="C273">
        <f>'DATA GAMES'!D272</f>
        <v>7</v>
      </c>
      <c r="D273" t="str">
        <f>'DATA GAMES'!C272</f>
        <v>Iowa State</v>
      </c>
    </row>
    <row r="274" spans="1:4" x14ac:dyDescent="0.25">
      <c r="A274" t="str">
        <f t="shared" si="15"/>
        <v>9Colorado</v>
      </c>
      <c r="B274" t="str">
        <f>'DATA GAMES'!B273</f>
        <v>Colorado</v>
      </c>
      <c r="C274">
        <f>'DATA GAMES'!D273</f>
        <v>9</v>
      </c>
      <c r="D274" t="str">
        <f>'DATA GAMES'!C273</f>
        <v>Utah</v>
      </c>
    </row>
    <row r="275" spans="1:4" x14ac:dyDescent="0.25">
      <c r="A275" t="str">
        <f t="shared" si="15"/>
        <v>10Colorado</v>
      </c>
      <c r="B275" t="str">
        <f>'DATA GAMES'!B274</f>
        <v>Colorado</v>
      </c>
      <c r="C275">
        <f>'DATA GAMES'!D274</f>
        <v>10</v>
      </c>
      <c r="D275" t="str">
        <f>'DATA GAMES'!C274</f>
        <v>Arizona</v>
      </c>
    </row>
    <row r="276" spans="1:4" x14ac:dyDescent="0.25">
      <c r="A276" t="str">
        <f t="shared" si="15"/>
        <v>11Colorado</v>
      </c>
      <c r="B276" t="str">
        <f>'DATA GAMES'!B275</f>
        <v>Colorado</v>
      </c>
      <c r="C276">
        <f>'DATA GAMES'!D275</f>
        <v>11</v>
      </c>
      <c r="D276" t="str">
        <f>'DATA GAMES'!C275</f>
        <v>West Virginia</v>
      </c>
    </row>
    <row r="277" spans="1:4" x14ac:dyDescent="0.25">
      <c r="A277" t="str">
        <f t="shared" si="15"/>
        <v>13Colorado</v>
      </c>
      <c r="B277" t="str">
        <f>'DATA GAMES'!B276</f>
        <v>Colorado</v>
      </c>
      <c r="C277">
        <f>'DATA GAMES'!D276</f>
        <v>13</v>
      </c>
      <c r="D277" t="str">
        <f>'DATA GAMES'!C276</f>
        <v>Arizona State</v>
      </c>
    </row>
    <row r="278" spans="1:4" x14ac:dyDescent="0.25">
      <c r="A278" t="str">
        <f t="shared" si="15"/>
        <v>14Colorado</v>
      </c>
      <c r="B278" t="str">
        <f>'DATA GAMES'!B277</f>
        <v>Colorado</v>
      </c>
      <c r="C278">
        <f>'DATA GAMES'!D277</f>
        <v>14</v>
      </c>
      <c r="D278" t="str">
        <f>'DATA GAMES'!C277</f>
        <v>Kansas State</v>
      </c>
    </row>
    <row r="279" spans="1:4" x14ac:dyDescent="0.25">
      <c r="A279" t="str">
        <f t="shared" si="15"/>
        <v>1Houston</v>
      </c>
      <c r="B279" t="str">
        <f>'DATA GAMES'!B278</f>
        <v>Houston</v>
      </c>
      <c r="C279">
        <f>'DATA GAMES'!D278</f>
        <v>1</v>
      </c>
      <c r="D279" t="str">
        <f>'DATA GAMES'!C278</f>
        <v>Stephen F. Austin</v>
      </c>
    </row>
    <row r="280" spans="1:4" x14ac:dyDescent="0.25">
      <c r="A280" t="str">
        <f t="shared" si="15"/>
        <v>2Houston</v>
      </c>
      <c r="B280" t="str">
        <f>'DATA GAMES'!B279</f>
        <v>Houston</v>
      </c>
      <c r="C280">
        <f>'DATA GAMES'!D279</f>
        <v>2</v>
      </c>
      <c r="D280" t="str">
        <f>'DATA GAMES'!C279</f>
        <v>Rice</v>
      </c>
    </row>
    <row r="281" spans="1:4" x14ac:dyDescent="0.25">
      <c r="A281" t="str">
        <f t="shared" si="15"/>
        <v>3Houston</v>
      </c>
      <c r="B281" t="str">
        <f>'DATA GAMES'!B280</f>
        <v>Houston</v>
      </c>
      <c r="C281">
        <f>'DATA GAMES'!D280</f>
        <v>3</v>
      </c>
      <c r="D281" t="str">
        <f>'DATA GAMES'!C280</f>
        <v>Colorado</v>
      </c>
    </row>
    <row r="282" spans="1:4" x14ac:dyDescent="0.25">
      <c r="A282" t="str">
        <f t="shared" si="15"/>
        <v>5Houston</v>
      </c>
      <c r="B282" t="str">
        <f>'DATA GAMES'!B281</f>
        <v>Houston</v>
      </c>
      <c r="C282">
        <f>'DATA GAMES'!D281</f>
        <v>5</v>
      </c>
      <c r="D282" t="str">
        <f>'DATA GAMES'!C281</f>
        <v>Oregon State</v>
      </c>
    </row>
    <row r="283" spans="1:4" x14ac:dyDescent="0.25">
      <c r="A283" t="str">
        <f t="shared" si="15"/>
        <v>6Houston</v>
      </c>
      <c r="B283" t="str">
        <f>'DATA GAMES'!B282</f>
        <v>Houston</v>
      </c>
      <c r="C283">
        <f>'DATA GAMES'!D282</f>
        <v>6</v>
      </c>
      <c r="D283" t="str">
        <f>'DATA GAMES'!C282</f>
        <v>Texas Tech</v>
      </c>
    </row>
    <row r="284" spans="1:4" x14ac:dyDescent="0.25">
      <c r="A284" t="str">
        <f t="shared" si="15"/>
        <v>7Houston</v>
      </c>
      <c r="B284" t="str">
        <f>'DATA GAMES'!B283</f>
        <v>Houston</v>
      </c>
      <c r="C284">
        <f>'DATA GAMES'!D283</f>
        <v>7</v>
      </c>
      <c r="D284" t="str">
        <f>'DATA GAMES'!C283</f>
        <v>Oklahoma State</v>
      </c>
    </row>
    <row r="285" spans="1:4" x14ac:dyDescent="0.25">
      <c r="A285" t="str">
        <f t="shared" si="15"/>
        <v>8Houston</v>
      </c>
      <c r="B285" t="str">
        <f>'DATA GAMES'!B284</f>
        <v>Houston</v>
      </c>
      <c r="C285">
        <f>'DATA GAMES'!D284</f>
        <v>8</v>
      </c>
      <c r="D285" t="str">
        <f>'DATA GAMES'!C284</f>
        <v>Arizona</v>
      </c>
    </row>
    <row r="286" spans="1:4" x14ac:dyDescent="0.25">
      <c r="A286" t="str">
        <f t="shared" si="15"/>
        <v>9Houston</v>
      </c>
      <c r="B286" t="str">
        <f>'DATA GAMES'!B285</f>
        <v>Houston</v>
      </c>
      <c r="C286">
        <f>'DATA GAMES'!D285</f>
        <v>9</v>
      </c>
      <c r="D286" t="str">
        <f>'DATA GAMES'!C285</f>
        <v>Arizona State</v>
      </c>
    </row>
    <row r="287" spans="1:4" x14ac:dyDescent="0.25">
      <c r="A287" t="str">
        <f t="shared" si="15"/>
        <v>10Houston</v>
      </c>
      <c r="B287" t="str">
        <f>'DATA GAMES'!B286</f>
        <v>Houston</v>
      </c>
      <c r="C287">
        <f>'DATA GAMES'!D286</f>
        <v>10</v>
      </c>
      <c r="D287" t="str">
        <f>'DATA GAMES'!C286</f>
        <v>West Virginia</v>
      </c>
    </row>
    <row r="288" spans="1:4" x14ac:dyDescent="0.25">
      <c r="A288" t="str">
        <f t="shared" si="15"/>
        <v>11Houston</v>
      </c>
      <c r="B288" t="str">
        <f>'DATA GAMES'!B287</f>
        <v>Houston</v>
      </c>
      <c r="C288">
        <f>'DATA GAMES'!D287</f>
        <v>11</v>
      </c>
      <c r="D288" t="str">
        <f>'DATA GAMES'!C287</f>
        <v>UCF</v>
      </c>
    </row>
    <row r="289" spans="1:4" x14ac:dyDescent="0.25">
      <c r="A289" t="str">
        <f t="shared" si="15"/>
        <v>13Houston</v>
      </c>
      <c r="B289" t="str">
        <f>'DATA GAMES'!B288</f>
        <v>Houston</v>
      </c>
      <c r="C289">
        <f>'DATA GAMES'!D288</f>
        <v>13</v>
      </c>
      <c r="D289" t="str">
        <f>'DATA GAMES'!C288</f>
        <v>TCU</v>
      </c>
    </row>
    <row r="290" spans="1:4" x14ac:dyDescent="0.25">
      <c r="A290" t="str">
        <f t="shared" si="15"/>
        <v>14Houston</v>
      </c>
      <c r="B290" t="str">
        <f>'DATA GAMES'!B289</f>
        <v>Houston</v>
      </c>
      <c r="C290">
        <f>'DATA GAMES'!D289</f>
        <v>14</v>
      </c>
      <c r="D290" t="str">
        <f>'DATA GAMES'!C289</f>
        <v>Baylor</v>
      </c>
    </row>
    <row r="291" spans="1:4" x14ac:dyDescent="0.25">
      <c r="A291" t="str">
        <f t="shared" si="15"/>
        <v>1Iowa State</v>
      </c>
      <c r="B291" t="str">
        <f>'DATA GAMES'!B290</f>
        <v>Iowa State</v>
      </c>
      <c r="C291">
        <f>'DATA GAMES'!D290</f>
        <v>1</v>
      </c>
      <c r="D291" t="str">
        <f>'DATA GAMES'!C290</f>
        <v>South Dakota</v>
      </c>
    </row>
    <row r="292" spans="1:4" x14ac:dyDescent="0.25">
      <c r="A292" t="str">
        <f t="shared" si="15"/>
        <v>0Iowa State</v>
      </c>
      <c r="B292" t="str">
        <f>'DATA GAMES'!B291</f>
        <v>Iowa State</v>
      </c>
      <c r="C292">
        <f>'DATA GAMES'!D291</f>
        <v>0</v>
      </c>
      <c r="D292" t="str">
        <f>'DATA GAMES'!C291</f>
        <v>Kansas State</v>
      </c>
    </row>
    <row r="293" spans="1:4" x14ac:dyDescent="0.25">
      <c r="A293" t="str">
        <f t="shared" si="15"/>
        <v>2Iowa State</v>
      </c>
      <c r="B293" t="str">
        <f>'DATA GAMES'!B292</f>
        <v>Iowa State</v>
      </c>
      <c r="C293">
        <f>'DATA GAMES'!D292</f>
        <v>2</v>
      </c>
      <c r="D293" t="str">
        <f>'DATA GAMES'!C292</f>
        <v>Iowa</v>
      </c>
    </row>
    <row r="294" spans="1:4" x14ac:dyDescent="0.25">
      <c r="A294" t="str">
        <f t="shared" si="15"/>
        <v>3Iowa State</v>
      </c>
      <c r="B294" t="str">
        <f>'DATA GAMES'!B293</f>
        <v>Iowa State</v>
      </c>
      <c r="C294">
        <f>'DATA GAMES'!D293</f>
        <v>3</v>
      </c>
      <c r="D294" t="str">
        <f>'DATA GAMES'!C293</f>
        <v>Arkansas State</v>
      </c>
    </row>
    <row r="295" spans="1:4" x14ac:dyDescent="0.25">
      <c r="A295" t="str">
        <f t="shared" si="15"/>
        <v>5Iowa State</v>
      </c>
      <c r="B295" t="str">
        <f>'DATA GAMES'!B294</f>
        <v>Iowa State</v>
      </c>
      <c r="C295">
        <f>'DATA GAMES'!D294</f>
        <v>5</v>
      </c>
      <c r="D295" t="str">
        <f>'DATA GAMES'!C294</f>
        <v>Arizona</v>
      </c>
    </row>
    <row r="296" spans="1:4" x14ac:dyDescent="0.25">
      <c r="A296" t="str">
        <f t="shared" si="15"/>
        <v>6Iowa State</v>
      </c>
      <c r="B296" t="str">
        <f>'DATA GAMES'!B295</f>
        <v>Iowa State</v>
      </c>
      <c r="C296">
        <f>'DATA GAMES'!D295</f>
        <v>6</v>
      </c>
      <c r="D296" t="str">
        <f>'DATA GAMES'!C295</f>
        <v>Cincinnati</v>
      </c>
    </row>
    <row r="297" spans="1:4" x14ac:dyDescent="0.25">
      <c r="A297" t="str">
        <f t="shared" si="15"/>
        <v>7Iowa State</v>
      </c>
      <c r="B297" t="str">
        <f>'DATA GAMES'!B296</f>
        <v>Iowa State</v>
      </c>
      <c r="C297">
        <f>'DATA GAMES'!D296</f>
        <v>7</v>
      </c>
      <c r="D297" t="str">
        <f>'DATA GAMES'!C296</f>
        <v>Colorado</v>
      </c>
    </row>
    <row r="298" spans="1:4" x14ac:dyDescent="0.25">
      <c r="A298" t="str">
        <f t="shared" si="15"/>
        <v>9Iowa State</v>
      </c>
      <c r="B298" t="str">
        <f>'DATA GAMES'!B297</f>
        <v>Iowa State</v>
      </c>
      <c r="C298">
        <f>'DATA GAMES'!D297</f>
        <v>9</v>
      </c>
      <c r="D298" t="str">
        <f>'DATA GAMES'!C297</f>
        <v>BYU</v>
      </c>
    </row>
    <row r="299" spans="1:4" x14ac:dyDescent="0.25">
      <c r="A299" t="str">
        <f t="shared" si="15"/>
        <v>10Iowa State</v>
      </c>
      <c r="B299" t="str">
        <f>'DATA GAMES'!B298</f>
        <v>Iowa State</v>
      </c>
      <c r="C299">
        <f>'DATA GAMES'!D298</f>
        <v>10</v>
      </c>
      <c r="D299" t="str">
        <f>'DATA GAMES'!C298</f>
        <v>Arizona State</v>
      </c>
    </row>
    <row r="300" spans="1:4" x14ac:dyDescent="0.25">
      <c r="A300" t="str">
        <f t="shared" si="15"/>
        <v>11Iowa State</v>
      </c>
      <c r="B300" t="str">
        <f>'DATA GAMES'!B299</f>
        <v>Iowa State</v>
      </c>
      <c r="C300">
        <f>'DATA GAMES'!D299</f>
        <v>11</v>
      </c>
      <c r="D300" t="str">
        <f>'DATA GAMES'!C299</f>
        <v>TCU</v>
      </c>
    </row>
    <row r="301" spans="1:4" x14ac:dyDescent="0.25">
      <c r="A301" t="str">
        <f t="shared" si="15"/>
        <v>13Iowa State</v>
      </c>
      <c r="B301" t="str">
        <f>'DATA GAMES'!B300</f>
        <v>Iowa State</v>
      </c>
      <c r="C301">
        <f>'DATA GAMES'!D300</f>
        <v>13</v>
      </c>
      <c r="D301" t="str">
        <f>'DATA GAMES'!C300</f>
        <v>Kansas</v>
      </c>
    </row>
    <row r="302" spans="1:4" x14ac:dyDescent="0.25">
      <c r="A302" t="str">
        <f t="shared" si="15"/>
        <v>14Iowa State</v>
      </c>
      <c r="B302" t="str">
        <f>'DATA GAMES'!B301</f>
        <v>Iowa State</v>
      </c>
      <c r="C302">
        <f>'DATA GAMES'!D301</f>
        <v>14</v>
      </c>
      <c r="D302" t="str">
        <f>'DATA GAMES'!C301</f>
        <v>Oklahoma State</v>
      </c>
    </row>
    <row r="303" spans="1:4" x14ac:dyDescent="0.25">
      <c r="A303" t="str">
        <f t="shared" si="15"/>
        <v>0Kansas</v>
      </c>
      <c r="B303" t="str">
        <f>'DATA GAMES'!B302</f>
        <v>Kansas</v>
      </c>
      <c r="C303">
        <f>'DATA GAMES'!D302</f>
        <v>0</v>
      </c>
      <c r="D303" t="str">
        <f>'DATA GAMES'!C302</f>
        <v>Fresno State</v>
      </c>
    </row>
    <row r="304" spans="1:4" x14ac:dyDescent="0.25">
      <c r="A304" t="str">
        <f t="shared" si="15"/>
        <v>1Kansas</v>
      </c>
      <c r="B304" t="str">
        <f>'DATA GAMES'!B303</f>
        <v>Kansas</v>
      </c>
      <c r="C304">
        <f>'DATA GAMES'!D303</f>
        <v>1</v>
      </c>
      <c r="D304" t="str">
        <f>'DATA GAMES'!C303</f>
        <v>Wagner</v>
      </c>
    </row>
    <row r="305" spans="1:4" x14ac:dyDescent="0.25">
      <c r="A305" t="str">
        <f t="shared" si="15"/>
        <v>2Kansas</v>
      </c>
      <c r="B305" t="str">
        <f>'DATA GAMES'!B304</f>
        <v>Kansas</v>
      </c>
      <c r="C305">
        <f>'DATA GAMES'!D304</f>
        <v>2</v>
      </c>
      <c r="D305" t="str">
        <f>'DATA GAMES'!C304</f>
        <v>Missouri</v>
      </c>
    </row>
    <row r="306" spans="1:4" x14ac:dyDescent="0.25">
      <c r="A306" t="str">
        <f t="shared" si="15"/>
        <v>4Kansas</v>
      </c>
      <c r="B306" t="str">
        <f>'DATA GAMES'!B305</f>
        <v>Kansas</v>
      </c>
      <c r="C306">
        <f>'DATA GAMES'!D305</f>
        <v>4</v>
      </c>
      <c r="D306" t="str">
        <f>'DATA GAMES'!C305</f>
        <v>West Virginia</v>
      </c>
    </row>
    <row r="307" spans="1:4" x14ac:dyDescent="0.25">
      <c r="A307" t="str">
        <f t="shared" si="15"/>
        <v>5Kansas</v>
      </c>
      <c r="B307" t="str">
        <f>'DATA GAMES'!B306</f>
        <v>Kansas</v>
      </c>
      <c r="C307">
        <f>'DATA GAMES'!D306</f>
        <v>5</v>
      </c>
      <c r="D307" t="str">
        <f>'DATA GAMES'!C306</f>
        <v>Cincinnati</v>
      </c>
    </row>
    <row r="308" spans="1:4" x14ac:dyDescent="0.25">
      <c r="A308" t="str">
        <f t="shared" si="15"/>
        <v>6Kansas</v>
      </c>
      <c r="B308" t="str">
        <f>'DATA GAMES'!B307</f>
        <v>Kansas</v>
      </c>
      <c r="C308">
        <f>'DATA GAMES'!D307</f>
        <v>6</v>
      </c>
      <c r="D308" t="str">
        <f>'DATA GAMES'!C307</f>
        <v>UCF</v>
      </c>
    </row>
    <row r="309" spans="1:4" x14ac:dyDescent="0.25">
      <c r="A309" t="str">
        <f t="shared" si="15"/>
        <v>7Kansas</v>
      </c>
      <c r="B309" t="str">
        <f>'DATA GAMES'!B308</f>
        <v>Kansas</v>
      </c>
      <c r="C309">
        <f>'DATA GAMES'!D308</f>
        <v>7</v>
      </c>
      <c r="D309" t="str">
        <f>'DATA GAMES'!C308</f>
        <v>Texas Tech</v>
      </c>
    </row>
    <row r="310" spans="1:4" x14ac:dyDescent="0.25">
      <c r="A310" t="str">
        <f t="shared" si="15"/>
        <v>9Kansas</v>
      </c>
      <c r="B310" t="str">
        <f>'DATA GAMES'!B309</f>
        <v>Kansas</v>
      </c>
      <c r="C310">
        <f>'DATA GAMES'!D309</f>
        <v>9</v>
      </c>
      <c r="D310" t="str">
        <f>'DATA GAMES'!C309</f>
        <v>Kansas State</v>
      </c>
    </row>
    <row r="311" spans="1:4" x14ac:dyDescent="0.25">
      <c r="A311" t="str">
        <f t="shared" si="15"/>
        <v>10Kansas</v>
      </c>
      <c r="B311" t="str">
        <f>'DATA GAMES'!B310</f>
        <v>Kansas</v>
      </c>
      <c r="C311">
        <f>'DATA GAMES'!D310</f>
        <v>10</v>
      </c>
      <c r="D311" t="str">
        <f>'DATA GAMES'!C310</f>
        <v>Oklahoma State</v>
      </c>
    </row>
    <row r="312" spans="1:4" x14ac:dyDescent="0.25">
      <c r="A312" t="str">
        <f t="shared" si="15"/>
        <v>11Kansas</v>
      </c>
      <c r="B312" t="str">
        <f>'DATA GAMES'!B311</f>
        <v>Kansas</v>
      </c>
      <c r="C312">
        <f>'DATA GAMES'!D311</f>
        <v>11</v>
      </c>
      <c r="D312" t="str">
        <f>'DATA GAMES'!C311</f>
        <v>Arizona</v>
      </c>
    </row>
    <row r="313" spans="1:4" x14ac:dyDescent="0.25">
      <c r="A313" t="str">
        <f t="shared" si="15"/>
        <v>13Kansas</v>
      </c>
      <c r="B313" t="str">
        <f>'DATA GAMES'!B312</f>
        <v>Kansas</v>
      </c>
      <c r="C313">
        <f>'DATA GAMES'!D312</f>
        <v>13</v>
      </c>
      <c r="D313" t="str">
        <f>'DATA GAMES'!C312</f>
        <v>Iowa State</v>
      </c>
    </row>
    <row r="314" spans="1:4" x14ac:dyDescent="0.25">
      <c r="A314" t="str">
        <f t="shared" si="15"/>
        <v>14Kansas</v>
      </c>
      <c r="B314" t="str">
        <f>'DATA GAMES'!B313</f>
        <v>Kansas</v>
      </c>
      <c r="C314">
        <f>'DATA GAMES'!D313</f>
        <v>14</v>
      </c>
      <c r="D314" t="str">
        <f>'DATA GAMES'!C313</f>
        <v>Utah</v>
      </c>
    </row>
    <row r="315" spans="1:4" x14ac:dyDescent="0.25">
      <c r="A315" t="str">
        <f t="shared" si="15"/>
        <v>1Kansas State</v>
      </c>
      <c r="B315" t="str">
        <f>'DATA GAMES'!B314</f>
        <v>Kansas State</v>
      </c>
      <c r="C315">
        <f>'DATA GAMES'!D314</f>
        <v>1</v>
      </c>
      <c r="D315" t="str">
        <f>'DATA GAMES'!C314</f>
        <v>North Dakota</v>
      </c>
    </row>
    <row r="316" spans="1:4" x14ac:dyDescent="0.25">
      <c r="A316" t="str">
        <f t="shared" si="15"/>
        <v>0Kansas State</v>
      </c>
      <c r="B316" t="str">
        <f>'DATA GAMES'!B315</f>
        <v>Kansas State</v>
      </c>
      <c r="C316">
        <f>'DATA GAMES'!D315</f>
        <v>0</v>
      </c>
      <c r="D316" t="str">
        <f>'DATA GAMES'!C315</f>
        <v>Iowa State</v>
      </c>
    </row>
    <row r="317" spans="1:4" x14ac:dyDescent="0.25">
      <c r="A317" t="str">
        <f t="shared" si="15"/>
        <v>2Kansas State</v>
      </c>
      <c r="B317" t="str">
        <f>'DATA GAMES'!B316</f>
        <v>Kansas State</v>
      </c>
      <c r="C317">
        <f>'DATA GAMES'!D316</f>
        <v>2</v>
      </c>
      <c r="D317" t="str">
        <f>'DATA GAMES'!C316</f>
        <v>Army</v>
      </c>
    </row>
    <row r="318" spans="1:4" x14ac:dyDescent="0.25">
      <c r="A318" t="str">
        <f t="shared" si="15"/>
        <v>3Kansas State</v>
      </c>
      <c r="B318" t="str">
        <f>'DATA GAMES'!B317</f>
        <v>Kansas State</v>
      </c>
      <c r="C318">
        <f>'DATA GAMES'!D317</f>
        <v>3</v>
      </c>
      <c r="D318" t="str">
        <f>'DATA GAMES'!C317</f>
        <v>Arizona</v>
      </c>
    </row>
    <row r="319" spans="1:4" x14ac:dyDescent="0.25">
      <c r="A319" t="str">
        <f t="shared" si="15"/>
        <v>5Kansas State</v>
      </c>
      <c r="B319" t="str">
        <f>'DATA GAMES'!B318</f>
        <v>Kansas State</v>
      </c>
      <c r="C319">
        <f>'DATA GAMES'!D318</f>
        <v>5</v>
      </c>
      <c r="D319" t="str">
        <f>'DATA GAMES'!C318</f>
        <v>UCF</v>
      </c>
    </row>
    <row r="320" spans="1:4" x14ac:dyDescent="0.25">
      <c r="A320" t="str">
        <f t="shared" si="15"/>
        <v>6Kansas State</v>
      </c>
      <c r="B320" t="str">
        <f>'DATA GAMES'!B319</f>
        <v>Kansas State</v>
      </c>
      <c r="C320">
        <f>'DATA GAMES'!D319</f>
        <v>6</v>
      </c>
      <c r="D320" t="str">
        <f>'DATA GAMES'!C319</f>
        <v>Baylor</v>
      </c>
    </row>
    <row r="321" spans="1:4" x14ac:dyDescent="0.25">
      <c r="A321" t="str">
        <f t="shared" si="15"/>
        <v>7Kansas State</v>
      </c>
      <c r="B321" t="str">
        <f>'DATA GAMES'!B320</f>
        <v>Kansas State</v>
      </c>
      <c r="C321">
        <f>'DATA GAMES'!D320</f>
        <v>7</v>
      </c>
      <c r="D321" t="str">
        <f>'DATA GAMES'!C320</f>
        <v>TCU</v>
      </c>
    </row>
    <row r="322" spans="1:4" x14ac:dyDescent="0.25">
      <c r="A322" t="str">
        <f t="shared" ref="A322:A385" si="16">C322 &amp; B322</f>
        <v>9Kansas State</v>
      </c>
      <c r="B322" t="str">
        <f>'DATA GAMES'!B321</f>
        <v>Kansas State</v>
      </c>
      <c r="C322">
        <f>'DATA GAMES'!D321</f>
        <v>9</v>
      </c>
      <c r="D322" t="str">
        <f>'DATA GAMES'!C321</f>
        <v>Kansas</v>
      </c>
    </row>
    <row r="323" spans="1:4" x14ac:dyDescent="0.25">
      <c r="A323" t="str">
        <f t="shared" si="16"/>
        <v>10Kansas State</v>
      </c>
      <c r="B323" t="str">
        <f>'DATA GAMES'!B322</f>
        <v>Kansas State</v>
      </c>
      <c r="C323">
        <f>'DATA GAMES'!D322</f>
        <v>10</v>
      </c>
      <c r="D323" t="str">
        <f>'DATA GAMES'!C322</f>
        <v>Texas Tech</v>
      </c>
    </row>
    <row r="324" spans="1:4" x14ac:dyDescent="0.25">
      <c r="A324" t="str">
        <f t="shared" si="16"/>
        <v>12Kansas State</v>
      </c>
      <c r="B324" t="str">
        <f>'DATA GAMES'!B323</f>
        <v>Kansas State</v>
      </c>
      <c r="C324">
        <f>'DATA GAMES'!D323</f>
        <v>12</v>
      </c>
      <c r="D324" t="str">
        <f>'DATA GAMES'!C323</f>
        <v>Oklahoma State</v>
      </c>
    </row>
    <row r="325" spans="1:4" x14ac:dyDescent="0.25">
      <c r="A325" t="str">
        <f t="shared" si="16"/>
        <v>13Kansas State</v>
      </c>
      <c r="B325" t="str">
        <f>'DATA GAMES'!B324</f>
        <v>Kansas State</v>
      </c>
      <c r="C325">
        <f>'DATA GAMES'!D324</f>
        <v>13</v>
      </c>
      <c r="D325" t="str">
        <f>'DATA GAMES'!C324</f>
        <v>Utah</v>
      </c>
    </row>
    <row r="326" spans="1:4" x14ac:dyDescent="0.25">
      <c r="A326" t="str">
        <f t="shared" si="16"/>
        <v>14Kansas State</v>
      </c>
      <c r="B326" t="str">
        <f>'DATA GAMES'!B325</f>
        <v>Kansas State</v>
      </c>
      <c r="C326">
        <f>'DATA GAMES'!D325</f>
        <v>14</v>
      </c>
      <c r="D326" t="str">
        <f>'DATA GAMES'!C325</f>
        <v>Colorado</v>
      </c>
    </row>
    <row r="327" spans="1:4" x14ac:dyDescent="0.25">
      <c r="A327" t="str">
        <f t="shared" si="16"/>
        <v>1Oklahoma State</v>
      </c>
      <c r="B327" t="str">
        <f>'DATA GAMES'!B326</f>
        <v>Oklahoma State</v>
      </c>
      <c r="C327">
        <f>'DATA GAMES'!D326</f>
        <v>1</v>
      </c>
      <c r="D327" t="str">
        <f>'DATA GAMES'!C326</f>
        <v>UT Martin</v>
      </c>
    </row>
    <row r="328" spans="1:4" x14ac:dyDescent="0.25">
      <c r="A328" t="str">
        <f t="shared" si="16"/>
        <v>2Oklahoma State</v>
      </c>
      <c r="B328" t="str">
        <f>'DATA GAMES'!B327</f>
        <v>Oklahoma State</v>
      </c>
      <c r="C328">
        <f>'DATA GAMES'!D327</f>
        <v>2</v>
      </c>
      <c r="D328" t="str">
        <f>'DATA GAMES'!C327</f>
        <v>Oregon</v>
      </c>
    </row>
    <row r="329" spans="1:4" x14ac:dyDescent="0.25">
      <c r="A329" t="str">
        <f t="shared" si="16"/>
        <v>4Oklahoma State</v>
      </c>
      <c r="B329" t="str">
        <f>'DATA GAMES'!B328</f>
        <v>Oklahoma State</v>
      </c>
      <c r="C329">
        <f>'DATA GAMES'!D328</f>
        <v>4</v>
      </c>
      <c r="D329" t="str">
        <f>'DATA GAMES'!C328</f>
        <v>Tulsa</v>
      </c>
    </row>
    <row r="330" spans="1:4" x14ac:dyDescent="0.25">
      <c r="A330" t="str">
        <f t="shared" si="16"/>
        <v>5Oklahoma State</v>
      </c>
      <c r="B330" t="str">
        <f>'DATA GAMES'!B329</f>
        <v>Oklahoma State</v>
      </c>
      <c r="C330">
        <f>'DATA GAMES'!D329</f>
        <v>5</v>
      </c>
      <c r="D330" t="str">
        <f>'DATA GAMES'!C329</f>
        <v>Baylor</v>
      </c>
    </row>
    <row r="331" spans="1:4" x14ac:dyDescent="0.25">
      <c r="A331" t="str">
        <f t="shared" si="16"/>
        <v>6Oklahoma State</v>
      </c>
      <c r="B331" t="str">
        <f>'DATA GAMES'!B330</f>
        <v>Oklahoma State</v>
      </c>
      <c r="C331">
        <f>'DATA GAMES'!D330</f>
        <v>6</v>
      </c>
      <c r="D331" t="str">
        <f>'DATA GAMES'!C330</f>
        <v>Arizona</v>
      </c>
    </row>
    <row r="332" spans="1:4" x14ac:dyDescent="0.25">
      <c r="A332" t="str">
        <f t="shared" si="16"/>
        <v>7Oklahoma State</v>
      </c>
      <c r="B332" t="str">
        <f>'DATA GAMES'!B331</f>
        <v>Oklahoma State</v>
      </c>
      <c r="C332">
        <f>'DATA GAMES'!D331</f>
        <v>7</v>
      </c>
      <c r="D332" t="str">
        <f>'DATA GAMES'!C331</f>
        <v>Houston</v>
      </c>
    </row>
    <row r="333" spans="1:4" x14ac:dyDescent="0.25">
      <c r="A333" t="str">
        <f t="shared" si="16"/>
        <v>8Oklahoma State</v>
      </c>
      <c r="B333" t="str">
        <f>'DATA GAMES'!B332</f>
        <v>Oklahoma State</v>
      </c>
      <c r="C333">
        <f>'DATA GAMES'!D332</f>
        <v>8</v>
      </c>
      <c r="D333" t="str">
        <f>'DATA GAMES'!C332</f>
        <v>Cincinnati</v>
      </c>
    </row>
    <row r="334" spans="1:4" x14ac:dyDescent="0.25">
      <c r="A334" t="str">
        <f t="shared" si="16"/>
        <v>9Oklahoma State</v>
      </c>
      <c r="B334" t="str">
        <f>'DATA GAMES'!B333</f>
        <v>Oklahoma State</v>
      </c>
      <c r="C334">
        <f>'DATA GAMES'!D333</f>
        <v>9</v>
      </c>
      <c r="D334" t="str">
        <f>'DATA GAMES'!C333</f>
        <v>Texas Tech</v>
      </c>
    </row>
    <row r="335" spans="1:4" x14ac:dyDescent="0.25">
      <c r="A335" t="str">
        <f t="shared" si="16"/>
        <v>10Oklahoma State</v>
      </c>
      <c r="B335" t="str">
        <f>'DATA GAMES'!B334</f>
        <v>Oklahoma State</v>
      </c>
      <c r="C335">
        <f>'DATA GAMES'!D334</f>
        <v>10</v>
      </c>
      <c r="D335" t="str">
        <f>'DATA GAMES'!C334</f>
        <v>Kansas</v>
      </c>
    </row>
    <row r="336" spans="1:4" x14ac:dyDescent="0.25">
      <c r="A336" t="str">
        <f t="shared" si="16"/>
        <v>12Oklahoma State</v>
      </c>
      <c r="B336" t="str">
        <f>'DATA GAMES'!B335</f>
        <v>Oklahoma State</v>
      </c>
      <c r="C336">
        <f>'DATA GAMES'!D335</f>
        <v>12</v>
      </c>
      <c r="D336" t="str">
        <f>'DATA GAMES'!C335</f>
        <v>Kansas State</v>
      </c>
    </row>
    <row r="337" spans="1:4" x14ac:dyDescent="0.25">
      <c r="A337" t="str">
        <f t="shared" si="16"/>
        <v>13Oklahoma State</v>
      </c>
      <c r="B337" t="str">
        <f>'DATA GAMES'!B336</f>
        <v>Oklahoma State</v>
      </c>
      <c r="C337">
        <f>'DATA GAMES'!D336</f>
        <v>13</v>
      </c>
      <c r="D337" t="str">
        <f>'DATA GAMES'!C336</f>
        <v>UCF</v>
      </c>
    </row>
    <row r="338" spans="1:4" x14ac:dyDescent="0.25">
      <c r="A338" t="str">
        <f t="shared" si="16"/>
        <v>14Oklahoma State</v>
      </c>
      <c r="B338" t="str">
        <f>'DATA GAMES'!B337</f>
        <v>Oklahoma State</v>
      </c>
      <c r="C338">
        <f>'DATA GAMES'!D337</f>
        <v>14</v>
      </c>
      <c r="D338" t="str">
        <f>'DATA GAMES'!C337</f>
        <v>Iowa State</v>
      </c>
    </row>
    <row r="339" spans="1:4" x14ac:dyDescent="0.25">
      <c r="A339" t="str">
        <f t="shared" si="16"/>
        <v>1TCU</v>
      </c>
      <c r="B339" t="str">
        <f>'DATA GAMES'!B338</f>
        <v>TCU</v>
      </c>
      <c r="C339">
        <f>'DATA GAMES'!D338</f>
        <v>1</v>
      </c>
      <c r="D339" t="str">
        <f>'DATA GAMES'!C338</f>
        <v>North Carolina</v>
      </c>
    </row>
    <row r="340" spans="1:4" x14ac:dyDescent="0.25">
      <c r="A340" t="str">
        <f t="shared" si="16"/>
        <v>3TCU</v>
      </c>
      <c r="B340" t="str">
        <f>'DATA GAMES'!B339</f>
        <v>TCU</v>
      </c>
      <c r="C340">
        <f>'DATA GAMES'!D339</f>
        <v>3</v>
      </c>
      <c r="D340" t="str">
        <f>'DATA GAMES'!C339</f>
        <v>Abilene Christian</v>
      </c>
    </row>
    <row r="341" spans="1:4" x14ac:dyDescent="0.25">
      <c r="A341" t="str">
        <f t="shared" si="16"/>
        <v>4TCU</v>
      </c>
      <c r="B341" t="str">
        <f>'DATA GAMES'!B340</f>
        <v>TCU</v>
      </c>
      <c r="C341">
        <f>'DATA GAMES'!D340</f>
        <v>4</v>
      </c>
      <c r="D341" t="str">
        <f>'DATA GAMES'!C340</f>
        <v>SMU</v>
      </c>
    </row>
    <row r="342" spans="1:4" x14ac:dyDescent="0.25">
      <c r="A342" t="str">
        <f t="shared" si="16"/>
        <v>5TCU</v>
      </c>
      <c r="B342" t="str">
        <f>'DATA GAMES'!B341</f>
        <v>TCU</v>
      </c>
      <c r="C342">
        <f>'DATA GAMES'!D341</f>
        <v>5</v>
      </c>
      <c r="D342" t="str">
        <f>'DATA GAMES'!C341</f>
        <v>Arizona State</v>
      </c>
    </row>
    <row r="343" spans="1:4" x14ac:dyDescent="0.25">
      <c r="A343" t="str">
        <f t="shared" si="16"/>
        <v>6TCU</v>
      </c>
      <c r="B343" t="str">
        <f>'DATA GAMES'!B342</f>
        <v>TCU</v>
      </c>
      <c r="C343">
        <f>'DATA GAMES'!D342</f>
        <v>6</v>
      </c>
      <c r="D343" t="str">
        <f>'DATA GAMES'!C342</f>
        <v>Colorado</v>
      </c>
    </row>
    <row r="344" spans="1:4" x14ac:dyDescent="0.25">
      <c r="A344" t="str">
        <f t="shared" si="16"/>
        <v>7TCU</v>
      </c>
      <c r="B344" t="str">
        <f>'DATA GAMES'!B343</f>
        <v>TCU</v>
      </c>
      <c r="C344">
        <f>'DATA GAMES'!D343</f>
        <v>7</v>
      </c>
      <c r="D344" t="str">
        <f>'DATA GAMES'!C343</f>
        <v>Kansas State</v>
      </c>
    </row>
    <row r="345" spans="1:4" x14ac:dyDescent="0.25">
      <c r="A345" t="str">
        <f t="shared" si="16"/>
        <v>8TCU</v>
      </c>
      <c r="B345" t="str">
        <f>'DATA GAMES'!B344</f>
        <v>TCU</v>
      </c>
      <c r="C345">
        <f>'DATA GAMES'!D344</f>
        <v>8</v>
      </c>
      <c r="D345" t="str">
        <f>'DATA GAMES'!C344</f>
        <v>Baylor</v>
      </c>
    </row>
    <row r="346" spans="1:4" x14ac:dyDescent="0.25">
      <c r="A346" t="str">
        <f t="shared" si="16"/>
        <v>9TCU</v>
      </c>
      <c r="B346" t="str">
        <f>'DATA GAMES'!B345</f>
        <v>TCU</v>
      </c>
      <c r="C346">
        <f>'DATA GAMES'!D345</f>
        <v>9</v>
      </c>
      <c r="D346" t="str">
        <f>'DATA GAMES'!C345</f>
        <v>West Virginia</v>
      </c>
    </row>
    <row r="347" spans="1:4" x14ac:dyDescent="0.25">
      <c r="A347" t="str">
        <f t="shared" si="16"/>
        <v>11TCU</v>
      </c>
      <c r="B347" t="str">
        <f>'DATA GAMES'!B346</f>
        <v>TCU</v>
      </c>
      <c r="C347">
        <f>'DATA GAMES'!D346</f>
        <v>11</v>
      </c>
      <c r="D347" t="str">
        <f>'DATA GAMES'!C346</f>
        <v>Iowa State</v>
      </c>
    </row>
    <row r="348" spans="1:4" x14ac:dyDescent="0.25">
      <c r="A348" t="str">
        <f t="shared" si="16"/>
        <v>12TCU</v>
      </c>
      <c r="B348" t="str">
        <f>'DATA GAMES'!B347</f>
        <v>TCU</v>
      </c>
      <c r="C348">
        <f>'DATA GAMES'!D347</f>
        <v>12</v>
      </c>
      <c r="D348" t="str">
        <f>'DATA GAMES'!C347</f>
        <v>BYU</v>
      </c>
    </row>
    <row r="349" spans="1:4" x14ac:dyDescent="0.25">
      <c r="A349" t="str">
        <f t="shared" si="16"/>
        <v>13TCU</v>
      </c>
      <c r="B349" t="str">
        <f>'DATA GAMES'!B348</f>
        <v>TCU</v>
      </c>
      <c r="C349">
        <f>'DATA GAMES'!D348</f>
        <v>13</v>
      </c>
      <c r="D349" t="str">
        <f>'DATA GAMES'!C348</f>
        <v>Houston</v>
      </c>
    </row>
    <row r="350" spans="1:4" x14ac:dyDescent="0.25">
      <c r="A350" t="str">
        <f t="shared" si="16"/>
        <v>14TCU</v>
      </c>
      <c r="B350" t="str">
        <f>'DATA GAMES'!B349</f>
        <v>TCU</v>
      </c>
      <c r="C350">
        <f>'DATA GAMES'!D349</f>
        <v>14</v>
      </c>
      <c r="D350" t="str">
        <f>'DATA GAMES'!C349</f>
        <v>Cincinnati</v>
      </c>
    </row>
    <row r="351" spans="1:4" x14ac:dyDescent="0.25">
      <c r="A351" t="str">
        <f t="shared" si="16"/>
        <v>1Texas Tech</v>
      </c>
      <c r="B351" t="str">
        <f>'DATA GAMES'!B350</f>
        <v>Texas Tech</v>
      </c>
      <c r="C351">
        <f>'DATA GAMES'!D350</f>
        <v>1</v>
      </c>
      <c r="D351" t="str">
        <f>'DATA GAMES'!C350</f>
        <v>Arkansas-Pine Bluff</v>
      </c>
    </row>
    <row r="352" spans="1:4" x14ac:dyDescent="0.25">
      <c r="A352" t="str">
        <f t="shared" si="16"/>
        <v>2Texas Tech</v>
      </c>
      <c r="B352" t="str">
        <f>'DATA GAMES'!B351</f>
        <v>Texas Tech</v>
      </c>
      <c r="C352">
        <f>'DATA GAMES'!D351</f>
        <v>2</v>
      </c>
      <c r="D352" t="str">
        <f>'DATA GAMES'!C351</f>
        <v>Kent State</v>
      </c>
    </row>
    <row r="353" spans="1:4" x14ac:dyDescent="0.25">
      <c r="A353" t="str">
        <f t="shared" si="16"/>
        <v>3Texas Tech</v>
      </c>
      <c r="B353" t="str">
        <f>'DATA GAMES'!B352</f>
        <v>Texas Tech</v>
      </c>
      <c r="C353">
        <f>'DATA GAMES'!D352</f>
        <v>3</v>
      </c>
      <c r="D353" t="str">
        <f>'DATA GAMES'!C352</f>
        <v>Oregon State</v>
      </c>
    </row>
    <row r="354" spans="1:4" x14ac:dyDescent="0.25">
      <c r="A354" t="str">
        <f t="shared" si="16"/>
        <v>4Texas Tech</v>
      </c>
      <c r="B354" t="str">
        <f>'DATA GAMES'!B353</f>
        <v>Texas Tech</v>
      </c>
      <c r="C354">
        <f>'DATA GAMES'!D353</f>
        <v>4</v>
      </c>
      <c r="D354" t="str">
        <f>'DATA GAMES'!C353</f>
        <v>Utah</v>
      </c>
    </row>
    <row r="355" spans="1:4" x14ac:dyDescent="0.25">
      <c r="A355" t="str">
        <f t="shared" si="16"/>
        <v>6Texas Tech</v>
      </c>
      <c r="B355" t="str">
        <f>'DATA GAMES'!B354</f>
        <v>Texas Tech</v>
      </c>
      <c r="C355">
        <f>'DATA GAMES'!D354</f>
        <v>6</v>
      </c>
      <c r="D355" t="str">
        <f>'DATA GAMES'!C354</f>
        <v>Houston</v>
      </c>
    </row>
    <row r="356" spans="1:4" x14ac:dyDescent="0.25">
      <c r="A356" t="str">
        <f t="shared" si="16"/>
        <v>7Texas Tech</v>
      </c>
      <c r="B356" t="str">
        <f>'DATA GAMES'!B355</f>
        <v>Texas Tech</v>
      </c>
      <c r="C356">
        <f>'DATA GAMES'!D355</f>
        <v>7</v>
      </c>
      <c r="D356" t="str">
        <f>'DATA GAMES'!C355</f>
        <v>Kansas</v>
      </c>
    </row>
    <row r="357" spans="1:4" x14ac:dyDescent="0.25">
      <c r="A357" t="str">
        <f t="shared" si="16"/>
        <v>8Texas Tech</v>
      </c>
      <c r="B357" t="str">
        <f>'DATA GAMES'!B356</f>
        <v>Texas Tech</v>
      </c>
      <c r="C357">
        <f>'DATA GAMES'!D356</f>
        <v>8</v>
      </c>
      <c r="D357" t="str">
        <f>'DATA GAMES'!C356</f>
        <v>Arizona State</v>
      </c>
    </row>
    <row r="358" spans="1:4" x14ac:dyDescent="0.25">
      <c r="A358" t="str">
        <f t="shared" si="16"/>
        <v>9Texas Tech</v>
      </c>
      <c r="B358" t="str">
        <f>'DATA GAMES'!B357</f>
        <v>Texas Tech</v>
      </c>
      <c r="C358">
        <f>'DATA GAMES'!D357</f>
        <v>9</v>
      </c>
      <c r="D358" t="str">
        <f>'DATA GAMES'!C357</f>
        <v>Oklahoma State</v>
      </c>
    </row>
    <row r="359" spans="1:4" x14ac:dyDescent="0.25">
      <c r="A359" t="str">
        <f t="shared" si="16"/>
        <v>10Texas Tech</v>
      </c>
      <c r="B359" t="str">
        <f>'DATA GAMES'!B358</f>
        <v>Texas Tech</v>
      </c>
      <c r="C359">
        <f>'DATA GAMES'!D358</f>
        <v>10</v>
      </c>
      <c r="D359" t="str">
        <f>'DATA GAMES'!C358</f>
        <v>Kansas State</v>
      </c>
    </row>
    <row r="360" spans="1:4" x14ac:dyDescent="0.25">
      <c r="A360" t="str">
        <f t="shared" si="16"/>
        <v>11Texas Tech</v>
      </c>
      <c r="B360" t="str">
        <f>'DATA GAMES'!B359</f>
        <v>Texas Tech</v>
      </c>
      <c r="C360">
        <f>'DATA GAMES'!D359</f>
        <v>11</v>
      </c>
      <c r="D360" t="str">
        <f>'DATA GAMES'!C359</f>
        <v>BYU</v>
      </c>
    </row>
    <row r="361" spans="1:4" x14ac:dyDescent="0.25">
      <c r="A361" t="str">
        <f t="shared" si="16"/>
        <v>12Texas Tech</v>
      </c>
      <c r="B361" t="str">
        <f>'DATA GAMES'!B360</f>
        <v>Texas Tech</v>
      </c>
      <c r="C361">
        <f>'DATA GAMES'!D360</f>
        <v>12</v>
      </c>
      <c r="D361" t="str">
        <f>'DATA GAMES'!C360</f>
        <v>UCF</v>
      </c>
    </row>
    <row r="362" spans="1:4" x14ac:dyDescent="0.25">
      <c r="A362" t="str">
        <f t="shared" si="16"/>
        <v>14Texas Tech</v>
      </c>
      <c r="B362" t="str">
        <f>'DATA GAMES'!B361</f>
        <v>Texas Tech</v>
      </c>
      <c r="C362">
        <f>'DATA GAMES'!D361</f>
        <v>14</v>
      </c>
      <c r="D362" t="str">
        <f>'DATA GAMES'!C361</f>
        <v>West Virginia</v>
      </c>
    </row>
    <row r="363" spans="1:4" x14ac:dyDescent="0.25">
      <c r="A363" t="str">
        <f t="shared" si="16"/>
        <v>1UCF</v>
      </c>
      <c r="B363" t="str">
        <f>'DATA GAMES'!B362</f>
        <v>UCF</v>
      </c>
      <c r="C363">
        <f>'DATA GAMES'!D362</f>
        <v>1</v>
      </c>
      <c r="D363" t="str">
        <f>'DATA GAMES'!C362</f>
        <v>Jacksonville State</v>
      </c>
    </row>
    <row r="364" spans="1:4" x14ac:dyDescent="0.25">
      <c r="A364" t="str">
        <f t="shared" si="16"/>
        <v>2UCF</v>
      </c>
      <c r="B364" t="str">
        <f>'DATA GAMES'!B363</f>
        <v>UCF</v>
      </c>
      <c r="C364">
        <f>'DATA GAMES'!D363</f>
        <v>2</v>
      </c>
      <c r="D364" t="str">
        <f>'DATA GAMES'!C363</f>
        <v>North Carolina A&amp;T</v>
      </c>
    </row>
    <row r="365" spans="1:4" x14ac:dyDescent="0.25">
      <c r="A365" t="str">
        <f t="shared" si="16"/>
        <v>4UCF</v>
      </c>
      <c r="B365" t="str">
        <f>'DATA GAMES'!B364</f>
        <v>UCF</v>
      </c>
      <c r="C365">
        <f>'DATA GAMES'!D364</f>
        <v>4</v>
      </c>
      <c r="D365" t="str">
        <f>'DATA GAMES'!C364</f>
        <v>North Carolina</v>
      </c>
    </row>
    <row r="366" spans="1:4" x14ac:dyDescent="0.25">
      <c r="A366" t="str">
        <f t="shared" si="16"/>
        <v>5UCF</v>
      </c>
      <c r="B366" t="str">
        <f>'DATA GAMES'!B365</f>
        <v>UCF</v>
      </c>
      <c r="C366">
        <f>'DATA GAMES'!D365</f>
        <v>5</v>
      </c>
      <c r="D366" t="str">
        <f>'DATA GAMES'!C365</f>
        <v>Kansas State</v>
      </c>
    </row>
    <row r="367" spans="1:4" x14ac:dyDescent="0.25">
      <c r="A367" t="str">
        <f t="shared" si="16"/>
        <v>6UCF</v>
      </c>
      <c r="B367" t="str">
        <f>'DATA GAMES'!B366</f>
        <v>UCF</v>
      </c>
      <c r="C367">
        <f>'DATA GAMES'!D366</f>
        <v>6</v>
      </c>
      <c r="D367" t="str">
        <f>'DATA GAMES'!C366</f>
        <v>Kansas</v>
      </c>
    </row>
    <row r="368" spans="1:4" x14ac:dyDescent="0.25">
      <c r="A368" t="str">
        <f t="shared" si="16"/>
        <v>7UCF</v>
      </c>
      <c r="B368" t="str">
        <f>'DATA GAMES'!B367</f>
        <v>UCF</v>
      </c>
      <c r="C368">
        <f>'DATA GAMES'!D367</f>
        <v>7</v>
      </c>
      <c r="D368" t="str">
        <f>'DATA GAMES'!C367</f>
        <v>Cincinnati</v>
      </c>
    </row>
    <row r="369" spans="1:4" x14ac:dyDescent="0.25">
      <c r="A369" t="str">
        <f t="shared" si="16"/>
        <v>8UCF</v>
      </c>
      <c r="B369" t="str">
        <f>'DATA GAMES'!B368</f>
        <v>UCF</v>
      </c>
      <c r="C369">
        <f>'DATA GAMES'!D368</f>
        <v>8</v>
      </c>
      <c r="D369" t="str">
        <f>'DATA GAMES'!C368</f>
        <v>West Virginia</v>
      </c>
    </row>
    <row r="370" spans="1:4" x14ac:dyDescent="0.25">
      <c r="A370" t="str">
        <f t="shared" si="16"/>
        <v>10UCF</v>
      </c>
      <c r="B370" t="str">
        <f>'DATA GAMES'!B369</f>
        <v>UCF</v>
      </c>
      <c r="C370">
        <f>'DATA GAMES'!D369</f>
        <v>10</v>
      </c>
      <c r="D370" t="str">
        <f>'DATA GAMES'!C369</f>
        <v>Baylor</v>
      </c>
    </row>
    <row r="371" spans="1:4" x14ac:dyDescent="0.25">
      <c r="A371" t="str">
        <f t="shared" si="16"/>
        <v>11UCF</v>
      </c>
      <c r="B371" t="str">
        <f>'DATA GAMES'!B370</f>
        <v>UCF</v>
      </c>
      <c r="C371">
        <f>'DATA GAMES'!D370</f>
        <v>11</v>
      </c>
      <c r="D371" t="str">
        <f>'DATA GAMES'!C370</f>
        <v>Houston</v>
      </c>
    </row>
    <row r="372" spans="1:4" x14ac:dyDescent="0.25">
      <c r="A372" t="str">
        <f t="shared" si="16"/>
        <v>12UCF</v>
      </c>
      <c r="B372" t="str">
        <f>'DATA GAMES'!B371</f>
        <v>UCF</v>
      </c>
      <c r="C372">
        <f>'DATA GAMES'!D371</f>
        <v>12</v>
      </c>
      <c r="D372" t="str">
        <f>'DATA GAMES'!C371</f>
        <v>Texas Tech</v>
      </c>
    </row>
    <row r="373" spans="1:4" x14ac:dyDescent="0.25">
      <c r="A373" t="str">
        <f t="shared" si="16"/>
        <v>13UCF</v>
      </c>
      <c r="B373" t="str">
        <f>'DATA GAMES'!B372</f>
        <v>UCF</v>
      </c>
      <c r="C373">
        <f>'DATA GAMES'!D372</f>
        <v>13</v>
      </c>
      <c r="D373" t="str">
        <f>'DATA GAMES'!C372</f>
        <v>Oklahoma State</v>
      </c>
    </row>
    <row r="374" spans="1:4" x14ac:dyDescent="0.25">
      <c r="A374" t="str">
        <f t="shared" si="16"/>
        <v>14UCF</v>
      </c>
      <c r="B374" t="str">
        <f>'DATA GAMES'!B373</f>
        <v>UCF</v>
      </c>
      <c r="C374">
        <f>'DATA GAMES'!D373</f>
        <v>14</v>
      </c>
      <c r="D374" t="str">
        <f>'DATA GAMES'!C373</f>
        <v>BYU</v>
      </c>
    </row>
    <row r="375" spans="1:4" x14ac:dyDescent="0.25">
      <c r="A375" t="str">
        <f t="shared" si="16"/>
        <v>1Utah</v>
      </c>
      <c r="B375" t="str">
        <f>'DATA GAMES'!B374</f>
        <v>Utah</v>
      </c>
      <c r="C375">
        <f>'DATA GAMES'!D374</f>
        <v>1</v>
      </c>
      <c r="D375" t="str">
        <f>'DATA GAMES'!C374</f>
        <v>UCLA</v>
      </c>
    </row>
    <row r="376" spans="1:4" x14ac:dyDescent="0.25">
      <c r="A376" t="str">
        <f t="shared" si="16"/>
        <v>2Utah</v>
      </c>
      <c r="B376" t="str">
        <f>'DATA GAMES'!B375</f>
        <v>Utah</v>
      </c>
      <c r="C376">
        <f>'DATA GAMES'!D375</f>
        <v>2</v>
      </c>
      <c r="D376" t="str">
        <f>'DATA GAMES'!C375</f>
        <v>Cal Poly</v>
      </c>
    </row>
    <row r="377" spans="1:4" x14ac:dyDescent="0.25">
      <c r="A377" t="str">
        <f t="shared" si="16"/>
        <v>3Utah</v>
      </c>
      <c r="B377" t="str">
        <f>'DATA GAMES'!B376</f>
        <v>Utah</v>
      </c>
      <c r="C377">
        <f>'DATA GAMES'!D376</f>
        <v>3</v>
      </c>
      <c r="D377" t="str">
        <f>'DATA GAMES'!C376</f>
        <v>Wyoming</v>
      </c>
    </row>
    <row r="378" spans="1:4" x14ac:dyDescent="0.25">
      <c r="A378" t="str">
        <f t="shared" si="16"/>
        <v>4Utah</v>
      </c>
      <c r="B378" t="str">
        <f>'DATA GAMES'!B377</f>
        <v>Utah</v>
      </c>
      <c r="C378">
        <f>'DATA GAMES'!D377</f>
        <v>4</v>
      </c>
      <c r="D378" t="str">
        <f>'DATA GAMES'!C377</f>
        <v>Texas Tech</v>
      </c>
    </row>
    <row r="379" spans="1:4" x14ac:dyDescent="0.25">
      <c r="A379" t="str">
        <f t="shared" si="16"/>
        <v>5Utah</v>
      </c>
      <c r="B379" t="str">
        <f>'DATA GAMES'!B378</f>
        <v>Utah</v>
      </c>
      <c r="C379">
        <f>'DATA GAMES'!D378</f>
        <v>5</v>
      </c>
      <c r="D379" t="str">
        <f>'DATA GAMES'!C378</f>
        <v>West Virginia</v>
      </c>
    </row>
    <row r="380" spans="1:4" x14ac:dyDescent="0.25">
      <c r="A380" t="str">
        <f t="shared" si="16"/>
        <v>7Utah</v>
      </c>
      <c r="B380" t="str">
        <f>'DATA GAMES'!B379</f>
        <v>Utah</v>
      </c>
      <c r="C380">
        <f>'DATA GAMES'!D379</f>
        <v>7</v>
      </c>
      <c r="D380" t="str">
        <f>'DATA GAMES'!C379</f>
        <v>Arizona State</v>
      </c>
    </row>
    <row r="381" spans="1:4" x14ac:dyDescent="0.25">
      <c r="A381" t="str">
        <f t="shared" si="16"/>
        <v>8Utah</v>
      </c>
      <c r="B381" t="str">
        <f>'DATA GAMES'!B380</f>
        <v>Utah</v>
      </c>
      <c r="C381">
        <f>'DATA GAMES'!D380</f>
        <v>8</v>
      </c>
      <c r="D381" t="str">
        <f>'DATA GAMES'!C380</f>
        <v>BYU</v>
      </c>
    </row>
    <row r="382" spans="1:4" x14ac:dyDescent="0.25">
      <c r="A382" t="str">
        <f t="shared" si="16"/>
        <v>9Utah</v>
      </c>
      <c r="B382" t="str">
        <f>'DATA GAMES'!B381</f>
        <v>Utah</v>
      </c>
      <c r="C382">
        <f>'DATA GAMES'!D381</f>
        <v>9</v>
      </c>
      <c r="D382" t="str">
        <f>'DATA GAMES'!C381</f>
        <v>Colorado</v>
      </c>
    </row>
    <row r="383" spans="1:4" x14ac:dyDescent="0.25">
      <c r="A383" t="str">
        <f t="shared" si="16"/>
        <v>10Utah</v>
      </c>
      <c r="B383" t="str">
        <f>'DATA GAMES'!B382</f>
        <v>Utah</v>
      </c>
      <c r="C383">
        <f>'DATA GAMES'!D382</f>
        <v>10</v>
      </c>
      <c r="D383" t="str">
        <f>'DATA GAMES'!C382</f>
        <v>Cincinnati</v>
      </c>
    </row>
    <row r="384" spans="1:4" x14ac:dyDescent="0.25">
      <c r="A384" t="str">
        <f t="shared" si="16"/>
        <v>12Utah</v>
      </c>
      <c r="B384" t="str">
        <f>'DATA GAMES'!B383</f>
        <v>Utah</v>
      </c>
      <c r="C384">
        <f>'DATA GAMES'!D383</f>
        <v>12</v>
      </c>
      <c r="D384" t="str">
        <f>'DATA GAMES'!C383</f>
        <v>Baylor</v>
      </c>
    </row>
    <row r="385" spans="1:4" x14ac:dyDescent="0.25">
      <c r="A385" t="str">
        <f t="shared" si="16"/>
        <v>13Utah</v>
      </c>
      <c r="B385" t="str">
        <f>'DATA GAMES'!B384</f>
        <v>Utah</v>
      </c>
      <c r="C385">
        <f>'DATA GAMES'!D384</f>
        <v>13</v>
      </c>
      <c r="D385" t="str">
        <f>'DATA GAMES'!C384</f>
        <v>Kansas State</v>
      </c>
    </row>
    <row r="386" spans="1:4" x14ac:dyDescent="0.25">
      <c r="A386" t="str">
        <f t="shared" ref="A386:A449" si="17">C386 &amp; B386</f>
        <v>14Utah</v>
      </c>
      <c r="B386" t="str">
        <f>'DATA GAMES'!B385</f>
        <v>Utah</v>
      </c>
      <c r="C386">
        <f>'DATA GAMES'!D385</f>
        <v>14</v>
      </c>
      <c r="D386" t="str">
        <f>'DATA GAMES'!C385</f>
        <v>Kansas</v>
      </c>
    </row>
    <row r="387" spans="1:4" x14ac:dyDescent="0.25">
      <c r="A387" t="str">
        <f t="shared" si="17"/>
        <v>1West Virginia</v>
      </c>
      <c r="B387" t="str">
        <f>'DATA GAMES'!B386</f>
        <v>West Virginia</v>
      </c>
      <c r="C387">
        <f>'DATA GAMES'!D386</f>
        <v>1</v>
      </c>
      <c r="D387" t="str">
        <f>'DATA GAMES'!C386</f>
        <v>Robert Morris</v>
      </c>
    </row>
    <row r="388" spans="1:4" x14ac:dyDescent="0.25">
      <c r="A388" t="str">
        <f t="shared" si="17"/>
        <v>2West Virginia</v>
      </c>
      <c r="B388" t="str">
        <f>'DATA GAMES'!B387</f>
        <v>West Virginia</v>
      </c>
      <c r="C388">
        <f>'DATA GAMES'!D387</f>
        <v>2</v>
      </c>
      <c r="D388" t="str">
        <f>'DATA GAMES'!C387</f>
        <v>Ohio</v>
      </c>
    </row>
    <row r="389" spans="1:4" x14ac:dyDescent="0.25">
      <c r="A389" t="str">
        <f t="shared" si="17"/>
        <v>3West Virginia</v>
      </c>
      <c r="B389" t="str">
        <f>'DATA GAMES'!B388</f>
        <v>West Virginia</v>
      </c>
      <c r="C389">
        <f>'DATA GAMES'!D388</f>
        <v>3</v>
      </c>
      <c r="D389" t="str">
        <f>'DATA GAMES'!C388</f>
        <v>Pittsburgh</v>
      </c>
    </row>
    <row r="390" spans="1:4" x14ac:dyDescent="0.25">
      <c r="A390" t="str">
        <f t="shared" si="17"/>
        <v>4West Virginia</v>
      </c>
      <c r="B390" t="str">
        <f>'DATA GAMES'!B389</f>
        <v>West Virginia</v>
      </c>
      <c r="C390">
        <f>'DATA GAMES'!D389</f>
        <v>4</v>
      </c>
      <c r="D390" t="str">
        <f>'DATA GAMES'!C389</f>
        <v>Kansas</v>
      </c>
    </row>
    <row r="391" spans="1:4" x14ac:dyDescent="0.25">
      <c r="A391" t="str">
        <f t="shared" si="17"/>
        <v>5West Virginia</v>
      </c>
      <c r="B391" t="str">
        <f>'DATA GAMES'!B390</f>
        <v>West Virginia</v>
      </c>
      <c r="C391">
        <f>'DATA GAMES'!D390</f>
        <v>5</v>
      </c>
      <c r="D391" t="str">
        <f>'DATA GAMES'!C390</f>
        <v>Utah</v>
      </c>
    </row>
    <row r="392" spans="1:4" x14ac:dyDescent="0.25">
      <c r="A392" t="str">
        <f t="shared" si="17"/>
        <v>6West Virginia</v>
      </c>
      <c r="B392" t="str">
        <f>'DATA GAMES'!B391</f>
        <v>West Virginia</v>
      </c>
      <c r="C392">
        <f>'DATA GAMES'!D391</f>
        <v>6</v>
      </c>
      <c r="D392" t="str">
        <f>'DATA GAMES'!C391</f>
        <v>BYU</v>
      </c>
    </row>
    <row r="393" spans="1:4" x14ac:dyDescent="0.25">
      <c r="A393" t="str">
        <f t="shared" si="17"/>
        <v>8West Virginia</v>
      </c>
      <c r="B393" t="str">
        <f>'DATA GAMES'!B392</f>
        <v>West Virginia</v>
      </c>
      <c r="C393">
        <f>'DATA GAMES'!D392</f>
        <v>8</v>
      </c>
      <c r="D393" t="str">
        <f>'DATA GAMES'!C392</f>
        <v>UCF</v>
      </c>
    </row>
    <row r="394" spans="1:4" x14ac:dyDescent="0.25">
      <c r="A394" t="str">
        <f t="shared" si="17"/>
        <v>9West Virginia</v>
      </c>
      <c r="B394" t="str">
        <f>'DATA GAMES'!B393</f>
        <v>West Virginia</v>
      </c>
      <c r="C394">
        <f>'DATA GAMES'!D393</f>
        <v>9</v>
      </c>
      <c r="D394" t="str">
        <f>'DATA GAMES'!C393</f>
        <v>TCU</v>
      </c>
    </row>
    <row r="395" spans="1:4" x14ac:dyDescent="0.25">
      <c r="A395" t="str">
        <f t="shared" si="17"/>
        <v>10West Virginia</v>
      </c>
      <c r="B395" t="str">
        <f>'DATA GAMES'!B394</f>
        <v>West Virginia</v>
      </c>
      <c r="C395">
        <f>'DATA GAMES'!D394</f>
        <v>10</v>
      </c>
      <c r="D395" t="str">
        <f>'DATA GAMES'!C394</f>
        <v>Houston</v>
      </c>
    </row>
    <row r="396" spans="1:4" x14ac:dyDescent="0.25">
      <c r="A396" t="str">
        <f t="shared" si="17"/>
        <v>11West Virginia</v>
      </c>
      <c r="B396" t="str">
        <f>'DATA GAMES'!B395</f>
        <v>West Virginia</v>
      </c>
      <c r="C396">
        <f>'DATA GAMES'!D395</f>
        <v>11</v>
      </c>
      <c r="D396" t="str">
        <f>'DATA GAMES'!C395</f>
        <v>Colorado</v>
      </c>
    </row>
    <row r="397" spans="1:4" x14ac:dyDescent="0.25">
      <c r="A397" t="str">
        <f t="shared" si="17"/>
        <v>12West Virginia</v>
      </c>
      <c r="B397" t="str">
        <f>'DATA GAMES'!B396</f>
        <v>West Virginia</v>
      </c>
      <c r="C397">
        <f>'DATA GAMES'!D396</f>
        <v>12</v>
      </c>
      <c r="D397" t="str">
        <f>'DATA GAMES'!C396</f>
        <v>Arizona State</v>
      </c>
    </row>
    <row r="398" spans="1:4" x14ac:dyDescent="0.25">
      <c r="A398" t="str">
        <f t="shared" si="17"/>
        <v>14West Virginia</v>
      </c>
      <c r="B398" t="str">
        <f>'DATA GAMES'!B397</f>
        <v>West Virginia</v>
      </c>
      <c r="C398">
        <f>'DATA GAMES'!D397</f>
        <v>14</v>
      </c>
      <c r="D398" t="str">
        <f>'DATA GAMES'!C397</f>
        <v>Texas Tech</v>
      </c>
    </row>
    <row r="399" spans="1:4" x14ac:dyDescent="0.25">
      <c r="A399" t="str">
        <f t="shared" si="17"/>
        <v>1Illinois</v>
      </c>
      <c r="B399" t="str">
        <f>'DATA GAMES'!B398</f>
        <v>Illinois</v>
      </c>
      <c r="C399">
        <f>'DATA GAMES'!D398</f>
        <v>1</v>
      </c>
      <c r="D399" t="str">
        <f>'DATA GAMES'!C398</f>
        <v>Western Illinois</v>
      </c>
    </row>
    <row r="400" spans="1:4" x14ac:dyDescent="0.25">
      <c r="A400" t="str">
        <f t="shared" si="17"/>
        <v>3Illinois</v>
      </c>
      <c r="B400" t="str">
        <f>'DATA GAMES'!B399</f>
        <v>Illinois</v>
      </c>
      <c r="C400">
        <f>'DATA GAMES'!D399</f>
        <v>3</v>
      </c>
      <c r="D400" t="str">
        <f>'DATA GAMES'!C399</f>
        <v>Western Michigan</v>
      </c>
    </row>
    <row r="401" spans="1:4" x14ac:dyDescent="0.25">
      <c r="A401" t="str">
        <f t="shared" si="17"/>
        <v>4Illinois</v>
      </c>
      <c r="B401" t="str">
        <f>'DATA GAMES'!B400</f>
        <v>Illinois</v>
      </c>
      <c r="C401">
        <f>'DATA GAMES'!D400</f>
        <v>4</v>
      </c>
      <c r="D401" t="str">
        <f>'DATA GAMES'!C400</f>
        <v>Indiana</v>
      </c>
    </row>
    <row r="402" spans="1:4" x14ac:dyDescent="0.25">
      <c r="A402" t="str">
        <f t="shared" si="17"/>
        <v>5Illinois</v>
      </c>
      <c r="B402" t="str">
        <f>'DATA GAMES'!B401</f>
        <v>Illinois</v>
      </c>
      <c r="C402">
        <f>'DATA GAMES'!D401</f>
        <v>5</v>
      </c>
      <c r="D402" t="str">
        <f>'DATA GAMES'!C401</f>
        <v>USC</v>
      </c>
    </row>
    <row r="403" spans="1:4" x14ac:dyDescent="0.25">
      <c r="A403" t="str">
        <f t="shared" si="17"/>
        <v>6Illinois</v>
      </c>
      <c r="B403" t="str">
        <f>'DATA GAMES'!B402</f>
        <v>Illinois</v>
      </c>
      <c r="C403">
        <f>'DATA GAMES'!D402</f>
        <v>6</v>
      </c>
      <c r="D403" t="str">
        <f>'DATA GAMES'!C402</f>
        <v>Purdue</v>
      </c>
    </row>
    <row r="404" spans="1:4" x14ac:dyDescent="0.25">
      <c r="A404" t="str">
        <f t="shared" si="17"/>
        <v>7Illinois</v>
      </c>
      <c r="B404" t="str">
        <f>'DATA GAMES'!B403</f>
        <v>Illinois</v>
      </c>
      <c r="C404">
        <f>'DATA GAMES'!D403</f>
        <v>7</v>
      </c>
      <c r="D404" t="str">
        <f>'DATA GAMES'!C403</f>
        <v>Ohio State</v>
      </c>
    </row>
    <row r="405" spans="1:4" x14ac:dyDescent="0.25">
      <c r="A405" t="str">
        <f t="shared" si="17"/>
        <v>9Illinois</v>
      </c>
      <c r="B405" t="str">
        <f>'DATA GAMES'!B404</f>
        <v>Illinois</v>
      </c>
      <c r="C405">
        <f>'DATA GAMES'!D404</f>
        <v>9</v>
      </c>
      <c r="D405" t="str">
        <f>'DATA GAMES'!C404</f>
        <v>Washington</v>
      </c>
    </row>
    <row r="406" spans="1:4" x14ac:dyDescent="0.25">
      <c r="A406" t="str">
        <f t="shared" si="17"/>
        <v>10Illinois</v>
      </c>
      <c r="B406" t="str">
        <f>'DATA GAMES'!B405</f>
        <v>Illinois</v>
      </c>
      <c r="C406">
        <f>'DATA GAMES'!D405</f>
        <v>10</v>
      </c>
      <c r="D406" t="str">
        <f>'DATA GAMES'!C405</f>
        <v>Rutgers</v>
      </c>
    </row>
    <row r="407" spans="1:4" x14ac:dyDescent="0.25">
      <c r="A407" t="str">
        <f t="shared" si="17"/>
        <v>12Illinois</v>
      </c>
      <c r="B407" t="str">
        <f>'DATA GAMES'!B406</f>
        <v>Illinois</v>
      </c>
      <c r="C407">
        <f>'DATA GAMES'!D406</f>
        <v>12</v>
      </c>
      <c r="D407" t="str">
        <f>'DATA GAMES'!C406</f>
        <v>Maryland</v>
      </c>
    </row>
    <row r="408" spans="1:4" x14ac:dyDescent="0.25">
      <c r="A408" t="str">
        <f t="shared" si="17"/>
        <v>13Illinois</v>
      </c>
      <c r="B408" t="str">
        <f>'DATA GAMES'!B407</f>
        <v>Illinois</v>
      </c>
      <c r="C408">
        <f>'DATA GAMES'!D407</f>
        <v>13</v>
      </c>
      <c r="D408" t="str">
        <f>'DATA GAMES'!C407</f>
        <v>Wisconsin</v>
      </c>
    </row>
    <row r="409" spans="1:4" x14ac:dyDescent="0.25">
      <c r="A409" t="str">
        <f t="shared" si="17"/>
        <v>14Illinois</v>
      </c>
      <c r="B409" t="str">
        <f>'DATA GAMES'!B408</f>
        <v>Illinois</v>
      </c>
      <c r="C409">
        <f>'DATA GAMES'!D408</f>
        <v>14</v>
      </c>
      <c r="D409" t="str">
        <f>'DATA GAMES'!C408</f>
        <v>Northwestern</v>
      </c>
    </row>
    <row r="410" spans="1:4" x14ac:dyDescent="0.25">
      <c r="A410" t="str">
        <f t="shared" si="17"/>
        <v>2Illinois</v>
      </c>
      <c r="B410" t="str">
        <f>'DATA GAMES'!B409</f>
        <v>Illinois</v>
      </c>
      <c r="C410">
        <f>'DATA GAMES'!D409</f>
        <v>2</v>
      </c>
      <c r="D410" t="str">
        <f>'DATA GAMES'!C409</f>
        <v>Duke</v>
      </c>
    </row>
    <row r="411" spans="1:4" x14ac:dyDescent="0.25">
      <c r="A411" t="str">
        <f t="shared" si="17"/>
        <v>1Indiana</v>
      </c>
      <c r="B411" t="str">
        <f>'DATA GAMES'!B410</f>
        <v>Indiana</v>
      </c>
      <c r="C411">
        <f>'DATA GAMES'!D410</f>
        <v>1</v>
      </c>
      <c r="D411" t="str">
        <f>'DATA GAMES'!C410</f>
        <v>Old Dominion</v>
      </c>
    </row>
    <row r="412" spans="1:4" x14ac:dyDescent="0.25">
      <c r="A412" t="str">
        <f t="shared" si="17"/>
        <v>2Indiana</v>
      </c>
      <c r="B412" t="str">
        <f>'DATA GAMES'!B411</f>
        <v>Indiana</v>
      </c>
      <c r="C412">
        <f>'DATA GAMES'!D411</f>
        <v>2</v>
      </c>
      <c r="D412" t="str">
        <f>'DATA GAMES'!C411</f>
        <v>Kennesaw State</v>
      </c>
    </row>
    <row r="413" spans="1:4" x14ac:dyDescent="0.25">
      <c r="A413" t="str">
        <f t="shared" si="17"/>
        <v>3Indiana</v>
      </c>
      <c r="B413" t="str">
        <f>'DATA GAMES'!B412</f>
        <v>Indiana</v>
      </c>
      <c r="C413">
        <f>'DATA GAMES'!D412</f>
        <v>3</v>
      </c>
      <c r="D413" t="str">
        <f>'DATA GAMES'!C412</f>
        <v>Indiana State</v>
      </c>
    </row>
    <row r="414" spans="1:4" x14ac:dyDescent="0.25">
      <c r="A414" t="str">
        <f t="shared" si="17"/>
        <v>4Indiana</v>
      </c>
      <c r="B414" t="str">
        <f>'DATA GAMES'!B413</f>
        <v>Indiana</v>
      </c>
      <c r="C414">
        <f>'DATA GAMES'!D413</f>
        <v>4</v>
      </c>
      <c r="D414" t="str">
        <f>'DATA GAMES'!C413</f>
        <v>Illinois</v>
      </c>
    </row>
    <row r="415" spans="1:4" x14ac:dyDescent="0.25">
      <c r="A415" t="str">
        <f t="shared" si="17"/>
        <v>5Indiana</v>
      </c>
      <c r="B415" t="str">
        <f>'DATA GAMES'!B414</f>
        <v>Indiana</v>
      </c>
      <c r="C415">
        <f>'DATA GAMES'!D414</f>
        <v>5</v>
      </c>
      <c r="D415" t="str">
        <f>'DATA GAMES'!C414</f>
        <v>Iowa</v>
      </c>
    </row>
    <row r="416" spans="1:4" x14ac:dyDescent="0.25">
      <c r="A416" t="str">
        <f t="shared" si="17"/>
        <v>7Indiana</v>
      </c>
      <c r="B416" t="str">
        <f>'DATA GAMES'!B415</f>
        <v>Indiana</v>
      </c>
      <c r="C416">
        <f>'DATA GAMES'!D415</f>
        <v>7</v>
      </c>
      <c r="D416" t="str">
        <f>'DATA GAMES'!C415</f>
        <v>Oregon</v>
      </c>
    </row>
    <row r="417" spans="1:4" x14ac:dyDescent="0.25">
      <c r="A417" t="str">
        <f t="shared" si="17"/>
        <v>8Indiana</v>
      </c>
      <c r="B417" t="str">
        <f>'DATA GAMES'!B416</f>
        <v>Indiana</v>
      </c>
      <c r="C417">
        <f>'DATA GAMES'!D416</f>
        <v>8</v>
      </c>
      <c r="D417" t="str">
        <f>'DATA GAMES'!C416</f>
        <v>Michigan State</v>
      </c>
    </row>
    <row r="418" spans="1:4" x14ac:dyDescent="0.25">
      <c r="A418" t="str">
        <f t="shared" si="17"/>
        <v>9Indiana</v>
      </c>
      <c r="B418" t="str">
        <f>'DATA GAMES'!B417</f>
        <v>Indiana</v>
      </c>
      <c r="C418">
        <f>'DATA GAMES'!D417</f>
        <v>9</v>
      </c>
      <c r="D418" t="str">
        <f>'DATA GAMES'!C417</f>
        <v>UCLA</v>
      </c>
    </row>
    <row r="419" spans="1:4" x14ac:dyDescent="0.25">
      <c r="A419" t="str">
        <f t="shared" si="17"/>
        <v>10Indiana</v>
      </c>
      <c r="B419" t="str">
        <f>'DATA GAMES'!B418</f>
        <v>Indiana</v>
      </c>
      <c r="C419">
        <f>'DATA GAMES'!D418</f>
        <v>10</v>
      </c>
      <c r="D419" t="str">
        <f>'DATA GAMES'!C418</f>
        <v>Maryland</v>
      </c>
    </row>
    <row r="420" spans="1:4" x14ac:dyDescent="0.25">
      <c r="A420" t="str">
        <f t="shared" si="17"/>
        <v>11Indiana</v>
      </c>
      <c r="B420" t="str">
        <f>'DATA GAMES'!B419</f>
        <v>Indiana</v>
      </c>
      <c r="C420">
        <f>'DATA GAMES'!D419</f>
        <v>11</v>
      </c>
      <c r="D420" t="str">
        <f>'DATA GAMES'!C419</f>
        <v>Penn State</v>
      </c>
    </row>
    <row r="421" spans="1:4" x14ac:dyDescent="0.25">
      <c r="A421" t="str">
        <f t="shared" si="17"/>
        <v>12Indiana</v>
      </c>
      <c r="B421" t="str">
        <f>'DATA GAMES'!B420</f>
        <v>Indiana</v>
      </c>
      <c r="C421">
        <f>'DATA GAMES'!D420</f>
        <v>12</v>
      </c>
      <c r="D421" t="str">
        <f>'DATA GAMES'!C420</f>
        <v>Wisconsin</v>
      </c>
    </row>
    <row r="422" spans="1:4" x14ac:dyDescent="0.25">
      <c r="A422" t="str">
        <f t="shared" si="17"/>
        <v>14Indiana</v>
      </c>
      <c r="B422" t="str">
        <f>'DATA GAMES'!B421</f>
        <v>Indiana</v>
      </c>
      <c r="C422">
        <f>'DATA GAMES'!D421</f>
        <v>14</v>
      </c>
      <c r="D422" t="str">
        <f>'DATA GAMES'!C421</f>
        <v>Purdue</v>
      </c>
    </row>
    <row r="423" spans="1:4" x14ac:dyDescent="0.25">
      <c r="A423" t="str">
        <f t="shared" si="17"/>
        <v>1Iowa</v>
      </c>
      <c r="B423" t="str">
        <f>'DATA GAMES'!B422</f>
        <v>Iowa</v>
      </c>
      <c r="C423">
        <f>'DATA GAMES'!D422</f>
        <v>1</v>
      </c>
      <c r="D423" t="str">
        <f>'DATA GAMES'!C422</f>
        <v>UAlbany</v>
      </c>
    </row>
    <row r="424" spans="1:4" x14ac:dyDescent="0.25">
      <c r="A424" t="str">
        <f t="shared" si="17"/>
        <v>2Iowa</v>
      </c>
      <c r="B424" t="str">
        <f>'DATA GAMES'!B423</f>
        <v>Iowa</v>
      </c>
      <c r="C424">
        <f>'DATA GAMES'!D423</f>
        <v>2</v>
      </c>
      <c r="D424" t="str">
        <f>'DATA GAMES'!C423</f>
        <v>Iowa State</v>
      </c>
    </row>
    <row r="425" spans="1:4" x14ac:dyDescent="0.25">
      <c r="A425" t="str">
        <f t="shared" si="17"/>
        <v>3Iowa</v>
      </c>
      <c r="B425" t="str">
        <f>'DATA GAMES'!B424</f>
        <v>Iowa</v>
      </c>
      <c r="C425">
        <f>'DATA GAMES'!D424</f>
        <v>3</v>
      </c>
      <c r="D425" t="str">
        <f>'DATA GAMES'!C424</f>
        <v>Massachusetts</v>
      </c>
    </row>
    <row r="426" spans="1:4" x14ac:dyDescent="0.25">
      <c r="A426" t="str">
        <f t="shared" si="17"/>
        <v>4Iowa</v>
      </c>
      <c r="B426" t="str">
        <f>'DATA GAMES'!B425</f>
        <v>Iowa</v>
      </c>
      <c r="C426">
        <f>'DATA GAMES'!D425</f>
        <v>4</v>
      </c>
      <c r="D426" t="str">
        <f>'DATA GAMES'!C425</f>
        <v>Rutgers</v>
      </c>
    </row>
    <row r="427" spans="1:4" x14ac:dyDescent="0.25">
      <c r="A427" t="str">
        <f t="shared" si="17"/>
        <v>5Iowa</v>
      </c>
      <c r="B427" t="str">
        <f>'DATA GAMES'!B426</f>
        <v>Iowa</v>
      </c>
      <c r="C427">
        <f>'DATA GAMES'!D426</f>
        <v>5</v>
      </c>
      <c r="D427" t="str">
        <f>'DATA GAMES'!C426</f>
        <v>Indiana</v>
      </c>
    </row>
    <row r="428" spans="1:4" x14ac:dyDescent="0.25">
      <c r="A428" t="str">
        <f t="shared" si="17"/>
        <v>7Iowa</v>
      </c>
      <c r="B428" t="str">
        <f>'DATA GAMES'!B427</f>
        <v>Iowa</v>
      </c>
      <c r="C428">
        <f>'DATA GAMES'!D427</f>
        <v>7</v>
      </c>
      <c r="D428" t="str">
        <f>'DATA GAMES'!C427</f>
        <v>Wisconsin</v>
      </c>
    </row>
    <row r="429" spans="1:4" x14ac:dyDescent="0.25">
      <c r="A429" t="str">
        <f t="shared" si="17"/>
        <v>8Iowa</v>
      </c>
      <c r="B429" t="str">
        <f>'DATA GAMES'!B428</f>
        <v>Iowa</v>
      </c>
      <c r="C429">
        <f>'DATA GAMES'!D428</f>
        <v>8</v>
      </c>
      <c r="D429" t="str">
        <f>'DATA GAMES'!C428</f>
        <v>Penn State</v>
      </c>
    </row>
    <row r="430" spans="1:4" x14ac:dyDescent="0.25">
      <c r="A430" t="str">
        <f t="shared" si="17"/>
        <v>9Iowa</v>
      </c>
      <c r="B430" t="str">
        <f>'DATA GAMES'!B429</f>
        <v>Iowa</v>
      </c>
      <c r="C430">
        <f>'DATA GAMES'!D429</f>
        <v>9</v>
      </c>
      <c r="D430" t="str">
        <f>'DATA GAMES'!C429</f>
        <v>Minnesota</v>
      </c>
    </row>
    <row r="431" spans="1:4" x14ac:dyDescent="0.25">
      <c r="A431" t="str">
        <f t="shared" si="17"/>
        <v>11Iowa</v>
      </c>
      <c r="B431" t="str">
        <f>'DATA GAMES'!B430</f>
        <v>Iowa</v>
      </c>
      <c r="C431">
        <f>'DATA GAMES'!D430</f>
        <v>11</v>
      </c>
      <c r="D431" t="str">
        <f>'DATA GAMES'!C430</f>
        <v>Oregon</v>
      </c>
    </row>
    <row r="432" spans="1:4" x14ac:dyDescent="0.25">
      <c r="A432" t="str">
        <f t="shared" si="17"/>
        <v>12Iowa</v>
      </c>
      <c r="B432" t="str">
        <f>'DATA GAMES'!B431</f>
        <v>Iowa</v>
      </c>
      <c r="C432">
        <f>'DATA GAMES'!D431</f>
        <v>12</v>
      </c>
      <c r="D432" t="str">
        <f>'DATA GAMES'!C431</f>
        <v>USC</v>
      </c>
    </row>
    <row r="433" spans="1:4" x14ac:dyDescent="0.25">
      <c r="A433" t="str">
        <f t="shared" si="17"/>
        <v>13Iowa</v>
      </c>
      <c r="B433" t="str">
        <f>'DATA GAMES'!B432</f>
        <v>Iowa</v>
      </c>
      <c r="C433">
        <f>'DATA GAMES'!D432</f>
        <v>13</v>
      </c>
      <c r="D433" t="str">
        <f>'DATA GAMES'!C432</f>
        <v>Michigan State</v>
      </c>
    </row>
    <row r="434" spans="1:4" x14ac:dyDescent="0.25">
      <c r="A434" t="str">
        <f t="shared" si="17"/>
        <v>14Iowa</v>
      </c>
      <c r="B434" t="str">
        <f>'DATA GAMES'!B433</f>
        <v>Iowa</v>
      </c>
      <c r="C434">
        <f>'DATA GAMES'!D433</f>
        <v>14</v>
      </c>
      <c r="D434" t="str">
        <f>'DATA GAMES'!C433</f>
        <v>Nebraska</v>
      </c>
    </row>
    <row r="435" spans="1:4" x14ac:dyDescent="0.25">
      <c r="A435" t="str">
        <f t="shared" si="17"/>
        <v>1Maryland</v>
      </c>
      <c r="B435" t="str">
        <f>'DATA GAMES'!B434</f>
        <v>Maryland</v>
      </c>
      <c r="C435">
        <f>'DATA GAMES'!D434</f>
        <v>1</v>
      </c>
      <c r="D435" t="str">
        <f>'DATA GAMES'!C434</f>
        <v>Florida Atlantic</v>
      </c>
    </row>
    <row r="436" spans="1:4" x14ac:dyDescent="0.25">
      <c r="A436" t="str">
        <f t="shared" si="17"/>
        <v>2Maryland</v>
      </c>
      <c r="B436" t="str">
        <f>'DATA GAMES'!B435</f>
        <v>Maryland</v>
      </c>
      <c r="C436">
        <f>'DATA GAMES'!D435</f>
        <v>2</v>
      </c>
      <c r="D436" t="str">
        <f>'DATA GAMES'!C435</f>
        <v>Northern Illinois</v>
      </c>
    </row>
    <row r="437" spans="1:4" x14ac:dyDescent="0.25">
      <c r="A437" t="str">
        <f t="shared" si="17"/>
        <v>3Maryland</v>
      </c>
      <c r="B437" t="str">
        <f>'DATA GAMES'!B436</f>
        <v>Maryland</v>
      </c>
      <c r="C437">
        <f>'DATA GAMES'!D436</f>
        <v>3</v>
      </c>
      <c r="D437" t="str">
        <f>'DATA GAMES'!C436</f>
        <v>Towson</v>
      </c>
    </row>
    <row r="438" spans="1:4" x14ac:dyDescent="0.25">
      <c r="A438" t="str">
        <f t="shared" si="17"/>
        <v>4Maryland</v>
      </c>
      <c r="B438" t="str">
        <f>'DATA GAMES'!B437</f>
        <v>Maryland</v>
      </c>
      <c r="C438">
        <f>'DATA GAMES'!D437</f>
        <v>4</v>
      </c>
      <c r="D438" t="str">
        <f>'DATA GAMES'!C437</f>
        <v>Wisconsin</v>
      </c>
    </row>
    <row r="439" spans="1:4" x14ac:dyDescent="0.25">
      <c r="A439" t="str">
        <f t="shared" si="17"/>
        <v>6Maryland</v>
      </c>
      <c r="B439" t="str">
        <f>'DATA GAMES'!B438</f>
        <v>Maryland</v>
      </c>
      <c r="C439">
        <f>'DATA GAMES'!D438</f>
        <v>6</v>
      </c>
      <c r="D439" t="str">
        <f>'DATA GAMES'!C438</f>
        <v>Washington</v>
      </c>
    </row>
    <row r="440" spans="1:4" x14ac:dyDescent="0.25">
      <c r="A440" t="str">
        <f t="shared" si="17"/>
        <v>7Maryland</v>
      </c>
      <c r="B440" t="str">
        <f>'DATA GAMES'!B439</f>
        <v>Maryland</v>
      </c>
      <c r="C440">
        <f>'DATA GAMES'!D439</f>
        <v>7</v>
      </c>
      <c r="D440" t="str">
        <f>'DATA GAMES'!C439</f>
        <v>Nebraska</v>
      </c>
    </row>
    <row r="441" spans="1:4" x14ac:dyDescent="0.25">
      <c r="A441" t="str">
        <f t="shared" si="17"/>
        <v>8Maryland</v>
      </c>
      <c r="B441" t="str">
        <f>'DATA GAMES'!B440</f>
        <v>Maryland</v>
      </c>
      <c r="C441">
        <f>'DATA GAMES'!D440</f>
        <v>8</v>
      </c>
      <c r="D441" t="str">
        <f>'DATA GAMES'!C440</f>
        <v>UCLA</v>
      </c>
    </row>
    <row r="442" spans="1:4" x14ac:dyDescent="0.25">
      <c r="A442" t="str">
        <f t="shared" si="17"/>
        <v>10Maryland</v>
      </c>
      <c r="B442" t="str">
        <f>'DATA GAMES'!B441</f>
        <v>Maryland</v>
      </c>
      <c r="C442">
        <f>'DATA GAMES'!D441</f>
        <v>10</v>
      </c>
      <c r="D442" t="str">
        <f>'DATA GAMES'!C441</f>
        <v>Indiana</v>
      </c>
    </row>
    <row r="443" spans="1:4" x14ac:dyDescent="0.25">
      <c r="A443" t="str">
        <f t="shared" si="17"/>
        <v>11Maryland</v>
      </c>
      <c r="B443" t="str">
        <f>'DATA GAMES'!B442</f>
        <v>Maryland</v>
      </c>
      <c r="C443">
        <f>'DATA GAMES'!D442</f>
        <v>11</v>
      </c>
      <c r="D443" t="str">
        <f>'DATA GAMES'!C442</f>
        <v>Rutgers</v>
      </c>
    </row>
    <row r="444" spans="1:4" x14ac:dyDescent="0.25">
      <c r="A444" t="str">
        <f t="shared" si="17"/>
        <v>12Maryland</v>
      </c>
      <c r="B444" t="str">
        <f>'DATA GAMES'!B443</f>
        <v>Maryland</v>
      </c>
      <c r="C444">
        <f>'DATA GAMES'!D443</f>
        <v>12</v>
      </c>
      <c r="D444" t="str">
        <f>'DATA GAMES'!C443</f>
        <v>Illinois</v>
      </c>
    </row>
    <row r="445" spans="1:4" x14ac:dyDescent="0.25">
      <c r="A445" t="str">
        <f t="shared" si="17"/>
        <v>13Maryland</v>
      </c>
      <c r="B445" t="str">
        <f>'DATA GAMES'!B444</f>
        <v>Maryland</v>
      </c>
      <c r="C445">
        <f>'DATA GAMES'!D444</f>
        <v>13</v>
      </c>
      <c r="D445" t="str">
        <f>'DATA GAMES'!C444</f>
        <v>Michigan</v>
      </c>
    </row>
    <row r="446" spans="1:4" x14ac:dyDescent="0.25">
      <c r="A446" t="str">
        <f t="shared" si="17"/>
        <v>14Maryland</v>
      </c>
      <c r="B446" t="str">
        <f>'DATA GAMES'!B445</f>
        <v>Maryland</v>
      </c>
      <c r="C446">
        <f>'DATA GAMES'!D445</f>
        <v>14</v>
      </c>
      <c r="D446" t="str">
        <f>'DATA GAMES'!C445</f>
        <v>Michigan State</v>
      </c>
    </row>
    <row r="447" spans="1:4" x14ac:dyDescent="0.25">
      <c r="A447" t="str">
        <f t="shared" si="17"/>
        <v>1Michigan</v>
      </c>
      <c r="B447" t="str">
        <f>'DATA GAMES'!B446</f>
        <v>Michigan</v>
      </c>
      <c r="C447">
        <f>'DATA GAMES'!D446</f>
        <v>1</v>
      </c>
      <c r="D447" t="str">
        <f>'DATA GAMES'!C446</f>
        <v>New Mexico</v>
      </c>
    </row>
    <row r="448" spans="1:4" x14ac:dyDescent="0.25">
      <c r="A448" t="str">
        <f t="shared" si="17"/>
        <v>2Michigan</v>
      </c>
      <c r="B448" t="str">
        <f>'DATA GAMES'!B447</f>
        <v>Michigan</v>
      </c>
      <c r="C448">
        <f>'DATA GAMES'!D447</f>
        <v>2</v>
      </c>
      <c r="D448" t="str">
        <f>'DATA GAMES'!C447</f>
        <v>Oklahoma</v>
      </c>
    </row>
    <row r="449" spans="1:4" x14ac:dyDescent="0.25">
      <c r="A449" t="str">
        <f t="shared" si="17"/>
        <v>3Michigan</v>
      </c>
      <c r="B449" t="str">
        <f>'DATA GAMES'!B448</f>
        <v>Michigan</v>
      </c>
      <c r="C449">
        <f>'DATA GAMES'!D448</f>
        <v>3</v>
      </c>
      <c r="D449" t="str">
        <f>'DATA GAMES'!C448</f>
        <v>Central Michigan</v>
      </c>
    </row>
    <row r="450" spans="1:4" x14ac:dyDescent="0.25">
      <c r="A450" t="str">
        <f t="shared" ref="A450:A513" si="18">C450 &amp; B450</f>
        <v>4Michigan</v>
      </c>
      <c r="B450" t="str">
        <f>'DATA GAMES'!B449</f>
        <v>Michigan</v>
      </c>
      <c r="C450">
        <f>'DATA GAMES'!D449</f>
        <v>4</v>
      </c>
      <c r="D450" t="str">
        <f>'DATA GAMES'!C449</f>
        <v>Nebraska</v>
      </c>
    </row>
    <row r="451" spans="1:4" x14ac:dyDescent="0.25">
      <c r="A451" t="str">
        <f t="shared" si="18"/>
        <v>6Michigan</v>
      </c>
      <c r="B451" t="str">
        <f>'DATA GAMES'!B450</f>
        <v>Michigan</v>
      </c>
      <c r="C451">
        <f>'DATA GAMES'!D450</f>
        <v>6</v>
      </c>
      <c r="D451" t="str">
        <f>'DATA GAMES'!C450</f>
        <v>Wisconsin</v>
      </c>
    </row>
    <row r="452" spans="1:4" x14ac:dyDescent="0.25">
      <c r="A452" t="str">
        <f t="shared" si="18"/>
        <v>7Michigan</v>
      </c>
      <c r="B452" t="str">
        <f>'DATA GAMES'!B451</f>
        <v>Michigan</v>
      </c>
      <c r="C452">
        <f>'DATA GAMES'!D451</f>
        <v>7</v>
      </c>
      <c r="D452" t="str">
        <f>'DATA GAMES'!C451</f>
        <v>USC</v>
      </c>
    </row>
    <row r="453" spans="1:4" x14ac:dyDescent="0.25">
      <c r="A453" t="str">
        <f t="shared" si="18"/>
        <v>8Michigan</v>
      </c>
      <c r="B453" t="str">
        <f>'DATA GAMES'!B452</f>
        <v>Michigan</v>
      </c>
      <c r="C453">
        <f>'DATA GAMES'!D452</f>
        <v>8</v>
      </c>
      <c r="D453" t="str">
        <f>'DATA GAMES'!C452</f>
        <v>Washington</v>
      </c>
    </row>
    <row r="454" spans="1:4" x14ac:dyDescent="0.25">
      <c r="A454" t="str">
        <f t="shared" si="18"/>
        <v>9Michigan</v>
      </c>
      <c r="B454" t="str">
        <f>'DATA GAMES'!B453</f>
        <v>Michigan</v>
      </c>
      <c r="C454">
        <f>'DATA GAMES'!D453</f>
        <v>9</v>
      </c>
      <c r="D454" t="str">
        <f>'DATA GAMES'!C453</f>
        <v>Michigan State</v>
      </c>
    </row>
    <row r="455" spans="1:4" x14ac:dyDescent="0.25">
      <c r="A455" t="str">
        <f t="shared" si="18"/>
        <v>10Michigan</v>
      </c>
      <c r="B455" t="str">
        <f>'DATA GAMES'!B454</f>
        <v>Michigan</v>
      </c>
      <c r="C455">
        <f>'DATA GAMES'!D454</f>
        <v>10</v>
      </c>
      <c r="D455" t="str">
        <f>'DATA GAMES'!C454</f>
        <v>Purdue</v>
      </c>
    </row>
    <row r="456" spans="1:4" x14ac:dyDescent="0.25">
      <c r="A456" t="str">
        <f t="shared" si="18"/>
        <v>12Michigan</v>
      </c>
      <c r="B456" t="str">
        <f>'DATA GAMES'!B455</f>
        <v>Michigan</v>
      </c>
      <c r="C456">
        <f>'DATA GAMES'!D455</f>
        <v>12</v>
      </c>
      <c r="D456" t="str">
        <f>'DATA GAMES'!C455</f>
        <v>Northwestern</v>
      </c>
    </row>
    <row r="457" spans="1:4" x14ac:dyDescent="0.25">
      <c r="A457" t="str">
        <f t="shared" si="18"/>
        <v>13Michigan</v>
      </c>
      <c r="B457" t="str">
        <f>'DATA GAMES'!B456</f>
        <v>Michigan</v>
      </c>
      <c r="C457">
        <f>'DATA GAMES'!D456</f>
        <v>13</v>
      </c>
      <c r="D457" t="str">
        <f>'DATA GAMES'!C456</f>
        <v>Maryland</v>
      </c>
    </row>
    <row r="458" spans="1:4" x14ac:dyDescent="0.25">
      <c r="A458" t="str">
        <f t="shared" si="18"/>
        <v>14Michigan</v>
      </c>
      <c r="B458" t="str">
        <f>'DATA GAMES'!B457</f>
        <v>Michigan</v>
      </c>
      <c r="C458">
        <f>'DATA GAMES'!D457</f>
        <v>14</v>
      </c>
      <c r="D458" t="str">
        <f>'DATA GAMES'!C457</f>
        <v>Ohio State</v>
      </c>
    </row>
    <row r="459" spans="1:4" x14ac:dyDescent="0.25">
      <c r="A459" t="str">
        <f t="shared" si="18"/>
        <v>1Michigan State</v>
      </c>
      <c r="B459" t="str">
        <f>'DATA GAMES'!B458</f>
        <v>Michigan State</v>
      </c>
      <c r="C459">
        <f>'DATA GAMES'!D458</f>
        <v>1</v>
      </c>
      <c r="D459" t="str">
        <f>'DATA GAMES'!C458</f>
        <v>Western Michigan</v>
      </c>
    </row>
    <row r="460" spans="1:4" x14ac:dyDescent="0.25">
      <c r="A460" t="str">
        <f t="shared" si="18"/>
        <v>2Michigan State</v>
      </c>
      <c r="B460" t="str">
        <f>'DATA GAMES'!B459</f>
        <v>Michigan State</v>
      </c>
      <c r="C460">
        <f>'DATA GAMES'!D459</f>
        <v>2</v>
      </c>
      <c r="D460" t="str">
        <f>'DATA GAMES'!C459</f>
        <v>Boston College</v>
      </c>
    </row>
    <row r="461" spans="1:4" x14ac:dyDescent="0.25">
      <c r="A461" t="str">
        <f t="shared" si="18"/>
        <v>3Michigan State</v>
      </c>
      <c r="B461" t="str">
        <f>'DATA GAMES'!B460</f>
        <v>Michigan State</v>
      </c>
      <c r="C461">
        <f>'DATA GAMES'!D460</f>
        <v>3</v>
      </c>
      <c r="D461" t="str">
        <f>'DATA GAMES'!C460</f>
        <v>Youngstown State</v>
      </c>
    </row>
    <row r="462" spans="1:4" x14ac:dyDescent="0.25">
      <c r="A462" t="str">
        <f t="shared" si="18"/>
        <v>4Michigan State</v>
      </c>
      <c r="B462" t="str">
        <f>'DATA GAMES'!B461</f>
        <v>Michigan State</v>
      </c>
      <c r="C462">
        <f>'DATA GAMES'!D461</f>
        <v>4</v>
      </c>
      <c r="D462" t="str">
        <f>'DATA GAMES'!C461</f>
        <v>USC</v>
      </c>
    </row>
    <row r="463" spans="1:4" x14ac:dyDescent="0.25">
      <c r="A463" t="str">
        <f t="shared" si="18"/>
        <v>6Michigan State</v>
      </c>
      <c r="B463" t="str">
        <f>'DATA GAMES'!B462</f>
        <v>Michigan State</v>
      </c>
      <c r="C463">
        <f>'DATA GAMES'!D462</f>
        <v>6</v>
      </c>
      <c r="D463" t="str">
        <f>'DATA GAMES'!C462</f>
        <v>Nebraska</v>
      </c>
    </row>
    <row r="464" spans="1:4" x14ac:dyDescent="0.25">
      <c r="A464" t="str">
        <f t="shared" si="18"/>
        <v>7Michigan State</v>
      </c>
      <c r="B464" t="str">
        <f>'DATA GAMES'!B463</f>
        <v>Michigan State</v>
      </c>
      <c r="C464">
        <f>'DATA GAMES'!D463</f>
        <v>7</v>
      </c>
      <c r="D464" t="str">
        <f>'DATA GAMES'!C463</f>
        <v>UCLA</v>
      </c>
    </row>
    <row r="465" spans="1:4" x14ac:dyDescent="0.25">
      <c r="A465" t="str">
        <f t="shared" si="18"/>
        <v>8Michigan State</v>
      </c>
      <c r="B465" t="str">
        <f>'DATA GAMES'!B464</f>
        <v>Michigan State</v>
      </c>
      <c r="C465">
        <f>'DATA GAMES'!D464</f>
        <v>8</v>
      </c>
      <c r="D465" t="str">
        <f>'DATA GAMES'!C464</f>
        <v>Indiana</v>
      </c>
    </row>
    <row r="466" spans="1:4" x14ac:dyDescent="0.25">
      <c r="A466" t="str">
        <f t="shared" si="18"/>
        <v>9Michigan State</v>
      </c>
      <c r="B466" t="str">
        <f>'DATA GAMES'!B465</f>
        <v>Michigan State</v>
      </c>
      <c r="C466">
        <f>'DATA GAMES'!D465</f>
        <v>9</v>
      </c>
      <c r="D466" t="str">
        <f>'DATA GAMES'!C465</f>
        <v>Michigan</v>
      </c>
    </row>
    <row r="467" spans="1:4" x14ac:dyDescent="0.25">
      <c r="A467" t="str">
        <f t="shared" si="18"/>
        <v>10Michigan State</v>
      </c>
      <c r="B467" t="str">
        <f>'DATA GAMES'!B466</f>
        <v>Michigan State</v>
      </c>
      <c r="C467">
        <f>'DATA GAMES'!D466</f>
        <v>10</v>
      </c>
      <c r="D467" t="str">
        <f>'DATA GAMES'!C466</f>
        <v>Minnesota</v>
      </c>
    </row>
    <row r="468" spans="1:4" x14ac:dyDescent="0.25">
      <c r="A468" t="str">
        <f t="shared" si="18"/>
        <v>12Michigan State</v>
      </c>
      <c r="B468" t="str">
        <f>'DATA GAMES'!B467</f>
        <v>Michigan State</v>
      </c>
      <c r="C468">
        <f>'DATA GAMES'!D467</f>
        <v>12</v>
      </c>
      <c r="D468" t="str">
        <f>'DATA GAMES'!C467</f>
        <v>Penn State</v>
      </c>
    </row>
    <row r="469" spans="1:4" x14ac:dyDescent="0.25">
      <c r="A469" t="str">
        <f t="shared" si="18"/>
        <v>13Michigan State</v>
      </c>
      <c r="B469" t="str">
        <f>'DATA GAMES'!B468</f>
        <v>Michigan State</v>
      </c>
      <c r="C469">
        <f>'DATA GAMES'!D468</f>
        <v>13</v>
      </c>
      <c r="D469" t="str">
        <f>'DATA GAMES'!C468</f>
        <v>Iowa</v>
      </c>
    </row>
    <row r="470" spans="1:4" x14ac:dyDescent="0.25">
      <c r="A470" t="str">
        <f t="shared" si="18"/>
        <v>14Michigan State</v>
      </c>
      <c r="B470" t="str">
        <f>'DATA GAMES'!B469</f>
        <v>Michigan State</v>
      </c>
      <c r="C470">
        <f>'DATA GAMES'!D469</f>
        <v>14</v>
      </c>
      <c r="D470" t="str">
        <f>'DATA GAMES'!C469</f>
        <v>Maryland</v>
      </c>
    </row>
    <row r="471" spans="1:4" x14ac:dyDescent="0.25">
      <c r="A471" t="str">
        <f t="shared" si="18"/>
        <v>1Minnesota</v>
      </c>
      <c r="B471" t="str">
        <f>'DATA GAMES'!B470</f>
        <v>Minnesota</v>
      </c>
      <c r="C471">
        <f>'DATA GAMES'!D470</f>
        <v>1</v>
      </c>
      <c r="D471" t="str">
        <f>'DATA GAMES'!C470</f>
        <v>Buffalo</v>
      </c>
    </row>
    <row r="472" spans="1:4" x14ac:dyDescent="0.25">
      <c r="A472" t="str">
        <f t="shared" si="18"/>
        <v>2Minnesota</v>
      </c>
      <c r="B472" t="str">
        <f>'DATA GAMES'!B471</f>
        <v>Minnesota</v>
      </c>
      <c r="C472">
        <f>'DATA GAMES'!D471</f>
        <v>2</v>
      </c>
      <c r="D472" t="str">
        <f>'DATA GAMES'!C471</f>
        <v>Northwestern State</v>
      </c>
    </row>
    <row r="473" spans="1:4" x14ac:dyDescent="0.25">
      <c r="A473" t="str">
        <f t="shared" si="18"/>
        <v>3Minnesota</v>
      </c>
      <c r="B473" t="str">
        <f>'DATA GAMES'!B472</f>
        <v>Minnesota</v>
      </c>
      <c r="C473">
        <f>'DATA GAMES'!D472</f>
        <v>3</v>
      </c>
      <c r="D473" t="str">
        <f>'DATA GAMES'!C472</f>
        <v>California</v>
      </c>
    </row>
    <row r="474" spans="1:4" x14ac:dyDescent="0.25">
      <c r="A474" t="str">
        <f t="shared" si="18"/>
        <v>5Minnesota</v>
      </c>
      <c r="B474" t="str">
        <f>'DATA GAMES'!B473</f>
        <v>Minnesota</v>
      </c>
      <c r="C474">
        <f>'DATA GAMES'!D473</f>
        <v>5</v>
      </c>
      <c r="D474" t="str">
        <f>'DATA GAMES'!C473</f>
        <v>Rutgers</v>
      </c>
    </row>
    <row r="475" spans="1:4" x14ac:dyDescent="0.25">
      <c r="A475" t="str">
        <f t="shared" si="18"/>
        <v>6Minnesota</v>
      </c>
      <c r="B475" t="str">
        <f>'DATA GAMES'!B474</f>
        <v>Minnesota</v>
      </c>
      <c r="C475">
        <f>'DATA GAMES'!D474</f>
        <v>6</v>
      </c>
      <c r="D475" t="str">
        <f>'DATA GAMES'!C474</f>
        <v>Ohio State</v>
      </c>
    </row>
    <row r="476" spans="1:4" x14ac:dyDescent="0.25">
      <c r="A476" t="str">
        <f t="shared" si="18"/>
        <v>7Minnesota</v>
      </c>
      <c r="B476" t="str">
        <f>'DATA GAMES'!B475</f>
        <v>Minnesota</v>
      </c>
      <c r="C476">
        <f>'DATA GAMES'!D475</f>
        <v>7</v>
      </c>
      <c r="D476" t="str">
        <f>'DATA GAMES'!C475</f>
        <v>Purdue</v>
      </c>
    </row>
    <row r="477" spans="1:4" x14ac:dyDescent="0.25">
      <c r="A477" t="str">
        <f t="shared" si="18"/>
        <v>8Minnesota</v>
      </c>
      <c r="B477" t="str">
        <f>'DATA GAMES'!B476</f>
        <v>Minnesota</v>
      </c>
      <c r="C477">
        <f>'DATA GAMES'!D476</f>
        <v>8</v>
      </c>
      <c r="D477" t="str">
        <f>'DATA GAMES'!C476</f>
        <v>Nebraska</v>
      </c>
    </row>
    <row r="478" spans="1:4" x14ac:dyDescent="0.25">
      <c r="A478" t="str">
        <f t="shared" si="18"/>
        <v>9Minnesota</v>
      </c>
      <c r="B478" t="str">
        <f>'DATA GAMES'!B477</f>
        <v>Minnesota</v>
      </c>
      <c r="C478">
        <f>'DATA GAMES'!D477</f>
        <v>9</v>
      </c>
      <c r="D478" t="str">
        <f>'DATA GAMES'!C477</f>
        <v>Iowa</v>
      </c>
    </row>
    <row r="479" spans="1:4" x14ac:dyDescent="0.25">
      <c r="A479" t="str">
        <f t="shared" si="18"/>
        <v>10Minnesota</v>
      </c>
      <c r="B479" t="str">
        <f>'DATA GAMES'!B478</f>
        <v>Minnesota</v>
      </c>
      <c r="C479">
        <f>'DATA GAMES'!D478</f>
        <v>10</v>
      </c>
      <c r="D479" t="str">
        <f>'DATA GAMES'!C478</f>
        <v>Michigan State</v>
      </c>
    </row>
    <row r="480" spans="1:4" x14ac:dyDescent="0.25">
      <c r="A480" t="str">
        <f t="shared" si="18"/>
        <v>12Minnesota</v>
      </c>
      <c r="B480" t="str">
        <f>'DATA GAMES'!B479</f>
        <v>Minnesota</v>
      </c>
      <c r="C480">
        <f>'DATA GAMES'!D479</f>
        <v>12</v>
      </c>
      <c r="D480" t="str">
        <f>'DATA GAMES'!C479</f>
        <v>Oregon</v>
      </c>
    </row>
    <row r="481" spans="1:4" x14ac:dyDescent="0.25">
      <c r="A481" t="str">
        <f t="shared" si="18"/>
        <v>13Minnesota</v>
      </c>
      <c r="B481" t="str">
        <f>'DATA GAMES'!B480</f>
        <v>Minnesota</v>
      </c>
      <c r="C481">
        <f>'DATA GAMES'!D480</f>
        <v>13</v>
      </c>
      <c r="D481" t="str">
        <f>'DATA GAMES'!C480</f>
        <v>Northwestern</v>
      </c>
    </row>
    <row r="482" spans="1:4" x14ac:dyDescent="0.25">
      <c r="A482" t="str">
        <f t="shared" si="18"/>
        <v>14Minnesota</v>
      </c>
      <c r="B482" t="str">
        <f>'DATA GAMES'!B481</f>
        <v>Minnesota</v>
      </c>
      <c r="C482">
        <f>'DATA GAMES'!D481</f>
        <v>14</v>
      </c>
      <c r="D482" t="str">
        <f>'DATA GAMES'!C481</f>
        <v>Wisconsin</v>
      </c>
    </row>
    <row r="483" spans="1:4" x14ac:dyDescent="0.25">
      <c r="A483" t="str">
        <f t="shared" si="18"/>
        <v>1Nebraska</v>
      </c>
      <c r="B483" t="str">
        <f>'DATA GAMES'!B482</f>
        <v>Nebraska</v>
      </c>
      <c r="C483">
        <f>'DATA GAMES'!D482</f>
        <v>1</v>
      </c>
      <c r="D483" t="str">
        <f>'DATA GAMES'!C482</f>
        <v>Cincinnati</v>
      </c>
    </row>
    <row r="484" spans="1:4" x14ac:dyDescent="0.25">
      <c r="A484" t="str">
        <f t="shared" si="18"/>
        <v>2Nebraska</v>
      </c>
      <c r="B484" t="str">
        <f>'DATA GAMES'!B483</f>
        <v>Nebraska</v>
      </c>
      <c r="C484">
        <f>'DATA GAMES'!D483</f>
        <v>2</v>
      </c>
      <c r="D484" t="str">
        <f>'DATA GAMES'!C483</f>
        <v>Akron</v>
      </c>
    </row>
    <row r="485" spans="1:4" x14ac:dyDescent="0.25">
      <c r="A485" t="str">
        <f t="shared" si="18"/>
        <v>3Nebraska</v>
      </c>
      <c r="B485" t="str">
        <f>'DATA GAMES'!B484</f>
        <v>Nebraska</v>
      </c>
      <c r="C485">
        <f>'DATA GAMES'!D484</f>
        <v>3</v>
      </c>
      <c r="D485" t="str">
        <f>'DATA GAMES'!C484</f>
        <v>Houston Christian</v>
      </c>
    </row>
    <row r="486" spans="1:4" x14ac:dyDescent="0.25">
      <c r="A486" t="str">
        <f t="shared" si="18"/>
        <v>4Nebraska</v>
      </c>
      <c r="B486" t="str">
        <f>'DATA GAMES'!B485</f>
        <v>Nebraska</v>
      </c>
      <c r="C486">
        <f>'DATA GAMES'!D485</f>
        <v>4</v>
      </c>
      <c r="D486" t="str">
        <f>'DATA GAMES'!C485</f>
        <v>Michigan</v>
      </c>
    </row>
    <row r="487" spans="1:4" x14ac:dyDescent="0.25">
      <c r="A487" t="str">
        <f t="shared" si="18"/>
        <v>6Nebraska</v>
      </c>
      <c r="B487" t="str">
        <f>'DATA GAMES'!B486</f>
        <v>Nebraska</v>
      </c>
      <c r="C487">
        <f>'DATA GAMES'!D486</f>
        <v>6</v>
      </c>
      <c r="D487" t="str">
        <f>'DATA GAMES'!C486</f>
        <v>Michigan State</v>
      </c>
    </row>
    <row r="488" spans="1:4" x14ac:dyDescent="0.25">
      <c r="A488" t="str">
        <f t="shared" si="18"/>
        <v>7Nebraska</v>
      </c>
      <c r="B488" t="str">
        <f>'DATA GAMES'!B487</f>
        <v>Nebraska</v>
      </c>
      <c r="C488">
        <f>'DATA GAMES'!D487</f>
        <v>7</v>
      </c>
      <c r="D488" t="str">
        <f>'DATA GAMES'!C487</f>
        <v>Maryland</v>
      </c>
    </row>
    <row r="489" spans="1:4" x14ac:dyDescent="0.25">
      <c r="A489" t="str">
        <f t="shared" si="18"/>
        <v>8Nebraska</v>
      </c>
      <c r="B489" t="str">
        <f>'DATA GAMES'!B488</f>
        <v>Nebraska</v>
      </c>
      <c r="C489">
        <f>'DATA GAMES'!D488</f>
        <v>8</v>
      </c>
      <c r="D489" t="str">
        <f>'DATA GAMES'!C488</f>
        <v>Minnesota</v>
      </c>
    </row>
    <row r="490" spans="1:4" x14ac:dyDescent="0.25">
      <c r="A490" t="str">
        <f t="shared" si="18"/>
        <v>9Nebraska</v>
      </c>
      <c r="B490" t="str">
        <f>'DATA GAMES'!B489</f>
        <v>Nebraska</v>
      </c>
      <c r="C490">
        <f>'DATA GAMES'!D489</f>
        <v>9</v>
      </c>
      <c r="D490" t="str">
        <f>'DATA GAMES'!C489</f>
        <v>Northwestern</v>
      </c>
    </row>
    <row r="491" spans="1:4" x14ac:dyDescent="0.25">
      <c r="A491" t="str">
        <f t="shared" si="18"/>
        <v>10Nebraska</v>
      </c>
      <c r="B491" t="str">
        <f>'DATA GAMES'!B490</f>
        <v>Nebraska</v>
      </c>
      <c r="C491">
        <f>'DATA GAMES'!D490</f>
        <v>10</v>
      </c>
      <c r="D491" t="str">
        <f>'DATA GAMES'!C490</f>
        <v>USC</v>
      </c>
    </row>
    <row r="492" spans="1:4" x14ac:dyDescent="0.25">
      <c r="A492" t="str">
        <f t="shared" si="18"/>
        <v>11Nebraska</v>
      </c>
      <c r="B492" t="str">
        <f>'DATA GAMES'!B491</f>
        <v>Nebraska</v>
      </c>
      <c r="C492">
        <f>'DATA GAMES'!D491</f>
        <v>11</v>
      </c>
      <c r="D492" t="str">
        <f>'DATA GAMES'!C491</f>
        <v>UCLA</v>
      </c>
    </row>
    <row r="493" spans="1:4" x14ac:dyDescent="0.25">
      <c r="A493" t="str">
        <f t="shared" si="18"/>
        <v>13Nebraska</v>
      </c>
      <c r="B493" t="str">
        <f>'DATA GAMES'!B492</f>
        <v>Nebraska</v>
      </c>
      <c r="C493">
        <f>'DATA GAMES'!D492</f>
        <v>13</v>
      </c>
      <c r="D493" t="str">
        <f>'DATA GAMES'!C492</f>
        <v>Penn State</v>
      </c>
    </row>
    <row r="494" spans="1:4" x14ac:dyDescent="0.25">
      <c r="A494" t="str">
        <f t="shared" si="18"/>
        <v>14Nebraska</v>
      </c>
      <c r="B494" t="str">
        <f>'DATA GAMES'!B493</f>
        <v>Nebraska</v>
      </c>
      <c r="C494">
        <f>'DATA GAMES'!D493</f>
        <v>14</v>
      </c>
      <c r="D494" t="str">
        <f>'DATA GAMES'!C493</f>
        <v>Iowa</v>
      </c>
    </row>
    <row r="495" spans="1:4" x14ac:dyDescent="0.25">
      <c r="A495" t="str">
        <f t="shared" si="18"/>
        <v>1Northwestern</v>
      </c>
      <c r="B495" t="str">
        <f>'DATA GAMES'!B494</f>
        <v>Northwestern</v>
      </c>
      <c r="C495">
        <f>'DATA GAMES'!D494</f>
        <v>1</v>
      </c>
      <c r="D495" t="str">
        <f>'DATA GAMES'!C494</f>
        <v>Tulane</v>
      </c>
    </row>
    <row r="496" spans="1:4" x14ac:dyDescent="0.25">
      <c r="A496" t="str">
        <f t="shared" si="18"/>
        <v>2Northwestern</v>
      </c>
      <c r="B496" t="str">
        <f>'DATA GAMES'!B495</f>
        <v>Northwestern</v>
      </c>
      <c r="C496">
        <f>'DATA GAMES'!D495</f>
        <v>2</v>
      </c>
      <c r="D496" t="str">
        <f>'DATA GAMES'!C495</f>
        <v>Western Illinois</v>
      </c>
    </row>
    <row r="497" spans="1:4" x14ac:dyDescent="0.25">
      <c r="A497" t="str">
        <f t="shared" si="18"/>
        <v>3Northwestern</v>
      </c>
      <c r="B497" t="str">
        <f>'DATA GAMES'!B496</f>
        <v>Northwestern</v>
      </c>
      <c r="C497">
        <f>'DATA GAMES'!D496</f>
        <v>3</v>
      </c>
      <c r="D497" t="str">
        <f>'DATA GAMES'!C496</f>
        <v>Oregon</v>
      </c>
    </row>
    <row r="498" spans="1:4" x14ac:dyDescent="0.25">
      <c r="A498" t="str">
        <f t="shared" si="18"/>
        <v>5Northwestern</v>
      </c>
      <c r="B498" t="str">
        <f>'DATA GAMES'!B497</f>
        <v>Northwestern</v>
      </c>
      <c r="C498">
        <f>'DATA GAMES'!D497</f>
        <v>5</v>
      </c>
      <c r="D498" t="str">
        <f>'DATA GAMES'!C497</f>
        <v>UCLA</v>
      </c>
    </row>
    <row r="499" spans="1:4" x14ac:dyDescent="0.25">
      <c r="A499" t="str">
        <f t="shared" si="18"/>
        <v>6Northwestern</v>
      </c>
      <c r="B499" t="str">
        <f>'DATA GAMES'!B498</f>
        <v>Northwestern</v>
      </c>
      <c r="C499">
        <f>'DATA GAMES'!D498</f>
        <v>6</v>
      </c>
      <c r="D499" t="str">
        <f>'DATA GAMES'!C498</f>
        <v>UL Monroe</v>
      </c>
    </row>
    <row r="500" spans="1:4" x14ac:dyDescent="0.25">
      <c r="A500" t="str">
        <f t="shared" si="18"/>
        <v>7Northwestern</v>
      </c>
      <c r="B500" t="str">
        <f>'DATA GAMES'!B499</f>
        <v>Northwestern</v>
      </c>
      <c r="C500">
        <f>'DATA GAMES'!D499</f>
        <v>7</v>
      </c>
      <c r="D500" t="str">
        <f>'DATA GAMES'!C499</f>
        <v>Penn State</v>
      </c>
    </row>
    <row r="501" spans="1:4" x14ac:dyDescent="0.25">
      <c r="A501" t="str">
        <f t="shared" si="18"/>
        <v>8Northwestern</v>
      </c>
      <c r="B501" t="str">
        <f>'DATA GAMES'!B500</f>
        <v>Northwestern</v>
      </c>
      <c r="C501">
        <f>'DATA GAMES'!D500</f>
        <v>8</v>
      </c>
      <c r="D501" t="str">
        <f>'DATA GAMES'!C500</f>
        <v>Purdue</v>
      </c>
    </row>
    <row r="502" spans="1:4" x14ac:dyDescent="0.25">
      <c r="A502" t="str">
        <f t="shared" si="18"/>
        <v>9Northwestern</v>
      </c>
      <c r="B502" t="str">
        <f>'DATA GAMES'!B501</f>
        <v>Northwestern</v>
      </c>
      <c r="C502">
        <f>'DATA GAMES'!D501</f>
        <v>9</v>
      </c>
      <c r="D502" t="str">
        <f>'DATA GAMES'!C501</f>
        <v>Nebraska</v>
      </c>
    </row>
    <row r="503" spans="1:4" x14ac:dyDescent="0.25">
      <c r="A503" t="str">
        <f t="shared" si="18"/>
        <v>11Northwestern</v>
      </c>
      <c r="B503" t="str">
        <f>'DATA GAMES'!B502</f>
        <v>Northwestern</v>
      </c>
      <c r="C503">
        <f>'DATA GAMES'!D502</f>
        <v>11</v>
      </c>
      <c r="D503" t="str">
        <f>'DATA GAMES'!C502</f>
        <v>USC</v>
      </c>
    </row>
    <row r="504" spans="1:4" x14ac:dyDescent="0.25">
      <c r="A504" t="str">
        <f t="shared" si="18"/>
        <v>12Northwestern</v>
      </c>
      <c r="B504" t="str">
        <f>'DATA GAMES'!B503</f>
        <v>Northwestern</v>
      </c>
      <c r="C504">
        <f>'DATA GAMES'!D503</f>
        <v>12</v>
      </c>
      <c r="D504" t="str">
        <f>'DATA GAMES'!C503</f>
        <v>Michigan</v>
      </c>
    </row>
    <row r="505" spans="1:4" x14ac:dyDescent="0.25">
      <c r="A505" t="str">
        <f t="shared" si="18"/>
        <v>13Northwestern</v>
      </c>
      <c r="B505" t="str">
        <f>'DATA GAMES'!B504</f>
        <v>Northwestern</v>
      </c>
      <c r="C505">
        <f>'DATA GAMES'!D504</f>
        <v>13</v>
      </c>
      <c r="D505" t="str">
        <f>'DATA GAMES'!C504</f>
        <v>Minnesota</v>
      </c>
    </row>
    <row r="506" spans="1:4" x14ac:dyDescent="0.25">
      <c r="A506" t="str">
        <f t="shared" si="18"/>
        <v>14Northwestern</v>
      </c>
      <c r="B506" t="str">
        <f>'DATA GAMES'!B505</f>
        <v>Northwestern</v>
      </c>
      <c r="C506">
        <f>'DATA GAMES'!D505</f>
        <v>14</v>
      </c>
      <c r="D506" t="str">
        <f>'DATA GAMES'!C505</f>
        <v>Illinois</v>
      </c>
    </row>
    <row r="507" spans="1:4" x14ac:dyDescent="0.25">
      <c r="A507" t="str">
        <f t="shared" si="18"/>
        <v>1Ohio State</v>
      </c>
      <c r="B507" t="str">
        <f>'DATA GAMES'!B506</f>
        <v>Ohio State</v>
      </c>
      <c r="C507">
        <f>'DATA GAMES'!D506</f>
        <v>1</v>
      </c>
      <c r="D507" t="str">
        <f>'DATA GAMES'!C506</f>
        <v>Texas</v>
      </c>
    </row>
    <row r="508" spans="1:4" x14ac:dyDescent="0.25">
      <c r="A508" t="str">
        <f t="shared" si="18"/>
        <v>2Ohio State</v>
      </c>
      <c r="B508" t="str">
        <f>'DATA GAMES'!B507</f>
        <v>Ohio State</v>
      </c>
      <c r="C508">
        <f>'DATA GAMES'!D507</f>
        <v>2</v>
      </c>
      <c r="D508" t="str">
        <f>'DATA GAMES'!C507</f>
        <v>Grambling</v>
      </c>
    </row>
    <row r="509" spans="1:4" x14ac:dyDescent="0.25">
      <c r="A509" t="str">
        <f t="shared" si="18"/>
        <v>3Ohio State</v>
      </c>
      <c r="B509" t="str">
        <f>'DATA GAMES'!B508</f>
        <v>Ohio State</v>
      </c>
      <c r="C509">
        <f>'DATA GAMES'!D508</f>
        <v>3</v>
      </c>
      <c r="D509" t="str">
        <f>'DATA GAMES'!C508</f>
        <v>Ohio</v>
      </c>
    </row>
    <row r="510" spans="1:4" x14ac:dyDescent="0.25">
      <c r="A510" t="str">
        <f t="shared" si="18"/>
        <v>5Ohio State</v>
      </c>
      <c r="B510" t="str">
        <f>'DATA GAMES'!B509</f>
        <v>Ohio State</v>
      </c>
      <c r="C510">
        <f>'DATA GAMES'!D509</f>
        <v>5</v>
      </c>
      <c r="D510" t="str">
        <f>'DATA GAMES'!C509</f>
        <v>Washington</v>
      </c>
    </row>
    <row r="511" spans="1:4" x14ac:dyDescent="0.25">
      <c r="A511" t="str">
        <f t="shared" si="18"/>
        <v>6Ohio State</v>
      </c>
      <c r="B511" t="str">
        <f>'DATA GAMES'!B510</f>
        <v>Ohio State</v>
      </c>
      <c r="C511">
        <f>'DATA GAMES'!D510</f>
        <v>6</v>
      </c>
      <c r="D511" t="str">
        <f>'DATA GAMES'!C510</f>
        <v>Minnesota</v>
      </c>
    </row>
    <row r="512" spans="1:4" x14ac:dyDescent="0.25">
      <c r="A512" t="str">
        <f t="shared" si="18"/>
        <v>7Ohio State</v>
      </c>
      <c r="B512" t="str">
        <f>'DATA GAMES'!B511</f>
        <v>Ohio State</v>
      </c>
      <c r="C512">
        <f>'DATA GAMES'!D511</f>
        <v>7</v>
      </c>
      <c r="D512" t="str">
        <f>'DATA GAMES'!C511</f>
        <v>Illinois</v>
      </c>
    </row>
    <row r="513" spans="1:4" x14ac:dyDescent="0.25">
      <c r="A513" t="str">
        <f t="shared" si="18"/>
        <v>8Ohio State</v>
      </c>
      <c r="B513" t="str">
        <f>'DATA GAMES'!B512</f>
        <v>Ohio State</v>
      </c>
      <c r="C513">
        <f>'DATA GAMES'!D512</f>
        <v>8</v>
      </c>
      <c r="D513" t="str">
        <f>'DATA GAMES'!C512</f>
        <v>Wisconsin</v>
      </c>
    </row>
    <row r="514" spans="1:4" x14ac:dyDescent="0.25">
      <c r="A514" t="str">
        <f t="shared" ref="A514:A577" si="19">C514 &amp; B514</f>
        <v>10Ohio State</v>
      </c>
      <c r="B514" t="str">
        <f>'DATA GAMES'!B513</f>
        <v>Ohio State</v>
      </c>
      <c r="C514">
        <f>'DATA GAMES'!D513</f>
        <v>10</v>
      </c>
      <c r="D514" t="str">
        <f>'DATA GAMES'!C513</f>
        <v>Penn State</v>
      </c>
    </row>
    <row r="515" spans="1:4" x14ac:dyDescent="0.25">
      <c r="A515" t="str">
        <f t="shared" si="19"/>
        <v>11Ohio State</v>
      </c>
      <c r="B515" t="str">
        <f>'DATA GAMES'!B514</f>
        <v>Ohio State</v>
      </c>
      <c r="C515">
        <f>'DATA GAMES'!D514</f>
        <v>11</v>
      </c>
      <c r="D515" t="str">
        <f>'DATA GAMES'!C514</f>
        <v>Purdue</v>
      </c>
    </row>
    <row r="516" spans="1:4" x14ac:dyDescent="0.25">
      <c r="A516" t="str">
        <f t="shared" si="19"/>
        <v>12Ohio State</v>
      </c>
      <c r="B516" t="str">
        <f>'DATA GAMES'!B515</f>
        <v>Ohio State</v>
      </c>
      <c r="C516">
        <f>'DATA GAMES'!D515</f>
        <v>12</v>
      </c>
      <c r="D516" t="str">
        <f>'DATA GAMES'!C515</f>
        <v>UCLA</v>
      </c>
    </row>
    <row r="517" spans="1:4" x14ac:dyDescent="0.25">
      <c r="A517" t="str">
        <f t="shared" si="19"/>
        <v>13Ohio State</v>
      </c>
      <c r="B517" t="str">
        <f>'DATA GAMES'!B516</f>
        <v>Ohio State</v>
      </c>
      <c r="C517">
        <f>'DATA GAMES'!D516</f>
        <v>13</v>
      </c>
      <c r="D517" t="str">
        <f>'DATA GAMES'!C516</f>
        <v>Rutgers</v>
      </c>
    </row>
    <row r="518" spans="1:4" x14ac:dyDescent="0.25">
      <c r="A518" t="str">
        <f t="shared" si="19"/>
        <v>14Ohio State</v>
      </c>
      <c r="B518" t="str">
        <f>'DATA GAMES'!B517</f>
        <v>Ohio State</v>
      </c>
      <c r="C518">
        <f>'DATA GAMES'!D517</f>
        <v>14</v>
      </c>
      <c r="D518" t="str">
        <f>'DATA GAMES'!C517</f>
        <v>Michigan</v>
      </c>
    </row>
    <row r="519" spans="1:4" x14ac:dyDescent="0.25">
      <c r="A519" t="str">
        <f t="shared" si="19"/>
        <v>1Oregon</v>
      </c>
      <c r="B519" t="str">
        <f>'DATA GAMES'!B518</f>
        <v>Oregon</v>
      </c>
      <c r="C519">
        <f>'DATA GAMES'!D518</f>
        <v>1</v>
      </c>
      <c r="D519" t="str">
        <f>'DATA GAMES'!C518</f>
        <v>Montana State</v>
      </c>
    </row>
    <row r="520" spans="1:4" x14ac:dyDescent="0.25">
      <c r="A520" t="str">
        <f t="shared" si="19"/>
        <v>2Oregon</v>
      </c>
      <c r="B520" t="str">
        <f>'DATA GAMES'!B519</f>
        <v>Oregon</v>
      </c>
      <c r="C520">
        <f>'DATA GAMES'!D519</f>
        <v>2</v>
      </c>
      <c r="D520" t="str">
        <f>'DATA GAMES'!C519</f>
        <v>Oklahoma State</v>
      </c>
    </row>
    <row r="521" spans="1:4" x14ac:dyDescent="0.25">
      <c r="A521" t="str">
        <f t="shared" si="19"/>
        <v>3Oregon</v>
      </c>
      <c r="B521" t="str">
        <f>'DATA GAMES'!B520</f>
        <v>Oregon</v>
      </c>
      <c r="C521">
        <f>'DATA GAMES'!D520</f>
        <v>3</v>
      </c>
      <c r="D521" t="str">
        <f>'DATA GAMES'!C520</f>
        <v>Northwestern</v>
      </c>
    </row>
    <row r="522" spans="1:4" x14ac:dyDescent="0.25">
      <c r="A522" t="str">
        <f t="shared" si="19"/>
        <v>4Oregon</v>
      </c>
      <c r="B522" t="str">
        <f>'DATA GAMES'!B521</f>
        <v>Oregon</v>
      </c>
      <c r="C522">
        <f>'DATA GAMES'!D521</f>
        <v>4</v>
      </c>
      <c r="D522" t="str">
        <f>'DATA GAMES'!C521</f>
        <v>Oregon State</v>
      </c>
    </row>
    <row r="523" spans="1:4" x14ac:dyDescent="0.25">
      <c r="A523" t="str">
        <f t="shared" si="19"/>
        <v>5Oregon</v>
      </c>
      <c r="B523" t="str">
        <f>'DATA GAMES'!B522</f>
        <v>Oregon</v>
      </c>
      <c r="C523">
        <f>'DATA GAMES'!D522</f>
        <v>5</v>
      </c>
      <c r="D523" t="str">
        <f>'DATA GAMES'!C522</f>
        <v>Penn State</v>
      </c>
    </row>
    <row r="524" spans="1:4" x14ac:dyDescent="0.25">
      <c r="A524" t="str">
        <f t="shared" si="19"/>
        <v>7Oregon</v>
      </c>
      <c r="B524" t="str">
        <f>'DATA GAMES'!B523</f>
        <v>Oregon</v>
      </c>
      <c r="C524">
        <f>'DATA GAMES'!D523</f>
        <v>7</v>
      </c>
      <c r="D524" t="str">
        <f>'DATA GAMES'!C523</f>
        <v>Indiana</v>
      </c>
    </row>
    <row r="525" spans="1:4" x14ac:dyDescent="0.25">
      <c r="A525" t="str">
        <f t="shared" si="19"/>
        <v>8Oregon</v>
      </c>
      <c r="B525" t="str">
        <f>'DATA GAMES'!B524</f>
        <v>Oregon</v>
      </c>
      <c r="C525">
        <f>'DATA GAMES'!D524</f>
        <v>8</v>
      </c>
      <c r="D525" t="str">
        <f>'DATA GAMES'!C524</f>
        <v>Rutgers</v>
      </c>
    </row>
    <row r="526" spans="1:4" x14ac:dyDescent="0.25">
      <c r="A526" t="str">
        <f t="shared" si="19"/>
        <v>9Oregon</v>
      </c>
      <c r="B526" t="str">
        <f>'DATA GAMES'!B525</f>
        <v>Oregon</v>
      </c>
      <c r="C526">
        <f>'DATA GAMES'!D525</f>
        <v>9</v>
      </c>
      <c r="D526" t="str">
        <f>'DATA GAMES'!C525</f>
        <v>Wisconsin</v>
      </c>
    </row>
    <row r="527" spans="1:4" x14ac:dyDescent="0.25">
      <c r="A527" t="str">
        <f t="shared" si="19"/>
        <v>11Oregon</v>
      </c>
      <c r="B527" t="str">
        <f>'DATA GAMES'!B526</f>
        <v>Oregon</v>
      </c>
      <c r="C527">
        <f>'DATA GAMES'!D526</f>
        <v>11</v>
      </c>
      <c r="D527" t="str">
        <f>'DATA GAMES'!C526</f>
        <v>Iowa</v>
      </c>
    </row>
    <row r="528" spans="1:4" x14ac:dyDescent="0.25">
      <c r="A528" t="str">
        <f t="shared" si="19"/>
        <v>12Oregon</v>
      </c>
      <c r="B528" t="str">
        <f>'DATA GAMES'!B527</f>
        <v>Oregon</v>
      </c>
      <c r="C528">
        <f>'DATA GAMES'!D527</f>
        <v>12</v>
      </c>
      <c r="D528" t="str">
        <f>'DATA GAMES'!C527</f>
        <v>Minnesota</v>
      </c>
    </row>
    <row r="529" spans="1:4" x14ac:dyDescent="0.25">
      <c r="A529" t="str">
        <f t="shared" si="19"/>
        <v>13Oregon</v>
      </c>
      <c r="B529" t="str">
        <f>'DATA GAMES'!B528</f>
        <v>Oregon</v>
      </c>
      <c r="C529">
        <f>'DATA GAMES'!D528</f>
        <v>13</v>
      </c>
      <c r="D529" t="str">
        <f>'DATA GAMES'!C528</f>
        <v>USC</v>
      </c>
    </row>
    <row r="530" spans="1:4" x14ac:dyDescent="0.25">
      <c r="A530" t="str">
        <f t="shared" si="19"/>
        <v>14Oregon</v>
      </c>
      <c r="B530" t="str">
        <f>'DATA GAMES'!B529</f>
        <v>Oregon</v>
      </c>
      <c r="C530">
        <f>'DATA GAMES'!D529</f>
        <v>14</v>
      </c>
      <c r="D530" t="str">
        <f>'DATA GAMES'!C529</f>
        <v>Washington</v>
      </c>
    </row>
    <row r="531" spans="1:4" x14ac:dyDescent="0.25">
      <c r="A531" t="str">
        <f t="shared" si="19"/>
        <v>1Penn State</v>
      </c>
      <c r="B531" t="str">
        <f>'DATA GAMES'!B530</f>
        <v>Penn State</v>
      </c>
      <c r="C531">
        <f>'DATA GAMES'!D530</f>
        <v>1</v>
      </c>
      <c r="D531" t="str">
        <f>'DATA GAMES'!C530</f>
        <v>Nevada</v>
      </c>
    </row>
    <row r="532" spans="1:4" x14ac:dyDescent="0.25">
      <c r="A532" t="str">
        <f t="shared" si="19"/>
        <v>2Penn State</v>
      </c>
      <c r="B532" t="str">
        <f>'DATA GAMES'!B531</f>
        <v>Penn State</v>
      </c>
      <c r="C532">
        <f>'DATA GAMES'!D531</f>
        <v>2</v>
      </c>
      <c r="D532" t="str">
        <f>'DATA GAMES'!C531</f>
        <v>Florida International</v>
      </c>
    </row>
    <row r="533" spans="1:4" x14ac:dyDescent="0.25">
      <c r="A533" t="str">
        <f t="shared" si="19"/>
        <v>3Penn State</v>
      </c>
      <c r="B533" t="str">
        <f>'DATA GAMES'!B532</f>
        <v>Penn State</v>
      </c>
      <c r="C533">
        <f>'DATA GAMES'!D532</f>
        <v>3</v>
      </c>
      <c r="D533" t="str">
        <f>'DATA GAMES'!C532</f>
        <v>Villanova</v>
      </c>
    </row>
    <row r="534" spans="1:4" x14ac:dyDescent="0.25">
      <c r="A534" t="str">
        <f t="shared" si="19"/>
        <v>5Penn State</v>
      </c>
      <c r="B534" t="str">
        <f>'DATA GAMES'!B533</f>
        <v>Penn State</v>
      </c>
      <c r="C534">
        <f>'DATA GAMES'!D533</f>
        <v>5</v>
      </c>
      <c r="D534" t="str">
        <f>'DATA GAMES'!C533</f>
        <v>Oregon</v>
      </c>
    </row>
    <row r="535" spans="1:4" x14ac:dyDescent="0.25">
      <c r="A535" t="str">
        <f t="shared" si="19"/>
        <v>6Penn State</v>
      </c>
      <c r="B535" t="str">
        <f>'DATA GAMES'!B534</f>
        <v>Penn State</v>
      </c>
      <c r="C535">
        <f>'DATA GAMES'!D534</f>
        <v>6</v>
      </c>
      <c r="D535" t="str">
        <f>'DATA GAMES'!C534</f>
        <v>UCLA</v>
      </c>
    </row>
    <row r="536" spans="1:4" x14ac:dyDescent="0.25">
      <c r="A536" t="str">
        <f t="shared" si="19"/>
        <v>7Penn State</v>
      </c>
      <c r="B536" t="str">
        <f>'DATA GAMES'!B535</f>
        <v>Penn State</v>
      </c>
      <c r="C536">
        <f>'DATA GAMES'!D535</f>
        <v>7</v>
      </c>
      <c r="D536" t="str">
        <f>'DATA GAMES'!C535</f>
        <v>Northwestern</v>
      </c>
    </row>
    <row r="537" spans="1:4" x14ac:dyDescent="0.25">
      <c r="A537" t="str">
        <f t="shared" si="19"/>
        <v>8Penn State</v>
      </c>
      <c r="B537" t="str">
        <f>'DATA GAMES'!B536</f>
        <v>Penn State</v>
      </c>
      <c r="C537">
        <f>'DATA GAMES'!D536</f>
        <v>8</v>
      </c>
      <c r="D537" t="str">
        <f>'DATA GAMES'!C536</f>
        <v>Iowa</v>
      </c>
    </row>
    <row r="538" spans="1:4" x14ac:dyDescent="0.25">
      <c r="A538" t="str">
        <f t="shared" si="19"/>
        <v>10Penn State</v>
      </c>
      <c r="B538" t="str">
        <f>'DATA GAMES'!B537</f>
        <v>Penn State</v>
      </c>
      <c r="C538">
        <f>'DATA GAMES'!D537</f>
        <v>10</v>
      </c>
      <c r="D538" t="str">
        <f>'DATA GAMES'!C537</f>
        <v>Ohio State</v>
      </c>
    </row>
    <row r="539" spans="1:4" x14ac:dyDescent="0.25">
      <c r="A539" t="str">
        <f t="shared" si="19"/>
        <v>11Penn State</v>
      </c>
      <c r="B539" t="str">
        <f>'DATA GAMES'!B538</f>
        <v>Penn State</v>
      </c>
      <c r="C539">
        <f>'DATA GAMES'!D538</f>
        <v>11</v>
      </c>
      <c r="D539" t="str">
        <f>'DATA GAMES'!C538</f>
        <v>Indiana</v>
      </c>
    </row>
    <row r="540" spans="1:4" x14ac:dyDescent="0.25">
      <c r="A540" t="str">
        <f t="shared" si="19"/>
        <v>12Penn State</v>
      </c>
      <c r="B540" t="str">
        <f>'DATA GAMES'!B539</f>
        <v>Penn State</v>
      </c>
      <c r="C540">
        <f>'DATA GAMES'!D539</f>
        <v>12</v>
      </c>
      <c r="D540" t="str">
        <f>'DATA GAMES'!C539</f>
        <v>Michigan State</v>
      </c>
    </row>
    <row r="541" spans="1:4" x14ac:dyDescent="0.25">
      <c r="A541" t="str">
        <f t="shared" si="19"/>
        <v>13Penn State</v>
      </c>
      <c r="B541" t="str">
        <f>'DATA GAMES'!B540</f>
        <v>Penn State</v>
      </c>
      <c r="C541">
        <f>'DATA GAMES'!D540</f>
        <v>13</v>
      </c>
      <c r="D541" t="str">
        <f>'DATA GAMES'!C540</f>
        <v>Nebraska</v>
      </c>
    </row>
    <row r="542" spans="1:4" x14ac:dyDescent="0.25">
      <c r="A542" t="str">
        <f t="shared" si="19"/>
        <v>14Penn State</v>
      </c>
      <c r="B542" t="str">
        <f>'DATA GAMES'!B541</f>
        <v>Penn State</v>
      </c>
      <c r="C542">
        <f>'DATA GAMES'!D541</f>
        <v>14</v>
      </c>
      <c r="D542" t="str">
        <f>'DATA GAMES'!C541</f>
        <v>Rutgers</v>
      </c>
    </row>
    <row r="543" spans="1:4" x14ac:dyDescent="0.25">
      <c r="A543" t="str">
        <f t="shared" si="19"/>
        <v>1Purdue</v>
      </c>
      <c r="B543" t="str">
        <f>'DATA GAMES'!B542</f>
        <v>Purdue</v>
      </c>
      <c r="C543">
        <f>'DATA GAMES'!D542</f>
        <v>1</v>
      </c>
      <c r="D543" t="str">
        <f>'DATA GAMES'!C542</f>
        <v>Ball State</v>
      </c>
    </row>
    <row r="544" spans="1:4" x14ac:dyDescent="0.25">
      <c r="A544" t="str">
        <f t="shared" si="19"/>
        <v>2Purdue</v>
      </c>
      <c r="B544" t="str">
        <f>'DATA GAMES'!B543</f>
        <v>Purdue</v>
      </c>
      <c r="C544">
        <f>'DATA GAMES'!D543</f>
        <v>2</v>
      </c>
      <c r="D544" t="str">
        <f>'DATA GAMES'!C543</f>
        <v>Southern Illinois</v>
      </c>
    </row>
    <row r="545" spans="1:4" x14ac:dyDescent="0.25">
      <c r="A545" t="str">
        <f t="shared" si="19"/>
        <v>3Purdue</v>
      </c>
      <c r="B545" t="str">
        <f>'DATA GAMES'!B544</f>
        <v>Purdue</v>
      </c>
      <c r="C545">
        <f>'DATA GAMES'!D544</f>
        <v>3</v>
      </c>
      <c r="D545" t="str">
        <f>'DATA GAMES'!C544</f>
        <v>USC</v>
      </c>
    </row>
    <row r="546" spans="1:4" x14ac:dyDescent="0.25">
      <c r="A546" t="str">
        <f t="shared" si="19"/>
        <v>4Purdue</v>
      </c>
      <c r="B546" t="str">
        <f>'DATA GAMES'!B545</f>
        <v>Purdue</v>
      </c>
      <c r="C546">
        <f>'DATA GAMES'!D545</f>
        <v>4</v>
      </c>
      <c r="D546" t="str">
        <f>'DATA GAMES'!C545</f>
        <v>Notre Dame</v>
      </c>
    </row>
    <row r="547" spans="1:4" x14ac:dyDescent="0.25">
      <c r="A547" t="str">
        <f t="shared" si="19"/>
        <v>6Purdue</v>
      </c>
      <c r="B547" t="str">
        <f>'DATA GAMES'!B546</f>
        <v>Purdue</v>
      </c>
      <c r="C547">
        <f>'DATA GAMES'!D546</f>
        <v>6</v>
      </c>
      <c r="D547" t="str">
        <f>'DATA GAMES'!C546</f>
        <v>Illinois</v>
      </c>
    </row>
    <row r="548" spans="1:4" x14ac:dyDescent="0.25">
      <c r="A548" t="str">
        <f t="shared" si="19"/>
        <v>7Purdue</v>
      </c>
      <c r="B548" t="str">
        <f>'DATA GAMES'!B547</f>
        <v>Purdue</v>
      </c>
      <c r="C548">
        <f>'DATA GAMES'!D547</f>
        <v>7</v>
      </c>
      <c r="D548" t="str">
        <f>'DATA GAMES'!C547</f>
        <v>Minnesota</v>
      </c>
    </row>
    <row r="549" spans="1:4" x14ac:dyDescent="0.25">
      <c r="A549" t="str">
        <f t="shared" si="19"/>
        <v>8Purdue</v>
      </c>
      <c r="B549" t="str">
        <f>'DATA GAMES'!B548</f>
        <v>Purdue</v>
      </c>
      <c r="C549">
        <f>'DATA GAMES'!D548</f>
        <v>8</v>
      </c>
      <c r="D549" t="str">
        <f>'DATA GAMES'!C548</f>
        <v>Northwestern</v>
      </c>
    </row>
    <row r="550" spans="1:4" x14ac:dyDescent="0.25">
      <c r="A550" t="str">
        <f t="shared" si="19"/>
        <v>9Purdue</v>
      </c>
      <c r="B550" t="str">
        <f>'DATA GAMES'!B549</f>
        <v>Purdue</v>
      </c>
      <c r="C550">
        <f>'DATA GAMES'!D549</f>
        <v>9</v>
      </c>
      <c r="D550" t="str">
        <f>'DATA GAMES'!C549</f>
        <v>Rutgers</v>
      </c>
    </row>
    <row r="551" spans="1:4" x14ac:dyDescent="0.25">
      <c r="A551" t="str">
        <f t="shared" si="19"/>
        <v>10Purdue</v>
      </c>
      <c r="B551" t="str">
        <f>'DATA GAMES'!B550</f>
        <v>Purdue</v>
      </c>
      <c r="C551">
        <f>'DATA GAMES'!D550</f>
        <v>10</v>
      </c>
      <c r="D551" t="str">
        <f>'DATA GAMES'!C550</f>
        <v>Michigan</v>
      </c>
    </row>
    <row r="552" spans="1:4" x14ac:dyDescent="0.25">
      <c r="A552" t="str">
        <f t="shared" si="19"/>
        <v>11Purdue</v>
      </c>
      <c r="B552" t="str">
        <f>'DATA GAMES'!B551</f>
        <v>Purdue</v>
      </c>
      <c r="C552">
        <f>'DATA GAMES'!D551</f>
        <v>11</v>
      </c>
      <c r="D552" t="str">
        <f>'DATA GAMES'!C551</f>
        <v>Ohio State</v>
      </c>
    </row>
    <row r="553" spans="1:4" x14ac:dyDescent="0.25">
      <c r="A553" t="str">
        <f t="shared" si="19"/>
        <v>12Purdue</v>
      </c>
      <c r="B553" t="str">
        <f>'DATA GAMES'!B552</f>
        <v>Purdue</v>
      </c>
      <c r="C553">
        <f>'DATA GAMES'!D552</f>
        <v>12</v>
      </c>
      <c r="D553" t="str">
        <f>'DATA GAMES'!C552</f>
        <v>Washington</v>
      </c>
    </row>
    <row r="554" spans="1:4" x14ac:dyDescent="0.25">
      <c r="A554" t="str">
        <f t="shared" si="19"/>
        <v>14Purdue</v>
      </c>
      <c r="B554" t="str">
        <f>'DATA GAMES'!B553</f>
        <v>Purdue</v>
      </c>
      <c r="C554">
        <f>'DATA GAMES'!D553</f>
        <v>14</v>
      </c>
      <c r="D554" t="str">
        <f>'DATA GAMES'!C553</f>
        <v>Indiana</v>
      </c>
    </row>
    <row r="555" spans="1:4" x14ac:dyDescent="0.25">
      <c r="A555" t="str">
        <f t="shared" si="19"/>
        <v>1Rutgers</v>
      </c>
      <c r="B555" t="str">
        <f>'DATA GAMES'!B554</f>
        <v>Rutgers</v>
      </c>
      <c r="C555">
        <f>'DATA GAMES'!D554</f>
        <v>1</v>
      </c>
      <c r="D555" t="str">
        <f>'DATA GAMES'!C554</f>
        <v>Ohio</v>
      </c>
    </row>
    <row r="556" spans="1:4" x14ac:dyDescent="0.25">
      <c r="A556" t="str">
        <f t="shared" si="19"/>
        <v>2Rutgers</v>
      </c>
      <c r="B556" t="str">
        <f>'DATA GAMES'!B555</f>
        <v>Rutgers</v>
      </c>
      <c r="C556">
        <f>'DATA GAMES'!D555</f>
        <v>2</v>
      </c>
      <c r="D556" t="str">
        <f>'DATA GAMES'!C555</f>
        <v>Miami (OH)</v>
      </c>
    </row>
    <row r="557" spans="1:4" x14ac:dyDescent="0.25">
      <c r="A557" t="str">
        <f t="shared" si="19"/>
        <v>3Rutgers</v>
      </c>
      <c r="B557" t="str">
        <f>'DATA GAMES'!B556</f>
        <v>Rutgers</v>
      </c>
      <c r="C557">
        <f>'DATA GAMES'!D556</f>
        <v>3</v>
      </c>
      <c r="D557" t="str">
        <f>'DATA GAMES'!C556</f>
        <v>Norfolk State</v>
      </c>
    </row>
    <row r="558" spans="1:4" x14ac:dyDescent="0.25">
      <c r="A558" t="str">
        <f t="shared" si="19"/>
        <v>4Rutgers</v>
      </c>
      <c r="B558" t="str">
        <f>'DATA GAMES'!B557</f>
        <v>Rutgers</v>
      </c>
      <c r="C558">
        <f>'DATA GAMES'!D557</f>
        <v>4</v>
      </c>
      <c r="D558" t="str">
        <f>'DATA GAMES'!C557</f>
        <v>Iowa</v>
      </c>
    </row>
    <row r="559" spans="1:4" x14ac:dyDescent="0.25">
      <c r="A559" t="str">
        <f t="shared" si="19"/>
        <v>5Rutgers</v>
      </c>
      <c r="B559" t="str">
        <f>'DATA GAMES'!B558</f>
        <v>Rutgers</v>
      </c>
      <c r="C559">
        <f>'DATA GAMES'!D558</f>
        <v>5</v>
      </c>
      <c r="D559" t="str">
        <f>'DATA GAMES'!C558</f>
        <v>Minnesota</v>
      </c>
    </row>
    <row r="560" spans="1:4" x14ac:dyDescent="0.25">
      <c r="A560" t="str">
        <f t="shared" si="19"/>
        <v>7Rutgers</v>
      </c>
      <c r="B560" t="str">
        <f>'DATA GAMES'!B559</f>
        <v>Rutgers</v>
      </c>
      <c r="C560">
        <f>'DATA GAMES'!D559</f>
        <v>7</v>
      </c>
      <c r="D560" t="str">
        <f>'DATA GAMES'!C559</f>
        <v>Washington</v>
      </c>
    </row>
    <row r="561" spans="1:4" x14ac:dyDescent="0.25">
      <c r="A561" t="str">
        <f t="shared" si="19"/>
        <v>8Rutgers</v>
      </c>
      <c r="B561" t="str">
        <f>'DATA GAMES'!B560</f>
        <v>Rutgers</v>
      </c>
      <c r="C561">
        <f>'DATA GAMES'!D560</f>
        <v>8</v>
      </c>
      <c r="D561" t="str">
        <f>'DATA GAMES'!C560</f>
        <v>Oregon</v>
      </c>
    </row>
    <row r="562" spans="1:4" x14ac:dyDescent="0.25">
      <c r="A562" t="str">
        <f t="shared" si="19"/>
        <v>9Rutgers</v>
      </c>
      <c r="B562" t="str">
        <f>'DATA GAMES'!B561</f>
        <v>Rutgers</v>
      </c>
      <c r="C562">
        <f>'DATA GAMES'!D561</f>
        <v>9</v>
      </c>
      <c r="D562" t="str">
        <f>'DATA GAMES'!C561</f>
        <v>Purdue</v>
      </c>
    </row>
    <row r="563" spans="1:4" x14ac:dyDescent="0.25">
      <c r="A563" t="str">
        <f t="shared" si="19"/>
        <v>10Rutgers</v>
      </c>
      <c r="B563" t="str">
        <f>'DATA GAMES'!B562</f>
        <v>Rutgers</v>
      </c>
      <c r="C563">
        <f>'DATA GAMES'!D562</f>
        <v>10</v>
      </c>
      <c r="D563" t="str">
        <f>'DATA GAMES'!C562</f>
        <v>Illinois</v>
      </c>
    </row>
    <row r="564" spans="1:4" x14ac:dyDescent="0.25">
      <c r="A564" t="str">
        <f t="shared" si="19"/>
        <v>11Rutgers</v>
      </c>
      <c r="B564" t="str">
        <f>'DATA GAMES'!B563</f>
        <v>Rutgers</v>
      </c>
      <c r="C564">
        <f>'DATA GAMES'!D563</f>
        <v>11</v>
      </c>
      <c r="D564" t="str">
        <f>'DATA GAMES'!C563</f>
        <v>Maryland</v>
      </c>
    </row>
    <row r="565" spans="1:4" x14ac:dyDescent="0.25">
      <c r="A565" t="str">
        <f t="shared" si="19"/>
        <v>13Rutgers</v>
      </c>
      <c r="B565" t="str">
        <f>'DATA GAMES'!B564</f>
        <v>Rutgers</v>
      </c>
      <c r="C565">
        <f>'DATA GAMES'!D564</f>
        <v>13</v>
      </c>
      <c r="D565" t="str">
        <f>'DATA GAMES'!C564</f>
        <v>Ohio State</v>
      </c>
    </row>
    <row r="566" spans="1:4" x14ac:dyDescent="0.25">
      <c r="A566" t="str">
        <f t="shared" si="19"/>
        <v>14Rutgers</v>
      </c>
      <c r="B566" t="str">
        <f>'DATA GAMES'!B565</f>
        <v>Rutgers</v>
      </c>
      <c r="C566">
        <f>'DATA GAMES'!D565</f>
        <v>14</v>
      </c>
      <c r="D566" t="str">
        <f>'DATA GAMES'!C565</f>
        <v>Penn State</v>
      </c>
    </row>
    <row r="567" spans="1:4" x14ac:dyDescent="0.25">
      <c r="A567" t="str">
        <f t="shared" si="19"/>
        <v>1UCLA</v>
      </c>
      <c r="B567" t="str">
        <f>'DATA GAMES'!B566</f>
        <v>UCLA</v>
      </c>
      <c r="C567">
        <f>'DATA GAMES'!D566</f>
        <v>1</v>
      </c>
      <c r="D567" t="str">
        <f>'DATA GAMES'!C566</f>
        <v>Utah</v>
      </c>
    </row>
    <row r="568" spans="1:4" x14ac:dyDescent="0.25">
      <c r="A568" t="str">
        <f t="shared" si="19"/>
        <v>2UCLA</v>
      </c>
      <c r="B568" t="str">
        <f>'DATA GAMES'!B567</f>
        <v>UCLA</v>
      </c>
      <c r="C568">
        <f>'DATA GAMES'!D567</f>
        <v>2</v>
      </c>
      <c r="D568" t="str">
        <f>'DATA GAMES'!C567</f>
        <v>UNLV</v>
      </c>
    </row>
    <row r="569" spans="1:4" x14ac:dyDescent="0.25">
      <c r="A569" t="str">
        <f t="shared" si="19"/>
        <v>3UCLA</v>
      </c>
      <c r="B569" t="str">
        <f>'DATA GAMES'!B568</f>
        <v>UCLA</v>
      </c>
      <c r="C569">
        <f>'DATA GAMES'!D568</f>
        <v>3</v>
      </c>
      <c r="D569" t="str">
        <f>'DATA GAMES'!C568</f>
        <v>New Mexico</v>
      </c>
    </row>
    <row r="570" spans="1:4" x14ac:dyDescent="0.25">
      <c r="A570" t="str">
        <f t="shared" si="19"/>
        <v>5UCLA</v>
      </c>
      <c r="B570" t="str">
        <f>'DATA GAMES'!B569</f>
        <v>UCLA</v>
      </c>
      <c r="C570">
        <f>'DATA GAMES'!D569</f>
        <v>5</v>
      </c>
      <c r="D570" t="str">
        <f>'DATA GAMES'!C569</f>
        <v>Northwestern</v>
      </c>
    </row>
    <row r="571" spans="1:4" x14ac:dyDescent="0.25">
      <c r="A571" t="str">
        <f t="shared" si="19"/>
        <v>6UCLA</v>
      </c>
      <c r="B571" t="str">
        <f>'DATA GAMES'!B570</f>
        <v>UCLA</v>
      </c>
      <c r="C571">
        <f>'DATA GAMES'!D570</f>
        <v>6</v>
      </c>
      <c r="D571" t="str">
        <f>'DATA GAMES'!C570</f>
        <v>Penn State</v>
      </c>
    </row>
    <row r="572" spans="1:4" x14ac:dyDescent="0.25">
      <c r="A572" t="str">
        <f t="shared" si="19"/>
        <v>7UCLA</v>
      </c>
      <c r="B572" t="str">
        <f>'DATA GAMES'!B571</f>
        <v>UCLA</v>
      </c>
      <c r="C572">
        <f>'DATA GAMES'!D571</f>
        <v>7</v>
      </c>
      <c r="D572" t="str">
        <f>'DATA GAMES'!C571</f>
        <v>Michigan State</v>
      </c>
    </row>
    <row r="573" spans="1:4" x14ac:dyDescent="0.25">
      <c r="A573" t="str">
        <f t="shared" si="19"/>
        <v>8UCLA</v>
      </c>
      <c r="B573" t="str">
        <f>'DATA GAMES'!B572</f>
        <v>UCLA</v>
      </c>
      <c r="C573">
        <f>'DATA GAMES'!D572</f>
        <v>8</v>
      </c>
      <c r="D573" t="str">
        <f>'DATA GAMES'!C572</f>
        <v>Maryland</v>
      </c>
    </row>
    <row r="574" spans="1:4" x14ac:dyDescent="0.25">
      <c r="A574" t="str">
        <f t="shared" si="19"/>
        <v>9UCLA</v>
      </c>
      <c r="B574" t="str">
        <f>'DATA GAMES'!B573</f>
        <v>UCLA</v>
      </c>
      <c r="C574">
        <f>'DATA GAMES'!D573</f>
        <v>9</v>
      </c>
      <c r="D574" t="str">
        <f>'DATA GAMES'!C573</f>
        <v>Indiana</v>
      </c>
    </row>
    <row r="575" spans="1:4" x14ac:dyDescent="0.25">
      <c r="A575" t="str">
        <f t="shared" si="19"/>
        <v>11UCLA</v>
      </c>
      <c r="B575" t="str">
        <f>'DATA GAMES'!B574</f>
        <v>UCLA</v>
      </c>
      <c r="C575">
        <f>'DATA GAMES'!D574</f>
        <v>11</v>
      </c>
      <c r="D575" t="str">
        <f>'DATA GAMES'!C574</f>
        <v>Nebraska</v>
      </c>
    </row>
    <row r="576" spans="1:4" x14ac:dyDescent="0.25">
      <c r="A576" t="str">
        <f t="shared" si="19"/>
        <v>12UCLA</v>
      </c>
      <c r="B576" t="str">
        <f>'DATA GAMES'!B575</f>
        <v>UCLA</v>
      </c>
      <c r="C576">
        <f>'DATA GAMES'!D575</f>
        <v>12</v>
      </c>
      <c r="D576" t="str">
        <f>'DATA GAMES'!C575</f>
        <v>Ohio State</v>
      </c>
    </row>
    <row r="577" spans="1:4" x14ac:dyDescent="0.25">
      <c r="A577" t="str">
        <f t="shared" si="19"/>
        <v>13UCLA</v>
      </c>
      <c r="B577" t="str">
        <f>'DATA GAMES'!B576</f>
        <v>UCLA</v>
      </c>
      <c r="C577">
        <f>'DATA GAMES'!D576</f>
        <v>13</v>
      </c>
      <c r="D577" t="str">
        <f>'DATA GAMES'!C576</f>
        <v>Washington</v>
      </c>
    </row>
    <row r="578" spans="1:4" x14ac:dyDescent="0.25">
      <c r="A578" t="str">
        <f t="shared" ref="A578:A641" si="20">C578 &amp; B578</f>
        <v>14UCLA</v>
      </c>
      <c r="B578" t="str">
        <f>'DATA GAMES'!B577</f>
        <v>UCLA</v>
      </c>
      <c r="C578">
        <f>'DATA GAMES'!D577</f>
        <v>14</v>
      </c>
      <c r="D578" t="str">
        <f>'DATA GAMES'!C577</f>
        <v>USC</v>
      </c>
    </row>
    <row r="579" spans="1:4" x14ac:dyDescent="0.25">
      <c r="A579" t="str">
        <f t="shared" si="20"/>
        <v>1USC</v>
      </c>
      <c r="B579" t="str">
        <f>'DATA GAMES'!B578</f>
        <v>USC</v>
      </c>
      <c r="C579">
        <f>'DATA GAMES'!D578</f>
        <v>1</v>
      </c>
      <c r="D579" t="str">
        <f>'DATA GAMES'!C578</f>
        <v>Missouri State</v>
      </c>
    </row>
    <row r="580" spans="1:4" x14ac:dyDescent="0.25">
      <c r="A580" t="str">
        <f t="shared" si="20"/>
        <v>2USC</v>
      </c>
      <c r="B580" t="str">
        <f>'DATA GAMES'!B579</f>
        <v>USC</v>
      </c>
      <c r="C580">
        <f>'DATA GAMES'!D579</f>
        <v>2</v>
      </c>
      <c r="D580" t="str">
        <f>'DATA GAMES'!C579</f>
        <v>Georgia Southern</v>
      </c>
    </row>
    <row r="581" spans="1:4" x14ac:dyDescent="0.25">
      <c r="A581" t="str">
        <f t="shared" si="20"/>
        <v>3USC</v>
      </c>
      <c r="B581" t="str">
        <f>'DATA GAMES'!B580</f>
        <v>USC</v>
      </c>
      <c r="C581">
        <f>'DATA GAMES'!D580</f>
        <v>3</v>
      </c>
      <c r="D581" t="str">
        <f>'DATA GAMES'!C580</f>
        <v>Purdue</v>
      </c>
    </row>
    <row r="582" spans="1:4" x14ac:dyDescent="0.25">
      <c r="A582" t="str">
        <f t="shared" si="20"/>
        <v>4USC</v>
      </c>
      <c r="B582" t="str">
        <f>'DATA GAMES'!B581</f>
        <v>USC</v>
      </c>
      <c r="C582">
        <f>'DATA GAMES'!D581</f>
        <v>4</v>
      </c>
      <c r="D582" t="str">
        <f>'DATA GAMES'!C581</f>
        <v>Michigan State</v>
      </c>
    </row>
    <row r="583" spans="1:4" x14ac:dyDescent="0.25">
      <c r="A583" t="str">
        <f t="shared" si="20"/>
        <v>5USC</v>
      </c>
      <c r="B583" t="str">
        <f>'DATA GAMES'!B582</f>
        <v>USC</v>
      </c>
      <c r="C583">
        <f>'DATA GAMES'!D582</f>
        <v>5</v>
      </c>
      <c r="D583" t="str">
        <f>'DATA GAMES'!C582</f>
        <v>Illinois</v>
      </c>
    </row>
    <row r="584" spans="1:4" x14ac:dyDescent="0.25">
      <c r="A584" t="str">
        <f t="shared" si="20"/>
        <v>7USC</v>
      </c>
      <c r="B584" t="str">
        <f>'DATA GAMES'!B583</f>
        <v>USC</v>
      </c>
      <c r="C584">
        <f>'DATA GAMES'!D583</f>
        <v>7</v>
      </c>
      <c r="D584" t="str">
        <f>'DATA GAMES'!C583</f>
        <v>Michigan</v>
      </c>
    </row>
    <row r="585" spans="1:4" x14ac:dyDescent="0.25">
      <c r="A585" t="str">
        <f t="shared" si="20"/>
        <v>8USC</v>
      </c>
      <c r="B585" t="str">
        <f>'DATA GAMES'!B584</f>
        <v>USC</v>
      </c>
      <c r="C585">
        <f>'DATA GAMES'!D584</f>
        <v>8</v>
      </c>
      <c r="D585" t="str">
        <f>'DATA GAMES'!C584</f>
        <v>Notre Dame</v>
      </c>
    </row>
    <row r="586" spans="1:4" x14ac:dyDescent="0.25">
      <c r="A586" t="str">
        <f t="shared" si="20"/>
        <v>10USC</v>
      </c>
      <c r="B586" t="str">
        <f>'DATA GAMES'!B585</f>
        <v>USC</v>
      </c>
      <c r="C586">
        <f>'DATA GAMES'!D585</f>
        <v>10</v>
      </c>
      <c r="D586" t="str">
        <f>'DATA GAMES'!C585</f>
        <v>Nebraska</v>
      </c>
    </row>
    <row r="587" spans="1:4" x14ac:dyDescent="0.25">
      <c r="A587" t="str">
        <f t="shared" si="20"/>
        <v>11USC</v>
      </c>
      <c r="B587" t="str">
        <f>'DATA GAMES'!B586</f>
        <v>USC</v>
      </c>
      <c r="C587">
        <f>'DATA GAMES'!D586</f>
        <v>11</v>
      </c>
      <c r="D587" t="str">
        <f>'DATA GAMES'!C586</f>
        <v>Northwestern</v>
      </c>
    </row>
    <row r="588" spans="1:4" x14ac:dyDescent="0.25">
      <c r="A588" t="str">
        <f t="shared" si="20"/>
        <v>12USC</v>
      </c>
      <c r="B588" t="str">
        <f>'DATA GAMES'!B587</f>
        <v>USC</v>
      </c>
      <c r="C588">
        <f>'DATA GAMES'!D587</f>
        <v>12</v>
      </c>
      <c r="D588" t="str">
        <f>'DATA GAMES'!C587</f>
        <v>Iowa</v>
      </c>
    </row>
    <row r="589" spans="1:4" x14ac:dyDescent="0.25">
      <c r="A589" t="str">
        <f t="shared" si="20"/>
        <v>13USC</v>
      </c>
      <c r="B589" t="str">
        <f>'DATA GAMES'!B588</f>
        <v>USC</v>
      </c>
      <c r="C589">
        <f>'DATA GAMES'!D588</f>
        <v>13</v>
      </c>
      <c r="D589" t="str">
        <f>'DATA GAMES'!C588</f>
        <v>Oregon</v>
      </c>
    </row>
    <row r="590" spans="1:4" x14ac:dyDescent="0.25">
      <c r="A590" t="str">
        <f t="shared" si="20"/>
        <v>14USC</v>
      </c>
      <c r="B590" t="str">
        <f>'DATA GAMES'!B589</f>
        <v>USC</v>
      </c>
      <c r="C590">
        <f>'DATA GAMES'!D589</f>
        <v>14</v>
      </c>
      <c r="D590" t="str">
        <f>'DATA GAMES'!C589</f>
        <v>UCLA</v>
      </c>
    </row>
    <row r="591" spans="1:4" x14ac:dyDescent="0.25">
      <c r="A591" t="str">
        <f t="shared" si="20"/>
        <v>1Washington</v>
      </c>
      <c r="B591" t="str">
        <f>'DATA GAMES'!B590</f>
        <v>Washington</v>
      </c>
      <c r="C591">
        <f>'DATA GAMES'!D590</f>
        <v>1</v>
      </c>
      <c r="D591" t="str">
        <f>'DATA GAMES'!C590</f>
        <v>Colorado State</v>
      </c>
    </row>
    <row r="592" spans="1:4" x14ac:dyDescent="0.25">
      <c r="A592" t="str">
        <f t="shared" si="20"/>
        <v>2Washington</v>
      </c>
      <c r="B592" t="str">
        <f>'DATA GAMES'!B591</f>
        <v>Washington</v>
      </c>
      <c r="C592">
        <f>'DATA GAMES'!D591</f>
        <v>2</v>
      </c>
      <c r="D592" t="str">
        <f>'DATA GAMES'!C591</f>
        <v>UC Davis</v>
      </c>
    </row>
    <row r="593" spans="1:4" x14ac:dyDescent="0.25">
      <c r="A593" t="str">
        <f t="shared" si="20"/>
        <v>4Washington</v>
      </c>
      <c r="B593" t="str">
        <f>'DATA GAMES'!B592</f>
        <v>Washington</v>
      </c>
      <c r="C593">
        <f>'DATA GAMES'!D592</f>
        <v>4</v>
      </c>
      <c r="D593" t="str">
        <f>'DATA GAMES'!C592</f>
        <v>Washington State</v>
      </c>
    </row>
    <row r="594" spans="1:4" x14ac:dyDescent="0.25">
      <c r="A594" t="str">
        <f t="shared" si="20"/>
        <v>5Washington</v>
      </c>
      <c r="B594" t="str">
        <f>'DATA GAMES'!B593</f>
        <v>Washington</v>
      </c>
      <c r="C594">
        <f>'DATA GAMES'!D593</f>
        <v>5</v>
      </c>
      <c r="D594" t="str">
        <f>'DATA GAMES'!C593</f>
        <v>Ohio State</v>
      </c>
    </row>
    <row r="595" spans="1:4" x14ac:dyDescent="0.25">
      <c r="A595" t="str">
        <f t="shared" si="20"/>
        <v>6Washington</v>
      </c>
      <c r="B595" t="str">
        <f>'DATA GAMES'!B594</f>
        <v>Washington</v>
      </c>
      <c r="C595">
        <f>'DATA GAMES'!D594</f>
        <v>6</v>
      </c>
      <c r="D595" t="str">
        <f>'DATA GAMES'!C594</f>
        <v>Maryland</v>
      </c>
    </row>
    <row r="596" spans="1:4" x14ac:dyDescent="0.25">
      <c r="A596" t="str">
        <f t="shared" si="20"/>
        <v>7Washington</v>
      </c>
      <c r="B596" t="str">
        <f>'DATA GAMES'!B595</f>
        <v>Washington</v>
      </c>
      <c r="C596">
        <f>'DATA GAMES'!D595</f>
        <v>7</v>
      </c>
      <c r="D596" t="str">
        <f>'DATA GAMES'!C595</f>
        <v>Rutgers</v>
      </c>
    </row>
    <row r="597" spans="1:4" x14ac:dyDescent="0.25">
      <c r="A597" t="str">
        <f t="shared" si="20"/>
        <v>8Washington</v>
      </c>
      <c r="B597" t="str">
        <f>'DATA GAMES'!B596</f>
        <v>Washington</v>
      </c>
      <c r="C597">
        <f>'DATA GAMES'!D596</f>
        <v>8</v>
      </c>
      <c r="D597" t="str">
        <f>'DATA GAMES'!C596</f>
        <v>Michigan</v>
      </c>
    </row>
    <row r="598" spans="1:4" x14ac:dyDescent="0.25">
      <c r="A598" t="str">
        <f t="shared" si="20"/>
        <v>9Washington</v>
      </c>
      <c r="B598" t="str">
        <f>'DATA GAMES'!B597</f>
        <v>Washington</v>
      </c>
      <c r="C598">
        <f>'DATA GAMES'!D597</f>
        <v>9</v>
      </c>
      <c r="D598" t="str">
        <f>'DATA GAMES'!C597</f>
        <v>Illinois</v>
      </c>
    </row>
    <row r="599" spans="1:4" x14ac:dyDescent="0.25">
      <c r="A599" t="str">
        <f t="shared" si="20"/>
        <v>11Washington</v>
      </c>
      <c r="B599" t="str">
        <f>'DATA GAMES'!B598</f>
        <v>Washington</v>
      </c>
      <c r="C599">
        <f>'DATA GAMES'!D598</f>
        <v>11</v>
      </c>
      <c r="D599" t="str">
        <f>'DATA GAMES'!C598</f>
        <v>Wisconsin</v>
      </c>
    </row>
    <row r="600" spans="1:4" x14ac:dyDescent="0.25">
      <c r="A600" t="str">
        <f t="shared" si="20"/>
        <v>12Washington</v>
      </c>
      <c r="B600" t="str">
        <f>'DATA GAMES'!B599</f>
        <v>Washington</v>
      </c>
      <c r="C600">
        <f>'DATA GAMES'!D599</f>
        <v>12</v>
      </c>
      <c r="D600" t="str">
        <f>'DATA GAMES'!C599</f>
        <v>Purdue</v>
      </c>
    </row>
    <row r="601" spans="1:4" x14ac:dyDescent="0.25">
      <c r="A601" t="str">
        <f t="shared" si="20"/>
        <v>13Washington</v>
      </c>
      <c r="B601" t="str">
        <f>'DATA GAMES'!B600</f>
        <v>Washington</v>
      </c>
      <c r="C601">
        <f>'DATA GAMES'!D600</f>
        <v>13</v>
      </c>
      <c r="D601" t="str">
        <f>'DATA GAMES'!C600</f>
        <v>UCLA</v>
      </c>
    </row>
    <row r="602" spans="1:4" x14ac:dyDescent="0.25">
      <c r="A602" t="str">
        <f t="shared" si="20"/>
        <v>14Washington</v>
      </c>
      <c r="B602" t="str">
        <f>'DATA GAMES'!B601</f>
        <v>Washington</v>
      </c>
      <c r="C602">
        <f>'DATA GAMES'!D601</f>
        <v>14</v>
      </c>
      <c r="D602" t="str">
        <f>'DATA GAMES'!C601</f>
        <v>Oregon</v>
      </c>
    </row>
    <row r="603" spans="1:4" x14ac:dyDescent="0.25">
      <c r="A603" t="str">
        <f t="shared" si="20"/>
        <v>1Wisconsin</v>
      </c>
      <c r="B603" t="str">
        <f>'DATA GAMES'!B602</f>
        <v>Wisconsin</v>
      </c>
      <c r="C603">
        <f>'DATA GAMES'!D602</f>
        <v>1</v>
      </c>
      <c r="D603" t="str">
        <f>'DATA GAMES'!C602</f>
        <v>Miami (OH)</v>
      </c>
    </row>
    <row r="604" spans="1:4" x14ac:dyDescent="0.25">
      <c r="A604" t="str">
        <f t="shared" si="20"/>
        <v>2Wisconsin</v>
      </c>
      <c r="B604" t="str">
        <f>'DATA GAMES'!B603</f>
        <v>Wisconsin</v>
      </c>
      <c r="C604">
        <f>'DATA GAMES'!D603</f>
        <v>2</v>
      </c>
      <c r="D604" t="str">
        <f>'DATA GAMES'!C603</f>
        <v>Middle Tennessee</v>
      </c>
    </row>
    <row r="605" spans="1:4" x14ac:dyDescent="0.25">
      <c r="A605" t="str">
        <f t="shared" si="20"/>
        <v>3Wisconsin</v>
      </c>
      <c r="B605" t="str">
        <f>'DATA GAMES'!B604</f>
        <v>Wisconsin</v>
      </c>
      <c r="C605">
        <f>'DATA GAMES'!D604</f>
        <v>3</v>
      </c>
      <c r="D605" t="str">
        <f>'DATA GAMES'!C604</f>
        <v>Alabama</v>
      </c>
    </row>
    <row r="606" spans="1:4" x14ac:dyDescent="0.25">
      <c r="A606" t="str">
        <f t="shared" si="20"/>
        <v>4Wisconsin</v>
      </c>
      <c r="B606" t="str">
        <f>'DATA GAMES'!B605</f>
        <v>Wisconsin</v>
      </c>
      <c r="C606">
        <f>'DATA GAMES'!D605</f>
        <v>4</v>
      </c>
      <c r="D606" t="str">
        <f>'DATA GAMES'!C605</f>
        <v>Maryland</v>
      </c>
    </row>
    <row r="607" spans="1:4" x14ac:dyDescent="0.25">
      <c r="A607" t="str">
        <f t="shared" si="20"/>
        <v>6Wisconsin</v>
      </c>
      <c r="B607" t="str">
        <f>'DATA GAMES'!B606</f>
        <v>Wisconsin</v>
      </c>
      <c r="C607">
        <f>'DATA GAMES'!D606</f>
        <v>6</v>
      </c>
      <c r="D607" t="str">
        <f>'DATA GAMES'!C606</f>
        <v>Michigan</v>
      </c>
    </row>
    <row r="608" spans="1:4" x14ac:dyDescent="0.25">
      <c r="A608" t="str">
        <f t="shared" si="20"/>
        <v>7Wisconsin</v>
      </c>
      <c r="B608" t="str">
        <f>'DATA GAMES'!B607</f>
        <v>Wisconsin</v>
      </c>
      <c r="C608">
        <f>'DATA GAMES'!D607</f>
        <v>7</v>
      </c>
      <c r="D608" t="str">
        <f>'DATA GAMES'!C607</f>
        <v>Iowa</v>
      </c>
    </row>
    <row r="609" spans="1:4" x14ac:dyDescent="0.25">
      <c r="A609" t="str">
        <f t="shared" si="20"/>
        <v>8Wisconsin</v>
      </c>
      <c r="B609" t="str">
        <f>'DATA GAMES'!B608</f>
        <v>Wisconsin</v>
      </c>
      <c r="C609">
        <f>'DATA GAMES'!D608</f>
        <v>8</v>
      </c>
      <c r="D609" t="str">
        <f>'DATA GAMES'!C608</f>
        <v>Ohio State</v>
      </c>
    </row>
    <row r="610" spans="1:4" x14ac:dyDescent="0.25">
      <c r="A610" t="str">
        <f t="shared" si="20"/>
        <v>9Wisconsin</v>
      </c>
      <c r="B610" t="str">
        <f>'DATA GAMES'!B609</f>
        <v>Wisconsin</v>
      </c>
      <c r="C610">
        <f>'DATA GAMES'!D609</f>
        <v>9</v>
      </c>
      <c r="D610" t="str">
        <f>'DATA GAMES'!C609</f>
        <v>Oregon</v>
      </c>
    </row>
    <row r="611" spans="1:4" x14ac:dyDescent="0.25">
      <c r="A611" t="str">
        <f t="shared" si="20"/>
        <v>11Wisconsin</v>
      </c>
      <c r="B611" t="str">
        <f>'DATA GAMES'!B610</f>
        <v>Wisconsin</v>
      </c>
      <c r="C611">
        <f>'DATA GAMES'!D610</f>
        <v>11</v>
      </c>
      <c r="D611" t="str">
        <f>'DATA GAMES'!C610</f>
        <v>Washington</v>
      </c>
    </row>
    <row r="612" spans="1:4" x14ac:dyDescent="0.25">
      <c r="A612" t="str">
        <f t="shared" si="20"/>
        <v>12Wisconsin</v>
      </c>
      <c r="B612" t="str">
        <f>'DATA GAMES'!B611</f>
        <v>Wisconsin</v>
      </c>
      <c r="C612">
        <f>'DATA GAMES'!D611</f>
        <v>12</v>
      </c>
      <c r="D612" t="str">
        <f>'DATA GAMES'!C611</f>
        <v>Indiana</v>
      </c>
    </row>
    <row r="613" spans="1:4" x14ac:dyDescent="0.25">
      <c r="A613" t="str">
        <f t="shared" si="20"/>
        <v>13Wisconsin</v>
      </c>
      <c r="B613" t="str">
        <f>'DATA GAMES'!B612</f>
        <v>Wisconsin</v>
      </c>
      <c r="C613">
        <f>'DATA GAMES'!D612</f>
        <v>13</v>
      </c>
      <c r="D613" t="str">
        <f>'DATA GAMES'!C612</f>
        <v>Illinois</v>
      </c>
    </row>
    <row r="614" spans="1:4" x14ac:dyDescent="0.25">
      <c r="A614" t="str">
        <f t="shared" si="20"/>
        <v>14Wisconsin</v>
      </c>
      <c r="B614" t="str">
        <f>'DATA GAMES'!B613</f>
        <v>Wisconsin</v>
      </c>
      <c r="C614">
        <f>'DATA GAMES'!D613</f>
        <v>14</v>
      </c>
      <c r="D614" t="str">
        <f>'DATA GAMES'!C613</f>
        <v>Minnesota</v>
      </c>
    </row>
    <row r="615" spans="1:4" x14ac:dyDescent="0.25">
      <c r="A615" t="str">
        <f t="shared" si="20"/>
        <v>1Notre Dame</v>
      </c>
      <c r="B615" t="str">
        <f>'DATA GAMES'!B614</f>
        <v>Notre Dame</v>
      </c>
      <c r="C615">
        <f>'DATA GAMES'!D614</f>
        <v>1</v>
      </c>
      <c r="D615" t="str">
        <f>'DATA GAMES'!C614</f>
        <v>Miami</v>
      </c>
    </row>
    <row r="616" spans="1:4" x14ac:dyDescent="0.25">
      <c r="A616" t="str">
        <f t="shared" si="20"/>
        <v>3Notre Dame</v>
      </c>
      <c r="B616" t="str">
        <f>'DATA GAMES'!B615</f>
        <v>Notre Dame</v>
      </c>
      <c r="C616">
        <f>'DATA GAMES'!D615</f>
        <v>3</v>
      </c>
      <c r="D616" t="str">
        <f>'DATA GAMES'!C615</f>
        <v>Texas A&amp;M</v>
      </c>
    </row>
    <row r="617" spans="1:4" x14ac:dyDescent="0.25">
      <c r="A617" t="str">
        <f t="shared" si="20"/>
        <v>4Notre Dame</v>
      </c>
      <c r="B617" t="str">
        <f>'DATA GAMES'!B616</f>
        <v>Notre Dame</v>
      </c>
      <c r="C617">
        <f>'DATA GAMES'!D616</f>
        <v>4</v>
      </c>
      <c r="D617" t="str">
        <f>'DATA GAMES'!C616</f>
        <v>Purdue</v>
      </c>
    </row>
    <row r="618" spans="1:4" x14ac:dyDescent="0.25">
      <c r="A618" t="str">
        <f t="shared" si="20"/>
        <v>5Notre Dame</v>
      </c>
      <c r="B618" t="str">
        <f>'DATA GAMES'!B617</f>
        <v>Notre Dame</v>
      </c>
      <c r="C618">
        <f>'DATA GAMES'!D617</f>
        <v>5</v>
      </c>
      <c r="D618" t="str">
        <f>'DATA GAMES'!C617</f>
        <v>Arkansas</v>
      </c>
    </row>
    <row r="619" spans="1:4" x14ac:dyDescent="0.25">
      <c r="A619" t="str">
        <f t="shared" si="20"/>
        <v>6Notre Dame</v>
      </c>
      <c r="B619" t="str">
        <f>'DATA GAMES'!B618</f>
        <v>Notre Dame</v>
      </c>
      <c r="C619">
        <f>'DATA GAMES'!D618</f>
        <v>6</v>
      </c>
      <c r="D619" t="str">
        <f>'DATA GAMES'!C618</f>
        <v>Boise State</v>
      </c>
    </row>
    <row r="620" spans="1:4" x14ac:dyDescent="0.25">
      <c r="A620" t="str">
        <f t="shared" si="20"/>
        <v>7Notre Dame</v>
      </c>
      <c r="B620" t="str">
        <f>'DATA GAMES'!B619</f>
        <v>Notre Dame</v>
      </c>
      <c r="C620">
        <f>'DATA GAMES'!D619</f>
        <v>7</v>
      </c>
      <c r="D620" t="str">
        <f>'DATA GAMES'!C619</f>
        <v>NC State</v>
      </c>
    </row>
    <row r="621" spans="1:4" x14ac:dyDescent="0.25">
      <c r="A621" t="str">
        <f t="shared" si="20"/>
        <v>8Notre Dame</v>
      </c>
      <c r="B621" t="str">
        <f>'DATA GAMES'!B620</f>
        <v>Notre Dame</v>
      </c>
      <c r="C621">
        <f>'DATA GAMES'!D620</f>
        <v>8</v>
      </c>
      <c r="D621" t="str">
        <f>'DATA GAMES'!C620</f>
        <v>USC</v>
      </c>
    </row>
    <row r="622" spans="1:4" x14ac:dyDescent="0.25">
      <c r="A622" t="str">
        <f t="shared" si="20"/>
        <v>10Notre Dame</v>
      </c>
      <c r="B622" t="str">
        <f>'DATA GAMES'!B621</f>
        <v>Notre Dame</v>
      </c>
      <c r="C622">
        <f>'DATA GAMES'!D621</f>
        <v>10</v>
      </c>
      <c r="D622" t="str">
        <f>'DATA GAMES'!C621</f>
        <v>Boston College</v>
      </c>
    </row>
    <row r="623" spans="1:4" x14ac:dyDescent="0.25">
      <c r="A623" t="str">
        <f t="shared" si="20"/>
        <v>11Notre Dame</v>
      </c>
      <c r="B623" t="str">
        <f>'DATA GAMES'!B622</f>
        <v>Notre Dame</v>
      </c>
      <c r="C623">
        <f>'DATA GAMES'!D622</f>
        <v>11</v>
      </c>
      <c r="D623" t="str">
        <f>'DATA GAMES'!C622</f>
        <v>Navy</v>
      </c>
    </row>
    <row r="624" spans="1:4" x14ac:dyDescent="0.25">
      <c r="A624" t="str">
        <f t="shared" si="20"/>
        <v>12Notre Dame</v>
      </c>
      <c r="B624" t="str">
        <f>'DATA GAMES'!B623</f>
        <v>Notre Dame</v>
      </c>
      <c r="C624">
        <f>'DATA GAMES'!D623</f>
        <v>12</v>
      </c>
      <c r="D624" t="str">
        <f>'DATA GAMES'!C623</f>
        <v>Pittsburgh</v>
      </c>
    </row>
    <row r="625" spans="1:4" x14ac:dyDescent="0.25">
      <c r="A625" t="str">
        <f t="shared" si="20"/>
        <v>13Notre Dame</v>
      </c>
      <c r="B625" t="str">
        <f>'DATA GAMES'!B624</f>
        <v>Notre Dame</v>
      </c>
      <c r="C625">
        <f>'DATA GAMES'!D624</f>
        <v>13</v>
      </c>
      <c r="D625" t="str">
        <f>'DATA GAMES'!C624</f>
        <v>Syracuse</v>
      </c>
    </row>
    <row r="626" spans="1:4" x14ac:dyDescent="0.25">
      <c r="A626" t="str">
        <f t="shared" si="20"/>
        <v>14Notre Dame</v>
      </c>
      <c r="B626" t="str">
        <f>'DATA GAMES'!B625</f>
        <v>Notre Dame</v>
      </c>
      <c r="C626">
        <f>'DATA GAMES'!D625</f>
        <v>14</v>
      </c>
      <c r="D626" t="str">
        <f>'DATA GAMES'!C625</f>
        <v>Stanford</v>
      </c>
    </row>
    <row r="627" spans="1:4" x14ac:dyDescent="0.25">
      <c r="A627" t="str">
        <f t="shared" si="20"/>
        <v>1Air Force</v>
      </c>
      <c r="B627" t="str">
        <f>'DATA GAMES'!B626</f>
        <v>Air Force</v>
      </c>
      <c r="C627">
        <f>'DATA GAMES'!D626</f>
        <v>1</v>
      </c>
      <c r="D627" t="str">
        <f>'DATA GAMES'!C626</f>
        <v>Bucknell</v>
      </c>
    </row>
    <row r="628" spans="1:4" x14ac:dyDescent="0.25">
      <c r="A628" t="str">
        <f t="shared" si="20"/>
        <v>3Air Force</v>
      </c>
      <c r="B628" t="str">
        <f>'DATA GAMES'!B627</f>
        <v>Air Force</v>
      </c>
      <c r="C628">
        <f>'DATA GAMES'!D627</f>
        <v>3</v>
      </c>
      <c r="D628" t="str">
        <f>'DATA GAMES'!C627</f>
        <v>Utah State</v>
      </c>
    </row>
    <row r="629" spans="1:4" x14ac:dyDescent="0.25">
      <c r="A629" t="str">
        <f t="shared" si="20"/>
        <v>4Air Force</v>
      </c>
      <c r="B629" t="str">
        <f>'DATA GAMES'!B628</f>
        <v>Air Force</v>
      </c>
      <c r="C629">
        <f>'DATA GAMES'!D628</f>
        <v>4</v>
      </c>
      <c r="D629" t="str">
        <f>'DATA GAMES'!C628</f>
        <v>Boise State</v>
      </c>
    </row>
    <row r="630" spans="1:4" x14ac:dyDescent="0.25">
      <c r="A630" t="str">
        <f t="shared" si="20"/>
        <v>5Air Force</v>
      </c>
      <c r="B630" t="str">
        <f>'DATA GAMES'!B629</f>
        <v>Air Force</v>
      </c>
      <c r="C630">
        <f>'DATA GAMES'!D629</f>
        <v>5</v>
      </c>
      <c r="D630" t="str">
        <f>'DATA GAMES'!C629</f>
        <v>Hawai'i</v>
      </c>
    </row>
    <row r="631" spans="1:4" x14ac:dyDescent="0.25">
      <c r="A631" t="str">
        <f t="shared" si="20"/>
        <v>6Air Force</v>
      </c>
      <c r="B631" t="str">
        <f>'DATA GAMES'!B630</f>
        <v>Air Force</v>
      </c>
      <c r="C631">
        <f>'DATA GAMES'!D630</f>
        <v>6</v>
      </c>
      <c r="D631" t="str">
        <f>'DATA GAMES'!C630</f>
        <v>Navy</v>
      </c>
    </row>
    <row r="632" spans="1:4" x14ac:dyDescent="0.25">
      <c r="A632" t="str">
        <f t="shared" si="20"/>
        <v>7Air Force</v>
      </c>
      <c r="B632" t="str">
        <f>'DATA GAMES'!B631</f>
        <v>Air Force</v>
      </c>
      <c r="C632">
        <f>'DATA GAMES'!D631</f>
        <v>7</v>
      </c>
      <c r="D632" t="str">
        <f>'DATA GAMES'!C631</f>
        <v>UNLV</v>
      </c>
    </row>
    <row r="633" spans="1:4" x14ac:dyDescent="0.25">
      <c r="A633" t="str">
        <f t="shared" si="20"/>
        <v>8Air Force</v>
      </c>
      <c r="B633" t="str">
        <f>'DATA GAMES'!B632</f>
        <v>Air Force</v>
      </c>
      <c r="C633">
        <f>'DATA GAMES'!D632</f>
        <v>8</v>
      </c>
      <c r="D633" t="str">
        <f>'DATA GAMES'!C632</f>
        <v>Wyoming</v>
      </c>
    </row>
    <row r="634" spans="1:4" x14ac:dyDescent="0.25">
      <c r="A634" t="str">
        <f t="shared" si="20"/>
        <v>10Air Force</v>
      </c>
      <c r="B634" t="str">
        <f>'DATA GAMES'!B633</f>
        <v>Air Force</v>
      </c>
      <c r="C634">
        <f>'DATA GAMES'!D633</f>
        <v>10</v>
      </c>
      <c r="D634" t="str">
        <f>'DATA GAMES'!C633</f>
        <v>Army</v>
      </c>
    </row>
    <row r="635" spans="1:4" x14ac:dyDescent="0.25">
      <c r="A635" t="str">
        <f t="shared" si="20"/>
        <v>11Air Force</v>
      </c>
      <c r="B635" t="str">
        <f>'DATA GAMES'!B634</f>
        <v>Air Force</v>
      </c>
      <c r="C635">
        <f>'DATA GAMES'!D634</f>
        <v>11</v>
      </c>
      <c r="D635" t="str">
        <f>'DATA GAMES'!C634</f>
        <v>San José State</v>
      </c>
    </row>
    <row r="636" spans="1:4" x14ac:dyDescent="0.25">
      <c r="A636" t="str">
        <f t="shared" si="20"/>
        <v>12Air Force</v>
      </c>
      <c r="B636" t="str">
        <f>'DATA GAMES'!B635</f>
        <v>Air Force</v>
      </c>
      <c r="C636">
        <f>'DATA GAMES'!D635</f>
        <v>12</v>
      </c>
      <c r="D636" t="str">
        <f>'DATA GAMES'!C635</f>
        <v>UConn</v>
      </c>
    </row>
    <row r="637" spans="1:4" x14ac:dyDescent="0.25">
      <c r="A637" t="str">
        <f t="shared" si="20"/>
        <v>13Air Force</v>
      </c>
      <c r="B637" t="str">
        <f>'DATA GAMES'!B636</f>
        <v>Air Force</v>
      </c>
      <c r="C637">
        <f>'DATA GAMES'!D636</f>
        <v>13</v>
      </c>
      <c r="D637" t="str">
        <f>'DATA GAMES'!C636</f>
        <v>New Mexico</v>
      </c>
    </row>
    <row r="638" spans="1:4" x14ac:dyDescent="0.25">
      <c r="A638" t="str">
        <f t="shared" si="20"/>
        <v>14Air Force</v>
      </c>
      <c r="B638" t="str">
        <f>'DATA GAMES'!B637</f>
        <v>Air Force</v>
      </c>
      <c r="C638">
        <f>'DATA GAMES'!D637</f>
        <v>14</v>
      </c>
      <c r="D638" t="str">
        <f>'DATA GAMES'!C637</f>
        <v>Colorado State</v>
      </c>
    </row>
    <row r="639" spans="1:4" x14ac:dyDescent="0.25">
      <c r="A639" t="str">
        <f t="shared" si="20"/>
        <v>1Boise State</v>
      </c>
      <c r="B639" t="str">
        <f>'DATA GAMES'!B638</f>
        <v>Boise State</v>
      </c>
      <c r="C639">
        <f>'DATA GAMES'!D638</f>
        <v>1</v>
      </c>
      <c r="D639" t="str">
        <f>'DATA GAMES'!C638</f>
        <v>South Florida</v>
      </c>
    </row>
    <row r="640" spans="1:4" x14ac:dyDescent="0.25">
      <c r="A640" t="str">
        <f t="shared" si="20"/>
        <v>2Boise State</v>
      </c>
      <c r="B640" t="str">
        <f>'DATA GAMES'!B639</f>
        <v>Boise State</v>
      </c>
      <c r="C640">
        <f>'DATA GAMES'!D639</f>
        <v>2</v>
      </c>
      <c r="D640" t="str">
        <f>'DATA GAMES'!C639</f>
        <v>Eastern Washington</v>
      </c>
    </row>
    <row r="641" spans="1:4" x14ac:dyDescent="0.25">
      <c r="A641" t="str">
        <f t="shared" si="20"/>
        <v>4Boise State</v>
      </c>
      <c r="B641" t="str">
        <f>'DATA GAMES'!B640</f>
        <v>Boise State</v>
      </c>
      <c r="C641">
        <f>'DATA GAMES'!D640</f>
        <v>4</v>
      </c>
      <c r="D641" t="str">
        <f>'DATA GAMES'!C640</f>
        <v>Air Force</v>
      </c>
    </row>
    <row r="642" spans="1:4" x14ac:dyDescent="0.25">
      <c r="A642" t="str">
        <f t="shared" ref="A642:A705" si="21">C642 &amp; B642</f>
        <v>5Boise State</v>
      </c>
      <c r="B642" t="str">
        <f>'DATA GAMES'!B641</f>
        <v>Boise State</v>
      </c>
      <c r="C642">
        <f>'DATA GAMES'!D641</f>
        <v>5</v>
      </c>
      <c r="D642" t="str">
        <f>'DATA GAMES'!C641</f>
        <v>App State</v>
      </c>
    </row>
    <row r="643" spans="1:4" x14ac:dyDescent="0.25">
      <c r="A643" t="str">
        <f t="shared" si="21"/>
        <v>6Boise State</v>
      </c>
      <c r="B643" t="str">
        <f>'DATA GAMES'!B642</f>
        <v>Boise State</v>
      </c>
      <c r="C643">
        <f>'DATA GAMES'!D642</f>
        <v>6</v>
      </c>
      <c r="D643" t="str">
        <f>'DATA GAMES'!C642</f>
        <v>Notre Dame</v>
      </c>
    </row>
    <row r="644" spans="1:4" x14ac:dyDescent="0.25">
      <c r="A644" t="str">
        <f t="shared" si="21"/>
        <v>7Boise State</v>
      </c>
      <c r="B644" t="str">
        <f>'DATA GAMES'!B643</f>
        <v>Boise State</v>
      </c>
      <c r="C644">
        <f>'DATA GAMES'!D643</f>
        <v>7</v>
      </c>
      <c r="D644" t="str">
        <f>'DATA GAMES'!C643</f>
        <v>New Mexico</v>
      </c>
    </row>
    <row r="645" spans="1:4" x14ac:dyDescent="0.25">
      <c r="A645" t="str">
        <f t="shared" si="21"/>
        <v>8Boise State</v>
      </c>
      <c r="B645" t="str">
        <f>'DATA GAMES'!B644</f>
        <v>Boise State</v>
      </c>
      <c r="C645">
        <f>'DATA GAMES'!D644</f>
        <v>8</v>
      </c>
      <c r="D645" t="str">
        <f>'DATA GAMES'!C644</f>
        <v>UNLV</v>
      </c>
    </row>
    <row r="646" spans="1:4" x14ac:dyDescent="0.25">
      <c r="A646" t="str">
        <f t="shared" si="21"/>
        <v>9Boise State</v>
      </c>
      <c r="B646" t="str">
        <f>'DATA GAMES'!B645</f>
        <v>Boise State</v>
      </c>
      <c r="C646">
        <f>'DATA GAMES'!D645</f>
        <v>9</v>
      </c>
      <c r="D646" t="str">
        <f>'DATA GAMES'!C645</f>
        <v>Nevada</v>
      </c>
    </row>
    <row r="647" spans="1:4" x14ac:dyDescent="0.25">
      <c r="A647" t="str">
        <f t="shared" si="21"/>
        <v>10Boise State</v>
      </c>
      <c r="B647" t="str">
        <f>'DATA GAMES'!B646</f>
        <v>Boise State</v>
      </c>
      <c r="C647">
        <f>'DATA GAMES'!D646</f>
        <v>10</v>
      </c>
      <c r="D647" t="str">
        <f>'DATA GAMES'!C646</f>
        <v>Fresno State</v>
      </c>
    </row>
    <row r="648" spans="1:4" x14ac:dyDescent="0.25">
      <c r="A648" t="str">
        <f t="shared" si="21"/>
        <v>12Boise State</v>
      </c>
      <c r="B648" t="str">
        <f>'DATA GAMES'!B647</f>
        <v>Boise State</v>
      </c>
      <c r="C648">
        <f>'DATA GAMES'!D647</f>
        <v>12</v>
      </c>
      <c r="D648" t="str">
        <f>'DATA GAMES'!C647</f>
        <v>San Diego State</v>
      </c>
    </row>
    <row r="649" spans="1:4" x14ac:dyDescent="0.25">
      <c r="A649" t="str">
        <f t="shared" si="21"/>
        <v>13Boise State</v>
      </c>
      <c r="B649" t="str">
        <f>'DATA GAMES'!B648</f>
        <v>Boise State</v>
      </c>
      <c r="C649">
        <f>'DATA GAMES'!D648</f>
        <v>13</v>
      </c>
      <c r="D649" t="str">
        <f>'DATA GAMES'!C648</f>
        <v>Colorado State</v>
      </c>
    </row>
    <row r="650" spans="1:4" x14ac:dyDescent="0.25">
      <c r="A650" t="str">
        <f t="shared" si="21"/>
        <v>14Boise State</v>
      </c>
      <c r="B650" t="str">
        <f>'DATA GAMES'!B649</f>
        <v>Boise State</v>
      </c>
      <c r="C650">
        <f>'DATA GAMES'!D649</f>
        <v>14</v>
      </c>
      <c r="D650" t="str">
        <f>'DATA GAMES'!C649</f>
        <v>Utah State</v>
      </c>
    </row>
    <row r="651" spans="1:4" x14ac:dyDescent="0.25">
      <c r="A651" t="str">
        <f t="shared" si="21"/>
        <v>1Colorado State</v>
      </c>
      <c r="B651" t="str">
        <f>'DATA GAMES'!B650</f>
        <v>Colorado State</v>
      </c>
      <c r="C651">
        <f>'DATA GAMES'!D650</f>
        <v>1</v>
      </c>
      <c r="D651" t="str">
        <f>'DATA GAMES'!C650</f>
        <v>Washington</v>
      </c>
    </row>
    <row r="652" spans="1:4" x14ac:dyDescent="0.25">
      <c r="A652" t="str">
        <f t="shared" si="21"/>
        <v>2Colorado State</v>
      </c>
      <c r="B652" t="str">
        <f>'DATA GAMES'!B651</f>
        <v>Colorado State</v>
      </c>
      <c r="C652">
        <f>'DATA GAMES'!D651</f>
        <v>2</v>
      </c>
      <c r="D652" t="str">
        <f>'DATA GAMES'!C651</f>
        <v>Northern Colorado</v>
      </c>
    </row>
    <row r="653" spans="1:4" x14ac:dyDescent="0.25">
      <c r="A653" t="str">
        <f t="shared" si="21"/>
        <v>4Colorado State</v>
      </c>
      <c r="B653" t="str">
        <f>'DATA GAMES'!B652</f>
        <v>Colorado State</v>
      </c>
      <c r="C653">
        <f>'DATA GAMES'!D652</f>
        <v>4</v>
      </c>
      <c r="D653" t="str">
        <f>'DATA GAMES'!C652</f>
        <v>UTSA</v>
      </c>
    </row>
    <row r="654" spans="1:4" x14ac:dyDescent="0.25">
      <c r="A654" t="str">
        <f t="shared" si="21"/>
        <v>5Colorado State</v>
      </c>
      <c r="B654" t="str">
        <f>'DATA GAMES'!B653</f>
        <v>Colorado State</v>
      </c>
      <c r="C654">
        <f>'DATA GAMES'!D653</f>
        <v>5</v>
      </c>
      <c r="D654" t="str">
        <f>'DATA GAMES'!C653</f>
        <v>Washington State</v>
      </c>
    </row>
    <row r="655" spans="1:4" x14ac:dyDescent="0.25">
      <c r="A655" t="str">
        <f t="shared" si="21"/>
        <v>6Colorado State</v>
      </c>
      <c r="B655" t="str">
        <f>'DATA GAMES'!B654</f>
        <v>Colorado State</v>
      </c>
      <c r="C655">
        <f>'DATA GAMES'!D654</f>
        <v>6</v>
      </c>
      <c r="D655" t="str">
        <f>'DATA GAMES'!C654</f>
        <v>San Diego State</v>
      </c>
    </row>
    <row r="656" spans="1:4" x14ac:dyDescent="0.25">
      <c r="A656" t="str">
        <f t="shared" si="21"/>
        <v>7Colorado State</v>
      </c>
      <c r="B656" t="str">
        <f>'DATA GAMES'!B655</f>
        <v>Colorado State</v>
      </c>
      <c r="C656">
        <f>'DATA GAMES'!D655</f>
        <v>7</v>
      </c>
      <c r="D656" t="str">
        <f>'DATA GAMES'!C655</f>
        <v>Fresno State</v>
      </c>
    </row>
    <row r="657" spans="1:4" x14ac:dyDescent="0.25">
      <c r="A657" t="str">
        <f t="shared" si="21"/>
        <v>8Colorado State</v>
      </c>
      <c r="B657" t="str">
        <f>'DATA GAMES'!B656</f>
        <v>Colorado State</v>
      </c>
      <c r="C657">
        <f>'DATA GAMES'!D656</f>
        <v>8</v>
      </c>
      <c r="D657" t="str">
        <f>'DATA GAMES'!C656</f>
        <v>Hawai'i</v>
      </c>
    </row>
    <row r="658" spans="1:4" x14ac:dyDescent="0.25">
      <c r="A658" t="str">
        <f t="shared" si="21"/>
        <v>9Colorado State</v>
      </c>
      <c r="B658" t="str">
        <f>'DATA GAMES'!B657</f>
        <v>Colorado State</v>
      </c>
      <c r="C658">
        <f>'DATA GAMES'!D657</f>
        <v>9</v>
      </c>
      <c r="D658" t="str">
        <f>'DATA GAMES'!C657</f>
        <v>Wyoming</v>
      </c>
    </row>
    <row r="659" spans="1:4" x14ac:dyDescent="0.25">
      <c r="A659" t="str">
        <f t="shared" si="21"/>
        <v>11Colorado State</v>
      </c>
      <c r="B659" t="str">
        <f>'DATA GAMES'!B658</f>
        <v>Colorado State</v>
      </c>
      <c r="C659">
        <f>'DATA GAMES'!D658</f>
        <v>11</v>
      </c>
      <c r="D659" t="str">
        <f>'DATA GAMES'!C658</f>
        <v>UNLV</v>
      </c>
    </row>
    <row r="660" spans="1:4" x14ac:dyDescent="0.25">
      <c r="A660" t="str">
        <f t="shared" si="21"/>
        <v>12Colorado State</v>
      </c>
      <c r="B660" t="str">
        <f>'DATA GAMES'!B659</f>
        <v>Colorado State</v>
      </c>
      <c r="C660">
        <f>'DATA GAMES'!D659</f>
        <v>12</v>
      </c>
      <c r="D660" t="str">
        <f>'DATA GAMES'!C659</f>
        <v>New Mexico</v>
      </c>
    </row>
    <row r="661" spans="1:4" x14ac:dyDescent="0.25">
      <c r="A661" t="str">
        <f t="shared" si="21"/>
        <v>13Colorado State</v>
      </c>
      <c r="B661" t="str">
        <f>'DATA GAMES'!B660</f>
        <v>Colorado State</v>
      </c>
      <c r="C661">
        <f>'DATA GAMES'!D660</f>
        <v>13</v>
      </c>
      <c r="D661" t="str">
        <f>'DATA GAMES'!C660</f>
        <v>Boise State</v>
      </c>
    </row>
    <row r="662" spans="1:4" x14ac:dyDescent="0.25">
      <c r="A662" t="str">
        <f t="shared" si="21"/>
        <v>14Colorado State</v>
      </c>
      <c r="B662" t="str">
        <f>'DATA GAMES'!B661</f>
        <v>Colorado State</v>
      </c>
      <c r="C662">
        <f>'DATA GAMES'!D661</f>
        <v>14</v>
      </c>
      <c r="D662" t="str">
        <f>'DATA GAMES'!C661</f>
        <v>Air Force</v>
      </c>
    </row>
    <row r="663" spans="1:4" x14ac:dyDescent="0.25">
      <c r="A663" t="str">
        <f t="shared" si="21"/>
        <v>0Fresno State</v>
      </c>
      <c r="B663" t="str">
        <f>'DATA GAMES'!B662</f>
        <v>Fresno State</v>
      </c>
      <c r="C663">
        <f>'DATA GAMES'!D662</f>
        <v>0</v>
      </c>
      <c r="D663" t="str">
        <f>'DATA GAMES'!C662</f>
        <v>Kansas</v>
      </c>
    </row>
    <row r="664" spans="1:4" x14ac:dyDescent="0.25">
      <c r="A664" t="str">
        <f t="shared" si="21"/>
        <v>1Fresno State</v>
      </c>
      <c r="B664" t="str">
        <f>'DATA GAMES'!B663</f>
        <v>Fresno State</v>
      </c>
      <c r="C664">
        <f>'DATA GAMES'!D663</f>
        <v>1</v>
      </c>
      <c r="D664" t="str">
        <f>'DATA GAMES'!C663</f>
        <v>Georgia Southern</v>
      </c>
    </row>
    <row r="665" spans="1:4" x14ac:dyDescent="0.25">
      <c r="A665" t="str">
        <f t="shared" si="21"/>
        <v>2Fresno State</v>
      </c>
      <c r="B665" t="str">
        <f>'DATA GAMES'!B664</f>
        <v>Fresno State</v>
      </c>
      <c r="C665">
        <f>'DATA GAMES'!D664</f>
        <v>2</v>
      </c>
      <c r="D665" t="str">
        <f>'DATA GAMES'!C664</f>
        <v>Oregon State</v>
      </c>
    </row>
    <row r="666" spans="1:4" x14ac:dyDescent="0.25">
      <c r="A666" t="str">
        <f t="shared" si="21"/>
        <v>3Fresno State</v>
      </c>
      <c r="B666" t="str">
        <f>'DATA GAMES'!B665</f>
        <v>Fresno State</v>
      </c>
      <c r="C666">
        <f>'DATA GAMES'!D665</f>
        <v>3</v>
      </c>
      <c r="D666" t="str">
        <f>'DATA GAMES'!C665</f>
        <v>Southern</v>
      </c>
    </row>
    <row r="667" spans="1:4" x14ac:dyDescent="0.25">
      <c r="A667" t="str">
        <f t="shared" si="21"/>
        <v>4Fresno State</v>
      </c>
      <c r="B667" t="str">
        <f>'DATA GAMES'!B666</f>
        <v>Fresno State</v>
      </c>
      <c r="C667">
        <f>'DATA GAMES'!D666</f>
        <v>4</v>
      </c>
      <c r="D667" t="str">
        <f>'DATA GAMES'!C666</f>
        <v>Hawai'i</v>
      </c>
    </row>
    <row r="668" spans="1:4" x14ac:dyDescent="0.25">
      <c r="A668" t="str">
        <f t="shared" si="21"/>
        <v>6Fresno State</v>
      </c>
      <c r="B668" t="str">
        <f>'DATA GAMES'!B667</f>
        <v>Fresno State</v>
      </c>
      <c r="C668">
        <f>'DATA GAMES'!D667</f>
        <v>6</v>
      </c>
      <c r="D668" t="str">
        <f>'DATA GAMES'!C667</f>
        <v>Nevada</v>
      </c>
    </row>
    <row r="669" spans="1:4" x14ac:dyDescent="0.25">
      <c r="A669" t="str">
        <f t="shared" si="21"/>
        <v>7Fresno State</v>
      </c>
      <c r="B669" t="str">
        <f>'DATA GAMES'!B668</f>
        <v>Fresno State</v>
      </c>
      <c r="C669">
        <f>'DATA GAMES'!D668</f>
        <v>7</v>
      </c>
      <c r="D669" t="str">
        <f>'DATA GAMES'!C668</f>
        <v>Colorado State</v>
      </c>
    </row>
    <row r="670" spans="1:4" x14ac:dyDescent="0.25">
      <c r="A670" t="str">
        <f t="shared" si="21"/>
        <v>9Fresno State</v>
      </c>
      <c r="B670" t="str">
        <f>'DATA GAMES'!B669</f>
        <v>Fresno State</v>
      </c>
      <c r="C670">
        <f>'DATA GAMES'!D669</f>
        <v>9</v>
      </c>
      <c r="D670" t="str">
        <f>'DATA GAMES'!C669</f>
        <v>San Diego State</v>
      </c>
    </row>
    <row r="671" spans="1:4" x14ac:dyDescent="0.25">
      <c r="A671" t="str">
        <f t="shared" si="21"/>
        <v>10Fresno State</v>
      </c>
      <c r="B671" t="str">
        <f>'DATA GAMES'!B670</f>
        <v>Fresno State</v>
      </c>
      <c r="C671">
        <f>'DATA GAMES'!D670</f>
        <v>10</v>
      </c>
      <c r="D671" t="str">
        <f>'DATA GAMES'!C670</f>
        <v>Boise State</v>
      </c>
    </row>
    <row r="672" spans="1:4" x14ac:dyDescent="0.25">
      <c r="A672" t="str">
        <f t="shared" si="21"/>
        <v>12Fresno State</v>
      </c>
      <c r="B672" t="str">
        <f>'DATA GAMES'!B671</f>
        <v>Fresno State</v>
      </c>
      <c r="C672">
        <f>'DATA GAMES'!D671</f>
        <v>12</v>
      </c>
      <c r="D672" t="str">
        <f>'DATA GAMES'!C671</f>
        <v>Wyoming</v>
      </c>
    </row>
    <row r="673" spans="1:4" x14ac:dyDescent="0.25">
      <c r="A673" t="str">
        <f t="shared" si="21"/>
        <v>13Fresno State</v>
      </c>
      <c r="B673" t="str">
        <f>'DATA GAMES'!B672</f>
        <v>Fresno State</v>
      </c>
      <c r="C673">
        <f>'DATA GAMES'!D672</f>
        <v>13</v>
      </c>
      <c r="D673" t="str">
        <f>'DATA GAMES'!C672</f>
        <v>Utah State</v>
      </c>
    </row>
    <row r="674" spans="1:4" x14ac:dyDescent="0.25">
      <c r="A674" t="str">
        <f t="shared" si="21"/>
        <v>14Fresno State</v>
      </c>
      <c r="B674" t="str">
        <f>'DATA GAMES'!B673</f>
        <v>Fresno State</v>
      </c>
      <c r="C674">
        <f>'DATA GAMES'!D673</f>
        <v>14</v>
      </c>
      <c r="D674" t="str">
        <f>'DATA GAMES'!C673</f>
        <v>San José State</v>
      </c>
    </row>
    <row r="675" spans="1:4" x14ac:dyDescent="0.25">
      <c r="A675" t="str">
        <f t="shared" si="21"/>
        <v>0Hawai'i</v>
      </c>
      <c r="B675" t="str">
        <f>'DATA GAMES'!B674</f>
        <v>Hawai'i</v>
      </c>
      <c r="C675">
        <f>'DATA GAMES'!D674</f>
        <v>0</v>
      </c>
      <c r="D675" t="str">
        <f>'DATA GAMES'!C674</f>
        <v>Stanford</v>
      </c>
    </row>
    <row r="676" spans="1:4" x14ac:dyDescent="0.25">
      <c r="A676" t="str">
        <f t="shared" si="21"/>
        <v>1Hawai'i</v>
      </c>
      <c r="B676" t="str">
        <f>'DATA GAMES'!B675</f>
        <v>Hawai'i</v>
      </c>
      <c r="C676">
        <f>'DATA GAMES'!D675</f>
        <v>1</v>
      </c>
      <c r="D676" t="str">
        <f>'DATA GAMES'!C675</f>
        <v>Arizona</v>
      </c>
    </row>
    <row r="677" spans="1:4" x14ac:dyDescent="0.25">
      <c r="A677" t="str">
        <f t="shared" si="21"/>
        <v>2Hawai'i</v>
      </c>
      <c r="B677" t="str">
        <f>'DATA GAMES'!B676</f>
        <v>Hawai'i</v>
      </c>
      <c r="C677">
        <f>'DATA GAMES'!D676</f>
        <v>2</v>
      </c>
      <c r="D677" t="str">
        <f>'DATA GAMES'!C676</f>
        <v>Sam Houston</v>
      </c>
    </row>
    <row r="678" spans="1:4" x14ac:dyDescent="0.25">
      <c r="A678" t="str">
        <f t="shared" si="21"/>
        <v>3Hawai'i</v>
      </c>
      <c r="B678" t="str">
        <f>'DATA GAMES'!B677</f>
        <v>Hawai'i</v>
      </c>
      <c r="C678">
        <f>'DATA GAMES'!D677</f>
        <v>3</v>
      </c>
      <c r="D678" t="str">
        <f>'DATA GAMES'!C677</f>
        <v>Portland State</v>
      </c>
    </row>
    <row r="679" spans="1:4" x14ac:dyDescent="0.25">
      <c r="A679" t="str">
        <f t="shared" si="21"/>
        <v>4Hawai'i</v>
      </c>
      <c r="B679" t="str">
        <f>'DATA GAMES'!B678</f>
        <v>Hawai'i</v>
      </c>
      <c r="C679">
        <f>'DATA GAMES'!D678</f>
        <v>4</v>
      </c>
      <c r="D679" t="str">
        <f>'DATA GAMES'!C678</f>
        <v>Fresno State</v>
      </c>
    </row>
    <row r="680" spans="1:4" x14ac:dyDescent="0.25">
      <c r="A680" t="str">
        <f t="shared" si="21"/>
        <v>5Hawai'i</v>
      </c>
      <c r="B680" t="str">
        <f>'DATA GAMES'!B679</f>
        <v>Hawai'i</v>
      </c>
      <c r="C680">
        <f>'DATA GAMES'!D679</f>
        <v>5</v>
      </c>
      <c r="D680" t="str">
        <f>'DATA GAMES'!C679</f>
        <v>Air Force</v>
      </c>
    </row>
    <row r="681" spans="1:4" x14ac:dyDescent="0.25">
      <c r="A681" t="str">
        <f t="shared" si="21"/>
        <v>7Hawai'i</v>
      </c>
      <c r="B681" t="str">
        <f>'DATA GAMES'!B680</f>
        <v>Hawai'i</v>
      </c>
      <c r="C681">
        <f>'DATA GAMES'!D680</f>
        <v>7</v>
      </c>
      <c r="D681" t="str">
        <f>'DATA GAMES'!C680</f>
        <v>Utah State</v>
      </c>
    </row>
    <row r="682" spans="1:4" x14ac:dyDescent="0.25">
      <c r="A682" t="str">
        <f t="shared" si="21"/>
        <v>8Hawai'i</v>
      </c>
      <c r="B682" t="str">
        <f>'DATA GAMES'!B681</f>
        <v>Hawai'i</v>
      </c>
      <c r="C682">
        <f>'DATA GAMES'!D681</f>
        <v>8</v>
      </c>
      <c r="D682" t="str">
        <f>'DATA GAMES'!C681</f>
        <v>Colorado State</v>
      </c>
    </row>
    <row r="683" spans="1:4" x14ac:dyDescent="0.25">
      <c r="A683" t="str">
        <f t="shared" si="21"/>
        <v>10Hawai'i</v>
      </c>
      <c r="B683" t="str">
        <f>'DATA GAMES'!B682</f>
        <v>Hawai'i</v>
      </c>
      <c r="C683">
        <f>'DATA GAMES'!D682</f>
        <v>10</v>
      </c>
      <c r="D683" t="str">
        <f>'DATA GAMES'!C682</f>
        <v>San José State</v>
      </c>
    </row>
    <row r="684" spans="1:4" x14ac:dyDescent="0.25">
      <c r="A684" t="str">
        <f t="shared" si="21"/>
        <v>11Hawai'i</v>
      </c>
      <c r="B684" t="str">
        <f>'DATA GAMES'!B683</f>
        <v>Hawai'i</v>
      </c>
      <c r="C684">
        <f>'DATA GAMES'!D683</f>
        <v>11</v>
      </c>
      <c r="D684" t="str">
        <f>'DATA GAMES'!C683</f>
        <v>San Diego State</v>
      </c>
    </row>
    <row r="685" spans="1:4" x14ac:dyDescent="0.25">
      <c r="A685" t="str">
        <f t="shared" si="21"/>
        <v>13Hawai'i</v>
      </c>
      <c r="B685" t="str">
        <f>'DATA GAMES'!B684</f>
        <v>Hawai'i</v>
      </c>
      <c r="C685">
        <f>'DATA GAMES'!D684</f>
        <v>13</v>
      </c>
      <c r="D685" t="str">
        <f>'DATA GAMES'!C684</f>
        <v>UNLV</v>
      </c>
    </row>
    <row r="686" spans="1:4" x14ac:dyDescent="0.25">
      <c r="A686" t="str">
        <f t="shared" si="21"/>
        <v>14Hawai'i</v>
      </c>
      <c r="B686" t="str">
        <f>'DATA GAMES'!B685</f>
        <v>Hawai'i</v>
      </c>
      <c r="C686">
        <f>'DATA GAMES'!D685</f>
        <v>14</v>
      </c>
      <c r="D686" t="str">
        <f>'DATA GAMES'!C685</f>
        <v>Wyoming</v>
      </c>
    </row>
    <row r="687" spans="1:4" x14ac:dyDescent="0.25">
      <c r="A687" t="str">
        <f t="shared" si="21"/>
        <v>1Nevada</v>
      </c>
      <c r="B687" t="str">
        <f>'DATA GAMES'!B686</f>
        <v>Nevada</v>
      </c>
      <c r="C687">
        <f>'DATA GAMES'!D686</f>
        <v>1</v>
      </c>
      <c r="D687" t="str">
        <f>'DATA GAMES'!C686</f>
        <v>Penn State</v>
      </c>
    </row>
    <row r="688" spans="1:4" x14ac:dyDescent="0.25">
      <c r="A688" t="str">
        <f t="shared" si="21"/>
        <v>2Nevada</v>
      </c>
      <c r="B688" t="str">
        <f>'DATA GAMES'!B687</f>
        <v>Nevada</v>
      </c>
      <c r="C688">
        <f>'DATA GAMES'!D687</f>
        <v>2</v>
      </c>
      <c r="D688" t="str">
        <f>'DATA GAMES'!C687</f>
        <v>Sacramento State</v>
      </c>
    </row>
    <row r="689" spans="1:4" x14ac:dyDescent="0.25">
      <c r="A689" t="str">
        <f t="shared" si="21"/>
        <v>3Nevada</v>
      </c>
      <c r="B689" t="str">
        <f>'DATA GAMES'!B688</f>
        <v>Nevada</v>
      </c>
      <c r="C689">
        <f>'DATA GAMES'!D688</f>
        <v>3</v>
      </c>
      <c r="D689" t="str">
        <f>'DATA GAMES'!C688</f>
        <v>Middle Tennessee</v>
      </c>
    </row>
    <row r="690" spans="1:4" x14ac:dyDescent="0.25">
      <c r="A690" t="str">
        <f t="shared" si="21"/>
        <v>4Nevada</v>
      </c>
      <c r="B690" t="str">
        <f>'DATA GAMES'!B689</f>
        <v>Nevada</v>
      </c>
      <c r="C690">
        <f>'DATA GAMES'!D689</f>
        <v>4</v>
      </c>
      <c r="D690" t="str">
        <f>'DATA GAMES'!C689</f>
        <v>Western Kentucky</v>
      </c>
    </row>
    <row r="691" spans="1:4" x14ac:dyDescent="0.25">
      <c r="A691" t="str">
        <f t="shared" si="21"/>
        <v>6Nevada</v>
      </c>
      <c r="B691" t="str">
        <f>'DATA GAMES'!B690</f>
        <v>Nevada</v>
      </c>
      <c r="C691">
        <f>'DATA GAMES'!D690</f>
        <v>6</v>
      </c>
      <c r="D691" t="str">
        <f>'DATA GAMES'!C690</f>
        <v>Fresno State</v>
      </c>
    </row>
    <row r="692" spans="1:4" x14ac:dyDescent="0.25">
      <c r="A692" t="str">
        <f t="shared" si="21"/>
        <v>7Nevada</v>
      </c>
      <c r="B692" t="str">
        <f>'DATA GAMES'!B691</f>
        <v>Nevada</v>
      </c>
      <c r="C692">
        <f>'DATA GAMES'!D691</f>
        <v>7</v>
      </c>
      <c r="D692" t="str">
        <f>'DATA GAMES'!C691</f>
        <v>San Diego State</v>
      </c>
    </row>
    <row r="693" spans="1:4" x14ac:dyDescent="0.25">
      <c r="A693" t="str">
        <f t="shared" si="21"/>
        <v>8Nevada</v>
      </c>
      <c r="B693" t="str">
        <f>'DATA GAMES'!B692</f>
        <v>Nevada</v>
      </c>
      <c r="C693">
        <f>'DATA GAMES'!D692</f>
        <v>8</v>
      </c>
      <c r="D693" t="str">
        <f>'DATA GAMES'!C692</f>
        <v>New Mexico</v>
      </c>
    </row>
    <row r="694" spans="1:4" x14ac:dyDescent="0.25">
      <c r="A694" t="str">
        <f t="shared" si="21"/>
        <v>9Nevada</v>
      </c>
      <c r="B694" t="str">
        <f>'DATA GAMES'!B693</f>
        <v>Nevada</v>
      </c>
      <c r="C694">
        <f>'DATA GAMES'!D693</f>
        <v>9</v>
      </c>
      <c r="D694" t="str">
        <f>'DATA GAMES'!C693</f>
        <v>Boise State</v>
      </c>
    </row>
    <row r="695" spans="1:4" x14ac:dyDescent="0.25">
      <c r="A695" t="str">
        <f t="shared" si="21"/>
        <v>11Nevada</v>
      </c>
      <c r="B695" t="str">
        <f>'DATA GAMES'!B694</f>
        <v>Nevada</v>
      </c>
      <c r="C695">
        <f>'DATA GAMES'!D694</f>
        <v>11</v>
      </c>
      <c r="D695" t="str">
        <f>'DATA GAMES'!C694</f>
        <v>Utah State</v>
      </c>
    </row>
    <row r="696" spans="1:4" x14ac:dyDescent="0.25">
      <c r="A696" t="str">
        <f t="shared" si="21"/>
        <v>12Nevada</v>
      </c>
      <c r="B696" t="str">
        <f>'DATA GAMES'!B695</f>
        <v>Nevada</v>
      </c>
      <c r="C696">
        <f>'DATA GAMES'!D695</f>
        <v>12</v>
      </c>
      <c r="D696" t="str">
        <f>'DATA GAMES'!C695</f>
        <v>San José State</v>
      </c>
    </row>
    <row r="697" spans="1:4" x14ac:dyDescent="0.25">
      <c r="A697" t="str">
        <f t="shared" si="21"/>
        <v>13Nevada</v>
      </c>
      <c r="B697" t="str">
        <f>'DATA GAMES'!B696</f>
        <v>Nevada</v>
      </c>
      <c r="C697">
        <f>'DATA GAMES'!D696</f>
        <v>13</v>
      </c>
      <c r="D697" t="str">
        <f>'DATA GAMES'!C696</f>
        <v>Wyoming</v>
      </c>
    </row>
    <row r="698" spans="1:4" x14ac:dyDescent="0.25">
      <c r="A698" t="str">
        <f t="shared" si="21"/>
        <v>14Nevada</v>
      </c>
      <c r="B698" t="str">
        <f>'DATA GAMES'!B697</f>
        <v>Nevada</v>
      </c>
      <c r="C698">
        <f>'DATA GAMES'!D697</f>
        <v>14</v>
      </c>
      <c r="D698" t="str">
        <f>'DATA GAMES'!C697</f>
        <v>UNLV</v>
      </c>
    </row>
    <row r="699" spans="1:4" x14ac:dyDescent="0.25">
      <c r="A699" t="str">
        <f t="shared" si="21"/>
        <v>1New Mexico</v>
      </c>
      <c r="B699" t="str">
        <f>'DATA GAMES'!B698</f>
        <v>New Mexico</v>
      </c>
      <c r="C699">
        <f>'DATA GAMES'!D698</f>
        <v>1</v>
      </c>
      <c r="D699" t="str">
        <f>'DATA GAMES'!C698</f>
        <v>Michigan</v>
      </c>
    </row>
    <row r="700" spans="1:4" x14ac:dyDescent="0.25">
      <c r="A700" t="str">
        <f t="shared" si="21"/>
        <v>2New Mexico</v>
      </c>
      <c r="B700" t="str">
        <f>'DATA GAMES'!B699</f>
        <v>New Mexico</v>
      </c>
      <c r="C700">
        <f>'DATA GAMES'!D699</f>
        <v>2</v>
      </c>
      <c r="D700" t="str">
        <f>'DATA GAMES'!C699</f>
        <v>Idaho State</v>
      </c>
    </row>
    <row r="701" spans="1:4" x14ac:dyDescent="0.25">
      <c r="A701" t="str">
        <f t="shared" si="21"/>
        <v>3New Mexico</v>
      </c>
      <c r="B701" t="str">
        <f>'DATA GAMES'!B700</f>
        <v>New Mexico</v>
      </c>
      <c r="C701">
        <f>'DATA GAMES'!D700</f>
        <v>3</v>
      </c>
      <c r="D701" t="str">
        <f>'DATA GAMES'!C700</f>
        <v>UCLA</v>
      </c>
    </row>
    <row r="702" spans="1:4" x14ac:dyDescent="0.25">
      <c r="A702" t="str">
        <f t="shared" si="21"/>
        <v>5New Mexico</v>
      </c>
      <c r="B702" t="str">
        <f>'DATA GAMES'!B701</f>
        <v>New Mexico</v>
      </c>
      <c r="C702">
        <f>'DATA GAMES'!D701</f>
        <v>5</v>
      </c>
      <c r="D702" t="str">
        <f>'DATA GAMES'!C701</f>
        <v>New Mexico State</v>
      </c>
    </row>
    <row r="703" spans="1:4" x14ac:dyDescent="0.25">
      <c r="A703" t="str">
        <f t="shared" si="21"/>
        <v>6New Mexico</v>
      </c>
      <c r="B703" t="str">
        <f>'DATA GAMES'!B702</f>
        <v>New Mexico</v>
      </c>
      <c r="C703">
        <f>'DATA GAMES'!D702</f>
        <v>6</v>
      </c>
      <c r="D703" t="str">
        <f>'DATA GAMES'!C702</f>
        <v>San José State</v>
      </c>
    </row>
    <row r="704" spans="1:4" x14ac:dyDescent="0.25">
      <c r="A704" t="str">
        <f t="shared" si="21"/>
        <v>7New Mexico</v>
      </c>
      <c r="B704" t="str">
        <f>'DATA GAMES'!B703</f>
        <v>New Mexico</v>
      </c>
      <c r="C704">
        <f>'DATA GAMES'!D703</f>
        <v>7</v>
      </c>
      <c r="D704" t="str">
        <f>'DATA GAMES'!C703</f>
        <v>Boise State</v>
      </c>
    </row>
    <row r="705" spans="1:4" x14ac:dyDescent="0.25">
      <c r="A705" t="str">
        <f t="shared" si="21"/>
        <v>8New Mexico</v>
      </c>
      <c r="B705" t="str">
        <f>'DATA GAMES'!B704</f>
        <v>New Mexico</v>
      </c>
      <c r="C705">
        <f>'DATA GAMES'!D704</f>
        <v>8</v>
      </c>
      <c r="D705" t="str">
        <f>'DATA GAMES'!C704</f>
        <v>Nevada</v>
      </c>
    </row>
    <row r="706" spans="1:4" x14ac:dyDescent="0.25">
      <c r="A706" t="str">
        <f t="shared" ref="A706:A769" si="22">C706 &amp; B706</f>
        <v>9New Mexico</v>
      </c>
      <c r="B706" t="str">
        <f>'DATA GAMES'!B705</f>
        <v>New Mexico</v>
      </c>
      <c r="C706">
        <f>'DATA GAMES'!D705</f>
        <v>9</v>
      </c>
      <c r="D706" t="str">
        <f>'DATA GAMES'!C705</f>
        <v>Utah State</v>
      </c>
    </row>
    <row r="707" spans="1:4" x14ac:dyDescent="0.25">
      <c r="A707" t="str">
        <f t="shared" si="22"/>
        <v>10New Mexico</v>
      </c>
      <c r="B707" t="str">
        <f>'DATA GAMES'!B706</f>
        <v>New Mexico</v>
      </c>
      <c r="C707">
        <f>'DATA GAMES'!D706</f>
        <v>10</v>
      </c>
      <c r="D707" t="str">
        <f>'DATA GAMES'!C706</f>
        <v>UNLV</v>
      </c>
    </row>
    <row r="708" spans="1:4" x14ac:dyDescent="0.25">
      <c r="A708" t="str">
        <f t="shared" si="22"/>
        <v>12New Mexico</v>
      </c>
      <c r="B708" t="str">
        <f>'DATA GAMES'!B707</f>
        <v>New Mexico</v>
      </c>
      <c r="C708">
        <f>'DATA GAMES'!D707</f>
        <v>12</v>
      </c>
      <c r="D708" t="str">
        <f>'DATA GAMES'!C707</f>
        <v>Colorado State</v>
      </c>
    </row>
    <row r="709" spans="1:4" x14ac:dyDescent="0.25">
      <c r="A709" t="str">
        <f t="shared" si="22"/>
        <v>13New Mexico</v>
      </c>
      <c r="B709" t="str">
        <f>'DATA GAMES'!B708</f>
        <v>New Mexico</v>
      </c>
      <c r="C709">
        <f>'DATA GAMES'!D708</f>
        <v>13</v>
      </c>
      <c r="D709" t="str">
        <f>'DATA GAMES'!C708</f>
        <v>Air Force</v>
      </c>
    </row>
    <row r="710" spans="1:4" x14ac:dyDescent="0.25">
      <c r="A710" t="str">
        <f t="shared" si="22"/>
        <v>14New Mexico</v>
      </c>
      <c r="B710" t="str">
        <f>'DATA GAMES'!B709</f>
        <v>New Mexico</v>
      </c>
      <c r="C710">
        <f>'DATA GAMES'!D709</f>
        <v>14</v>
      </c>
      <c r="D710" t="str">
        <f>'DATA GAMES'!C709</f>
        <v>San Diego State</v>
      </c>
    </row>
    <row r="711" spans="1:4" x14ac:dyDescent="0.25">
      <c r="A711" t="str">
        <f t="shared" si="22"/>
        <v>1San Diego State</v>
      </c>
      <c r="B711" t="str">
        <f>'DATA GAMES'!B710</f>
        <v>San Diego State</v>
      </c>
      <c r="C711">
        <f>'DATA GAMES'!D710</f>
        <v>1</v>
      </c>
      <c r="D711" t="str">
        <f>'DATA GAMES'!C710</f>
        <v>Stony Brook</v>
      </c>
    </row>
    <row r="712" spans="1:4" x14ac:dyDescent="0.25">
      <c r="A712" t="str">
        <f t="shared" si="22"/>
        <v>2San Diego State</v>
      </c>
      <c r="B712" t="str">
        <f>'DATA GAMES'!B711</f>
        <v>San Diego State</v>
      </c>
      <c r="C712">
        <f>'DATA GAMES'!D711</f>
        <v>2</v>
      </c>
      <c r="D712" t="str">
        <f>'DATA GAMES'!C711</f>
        <v>Washington State</v>
      </c>
    </row>
    <row r="713" spans="1:4" x14ac:dyDescent="0.25">
      <c r="A713" t="str">
        <f t="shared" si="22"/>
        <v>4San Diego State</v>
      </c>
      <c r="B713" t="str">
        <f>'DATA GAMES'!B712</f>
        <v>San Diego State</v>
      </c>
      <c r="C713">
        <f>'DATA GAMES'!D712</f>
        <v>4</v>
      </c>
      <c r="D713" t="str">
        <f>'DATA GAMES'!C712</f>
        <v>California</v>
      </c>
    </row>
    <row r="714" spans="1:4" x14ac:dyDescent="0.25">
      <c r="A714" t="str">
        <f t="shared" si="22"/>
        <v>5San Diego State</v>
      </c>
      <c r="B714" t="str">
        <f>'DATA GAMES'!B713</f>
        <v>San Diego State</v>
      </c>
      <c r="C714">
        <f>'DATA GAMES'!D713</f>
        <v>5</v>
      </c>
      <c r="D714" t="str">
        <f>'DATA GAMES'!C713</f>
        <v>Northern Illinois</v>
      </c>
    </row>
    <row r="715" spans="1:4" x14ac:dyDescent="0.25">
      <c r="A715" t="str">
        <f t="shared" si="22"/>
        <v>6San Diego State</v>
      </c>
      <c r="B715" t="str">
        <f>'DATA GAMES'!B714</f>
        <v>San Diego State</v>
      </c>
      <c r="C715">
        <f>'DATA GAMES'!D714</f>
        <v>6</v>
      </c>
      <c r="D715" t="str">
        <f>'DATA GAMES'!C714</f>
        <v>Colorado State</v>
      </c>
    </row>
    <row r="716" spans="1:4" x14ac:dyDescent="0.25">
      <c r="A716" t="str">
        <f t="shared" si="22"/>
        <v>7San Diego State</v>
      </c>
      <c r="B716" t="str">
        <f>'DATA GAMES'!B715</f>
        <v>San Diego State</v>
      </c>
      <c r="C716">
        <f>'DATA GAMES'!D715</f>
        <v>7</v>
      </c>
      <c r="D716" t="str">
        <f>'DATA GAMES'!C715</f>
        <v>Nevada</v>
      </c>
    </row>
    <row r="717" spans="1:4" x14ac:dyDescent="0.25">
      <c r="A717" t="str">
        <f t="shared" si="22"/>
        <v>9San Diego State</v>
      </c>
      <c r="B717" t="str">
        <f>'DATA GAMES'!B716</f>
        <v>San Diego State</v>
      </c>
      <c r="C717">
        <f>'DATA GAMES'!D716</f>
        <v>9</v>
      </c>
      <c r="D717" t="str">
        <f>'DATA GAMES'!C716</f>
        <v>Fresno State</v>
      </c>
    </row>
    <row r="718" spans="1:4" x14ac:dyDescent="0.25">
      <c r="A718" t="str">
        <f t="shared" si="22"/>
        <v>10San Diego State</v>
      </c>
      <c r="B718" t="str">
        <f>'DATA GAMES'!B717</f>
        <v>San Diego State</v>
      </c>
      <c r="C718">
        <f>'DATA GAMES'!D717</f>
        <v>10</v>
      </c>
      <c r="D718" t="str">
        <f>'DATA GAMES'!C717</f>
        <v>Wyoming</v>
      </c>
    </row>
    <row r="719" spans="1:4" x14ac:dyDescent="0.25">
      <c r="A719" t="str">
        <f t="shared" si="22"/>
        <v>11San Diego State</v>
      </c>
      <c r="B719" t="str">
        <f>'DATA GAMES'!B718</f>
        <v>San Diego State</v>
      </c>
      <c r="C719">
        <f>'DATA GAMES'!D718</f>
        <v>11</v>
      </c>
      <c r="D719" t="str">
        <f>'DATA GAMES'!C718</f>
        <v>Hawai'i</v>
      </c>
    </row>
    <row r="720" spans="1:4" x14ac:dyDescent="0.25">
      <c r="A720" t="str">
        <f t="shared" si="22"/>
        <v>12San Diego State</v>
      </c>
      <c r="B720" t="str">
        <f>'DATA GAMES'!B719</f>
        <v>San Diego State</v>
      </c>
      <c r="C720">
        <f>'DATA GAMES'!D719</f>
        <v>12</v>
      </c>
      <c r="D720" t="str">
        <f>'DATA GAMES'!C719</f>
        <v>Boise State</v>
      </c>
    </row>
    <row r="721" spans="1:4" x14ac:dyDescent="0.25">
      <c r="A721" t="str">
        <f t="shared" si="22"/>
        <v>13San Diego State</v>
      </c>
      <c r="B721" t="str">
        <f>'DATA GAMES'!B720</f>
        <v>San Diego State</v>
      </c>
      <c r="C721">
        <f>'DATA GAMES'!D720</f>
        <v>13</v>
      </c>
      <c r="D721" t="str">
        <f>'DATA GAMES'!C720</f>
        <v>San José State</v>
      </c>
    </row>
    <row r="722" spans="1:4" x14ac:dyDescent="0.25">
      <c r="A722" t="str">
        <f t="shared" si="22"/>
        <v>14San Diego State</v>
      </c>
      <c r="B722" t="str">
        <f>'DATA GAMES'!B721</f>
        <v>San Diego State</v>
      </c>
      <c r="C722">
        <f>'DATA GAMES'!D721</f>
        <v>14</v>
      </c>
      <c r="D722" t="str">
        <f>'DATA GAMES'!C721</f>
        <v>New Mexico</v>
      </c>
    </row>
    <row r="723" spans="1:4" x14ac:dyDescent="0.25">
      <c r="A723" t="str">
        <f t="shared" si="22"/>
        <v>1San José State</v>
      </c>
      <c r="B723" t="str">
        <f>'DATA GAMES'!B722</f>
        <v>San José State</v>
      </c>
      <c r="C723">
        <f>'DATA GAMES'!D722</f>
        <v>1</v>
      </c>
      <c r="D723" t="str">
        <f>'DATA GAMES'!C722</f>
        <v>Central Michigan</v>
      </c>
    </row>
    <row r="724" spans="1:4" x14ac:dyDescent="0.25">
      <c r="A724" t="str">
        <f t="shared" si="22"/>
        <v>2San José State</v>
      </c>
      <c r="B724" t="str">
        <f>'DATA GAMES'!B723</f>
        <v>San José State</v>
      </c>
      <c r="C724">
        <f>'DATA GAMES'!D723</f>
        <v>2</v>
      </c>
      <c r="D724" t="str">
        <f>'DATA GAMES'!C723</f>
        <v>Texas</v>
      </c>
    </row>
    <row r="725" spans="1:4" x14ac:dyDescent="0.25">
      <c r="A725" t="str">
        <f t="shared" si="22"/>
        <v>4San José State</v>
      </c>
      <c r="B725" t="str">
        <f>'DATA GAMES'!B724</f>
        <v>San José State</v>
      </c>
      <c r="C725">
        <f>'DATA GAMES'!D724</f>
        <v>4</v>
      </c>
      <c r="D725" t="str">
        <f>'DATA GAMES'!C724</f>
        <v>Idaho</v>
      </c>
    </row>
    <row r="726" spans="1:4" x14ac:dyDescent="0.25">
      <c r="A726" t="str">
        <f t="shared" si="22"/>
        <v>5San José State</v>
      </c>
      <c r="B726" t="str">
        <f>'DATA GAMES'!B725</f>
        <v>San José State</v>
      </c>
      <c r="C726">
        <f>'DATA GAMES'!D725</f>
        <v>5</v>
      </c>
      <c r="D726" t="str">
        <f>'DATA GAMES'!C725</f>
        <v>Stanford</v>
      </c>
    </row>
    <row r="727" spans="1:4" x14ac:dyDescent="0.25">
      <c r="A727" t="str">
        <f t="shared" si="22"/>
        <v>6San José State</v>
      </c>
      <c r="B727" t="str">
        <f>'DATA GAMES'!B726</f>
        <v>San José State</v>
      </c>
      <c r="C727">
        <f>'DATA GAMES'!D726</f>
        <v>6</v>
      </c>
      <c r="D727" t="str">
        <f>'DATA GAMES'!C726</f>
        <v>New Mexico</v>
      </c>
    </row>
    <row r="728" spans="1:4" x14ac:dyDescent="0.25">
      <c r="A728" t="str">
        <f t="shared" si="22"/>
        <v>7San José State</v>
      </c>
      <c r="B728" t="str">
        <f>'DATA GAMES'!B727</f>
        <v>San José State</v>
      </c>
      <c r="C728">
        <f>'DATA GAMES'!D727</f>
        <v>7</v>
      </c>
      <c r="D728" t="str">
        <f>'DATA GAMES'!C727</f>
        <v>Wyoming</v>
      </c>
    </row>
    <row r="729" spans="1:4" x14ac:dyDescent="0.25">
      <c r="A729" t="str">
        <f t="shared" si="22"/>
        <v>8San José State</v>
      </c>
      <c r="B729" t="str">
        <f>'DATA GAMES'!B728</f>
        <v>San José State</v>
      </c>
      <c r="C729">
        <f>'DATA GAMES'!D728</f>
        <v>8</v>
      </c>
      <c r="D729" t="str">
        <f>'DATA GAMES'!C728</f>
        <v>Utah State</v>
      </c>
    </row>
    <row r="730" spans="1:4" x14ac:dyDescent="0.25">
      <c r="A730" t="str">
        <f t="shared" si="22"/>
        <v>10San José State</v>
      </c>
      <c r="B730" t="str">
        <f>'DATA GAMES'!B729</f>
        <v>San José State</v>
      </c>
      <c r="C730">
        <f>'DATA GAMES'!D729</f>
        <v>10</v>
      </c>
      <c r="D730" t="str">
        <f>'DATA GAMES'!C729</f>
        <v>Hawai'i</v>
      </c>
    </row>
    <row r="731" spans="1:4" x14ac:dyDescent="0.25">
      <c r="A731" t="str">
        <f t="shared" si="22"/>
        <v>11San José State</v>
      </c>
      <c r="B731" t="str">
        <f>'DATA GAMES'!B730</f>
        <v>San José State</v>
      </c>
      <c r="C731">
        <f>'DATA GAMES'!D730</f>
        <v>11</v>
      </c>
      <c r="D731" t="str">
        <f>'DATA GAMES'!C730</f>
        <v>Air Force</v>
      </c>
    </row>
    <row r="732" spans="1:4" x14ac:dyDescent="0.25">
      <c r="A732" t="str">
        <f t="shared" si="22"/>
        <v>12San José State</v>
      </c>
      <c r="B732" t="str">
        <f>'DATA GAMES'!B731</f>
        <v>San José State</v>
      </c>
      <c r="C732">
        <f>'DATA GAMES'!D731</f>
        <v>12</v>
      </c>
      <c r="D732" t="str">
        <f>'DATA GAMES'!C731</f>
        <v>Nevada</v>
      </c>
    </row>
    <row r="733" spans="1:4" x14ac:dyDescent="0.25">
      <c r="A733" t="str">
        <f t="shared" si="22"/>
        <v>13San José State</v>
      </c>
      <c r="B733" t="str">
        <f>'DATA GAMES'!B732</f>
        <v>San José State</v>
      </c>
      <c r="C733">
        <f>'DATA GAMES'!D732</f>
        <v>13</v>
      </c>
      <c r="D733" t="str">
        <f>'DATA GAMES'!C732</f>
        <v>San Diego State</v>
      </c>
    </row>
    <row r="734" spans="1:4" x14ac:dyDescent="0.25">
      <c r="A734" t="str">
        <f t="shared" si="22"/>
        <v>14San José State</v>
      </c>
      <c r="B734" t="str">
        <f>'DATA GAMES'!B733</f>
        <v>San José State</v>
      </c>
      <c r="C734">
        <f>'DATA GAMES'!D733</f>
        <v>14</v>
      </c>
      <c r="D734" t="str">
        <f>'DATA GAMES'!C733</f>
        <v>Fresno State</v>
      </c>
    </row>
    <row r="735" spans="1:4" x14ac:dyDescent="0.25">
      <c r="A735" t="str">
        <f t="shared" si="22"/>
        <v>1UNLV</v>
      </c>
      <c r="B735" t="str">
        <f>'DATA GAMES'!B734</f>
        <v>UNLV</v>
      </c>
      <c r="C735">
        <f>'DATA GAMES'!D734</f>
        <v>1</v>
      </c>
      <c r="D735" t="str">
        <f>'DATA GAMES'!C734</f>
        <v>Sam Houston</v>
      </c>
    </row>
    <row r="736" spans="1:4" x14ac:dyDescent="0.25">
      <c r="A736" t="str">
        <f t="shared" si="22"/>
        <v>0UNLV</v>
      </c>
      <c r="B736" t="str">
        <f>'DATA GAMES'!B735</f>
        <v>UNLV</v>
      </c>
      <c r="C736">
        <f>'DATA GAMES'!D735</f>
        <v>0</v>
      </c>
      <c r="D736" t="str">
        <f>'DATA GAMES'!C735</f>
        <v>Idaho State</v>
      </c>
    </row>
    <row r="737" spans="1:4" x14ac:dyDescent="0.25">
      <c r="A737" t="str">
        <f t="shared" si="22"/>
        <v>2UNLV</v>
      </c>
      <c r="B737" t="str">
        <f>'DATA GAMES'!B736</f>
        <v>UNLV</v>
      </c>
      <c r="C737">
        <f>'DATA GAMES'!D736</f>
        <v>2</v>
      </c>
      <c r="D737" t="str">
        <f>'DATA GAMES'!C736</f>
        <v>UCLA</v>
      </c>
    </row>
    <row r="738" spans="1:4" x14ac:dyDescent="0.25">
      <c r="A738" t="str">
        <f t="shared" si="22"/>
        <v>4UNLV</v>
      </c>
      <c r="B738" t="str">
        <f>'DATA GAMES'!B737</f>
        <v>UNLV</v>
      </c>
      <c r="C738">
        <f>'DATA GAMES'!D737</f>
        <v>4</v>
      </c>
      <c r="D738" t="str">
        <f>'DATA GAMES'!C737</f>
        <v>Miami (OH)</v>
      </c>
    </row>
    <row r="739" spans="1:4" x14ac:dyDescent="0.25">
      <c r="A739" t="str">
        <f t="shared" si="22"/>
        <v>6UNLV</v>
      </c>
      <c r="B739" t="str">
        <f>'DATA GAMES'!B738</f>
        <v>UNLV</v>
      </c>
      <c r="C739">
        <f>'DATA GAMES'!D738</f>
        <v>6</v>
      </c>
      <c r="D739" t="str">
        <f>'DATA GAMES'!C738</f>
        <v>Wyoming</v>
      </c>
    </row>
    <row r="740" spans="1:4" x14ac:dyDescent="0.25">
      <c r="A740" t="str">
        <f t="shared" si="22"/>
        <v>7UNLV</v>
      </c>
      <c r="B740" t="str">
        <f>'DATA GAMES'!B739</f>
        <v>UNLV</v>
      </c>
      <c r="C740">
        <f>'DATA GAMES'!D739</f>
        <v>7</v>
      </c>
      <c r="D740" t="str">
        <f>'DATA GAMES'!C739</f>
        <v>Air Force</v>
      </c>
    </row>
    <row r="741" spans="1:4" x14ac:dyDescent="0.25">
      <c r="A741" t="str">
        <f t="shared" si="22"/>
        <v>8UNLV</v>
      </c>
      <c r="B741" t="str">
        <f>'DATA GAMES'!B740</f>
        <v>UNLV</v>
      </c>
      <c r="C741">
        <f>'DATA GAMES'!D740</f>
        <v>8</v>
      </c>
      <c r="D741" t="str">
        <f>'DATA GAMES'!C740</f>
        <v>Boise State</v>
      </c>
    </row>
    <row r="742" spans="1:4" x14ac:dyDescent="0.25">
      <c r="A742" t="str">
        <f t="shared" si="22"/>
        <v>10UNLV</v>
      </c>
      <c r="B742" t="str">
        <f>'DATA GAMES'!B741</f>
        <v>UNLV</v>
      </c>
      <c r="C742">
        <f>'DATA GAMES'!D741</f>
        <v>10</v>
      </c>
      <c r="D742" t="str">
        <f>'DATA GAMES'!C741</f>
        <v>New Mexico</v>
      </c>
    </row>
    <row r="743" spans="1:4" x14ac:dyDescent="0.25">
      <c r="A743" t="str">
        <f t="shared" si="22"/>
        <v>11UNLV</v>
      </c>
      <c r="B743" t="str">
        <f>'DATA GAMES'!B742</f>
        <v>UNLV</v>
      </c>
      <c r="C743">
        <f>'DATA GAMES'!D742</f>
        <v>11</v>
      </c>
      <c r="D743" t="str">
        <f>'DATA GAMES'!C742</f>
        <v>Colorado State</v>
      </c>
    </row>
    <row r="744" spans="1:4" x14ac:dyDescent="0.25">
      <c r="A744" t="str">
        <f t="shared" si="22"/>
        <v>12UNLV</v>
      </c>
      <c r="B744" t="str">
        <f>'DATA GAMES'!B743</f>
        <v>UNLV</v>
      </c>
      <c r="C744">
        <f>'DATA GAMES'!D743</f>
        <v>12</v>
      </c>
      <c r="D744" t="str">
        <f>'DATA GAMES'!C743</f>
        <v>Utah State</v>
      </c>
    </row>
    <row r="745" spans="1:4" x14ac:dyDescent="0.25">
      <c r="A745" t="str">
        <f t="shared" si="22"/>
        <v>13UNLV</v>
      </c>
      <c r="B745" t="str">
        <f>'DATA GAMES'!B744</f>
        <v>UNLV</v>
      </c>
      <c r="C745">
        <f>'DATA GAMES'!D744</f>
        <v>13</v>
      </c>
      <c r="D745" t="str">
        <f>'DATA GAMES'!C744</f>
        <v>Hawai'i</v>
      </c>
    </row>
    <row r="746" spans="1:4" x14ac:dyDescent="0.25">
      <c r="A746" t="str">
        <f t="shared" si="22"/>
        <v>14UNLV</v>
      </c>
      <c r="B746" t="str">
        <f>'DATA GAMES'!B745</f>
        <v>UNLV</v>
      </c>
      <c r="C746">
        <f>'DATA GAMES'!D745</f>
        <v>14</v>
      </c>
      <c r="D746" t="str">
        <f>'DATA GAMES'!C745</f>
        <v>Nevada</v>
      </c>
    </row>
    <row r="747" spans="1:4" x14ac:dyDescent="0.25">
      <c r="A747" t="str">
        <f t="shared" si="22"/>
        <v>1Utah State</v>
      </c>
      <c r="B747" t="str">
        <f>'DATA GAMES'!B746</f>
        <v>Utah State</v>
      </c>
      <c r="C747">
        <f>'DATA GAMES'!D746</f>
        <v>1</v>
      </c>
      <c r="D747" t="str">
        <f>'DATA GAMES'!C746</f>
        <v>UTEP</v>
      </c>
    </row>
    <row r="748" spans="1:4" x14ac:dyDescent="0.25">
      <c r="A748" t="str">
        <f t="shared" si="22"/>
        <v>2Utah State</v>
      </c>
      <c r="B748" t="str">
        <f>'DATA GAMES'!B747</f>
        <v>Utah State</v>
      </c>
      <c r="C748">
        <f>'DATA GAMES'!D747</f>
        <v>2</v>
      </c>
      <c r="D748" t="str">
        <f>'DATA GAMES'!C747</f>
        <v>Texas A&amp;M</v>
      </c>
    </row>
    <row r="749" spans="1:4" x14ac:dyDescent="0.25">
      <c r="A749" t="str">
        <f t="shared" si="22"/>
        <v>3Utah State</v>
      </c>
      <c r="B749" t="str">
        <f>'DATA GAMES'!B748</f>
        <v>Utah State</v>
      </c>
      <c r="C749">
        <f>'DATA GAMES'!D748</f>
        <v>3</v>
      </c>
      <c r="D749" t="str">
        <f>'DATA GAMES'!C748</f>
        <v>Air Force</v>
      </c>
    </row>
    <row r="750" spans="1:4" x14ac:dyDescent="0.25">
      <c r="A750" t="str">
        <f t="shared" si="22"/>
        <v>4Utah State</v>
      </c>
      <c r="B750" t="str">
        <f>'DATA GAMES'!B749</f>
        <v>Utah State</v>
      </c>
      <c r="C750">
        <f>'DATA GAMES'!D749</f>
        <v>4</v>
      </c>
      <c r="D750" t="str">
        <f>'DATA GAMES'!C749</f>
        <v>McNeese</v>
      </c>
    </row>
    <row r="751" spans="1:4" x14ac:dyDescent="0.25">
      <c r="A751" t="str">
        <f t="shared" si="22"/>
        <v>5Utah State</v>
      </c>
      <c r="B751" t="str">
        <f>'DATA GAMES'!B750</f>
        <v>Utah State</v>
      </c>
      <c r="C751">
        <f>'DATA GAMES'!D750</f>
        <v>5</v>
      </c>
      <c r="D751" t="str">
        <f>'DATA GAMES'!C750</f>
        <v>Vanderbilt</v>
      </c>
    </row>
    <row r="752" spans="1:4" x14ac:dyDescent="0.25">
      <c r="A752" t="str">
        <f t="shared" si="22"/>
        <v>7Utah State</v>
      </c>
      <c r="B752" t="str">
        <f>'DATA GAMES'!B751</f>
        <v>Utah State</v>
      </c>
      <c r="C752">
        <f>'DATA GAMES'!D751</f>
        <v>7</v>
      </c>
      <c r="D752" t="str">
        <f>'DATA GAMES'!C751</f>
        <v>Hawai'i</v>
      </c>
    </row>
    <row r="753" spans="1:4" x14ac:dyDescent="0.25">
      <c r="A753" t="str">
        <f t="shared" si="22"/>
        <v>8Utah State</v>
      </c>
      <c r="B753" t="str">
        <f>'DATA GAMES'!B752</f>
        <v>Utah State</v>
      </c>
      <c r="C753">
        <f>'DATA GAMES'!D752</f>
        <v>8</v>
      </c>
      <c r="D753" t="str">
        <f>'DATA GAMES'!C752</f>
        <v>San José State</v>
      </c>
    </row>
    <row r="754" spans="1:4" x14ac:dyDescent="0.25">
      <c r="A754" t="str">
        <f t="shared" si="22"/>
        <v>9Utah State</v>
      </c>
      <c r="B754" t="str">
        <f>'DATA GAMES'!B753</f>
        <v>Utah State</v>
      </c>
      <c r="C754">
        <f>'DATA GAMES'!D753</f>
        <v>9</v>
      </c>
      <c r="D754" t="str">
        <f>'DATA GAMES'!C753</f>
        <v>New Mexico</v>
      </c>
    </row>
    <row r="755" spans="1:4" x14ac:dyDescent="0.25">
      <c r="A755" t="str">
        <f t="shared" si="22"/>
        <v>11Utah State</v>
      </c>
      <c r="B755" t="str">
        <f>'DATA GAMES'!B754</f>
        <v>Utah State</v>
      </c>
      <c r="C755">
        <f>'DATA GAMES'!D754</f>
        <v>11</v>
      </c>
      <c r="D755" t="str">
        <f>'DATA GAMES'!C754</f>
        <v>Nevada</v>
      </c>
    </row>
    <row r="756" spans="1:4" x14ac:dyDescent="0.25">
      <c r="A756" t="str">
        <f t="shared" si="22"/>
        <v>12Utah State</v>
      </c>
      <c r="B756" t="str">
        <f>'DATA GAMES'!B755</f>
        <v>Utah State</v>
      </c>
      <c r="C756">
        <f>'DATA GAMES'!D755</f>
        <v>12</v>
      </c>
      <c r="D756" t="str">
        <f>'DATA GAMES'!C755</f>
        <v>UNLV</v>
      </c>
    </row>
    <row r="757" spans="1:4" x14ac:dyDescent="0.25">
      <c r="A757" t="str">
        <f t="shared" si="22"/>
        <v>13Utah State</v>
      </c>
      <c r="B757" t="str">
        <f>'DATA GAMES'!B756</f>
        <v>Utah State</v>
      </c>
      <c r="C757">
        <f>'DATA GAMES'!D756</f>
        <v>13</v>
      </c>
      <c r="D757" t="str">
        <f>'DATA GAMES'!C756</f>
        <v>Fresno State</v>
      </c>
    </row>
    <row r="758" spans="1:4" x14ac:dyDescent="0.25">
      <c r="A758" t="str">
        <f t="shared" si="22"/>
        <v>14Utah State</v>
      </c>
      <c r="B758" t="str">
        <f>'DATA GAMES'!B757</f>
        <v>Utah State</v>
      </c>
      <c r="C758">
        <f>'DATA GAMES'!D757</f>
        <v>14</v>
      </c>
      <c r="D758" t="str">
        <f>'DATA GAMES'!C757</f>
        <v>Boise State</v>
      </c>
    </row>
    <row r="759" spans="1:4" x14ac:dyDescent="0.25">
      <c r="A759" t="str">
        <f t="shared" si="22"/>
        <v>1Wyoming</v>
      </c>
      <c r="B759" t="str">
        <f>'DATA GAMES'!B758</f>
        <v>Wyoming</v>
      </c>
      <c r="C759">
        <f>'DATA GAMES'!D758</f>
        <v>1</v>
      </c>
      <c r="D759" t="str">
        <f>'DATA GAMES'!C758</f>
        <v>Akron</v>
      </c>
    </row>
    <row r="760" spans="1:4" x14ac:dyDescent="0.25">
      <c r="A760" t="str">
        <f t="shared" si="22"/>
        <v>2Wyoming</v>
      </c>
      <c r="B760" t="str">
        <f>'DATA GAMES'!B759</f>
        <v>Wyoming</v>
      </c>
      <c r="C760">
        <f>'DATA GAMES'!D759</f>
        <v>2</v>
      </c>
      <c r="D760" t="str">
        <f>'DATA GAMES'!C759</f>
        <v>Northern Iowa</v>
      </c>
    </row>
    <row r="761" spans="1:4" x14ac:dyDescent="0.25">
      <c r="A761" t="str">
        <f t="shared" si="22"/>
        <v>3Wyoming</v>
      </c>
      <c r="B761" t="str">
        <f>'DATA GAMES'!B760</f>
        <v>Wyoming</v>
      </c>
      <c r="C761">
        <f>'DATA GAMES'!D760</f>
        <v>3</v>
      </c>
      <c r="D761" t="str">
        <f>'DATA GAMES'!C760</f>
        <v>Utah</v>
      </c>
    </row>
    <row r="762" spans="1:4" x14ac:dyDescent="0.25">
      <c r="A762" t="str">
        <f t="shared" si="22"/>
        <v>4Wyoming</v>
      </c>
      <c r="B762" t="str">
        <f>'DATA GAMES'!B761</f>
        <v>Wyoming</v>
      </c>
      <c r="C762">
        <f>'DATA GAMES'!D761</f>
        <v>4</v>
      </c>
      <c r="D762" t="str">
        <f>'DATA GAMES'!C761</f>
        <v>Colorado</v>
      </c>
    </row>
    <row r="763" spans="1:4" x14ac:dyDescent="0.25">
      <c r="A763" t="str">
        <f t="shared" si="22"/>
        <v>6Wyoming</v>
      </c>
      <c r="B763" t="str">
        <f>'DATA GAMES'!B762</f>
        <v>Wyoming</v>
      </c>
      <c r="C763">
        <f>'DATA GAMES'!D762</f>
        <v>6</v>
      </c>
      <c r="D763" t="str">
        <f>'DATA GAMES'!C762</f>
        <v>UNLV</v>
      </c>
    </row>
    <row r="764" spans="1:4" x14ac:dyDescent="0.25">
      <c r="A764" t="str">
        <f t="shared" si="22"/>
        <v>7Wyoming</v>
      </c>
      <c r="B764" t="str">
        <f>'DATA GAMES'!B763</f>
        <v>Wyoming</v>
      </c>
      <c r="C764">
        <f>'DATA GAMES'!D763</f>
        <v>7</v>
      </c>
      <c r="D764" t="str">
        <f>'DATA GAMES'!C763</f>
        <v>San José State</v>
      </c>
    </row>
    <row r="765" spans="1:4" x14ac:dyDescent="0.25">
      <c r="A765" t="str">
        <f t="shared" si="22"/>
        <v>8Wyoming</v>
      </c>
      <c r="B765" t="str">
        <f>'DATA GAMES'!B764</f>
        <v>Wyoming</v>
      </c>
      <c r="C765">
        <f>'DATA GAMES'!D764</f>
        <v>8</v>
      </c>
      <c r="D765" t="str">
        <f>'DATA GAMES'!C764</f>
        <v>Air Force</v>
      </c>
    </row>
    <row r="766" spans="1:4" x14ac:dyDescent="0.25">
      <c r="A766" t="str">
        <f t="shared" si="22"/>
        <v>9Wyoming</v>
      </c>
      <c r="B766" t="str">
        <f>'DATA GAMES'!B765</f>
        <v>Wyoming</v>
      </c>
      <c r="C766">
        <f>'DATA GAMES'!D765</f>
        <v>9</v>
      </c>
      <c r="D766" t="str">
        <f>'DATA GAMES'!C765</f>
        <v>Colorado State</v>
      </c>
    </row>
    <row r="767" spans="1:4" x14ac:dyDescent="0.25">
      <c r="A767" t="str">
        <f t="shared" si="22"/>
        <v>10Wyoming</v>
      </c>
      <c r="B767" t="str">
        <f>'DATA GAMES'!B766</f>
        <v>Wyoming</v>
      </c>
      <c r="C767">
        <f>'DATA GAMES'!D766</f>
        <v>10</v>
      </c>
      <c r="D767" t="str">
        <f>'DATA GAMES'!C766</f>
        <v>San Diego State</v>
      </c>
    </row>
    <row r="768" spans="1:4" x14ac:dyDescent="0.25">
      <c r="A768" t="str">
        <f t="shared" si="22"/>
        <v>12Wyoming</v>
      </c>
      <c r="B768" t="str">
        <f>'DATA GAMES'!B767</f>
        <v>Wyoming</v>
      </c>
      <c r="C768">
        <f>'DATA GAMES'!D767</f>
        <v>12</v>
      </c>
      <c r="D768" t="str">
        <f>'DATA GAMES'!C767</f>
        <v>Fresno State</v>
      </c>
    </row>
    <row r="769" spans="1:4" x14ac:dyDescent="0.25">
      <c r="A769" t="str">
        <f t="shared" si="22"/>
        <v>13Wyoming</v>
      </c>
      <c r="B769" t="str">
        <f>'DATA GAMES'!B768</f>
        <v>Wyoming</v>
      </c>
      <c r="C769">
        <f>'DATA GAMES'!D768</f>
        <v>13</v>
      </c>
      <c r="D769" t="str">
        <f>'DATA GAMES'!C768</f>
        <v>Nevada</v>
      </c>
    </row>
    <row r="770" spans="1:4" x14ac:dyDescent="0.25">
      <c r="A770" t="str">
        <f t="shared" ref="A770:A833" si="23">C770 &amp; B770</f>
        <v>14Wyoming</v>
      </c>
      <c r="B770" t="str">
        <f>'DATA GAMES'!B769</f>
        <v>Wyoming</v>
      </c>
      <c r="C770">
        <f>'DATA GAMES'!D769</f>
        <v>14</v>
      </c>
      <c r="D770" t="str">
        <f>'DATA GAMES'!C769</f>
        <v>Hawai'i</v>
      </c>
    </row>
    <row r="771" spans="1:4" x14ac:dyDescent="0.25">
      <c r="A771" t="str">
        <f t="shared" si="23"/>
        <v>1Oregon State</v>
      </c>
      <c r="B771" t="str">
        <f>'DATA GAMES'!B770</f>
        <v>Oregon State</v>
      </c>
      <c r="C771">
        <f>'DATA GAMES'!D770</f>
        <v>1</v>
      </c>
      <c r="D771" t="str">
        <f>'DATA GAMES'!C770</f>
        <v>California</v>
      </c>
    </row>
    <row r="772" spans="1:4" x14ac:dyDescent="0.25">
      <c r="A772" t="str">
        <f t="shared" si="23"/>
        <v>2Oregon State</v>
      </c>
      <c r="B772" t="str">
        <f>'DATA GAMES'!B771</f>
        <v>Oregon State</v>
      </c>
      <c r="C772">
        <f>'DATA GAMES'!D771</f>
        <v>2</v>
      </c>
      <c r="D772" t="str">
        <f>'DATA GAMES'!C771</f>
        <v>Fresno State</v>
      </c>
    </row>
    <row r="773" spans="1:4" x14ac:dyDescent="0.25">
      <c r="A773" t="str">
        <f t="shared" si="23"/>
        <v>3Oregon State</v>
      </c>
      <c r="B773" t="str">
        <f>'DATA GAMES'!B772</f>
        <v>Oregon State</v>
      </c>
      <c r="C773">
        <f>'DATA GAMES'!D772</f>
        <v>3</v>
      </c>
      <c r="D773" t="str">
        <f>'DATA GAMES'!C772</f>
        <v>Texas Tech</v>
      </c>
    </row>
    <row r="774" spans="1:4" x14ac:dyDescent="0.25">
      <c r="A774" t="str">
        <f t="shared" si="23"/>
        <v>4Oregon State</v>
      </c>
      <c r="B774" t="str">
        <f>'DATA GAMES'!B773</f>
        <v>Oregon State</v>
      </c>
      <c r="C774">
        <f>'DATA GAMES'!D773</f>
        <v>4</v>
      </c>
      <c r="D774" t="str">
        <f>'DATA GAMES'!C773</f>
        <v>Oregon</v>
      </c>
    </row>
    <row r="775" spans="1:4" x14ac:dyDescent="0.25">
      <c r="A775" t="str">
        <f t="shared" si="23"/>
        <v>5Oregon State</v>
      </c>
      <c r="B775" t="str">
        <f>'DATA GAMES'!B774</f>
        <v>Oregon State</v>
      </c>
      <c r="C775">
        <f>'DATA GAMES'!D774</f>
        <v>5</v>
      </c>
      <c r="D775" t="str">
        <f>'DATA GAMES'!C774</f>
        <v>Houston</v>
      </c>
    </row>
    <row r="776" spans="1:4" x14ac:dyDescent="0.25">
      <c r="A776" t="str">
        <f t="shared" si="23"/>
        <v>6Oregon State</v>
      </c>
      <c r="B776" t="str">
        <f>'DATA GAMES'!B775</f>
        <v>Oregon State</v>
      </c>
      <c r="C776">
        <f>'DATA GAMES'!D775</f>
        <v>6</v>
      </c>
      <c r="D776" t="str">
        <f>'DATA GAMES'!C775</f>
        <v>App State</v>
      </c>
    </row>
    <row r="777" spans="1:4" x14ac:dyDescent="0.25">
      <c r="A777" t="str">
        <f t="shared" si="23"/>
        <v>7Oregon State</v>
      </c>
      <c r="B777" t="str">
        <f>'DATA GAMES'!B776</f>
        <v>Oregon State</v>
      </c>
      <c r="C777">
        <f>'DATA GAMES'!D776</f>
        <v>7</v>
      </c>
      <c r="D777" t="str">
        <f>'DATA GAMES'!C776</f>
        <v>Wake Forest</v>
      </c>
    </row>
    <row r="778" spans="1:4" x14ac:dyDescent="0.25">
      <c r="A778" t="str">
        <f t="shared" si="23"/>
        <v>8Oregon State</v>
      </c>
      <c r="B778" t="str">
        <f>'DATA GAMES'!B777</f>
        <v>Oregon State</v>
      </c>
      <c r="C778">
        <f>'DATA GAMES'!D777</f>
        <v>8</v>
      </c>
      <c r="D778" t="str">
        <f>'DATA GAMES'!C777</f>
        <v>Lafayette</v>
      </c>
    </row>
    <row r="779" spans="1:4" x14ac:dyDescent="0.25">
      <c r="A779" t="str">
        <f t="shared" si="23"/>
        <v>10Oregon State</v>
      </c>
      <c r="B779" t="str">
        <f>'DATA GAMES'!B778</f>
        <v>Oregon State</v>
      </c>
      <c r="C779">
        <f>'DATA GAMES'!D778</f>
        <v>10</v>
      </c>
      <c r="D779" t="str">
        <f>'DATA GAMES'!C778</f>
        <v>Washington State</v>
      </c>
    </row>
    <row r="780" spans="1:4" x14ac:dyDescent="0.25">
      <c r="A780" t="str">
        <f t="shared" si="23"/>
        <v>11Oregon State</v>
      </c>
      <c r="B780" t="str">
        <f>'DATA GAMES'!B779</f>
        <v>Oregon State</v>
      </c>
      <c r="C780">
        <f>'DATA GAMES'!D779</f>
        <v>11</v>
      </c>
      <c r="D780" t="str">
        <f>'DATA GAMES'!C779</f>
        <v>Sam Houston</v>
      </c>
    </row>
    <row r="781" spans="1:4" x14ac:dyDescent="0.25">
      <c r="A781" t="str">
        <f t="shared" si="23"/>
        <v>12Oregon State</v>
      </c>
      <c r="B781" t="str">
        <f>'DATA GAMES'!B780</f>
        <v>Oregon State</v>
      </c>
      <c r="C781">
        <f>'DATA GAMES'!D780</f>
        <v>12</v>
      </c>
      <c r="D781" t="str">
        <f>'DATA GAMES'!C780</f>
        <v>Tulsa</v>
      </c>
    </row>
    <row r="782" spans="1:4" x14ac:dyDescent="0.25">
      <c r="A782" t="str">
        <f t="shared" si="23"/>
        <v>14Oregon State</v>
      </c>
      <c r="B782" t="str">
        <f>'DATA GAMES'!B781</f>
        <v>Oregon State</v>
      </c>
      <c r="C782">
        <f>'DATA GAMES'!D781</f>
        <v>14</v>
      </c>
      <c r="D782" t="str">
        <f>'DATA GAMES'!C781</f>
        <v>Washington State</v>
      </c>
    </row>
    <row r="783" spans="1:4" x14ac:dyDescent="0.25">
      <c r="A783" t="str">
        <f t="shared" si="23"/>
        <v>1Washington State</v>
      </c>
      <c r="B783" t="str">
        <f>'DATA GAMES'!B782</f>
        <v>Washington State</v>
      </c>
      <c r="C783">
        <f>'DATA GAMES'!D782</f>
        <v>1</v>
      </c>
      <c r="D783" t="str">
        <f>'DATA GAMES'!C782</f>
        <v>Idaho</v>
      </c>
    </row>
    <row r="784" spans="1:4" x14ac:dyDescent="0.25">
      <c r="A784" t="str">
        <f t="shared" si="23"/>
        <v>2Washington State</v>
      </c>
      <c r="B784" t="str">
        <f>'DATA GAMES'!B783</f>
        <v>Washington State</v>
      </c>
      <c r="C784">
        <f>'DATA GAMES'!D783</f>
        <v>2</v>
      </c>
      <c r="D784" t="str">
        <f>'DATA GAMES'!C783</f>
        <v>San Diego State</v>
      </c>
    </row>
    <row r="785" spans="1:4" x14ac:dyDescent="0.25">
      <c r="A785" t="str">
        <f t="shared" si="23"/>
        <v>3Washington State</v>
      </c>
      <c r="B785" t="str">
        <f>'DATA GAMES'!B784</f>
        <v>Washington State</v>
      </c>
      <c r="C785">
        <f>'DATA GAMES'!D784</f>
        <v>3</v>
      </c>
      <c r="D785" t="str">
        <f>'DATA GAMES'!C784</f>
        <v>North Texas</v>
      </c>
    </row>
    <row r="786" spans="1:4" x14ac:dyDescent="0.25">
      <c r="A786" t="str">
        <f t="shared" si="23"/>
        <v>4Washington State</v>
      </c>
      <c r="B786" t="str">
        <f>'DATA GAMES'!B785</f>
        <v>Washington State</v>
      </c>
      <c r="C786">
        <f>'DATA GAMES'!D785</f>
        <v>4</v>
      </c>
      <c r="D786" t="str">
        <f>'DATA GAMES'!C785</f>
        <v>Washington</v>
      </c>
    </row>
    <row r="787" spans="1:4" x14ac:dyDescent="0.25">
      <c r="A787" t="str">
        <f t="shared" si="23"/>
        <v>5Washington State</v>
      </c>
      <c r="B787" t="str">
        <f>'DATA GAMES'!B786</f>
        <v>Washington State</v>
      </c>
      <c r="C787">
        <f>'DATA GAMES'!D786</f>
        <v>5</v>
      </c>
      <c r="D787" t="str">
        <f>'DATA GAMES'!C786</f>
        <v>Colorado State</v>
      </c>
    </row>
    <row r="788" spans="1:4" x14ac:dyDescent="0.25">
      <c r="A788" t="str">
        <f t="shared" si="23"/>
        <v>7Washington State</v>
      </c>
      <c r="B788" t="str">
        <f>'DATA GAMES'!B787</f>
        <v>Washington State</v>
      </c>
      <c r="C788">
        <f>'DATA GAMES'!D787</f>
        <v>7</v>
      </c>
      <c r="D788" t="str">
        <f>'DATA GAMES'!C787</f>
        <v>Ole Miss</v>
      </c>
    </row>
    <row r="789" spans="1:4" x14ac:dyDescent="0.25">
      <c r="A789" t="str">
        <f t="shared" si="23"/>
        <v>8Washington State</v>
      </c>
      <c r="B789" t="str">
        <f>'DATA GAMES'!B788</f>
        <v>Washington State</v>
      </c>
      <c r="C789">
        <f>'DATA GAMES'!D788</f>
        <v>8</v>
      </c>
      <c r="D789" t="str">
        <f>'DATA GAMES'!C788</f>
        <v>Virginia</v>
      </c>
    </row>
    <row r="790" spans="1:4" x14ac:dyDescent="0.25">
      <c r="A790" t="str">
        <f t="shared" si="23"/>
        <v>9Washington State</v>
      </c>
      <c r="B790" t="str">
        <f>'DATA GAMES'!B789</f>
        <v>Washington State</v>
      </c>
      <c r="C790">
        <f>'DATA GAMES'!D789</f>
        <v>9</v>
      </c>
      <c r="D790" t="str">
        <f>'DATA GAMES'!C789</f>
        <v>Toledo</v>
      </c>
    </row>
    <row r="791" spans="1:4" x14ac:dyDescent="0.25">
      <c r="A791" t="str">
        <f t="shared" si="23"/>
        <v>10Washington State</v>
      </c>
      <c r="B791" t="str">
        <f>'DATA GAMES'!B790</f>
        <v>Washington State</v>
      </c>
      <c r="C791">
        <f>'DATA GAMES'!D790</f>
        <v>10</v>
      </c>
      <c r="D791" t="str">
        <f>'DATA GAMES'!C790</f>
        <v>Oregon State</v>
      </c>
    </row>
    <row r="792" spans="1:4" x14ac:dyDescent="0.25">
      <c r="A792" t="str">
        <f t="shared" si="23"/>
        <v>12Washington State</v>
      </c>
      <c r="B792" t="str">
        <f>'DATA GAMES'!B791</f>
        <v>Washington State</v>
      </c>
      <c r="C792">
        <f>'DATA GAMES'!D791</f>
        <v>12</v>
      </c>
      <c r="D792" t="str">
        <f>'DATA GAMES'!C791</f>
        <v>Louisiana Tech</v>
      </c>
    </row>
    <row r="793" spans="1:4" x14ac:dyDescent="0.25">
      <c r="A793" t="str">
        <f t="shared" si="23"/>
        <v>13Washington State</v>
      </c>
      <c r="B793" t="str">
        <f>'DATA GAMES'!B792</f>
        <v>Washington State</v>
      </c>
      <c r="C793">
        <f>'DATA GAMES'!D792</f>
        <v>13</v>
      </c>
      <c r="D793" t="str">
        <f>'DATA GAMES'!C792</f>
        <v>James Madison</v>
      </c>
    </row>
    <row r="794" spans="1:4" x14ac:dyDescent="0.25">
      <c r="A794" t="str">
        <f t="shared" si="23"/>
        <v>14Washington State</v>
      </c>
      <c r="B794" t="str">
        <f>'DATA GAMES'!B793</f>
        <v>Washington State</v>
      </c>
      <c r="C794">
        <f>'DATA GAMES'!D793</f>
        <v>14</v>
      </c>
      <c r="D794" t="str">
        <f>'DATA GAMES'!C793</f>
        <v>Oregon State</v>
      </c>
    </row>
    <row r="795" spans="1:4" x14ac:dyDescent="0.25">
      <c r="A795" t="str">
        <f t="shared" si="23"/>
        <v>1Alabama</v>
      </c>
      <c r="B795" t="str">
        <f>'DATA GAMES'!B794</f>
        <v>Alabama</v>
      </c>
      <c r="C795">
        <f>'DATA GAMES'!D794</f>
        <v>1</v>
      </c>
      <c r="D795" t="str">
        <f>'DATA GAMES'!C794</f>
        <v>Florida State</v>
      </c>
    </row>
    <row r="796" spans="1:4" x14ac:dyDescent="0.25">
      <c r="A796" t="str">
        <f t="shared" si="23"/>
        <v>2Alabama</v>
      </c>
      <c r="B796" t="str">
        <f>'DATA GAMES'!B795</f>
        <v>Alabama</v>
      </c>
      <c r="C796">
        <f>'DATA GAMES'!D795</f>
        <v>2</v>
      </c>
      <c r="D796" t="str">
        <f>'DATA GAMES'!C795</f>
        <v>UL Monroe</v>
      </c>
    </row>
    <row r="797" spans="1:4" x14ac:dyDescent="0.25">
      <c r="A797" t="str">
        <f t="shared" si="23"/>
        <v>3Alabama</v>
      </c>
      <c r="B797" t="str">
        <f>'DATA GAMES'!B796</f>
        <v>Alabama</v>
      </c>
      <c r="C797">
        <f>'DATA GAMES'!D796</f>
        <v>3</v>
      </c>
      <c r="D797" t="str">
        <f>'DATA GAMES'!C796</f>
        <v>Wisconsin</v>
      </c>
    </row>
    <row r="798" spans="1:4" x14ac:dyDescent="0.25">
      <c r="A798" t="str">
        <f t="shared" si="23"/>
        <v>5Alabama</v>
      </c>
      <c r="B798" t="str">
        <f>'DATA GAMES'!B797</f>
        <v>Alabama</v>
      </c>
      <c r="C798">
        <f>'DATA GAMES'!D797</f>
        <v>5</v>
      </c>
      <c r="D798" t="str">
        <f>'DATA GAMES'!C797</f>
        <v>Georgia</v>
      </c>
    </row>
    <row r="799" spans="1:4" x14ac:dyDescent="0.25">
      <c r="A799" t="str">
        <f t="shared" si="23"/>
        <v>6Alabama</v>
      </c>
      <c r="B799" t="str">
        <f>'DATA GAMES'!B798</f>
        <v>Alabama</v>
      </c>
      <c r="C799">
        <f>'DATA GAMES'!D798</f>
        <v>6</v>
      </c>
      <c r="D799" t="str">
        <f>'DATA GAMES'!C798</f>
        <v>Vanderbilt</v>
      </c>
    </row>
    <row r="800" spans="1:4" x14ac:dyDescent="0.25">
      <c r="A800" t="str">
        <f t="shared" si="23"/>
        <v>7Alabama</v>
      </c>
      <c r="B800" t="str">
        <f>'DATA GAMES'!B799</f>
        <v>Alabama</v>
      </c>
      <c r="C800">
        <f>'DATA GAMES'!D799</f>
        <v>7</v>
      </c>
      <c r="D800" t="str">
        <f>'DATA GAMES'!C799</f>
        <v>Missouri</v>
      </c>
    </row>
    <row r="801" spans="1:4" x14ac:dyDescent="0.25">
      <c r="A801" t="str">
        <f t="shared" si="23"/>
        <v>8Alabama</v>
      </c>
      <c r="B801" t="str">
        <f>'DATA GAMES'!B800</f>
        <v>Alabama</v>
      </c>
      <c r="C801">
        <f>'DATA GAMES'!D800</f>
        <v>8</v>
      </c>
      <c r="D801" t="str">
        <f>'DATA GAMES'!C800</f>
        <v>Tennessee</v>
      </c>
    </row>
    <row r="802" spans="1:4" x14ac:dyDescent="0.25">
      <c r="A802" t="str">
        <f t="shared" si="23"/>
        <v>9Alabama</v>
      </c>
      <c r="B802" t="str">
        <f>'DATA GAMES'!B801</f>
        <v>Alabama</v>
      </c>
      <c r="C802">
        <f>'DATA GAMES'!D801</f>
        <v>9</v>
      </c>
      <c r="D802" t="str">
        <f>'DATA GAMES'!C801</f>
        <v>South Carolina</v>
      </c>
    </row>
    <row r="803" spans="1:4" x14ac:dyDescent="0.25">
      <c r="A803" t="str">
        <f t="shared" si="23"/>
        <v>11Alabama</v>
      </c>
      <c r="B803" t="str">
        <f>'DATA GAMES'!B802</f>
        <v>Alabama</v>
      </c>
      <c r="C803">
        <f>'DATA GAMES'!D802</f>
        <v>11</v>
      </c>
      <c r="D803" t="str">
        <f>'DATA GAMES'!C802</f>
        <v>LSU</v>
      </c>
    </row>
    <row r="804" spans="1:4" x14ac:dyDescent="0.25">
      <c r="A804" t="str">
        <f t="shared" si="23"/>
        <v>12Alabama</v>
      </c>
      <c r="B804" t="str">
        <f>'DATA GAMES'!B803</f>
        <v>Alabama</v>
      </c>
      <c r="C804">
        <f>'DATA GAMES'!D803</f>
        <v>12</v>
      </c>
      <c r="D804" t="str">
        <f>'DATA GAMES'!C803</f>
        <v>Oklahoma</v>
      </c>
    </row>
    <row r="805" spans="1:4" x14ac:dyDescent="0.25">
      <c r="A805" t="str">
        <f t="shared" si="23"/>
        <v>13Alabama</v>
      </c>
      <c r="B805" t="str">
        <f>'DATA GAMES'!B804</f>
        <v>Alabama</v>
      </c>
      <c r="C805">
        <f>'DATA GAMES'!D804</f>
        <v>13</v>
      </c>
      <c r="D805" t="str">
        <f>'DATA GAMES'!C804</f>
        <v>Eastern Illinois</v>
      </c>
    </row>
    <row r="806" spans="1:4" x14ac:dyDescent="0.25">
      <c r="A806" t="str">
        <f t="shared" si="23"/>
        <v>14Alabama</v>
      </c>
      <c r="B806" t="str">
        <f>'DATA GAMES'!B805</f>
        <v>Alabama</v>
      </c>
      <c r="C806">
        <f>'DATA GAMES'!D805</f>
        <v>14</v>
      </c>
      <c r="D806" t="str">
        <f>'DATA GAMES'!C805</f>
        <v>Auburn</v>
      </c>
    </row>
    <row r="807" spans="1:4" x14ac:dyDescent="0.25">
      <c r="A807" t="str">
        <f t="shared" si="23"/>
        <v>1Arkansas</v>
      </c>
      <c r="B807" t="str">
        <f>'DATA GAMES'!B806</f>
        <v>Arkansas</v>
      </c>
      <c r="C807">
        <f>'DATA GAMES'!D806</f>
        <v>1</v>
      </c>
      <c r="D807" t="str">
        <f>'DATA GAMES'!C806</f>
        <v>Alabama A&amp;M</v>
      </c>
    </row>
    <row r="808" spans="1:4" x14ac:dyDescent="0.25">
      <c r="A808" t="str">
        <f t="shared" si="23"/>
        <v>2Arkansas</v>
      </c>
      <c r="B808" t="str">
        <f>'DATA GAMES'!B807</f>
        <v>Arkansas</v>
      </c>
      <c r="C808">
        <f>'DATA GAMES'!D807</f>
        <v>2</v>
      </c>
      <c r="D808" t="str">
        <f>'DATA GAMES'!C807</f>
        <v>Arkansas State</v>
      </c>
    </row>
    <row r="809" spans="1:4" x14ac:dyDescent="0.25">
      <c r="A809" t="str">
        <f t="shared" si="23"/>
        <v>3Arkansas</v>
      </c>
      <c r="B809" t="str">
        <f>'DATA GAMES'!B808</f>
        <v>Arkansas</v>
      </c>
      <c r="C809">
        <f>'DATA GAMES'!D808</f>
        <v>3</v>
      </c>
      <c r="D809" t="str">
        <f>'DATA GAMES'!C808</f>
        <v>Ole Miss</v>
      </c>
    </row>
    <row r="810" spans="1:4" x14ac:dyDescent="0.25">
      <c r="A810" t="str">
        <f t="shared" si="23"/>
        <v>4Arkansas</v>
      </c>
      <c r="B810" t="str">
        <f>'DATA GAMES'!B809</f>
        <v>Arkansas</v>
      </c>
      <c r="C810">
        <f>'DATA GAMES'!D809</f>
        <v>4</v>
      </c>
      <c r="D810" t="str">
        <f>'DATA GAMES'!C809</f>
        <v>Memphis</v>
      </c>
    </row>
    <row r="811" spans="1:4" x14ac:dyDescent="0.25">
      <c r="A811" t="str">
        <f t="shared" si="23"/>
        <v>5Arkansas</v>
      </c>
      <c r="B811" t="str">
        <f>'DATA GAMES'!B810</f>
        <v>Arkansas</v>
      </c>
      <c r="C811">
        <f>'DATA GAMES'!D810</f>
        <v>5</v>
      </c>
      <c r="D811" t="str">
        <f>'DATA GAMES'!C810</f>
        <v>Notre Dame</v>
      </c>
    </row>
    <row r="812" spans="1:4" x14ac:dyDescent="0.25">
      <c r="A812" t="str">
        <f t="shared" si="23"/>
        <v>7Arkansas</v>
      </c>
      <c r="B812" t="str">
        <f>'DATA GAMES'!B811</f>
        <v>Arkansas</v>
      </c>
      <c r="C812">
        <f>'DATA GAMES'!D811</f>
        <v>7</v>
      </c>
      <c r="D812" t="str">
        <f>'DATA GAMES'!C811</f>
        <v>Tennessee</v>
      </c>
    </row>
    <row r="813" spans="1:4" x14ac:dyDescent="0.25">
      <c r="A813" t="str">
        <f t="shared" si="23"/>
        <v>8Arkansas</v>
      </c>
      <c r="B813" t="str">
        <f>'DATA GAMES'!B812</f>
        <v>Arkansas</v>
      </c>
      <c r="C813">
        <f>'DATA GAMES'!D812</f>
        <v>8</v>
      </c>
      <c r="D813" t="str">
        <f>'DATA GAMES'!C812</f>
        <v>Texas A&amp;M</v>
      </c>
    </row>
    <row r="814" spans="1:4" x14ac:dyDescent="0.25">
      <c r="A814" t="str">
        <f t="shared" si="23"/>
        <v>9Arkansas</v>
      </c>
      <c r="B814" t="str">
        <f>'DATA GAMES'!B813</f>
        <v>Arkansas</v>
      </c>
      <c r="C814">
        <f>'DATA GAMES'!D813</f>
        <v>9</v>
      </c>
      <c r="D814" t="str">
        <f>'DATA GAMES'!C813</f>
        <v>Auburn</v>
      </c>
    </row>
    <row r="815" spans="1:4" x14ac:dyDescent="0.25">
      <c r="A815" t="str">
        <f t="shared" si="23"/>
        <v>10Arkansas</v>
      </c>
      <c r="B815" t="str">
        <f>'DATA GAMES'!B814</f>
        <v>Arkansas</v>
      </c>
      <c r="C815">
        <f>'DATA GAMES'!D814</f>
        <v>10</v>
      </c>
      <c r="D815" t="str">
        <f>'DATA GAMES'!C814</f>
        <v>Mississippi State</v>
      </c>
    </row>
    <row r="816" spans="1:4" x14ac:dyDescent="0.25">
      <c r="A816" t="str">
        <f t="shared" si="23"/>
        <v>12Arkansas</v>
      </c>
      <c r="B816" t="str">
        <f>'DATA GAMES'!B815</f>
        <v>Arkansas</v>
      </c>
      <c r="C816">
        <f>'DATA GAMES'!D815</f>
        <v>12</v>
      </c>
      <c r="D816" t="str">
        <f>'DATA GAMES'!C815</f>
        <v>LSU</v>
      </c>
    </row>
    <row r="817" spans="1:4" x14ac:dyDescent="0.25">
      <c r="A817" t="str">
        <f t="shared" si="23"/>
        <v>13Arkansas</v>
      </c>
      <c r="B817" t="str">
        <f>'DATA GAMES'!B816</f>
        <v>Arkansas</v>
      </c>
      <c r="C817">
        <f>'DATA GAMES'!D816</f>
        <v>13</v>
      </c>
      <c r="D817" t="str">
        <f>'DATA GAMES'!C816</f>
        <v>Texas</v>
      </c>
    </row>
    <row r="818" spans="1:4" x14ac:dyDescent="0.25">
      <c r="A818" t="str">
        <f t="shared" si="23"/>
        <v>14Arkansas</v>
      </c>
      <c r="B818" t="str">
        <f>'DATA GAMES'!B817</f>
        <v>Arkansas</v>
      </c>
      <c r="C818">
        <f>'DATA GAMES'!D817</f>
        <v>14</v>
      </c>
      <c r="D818" t="str">
        <f>'DATA GAMES'!C817</f>
        <v>Missouri</v>
      </c>
    </row>
    <row r="819" spans="1:4" x14ac:dyDescent="0.25">
      <c r="A819" t="str">
        <f t="shared" si="23"/>
        <v>1Auburn</v>
      </c>
      <c r="B819" t="str">
        <f>'DATA GAMES'!B818</f>
        <v>Auburn</v>
      </c>
      <c r="C819">
        <f>'DATA GAMES'!D818</f>
        <v>1</v>
      </c>
      <c r="D819" t="str">
        <f>'DATA GAMES'!C818</f>
        <v>Baylor</v>
      </c>
    </row>
    <row r="820" spans="1:4" x14ac:dyDescent="0.25">
      <c r="A820" t="str">
        <f t="shared" si="23"/>
        <v>2Auburn</v>
      </c>
      <c r="B820" t="str">
        <f>'DATA GAMES'!B819</f>
        <v>Auburn</v>
      </c>
      <c r="C820">
        <f>'DATA GAMES'!D819</f>
        <v>2</v>
      </c>
      <c r="D820" t="str">
        <f>'DATA GAMES'!C819</f>
        <v>Ball State</v>
      </c>
    </row>
    <row r="821" spans="1:4" x14ac:dyDescent="0.25">
      <c r="A821" t="str">
        <f t="shared" si="23"/>
        <v>3Auburn</v>
      </c>
      <c r="B821" t="str">
        <f>'DATA GAMES'!B820</f>
        <v>Auburn</v>
      </c>
      <c r="C821">
        <f>'DATA GAMES'!D820</f>
        <v>3</v>
      </c>
      <c r="D821" t="str">
        <f>'DATA GAMES'!C820</f>
        <v>South Alabama</v>
      </c>
    </row>
    <row r="822" spans="1:4" x14ac:dyDescent="0.25">
      <c r="A822" t="str">
        <f t="shared" si="23"/>
        <v>4Auburn</v>
      </c>
      <c r="B822" t="str">
        <f>'DATA GAMES'!B821</f>
        <v>Auburn</v>
      </c>
      <c r="C822">
        <f>'DATA GAMES'!D821</f>
        <v>4</v>
      </c>
      <c r="D822" t="str">
        <f>'DATA GAMES'!C821</f>
        <v>Oklahoma</v>
      </c>
    </row>
    <row r="823" spans="1:4" x14ac:dyDescent="0.25">
      <c r="A823" t="str">
        <f t="shared" si="23"/>
        <v>5Auburn</v>
      </c>
      <c r="B823" t="str">
        <f>'DATA GAMES'!B822</f>
        <v>Auburn</v>
      </c>
      <c r="C823">
        <f>'DATA GAMES'!D822</f>
        <v>5</v>
      </c>
      <c r="D823" t="str">
        <f>'DATA GAMES'!C822</f>
        <v>Texas A&amp;M</v>
      </c>
    </row>
    <row r="824" spans="1:4" x14ac:dyDescent="0.25">
      <c r="A824" t="str">
        <f t="shared" si="23"/>
        <v>7Auburn</v>
      </c>
      <c r="B824" t="str">
        <f>'DATA GAMES'!B823</f>
        <v>Auburn</v>
      </c>
      <c r="C824">
        <f>'DATA GAMES'!D823</f>
        <v>7</v>
      </c>
      <c r="D824" t="str">
        <f>'DATA GAMES'!C823</f>
        <v>Georgia</v>
      </c>
    </row>
    <row r="825" spans="1:4" x14ac:dyDescent="0.25">
      <c r="A825" t="str">
        <f t="shared" si="23"/>
        <v>8Auburn</v>
      </c>
      <c r="B825" t="str">
        <f>'DATA GAMES'!B824</f>
        <v>Auburn</v>
      </c>
      <c r="C825">
        <f>'DATA GAMES'!D824</f>
        <v>8</v>
      </c>
      <c r="D825" t="str">
        <f>'DATA GAMES'!C824</f>
        <v>Missouri</v>
      </c>
    </row>
    <row r="826" spans="1:4" x14ac:dyDescent="0.25">
      <c r="A826" t="str">
        <f t="shared" si="23"/>
        <v>9Auburn</v>
      </c>
      <c r="B826" t="str">
        <f>'DATA GAMES'!B825</f>
        <v>Auburn</v>
      </c>
      <c r="C826">
        <f>'DATA GAMES'!D825</f>
        <v>9</v>
      </c>
      <c r="D826" t="str">
        <f>'DATA GAMES'!C825</f>
        <v>Arkansas</v>
      </c>
    </row>
    <row r="827" spans="1:4" x14ac:dyDescent="0.25">
      <c r="A827" t="str">
        <f t="shared" si="23"/>
        <v>10Auburn</v>
      </c>
      <c r="B827" t="str">
        <f>'DATA GAMES'!B826</f>
        <v>Auburn</v>
      </c>
      <c r="C827">
        <f>'DATA GAMES'!D826</f>
        <v>10</v>
      </c>
      <c r="D827" t="str">
        <f>'DATA GAMES'!C826</f>
        <v>Kentucky</v>
      </c>
    </row>
    <row r="828" spans="1:4" x14ac:dyDescent="0.25">
      <c r="A828" t="str">
        <f t="shared" si="23"/>
        <v>11Auburn</v>
      </c>
      <c r="B828" t="str">
        <f>'DATA GAMES'!B827</f>
        <v>Auburn</v>
      </c>
      <c r="C828">
        <f>'DATA GAMES'!D827</f>
        <v>11</v>
      </c>
      <c r="D828" t="str">
        <f>'DATA GAMES'!C827</f>
        <v>Vanderbilt</v>
      </c>
    </row>
    <row r="829" spans="1:4" x14ac:dyDescent="0.25">
      <c r="A829" t="str">
        <f t="shared" si="23"/>
        <v>13Auburn</v>
      </c>
      <c r="B829" t="str">
        <f>'DATA GAMES'!B828</f>
        <v>Auburn</v>
      </c>
      <c r="C829">
        <f>'DATA GAMES'!D828</f>
        <v>13</v>
      </c>
      <c r="D829" t="str">
        <f>'DATA GAMES'!C828</f>
        <v>Mercer</v>
      </c>
    </row>
    <row r="830" spans="1:4" x14ac:dyDescent="0.25">
      <c r="A830" t="str">
        <f t="shared" si="23"/>
        <v>14Auburn</v>
      </c>
      <c r="B830" t="str">
        <f>'DATA GAMES'!B829</f>
        <v>Auburn</v>
      </c>
      <c r="C830">
        <f>'DATA GAMES'!D829</f>
        <v>14</v>
      </c>
      <c r="D830" t="str">
        <f>'DATA GAMES'!C829</f>
        <v>Alabama</v>
      </c>
    </row>
    <row r="831" spans="1:4" x14ac:dyDescent="0.25">
      <c r="A831" t="str">
        <f t="shared" si="23"/>
        <v>1Florida</v>
      </c>
      <c r="B831" t="str">
        <f>'DATA GAMES'!B830</f>
        <v>Florida</v>
      </c>
      <c r="C831">
        <f>'DATA GAMES'!D830</f>
        <v>1</v>
      </c>
      <c r="D831" t="str">
        <f>'DATA GAMES'!C830</f>
        <v>Long Island University</v>
      </c>
    </row>
    <row r="832" spans="1:4" x14ac:dyDescent="0.25">
      <c r="A832" t="str">
        <f t="shared" si="23"/>
        <v>2Florida</v>
      </c>
      <c r="B832" t="str">
        <f>'DATA GAMES'!B831</f>
        <v>Florida</v>
      </c>
      <c r="C832">
        <f>'DATA GAMES'!D831</f>
        <v>2</v>
      </c>
      <c r="D832" t="str">
        <f>'DATA GAMES'!C831</f>
        <v>South Florida</v>
      </c>
    </row>
    <row r="833" spans="1:4" x14ac:dyDescent="0.25">
      <c r="A833" t="str">
        <f t="shared" si="23"/>
        <v>3Florida</v>
      </c>
      <c r="B833" t="str">
        <f>'DATA GAMES'!B832</f>
        <v>Florida</v>
      </c>
      <c r="C833">
        <f>'DATA GAMES'!D832</f>
        <v>3</v>
      </c>
      <c r="D833" t="str">
        <f>'DATA GAMES'!C832</f>
        <v>LSU</v>
      </c>
    </row>
    <row r="834" spans="1:4" x14ac:dyDescent="0.25">
      <c r="A834" t="str">
        <f t="shared" ref="A834:A897" si="24">C834 &amp; B834</f>
        <v>4Florida</v>
      </c>
      <c r="B834" t="str">
        <f>'DATA GAMES'!B833</f>
        <v>Florida</v>
      </c>
      <c r="C834">
        <f>'DATA GAMES'!D833</f>
        <v>4</v>
      </c>
      <c r="D834" t="str">
        <f>'DATA GAMES'!C833</f>
        <v>Miami</v>
      </c>
    </row>
    <row r="835" spans="1:4" x14ac:dyDescent="0.25">
      <c r="A835" t="str">
        <f t="shared" si="24"/>
        <v>6Florida</v>
      </c>
      <c r="B835" t="str">
        <f>'DATA GAMES'!B834</f>
        <v>Florida</v>
      </c>
      <c r="C835">
        <f>'DATA GAMES'!D834</f>
        <v>6</v>
      </c>
      <c r="D835" t="str">
        <f>'DATA GAMES'!C834</f>
        <v>Texas</v>
      </c>
    </row>
    <row r="836" spans="1:4" x14ac:dyDescent="0.25">
      <c r="A836" t="str">
        <f t="shared" si="24"/>
        <v>7Florida</v>
      </c>
      <c r="B836" t="str">
        <f>'DATA GAMES'!B835</f>
        <v>Florida</v>
      </c>
      <c r="C836">
        <f>'DATA GAMES'!D835</f>
        <v>7</v>
      </c>
      <c r="D836" t="str">
        <f>'DATA GAMES'!C835</f>
        <v>Texas A&amp;M</v>
      </c>
    </row>
    <row r="837" spans="1:4" x14ac:dyDescent="0.25">
      <c r="A837" t="str">
        <f t="shared" si="24"/>
        <v>8Florida</v>
      </c>
      <c r="B837" t="str">
        <f>'DATA GAMES'!B836</f>
        <v>Florida</v>
      </c>
      <c r="C837">
        <f>'DATA GAMES'!D836</f>
        <v>8</v>
      </c>
      <c r="D837" t="str">
        <f>'DATA GAMES'!C836</f>
        <v>Mississippi State</v>
      </c>
    </row>
    <row r="838" spans="1:4" x14ac:dyDescent="0.25">
      <c r="A838" t="str">
        <f t="shared" si="24"/>
        <v>10Florida</v>
      </c>
      <c r="B838" t="str">
        <f>'DATA GAMES'!B837</f>
        <v>Florida</v>
      </c>
      <c r="C838">
        <f>'DATA GAMES'!D837</f>
        <v>10</v>
      </c>
      <c r="D838" t="str">
        <f>'DATA GAMES'!C837</f>
        <v>Georgia</v>
      </c>
    </row>
    <row r="839" spans="1:4" x14ac:dyDescent="0.25">
      <c r="A839" t="str">
        <f t="shared" si="24"/>
        <v>11Florida</v>
      </c>
      <c r="B839" t="str">
        <f>'DATA GAMES'!B838</f>
        <v>Florida</v>
      </c>
      <c r="C839">
        <f>'DATA GAMES'!D838</f>
        <v>11</v>
      </c>
      <c r="D839" t="str">
        <f>'DATA GAMES'!C838</f>
        <v>Kentucky</v>
      </c>
    </row>
    <row r="840" spans="1:4" x14ac:dyDescent="0.25">
      <c r="A840" t="str">
        <f t="shared" si="24"/>
        <v>12Florida</v>
      </c>
      <c r="B840" t="str">
        <f>'DATA GAMES'!B839</f>
        <v>Florida</v>
      </c>
      <c r="C840">
        <f>'DATA GAMES'!D839</f>
        <v>12</v>
      </c>
      <c r="D840" t="str">
        <f>'DATA GAMES'!C839</f>
        <v>Ole Miss</v>
      </c>
    </row>
    <row r="841" spans="1:4" x14ac:dyDescent="0.25">
      <c r="A841" t="str">
        <f t="shared" si="24"/>
        <v>13Florida</v>
      </c>
      <c r="B841" t="str">
        <f>'DATA GAMES'!B840</f>
        <v>Florida</v>
      </c>
      <c r="C841">
        <f>'DATA GAMES'!D840</f>
        <v>13</v>
      </c>
      <c r="D841" t="str">
        <f>'DATA GAMES'!C840</f>
        <v>Tennessee</v>
      </c>
    </row>
    <row r="842" spans="1:4" x14ac:dyDescent="0.25">
      <c r="A842" t="str">
        <f t="shared" si="24"/>
        <v>14Florida</v>
      </c>
      <c r="B842" t="str">
        <f>'DATA GAMES'!B841</f>
        <v>Florida</v>
      </c>
      <c r="C842">
        <f>'DATA GAMES'!D841</f>
        <v>14</v>
      </c>
      <c r="D842" t="str">
        <f>'DATA GAMES'!C841</f>
        <v>Florida State</v>
      </c>
    </row>
    <row r="843" spans="1:4" x14ac:dyDescent="0.25">
      <c r="A843" t="str">
        <f t="shared" si="24"/>
        <v>1Georgia</v>
      </c>
      <c r="B843" t="str">
        <f>'DATA GAMES'!B842</f>
        <v>Georgia</v>
      </c>
      <c r="C843">
        <f>'DATA GAMES'!D842</f>
        <v>1</v>
      </c>
      <c r="D843" t="str">
        <f>'DATA GAMES'!C842</f>
        <v>Marshall</v>
      </c>
    </row>
    <row r="844" spans="1:4" x14ac:dyDescent="0.25">
      <c r="A844" t="str">
        <f t="shared" si="24"/>
        <v>2Georgia</v>
      </c>
      <c r="B844" t="str">
        <f>'DATA GAMES'!B843</f>
        <v>Georgia</v>
      </c>
      <c r="C844">
        <f>'DATA GAMES'!D843</f>
        <v>2</v>
      </c>
      <c r="D844" t="str">
        <f>'DATA GAMES'!C843</f>
        <v>Austin Peay</v>
      </c>
    </row>
    <row r="845" spans="1:4" x14ac:dyDescent="0.25">
      <c r="A845" t="str">
        <f t="shared" si="24"/>
        <v>3Georgia</v>
      </c>
      <c r="B845" t="str">
        <f>'DATA GAMES'!B844</f>
        <v>Georgia</v>
      </c>
      <c r="C845">
        <f>'DATA GAMES'!D844</f>
        <v>3</v>
      </c>
      <c r="D845" t="str">
        <f>'DATA GAMES'!C844</f>
        <v>Tennessee</v>
      </c>
    </row>
    <row r="846" spans="1:4" x14ac:dyDescent="0.25">
      <c r="A846" t="str">
        <f t="shared" si="24"/>
        <v>5Georgia</v>
      </c>
      <c r="B846" t="str">
        <f>'DATA GAMES'!B845</f>
        <v>Georgia</v>
      </c>
      <c r="C846">
        <f>'DATA GAMES'!D845</f>
        <v>5</v>
      </c>
      <c r="D846" t="str">
        <f>'DATA GAMES'!C845</f>
        <v>Alabama</v>
      </c>
    </row>
    <row r="847" spans="1:4" x14ac:dyDescent="0.25">
      <c r="A847" t="str">
        <f t="shared" si="24"/>
        <v>6Georgia</v>
      </c>
      <c r="B847" t="str">
        <f>'DATA GAMES'!B846</f>
        <v>Georgia</v>
      </c>
      <c r="C847">
        <f>'DATA GAMES'!D846</f>
        <v>6</v>
      </c>
      <c r="D847" t="str">
        <f>'DATA GAMES'!C846</f>
        <v>Kentucky</v>
      </c>
    </row>
    <row r="848" spans="1:4" x14ac:dyDescent="0.25">
      <c r="A848" t="str">
        <f t="shared" si="24"/>
        <v>7Georgia</v>
      </c>
      <c r="B848" t="str">
        <f>'DATA GAMES'!B847</f>
        <v>Georgia</v>
      </c>
      <c r="C848">
        <f>'DATA GAMES'!D847</f>
        <v>7</v>
      </c>
      <c r="D848" t="str">
        <f>'DATA GAMES'!C847</f>
        <v>Auburn</v>
      </c>
    </row>
    <row r="849" spans="1:4" x14ac:dyDescent="0.25">
      <c r="A849" t="str">
        <f t="shared" si="24"/>
        <v>8Georgia</v>
      </c>
      <c r="B849" t="str">
        <f>'DATA GAMES'!B848</f>
        <v>Georgia</v>
      </c>
      <c r="C849">
        <f>'DATA GAMES'!D848</f>
        <v>8</v>
      </c>
      <c r="D849" t="str">
        <f>'DATA GAMES'!C848</f>
        <v>Ole Miss</v>
      </c>
    </row>
    <row r="850" spans="1:4" x14ac:dyDescent="0.25">
      <c r="A850" t="str">
        <f t="shared" si="24"/>
        <v>10Georgia</v>
      </c>
      <c r="B850" t="str">
        <f>'DATA GAMES'!B849</f>
        <v>Georgia</v>
      </c>
      <c r="C850">
        <f>'DATA GAMES'!D849</f>
        <v>10</v>
      </c>
      <c r="D850" t="str">
        <f>'DATA GAMES'!C849</f>
        <v>Florida</v>
      </c>
    </row>
    <row r="851" spans="1:4" x14ac:dyDescent="0.25">
      <c r="A851" t="str">
        <f t="shared" si="24"/>
        <v>11Georgia</v>
      </c>
      <c r="B851" t="str">
        <f>'DATA GAMES'!B850</f>
        <v>Georgia</v>
      </c>
      <c r="C851">
        <f>'DATA GAMES'!D850</f>
        <v>11</v>
      </c>
      <c r="D851" t="str">
        <f>'DATA GAMES'!C850</f>
        <v>Mississippi State</v>
      </c>
    </row>
    <row r="852" spans="1:4" x14ac:dyDescent="0.25">
      <c r="A852" t="str">
        <f t="shared" si="24"/>
        <v>12Georgia</v>
      </c>
      <c r="B852" t="str">
        <f>'DATA GAMES'!B851</f>
        <v>Georgia</v>
      </c>
      <c r="C852">
        <f>'DATA GAMES'!D851</f>
        <v>12</v>
      </c>
      <c r="D852" t="str">
        <f>'DATA GAMES'!C851</f>
        <v>Texas</v>
      </c>
    </row>
    <row r="853" spans="1:4" x14ac:dyDescent="0.25">
      <c r="A853" t="str">
        <f t="shared" si="24"/>
        <v>13Georgia</v>
      </c>
      <c r="B853" t="str">
        <f>'DATA GAMES'!B852</f>
        <v>Georgia</v>
      </c>
      <c r="C853">
        <f>'DATA GAMES'!D852</f>
        <v>13</v>
      </c>
      <c r="D853" t="str">
        <f>'DATA GAMES'!C852</f>
        <v>Charlotte</v>
      </c>
    </row>
    <row r="854" spans="1:4" x14ac:dyDescent="0.25">
      <c r="A854" t="str">
        <f t="shared" si="24"/>
        <v>14Georgia</v>
      </c>
      <c r="B854" t="str">
        <f>'DATA GAMES'!B853</f>
        <v>Georgia</v>
      </c>
      <c r="C854">
        <f>'DATA GAMES'!D853</f>
        <v>14</v>
      </c>
      <c r="D854" t="str">
        <f>'DATA GAMES'!C853</f>
        <v>Georgia Tech</v>
      </c>
    </row>
    <row r="855" spans="1:4" x14ac:dyDescent="0.25">
      <c r="A855" t="str">
        <f t="shared" si="24"/>
        <v>1Kentucky</v>
      </c>
      <c r="B855" t="str">
        <f>'DATA GAMES'!B854</f>
        <v>Kentucky</v>
      </c>
      <c r="C855">
        <f>'DATA GAMES'!D854</f>
        <v>1</v>
      </c>
      <c r="D855" t="str">
        <f>'DATA GAMES'!C854</f>
        <v>Toledo</v>
      </c>
    </row>
    <row r="856" spans="1:4" x14ac:dyDescent="0.25">
      <c r="A856" t="str">
        <f t="shared" si="24"/>
        <v>2Kentucky</v>
      </c>
      <c r="B856" t="str">
        <f>'DATA GAMES'!B855</f>
        <v>Kentucky</v>
      </c>
      <c r="C856">
        <f>'DATA GAMES'!D855</f>
        <v>2</v>
      </c>
      <c r="D856" t="str">
        <f>'DATA GAMES'!C855</f>
        <v>Ole Miss</v>
      </c>
    </row>
    <row r="857" spans="1:4" x14ac:dyDescent="0.25">
      <c r="A857" t="str">
        <f t="shared" si="24"/>
        <v>3Kentucky</v>
      </c>
      <c r="B857" t="str">
        <f>'DATA GAMES'!B856</f>
        <v>Kentucky</v>
      </c>
      <c r="C857">
        <f>'DATA GAMES'!D856</f>
        <v>3</v>
      </c>
      <c r="D857" t="str">
        <f>'DATA GAMES'!C856</f>
        <v>Eastern Michigan</v>
      </c>
    </row>
    <row r="858" spans="1:4" x14ac:dyDescent="0.25">
      <c r="A858" t="str">
        <f t="shared" si="24"/>
        <v>5Kentucky</v>
      </c>
      <c r="B858" t="str">
        <f>'DATA GAMES'!B857</f>
        <v>Kentucky</v>
      </c>
      <c r="C858">
        <f>'DATA GAMES'!D857</f>
        <v>5</v>
      </c>
      <c r="D858" t="str">
        <f>'DATA GAMES'!C857</f>
        <v>South Carolina</v>
      </c>
    </row>
    <row r="859" spans="1:4" x14ac:dyDescent="0.25">
      <c r="A859" t="str">
        <f t="shared" si="24"/>
        <v>6Kentucky</v>
      </c>
      <c r="B859" t="str">
        <f>'DATA GAMES'!B858</f>
        <v>Kentucky</v>
      </c>
      <c r="C859">
        <f>'DATA GAMES'!D858</f>
        <v>6</v>
      </c>
      <c r="D859" t="str">
        <f>'DATA GAMES'!C858</f>
        <v>Georgia</v>
      </c>
    </row>
    <row r="860" spans="1:4" x14ac:dyDescent="0.25">
      <c r="A860" t="str">
        <f t="shared" si="24"/>
        <v>8Kentucky</v>
      </c>
      <c r="B860" t="str">
        <f>'DATA GAMES'!B859</f>
        <v>Kentucky</v>
      </c>
      <c r="C860">
        <f>'DATA GAMES'!D859</f>
        <v>8</v>
      </c>
      <c r="D860" t="str">
        <f>'DATA GAMES'!C859</f>
        <v>Texas</v>
      </c>
    </row>
    <row r="861" spans="1:4" x14ac:dyDescent="0.25">
      <c r="A861" t="str">
        <f t="shared" si="24"/>
        <v>9Kentucky</v>
      </c>
      <c r="B861" t="str">
        <f>'DATA GAMES'!B860</f>
        <v>Kentucky</v>
      </c>
      <c r="C861">
        <f>'DATA GAMES'!D860</f>
        <v>9</v>
      </c>
      <c r="D861" t="str">
        <f>'DATA GAMES'!C860</f>
        <v>Tennessee</v>
      </c>
    </row>
    <row r="862" spans="1:4" x14ac:dyDescent="0.25">
      <c r="A862" t="str">
        <f t="shared" si="24"/>
        <v>10Kentucky</v>
      </c>
      <c r="B862" t="str">
        <f>'DATA GAMES'!B861</f>
        <v>Kentucky</v>
      </c>
      <c r="C862">
        <f>'DATA GAMES'!D861</f>
        <v>10</v>
      </c>
      <c r="D862" t="str">
        <f>'DATA GAMES'!C861</f>
        <v>Auburn</v>
      </c>
    </row>
    <row r="863" spans="1:4" x14ac:dyDescent="0.25">
      <c r="A863" t="str">
        <f t="shared" si="24"/>
        <v>11Kentucky</v>
      </c>
      <c r="B863" t="str">
        <f>'DATA GAMES'!B862</f>
        <v>Kentucky</v>
      </c>
      <c r="C863">
        <f>'DATA GAMES'!D862</f>
        <v>11</v>
      </c>
      <c r="D863" t="str">
        <f>'DATA GAMES'!C862</f>
        <v>Florida</v>
      </c>
    </row>
    <row r="864" spans="1:4" x14ac:dyDescent="0.25">
      <c r="A864" t="str">
        <f t="shared" si="24"/>
        <v>12Kentucky</v>
      </c>
      <c r="B864" t="str">
        <f>'DATA GAMES'!B863</f>
        <v>Kentucky</v>
      </c>
      <c r="C864">
        <f>'DATA GAMES'!D863</f>
        <v>12</v>
      </c>
      <c r="D864" t="str">
        <f>'DATA GAMES'!C863</f>
        <v>Tennessee Tech</v>
      </c>
    </row>
    <row r="865" spans="1:4" x14ac:dyDescent="0.25">
      <c r="A865" t="str">
        <f t="shared" si="24"/>
        <v>13Kentucky</v>
      </c>
      <c r="B865" t="str">
        <f>'DATA GAMES'!B864</f>
        <v>Kentucky</v>
      </c>
      <c r="C865">
        <f>'DATA GAMES'!D864</f>
        <v>13</v>
      </c>
      <c r="D865" t="str">
        <f>'DATA GAMES'!C864</f>
        <v>Vanderbilt</v>
      </c>
    </row>
    <row r="866" spans="1:4" x14ac:dyDescent="0.25">
      <c r="A866" t="str">
        <f t="shared" si="24"/>
        <v>14Kentucky</v>
      </c>
      <c r="B866" t="str">
        <f>'DATA GAMES'!B865</f>
        <v>Kentucky</v>
      </c>
      <c r="C866">
        <f>'DATA GAMES'!D865</f>
        <v>14</v>
      </c>
      <c r="D866" t="str">
        <f>'DATA GAMES'!C865</f>
        <v>Louisville</v>
      </c>
    </row>
    <row r="867" spans="1:4" x14ac:dyDescent="0.25">
      <c r="A867" t="str">
        <f t="shared" si="24"/>
        <v>1LSU</v>
      </c>
      <c r="B867" t="str">
        <f>'DATA GAMES'!B866</f>
        <v>LSU</v>
      </c>
      <c r="C867">
        <f>'DATA GAMES'!D866</f>
        <v>1</v>
      </c>
      <c r="D867" t="str">
        <f>'DATA GAMES'!C866</f>
        <v>Clemson</v>
      </c>
    </row>
    <row r="868" spans="1:4" x14ac:dyDescent="0.25">
      <c r="A868" t="str">
        <f t="shared" si="24"/>
        <v>2LSU</v>
      </c>
      <c r="B868" t="str">
        <f>'DATA GAMES'!B867</f>
        <v>LSU</v>
      </c>
      <c r="C868">
        <f>'DATA GAMES'!D867</f>
        <v>2</v>
      </c>
      <c r="D868" t="str">
        <f>'DATA GAMES'!C867</f>
        <v>Louisiana Tech</v>
      </c>
    </row>
    <row r="869" spans="1:4" x14ac:dyDescent="0.25">
      <c r="A869" t="str">
        <f t="shared" si="24"/>
        <v>3LSU</v>
      </c>
      <c r="B869" t="str">
        <f>'DATA GAMES'!B868</f>
        <v>LSU</v>
      </c>
      <c r="C869">
        <f>'DATA GAMES'!D868</f>
        <v>3</v>
      </c>
      <c r="D869" t="str">
        <f>'DATA GAMES'!C868</f>
        <v>Florida</v>
      </c>
    </row>
    <row r="870" spans="1:4" x14ac:dyDescent="0.25">
      <c r="A870" t="str">
        <f t="shared" si="24"/>
        <v>4LSU</v>
      </c>
      <c r="B870" t="str">
        <f>'DATA GAMES'!B869</f>
        <v>LSU</v>
      </c>
      <c r="C870">
        <f>'DATA GAMES'!D869</f>
        <v>4</v>
      </c>
      <c r="D870" t="str">
        <f>'DATA GAMES'!C869</f>
        <v>SE Louisiana</v>
      </c>
    </row>
    <row r="871" spans="1:4" x14ac:dyDescent="0.25">
      <c r="A871" t="str">
        <f t="shared" si="24"/>
        <v>5LSU</v>
      </c>
      <c r="B871" t="str">
        <f>'DATA GAMES'!B870</f>
        <v>LSU</v>
      </c>
      <c r="C871">
        <f>'DATA GAMES'!D870</f>
        <v>5</v>
      </c>
      <c r="D871" t="str">
        <f>'DATA GAMES'!C870</f>
        <v>Ole Miss</v>
      </c>
    </row>
    <row r="872" spans="1:4" x14ac:dyDescent="0.25">
      <c r="A872" t="str">
        <f t="shared" si="24"/>
        <v>7LSU</v>
      </c>
      <c r="B872" t="str">
        <f>'DATA GAMES'!B871</f>
        <v>LSU</v>
      </c>
      <c r="C872">
        <f>'DATA GAMES'!D871</f>
        <v>7</v>
      </c>
      <c r="D872" t="str">
        <f>'DATA GAMES'!C871</f>
        <v>South Carolina</v>
      </c>
    </row>
    <row r="873" spans="1:4" x14ac:dyDescent="0.25">
      <c r="A873" t="str">
        <f t="shared" si="24"/>
        <v>8LSU</v>
      </c>
      <c r="B873" t="str">
        <f>'DATA GAMES'!B872</f>
        <v>LSU</v>
      </c>
      <c r="C873">
        <f>'DATA GAMES'!D872</f>
        <v>8</v>
      </c>
      <c r="D873" t="str">
        <f>'DATA GAMES'!C872</f>
        <v>Vanderbilt</v>
      </c>
    </row>
    <row r="874" spans="1:4" x14ac:dyDescent="0.25">
      <c r="A874" t="str">
        <f t="shared" si="24"/>
        <v>9LSU</v>
      </c>
      <c r="B874" t="str">
        <f>'DATA GAMES'!B873</f>
        <v>LSU</v>
      </c>
      <c r="C874">
        <f>'DATA GAMES'!D873</f>
        <v>9</v>
      </c>
      <c r="D874" t="str">
        <f>'DATA GAMES'!C873</f>
        <v>Texas A&amp;M</v>
      </c>
    </row>
    <row r="875" spans="1:4" x14ac:dyDescent="0.25">
      <c r="A875" t="str">
        <f t="shared" si="24"/>
        <v>11LSU</v>
      </c>
      <c r="B875" t="str">
        <f>'DATA GAMES'!B874</f>
        <v>LSU</v>
      </c>
      <c r="C875">
        <f>'DATA GAMES'!D874</f>
        <v>11</v>
      </c>
      <c r="D875" t="str">
        <f>'DATA GAMES'!C874</f>
        <v>Alabama</v>
      </c>
    </row>
    <row r="876" spans="1:4" x14ac:dyDescent="0.25">
      <c r="A876" t="str">
        <f t="shared" si="24"/>
        <v>12LSU</v>
      </c>
      <c r="B876" t="str">
        <f>'DATA GAMES'!B875</f>
        <v>LSU</v>
      </c>
      <c r="C876">
        <f>'DATA GAMES'!D875</f>
        <v>12</v>
      </c>
      <c r="D876" t="str">
        <f>'DATA GAMES'!C875</f>
        <v>Arkansas</v>
      </c>
    </row>
    <row r="877" spans="1:4" x14ac:dyDescent="0.25">
      <c r="A877" t="str">
        <f t="shared" si="24"/>
        <v>13LSU</v>
      </c>
      <c r="B877" t="str">
        <f>'DATA GAMES'!B876</f>
        <v>LSU</v>
      </c>
      <c r="C877">
        <f>'DATA GAMES'!D876</f>
        <v>13</v>
      </c>
      <c r="D877" t="str">
        <f>'DATA GAMES'!C876</f>
        <v>Western Kentucky</v>
      </c>
    </row>
    <row r="878" spans="1:4" x14ac:dyDescent="0.25">
      <c r="A878" t="str">
        <f t="shared" si="24"/>
        <v>14LSU</v>
      </c>
      <c r="B878" t="str">
        <f>'DATA GAMES'!B877</f>
        <v>LSU</v>
      </c>
      <c r="C878">
        <f>'DATA GAMES'!D877</f>
        <v>14</v>
      </c>
      <c r="D878" t="str">
        <f>'DATA GAMES'!C877</f>
        <v>Oklahoma</v>
      </c>
    </row>
    <row r="879" spans="1:4" x14ac:dyDescent="0.25">
      <c r="A879" t="str">
        <f t="shared" si="24"/>
        <v>1Mississippi State</v>
      </c>
      <c r="B879" t="str">
        <f>'DATA GAMES'!B878</f>
        <v>Mississippi State</v>
      </c>
      <c r="C879">
        <f>'DATA GAMES'!D878</f>
        <v>1</v>
      </c>
      <c r="D879" t="str">
        <f>'DATA GAMES'!C878</f>
        <v>Southern Miss</v>
      </c>
    </row>
    <row r="880" spans="1:4" x14ac:dyDescent="0.25">
      <c r="A880" t="str">
        <f t="shared" si="24"/>
        <v>2Mississippi State</v>
      </c>
      <c r="B880" t="str">
        <f>'DATA GAMES'!B879</f>
        <v>Mississippi State</v>
      </c>
      <c r="C880">
        <f>'DATA GAMES'!D879</f>
        <v>2</v>
      </c>
      <c r="D880" t="str">
        <f>'DATA GAMES'!C879</f>
        <v>Arizona State</v>
      </c>
    </row>
    <row r="881" spans="1:4" x14ac:dyDescent="0.25">
      <c r="A881" t="str">
        <f t="shared" si="24"/>
        <v>3Mississippi State</v>
      </c>
      <c r="B881" t="str">
        <f>'DATA GAMES'!B880</f>
        <v>Mississippi State</v>
      </c>
      <c r="C881">
        <f>'DATA GAMES'!D880</f>
        <v>3</v>
      </c>
      <c r="D881" t="str">
        <f>'DATA GAMES'!C880</f>
        <v>Alcorn State</v>
      </c>
    </row>
    <row r="882" spans="1:4" x14ac:dyDescent="0.25">
      <c r="A882" t="str">
        <f t="shared" si="24"/>
        <v>4Mississippi State</v>
      </c>
      <c r="B882" t="str">
        <f>'DATA GAMES'!B881</f>
        <v>Mississippi State</v>
      </c>
      <c r="C882">
        <f>'DATA GAMES'!D881</f>
        <v>4</v>
      </c>
      <c r="D882" t="str">
        <f>'DATA GAMES'!C881</f>
        <v>Northern Illinois</v>
      </c>
    </row>
    <row r="883" spans="1:4" x14ac:dyDescent="0.25">
      <c r="A883" t="str">
        <f t="shared" si="24"/>
        <v>5Mississippi State</v>
      </c>
      <c r="B883" t="str">
        <f>'DATA GAMES'!B882</f>
        <v>Mississippi State</v>
      </c>
      <c r="C883">
        <f>'DATA GAMES'!D882</f>
        <v>5</v>
      </c>
      <c r="D883" t="str">
        <f>'DATA GAMES'!C882</f>
        <v>Tennessee</v>
      </c>
    </row>
    <row r="884" spans="1:4" x14ac:dyDescent="0.25">
      <c r="A884" t="str">
        <f t="shared" si="24"/>
        <v>6Mississippi State</v>
      </c>
      <c r="B884" t="str">
        <f>'DATA GAMES'!B883</f>
        <v>Mississippi State</v>
      </c>
      <c r="C884">
        <f>'DATA GAMES'!D883</f>
        <v>6</v>
      </c>
      <c r="D884" t="str">
        <f>'DATA GAMES'!C883</f>
        <v>Texas A&amp;M</v>
      </c>
    </row>
    <row r="885" spans="1:4" x14ac:dyDescent="0.25">
      <c r="A885" t="str">
        <f t="shared" si="24"/>
        <v>8Mississippi State</v>
      </c>
      <c r="B885" t="str">
        <f>'DATA GAMES'!B884</f>
        <v>Mississippi State</v>
      </c>
      <c r="C885">
        <f>'DATA GAMES'!D884</f>
        <v>8</v>
      </c>
      <c r="D885" t="str">
        <f>'DATA GAMES'!C884</f>
        <v>Florida</v>
      </c>
    </row>
    <row r="886" spans="1:4" x14ac:dyDescent="0.25">
      <c r="A886" t="str">
        <f t="shared" si="24"/>
        <v>9Mississippi State</v>
      </c>
      <c r="B886" t="str">
        <f>'DATA GAMES'!B885</f>
        <v>Mississippi State</v>
      </c>
      <c r="C886">
        <f>'DATA GAMES'!D885</f>
        <v>9</v>
      </c>
      <c r="D886" t="str">
        <f>'DATA GAMES'!C885</f>
        <v>Texas</v>
      </c>
    </row>
    <row r="887" spans="1:4" x14ac:dyDescent="0.25">
      <c r="A887" t="str">
        <f t="shared" si="24"/>
        <v>10Mississippi State</v>
      </c>
      <c r="B887" t="str">
        <f>'DATA GAMES'!B886</f>
        <v>Mississippi State</v>
      </c>
      <c r="C887">
        <f>'DATA GAMES'!D886</f>
        <v>10</v>
      </c>
      <c r="D887" t="str">
        <f>'DATA GAMES'!C886</f>
        <v>Arkansas</v>
      </c>
    </row>
    <row r="888" spans="1:4" x14ac:dyDescent="0.25">
      <c r="A888" t="str">
        <f t="shared" si="24"/>
        <v>11Mississippi State</v>
      </c>
      <c r="B888" t="str">
        <f>'DATA GAMES'!B887</f>
        <v>Mississippi State</v>
      </c>
      <c r="C888">
        <f>'DATA GAMES'!D887</f>
        <v>11</v>
      </c>
      <c r="D888" t="str">
        <f>'DATA GAMES'!C887</f>
        <v>Georgia</v>
      </c>
    </row>
    <row r="889" spans="1:4" x14ac:dyDescent="0.25">
      <c r="A889" t="str">
        <f t="shared" si="24"/>
        <v>12Mississippi State</v>
      </c>
      <c r="B889" t="str">
        <f>'DATA GAMES'!B888</f>
        <v>Mississippi State</v>
      </c>
      <c r="C889">
        <f>'DATA GAMES'!D888</f>
        <v>12</v>
      </c>
      <c r="D889" t="str">
        <f>'DATA GAMES'!C888</f>
        <v>Missouri</v>
      </c>
    </row>
    <row r="890" spans="1:4" x14ac:dyDescent="0.25">
      <c r="A890" t="str">
        <f t="shared" si="24"/>
        <v>14Mississippi State</v>
      </c>
      <c r="B890" t="str">
        <f>'DATA GAMES'!B889</f>
        <v>Mississippi State</v>
      </c>
      <c r="C890">
        <f>'DATA GAMES'!D889</f>
        <v>14</v>
      </c>
      <c r="D890" t="str">
        <f>'DATA GAMES'!C889</f>
        <v>Ole Miss</v>
      </c>
    </row>
    <row r="891" spans="1:4" x14ac:dyDescent="0.25">
      <c r="A891" t="str">
        <f t="shared" si="24"/>
        <v>1Missouri</v>
      </c>
      <c r="B891" t="str">
        <f>'DATA GAMES'!B890</f>
        <v>Missouri</v>
      </c>
      <c r="C891">
        <f>'DATA GAMES'!D890</f>
        <v>1</v>
      </c>
      <c r="D891" t="str">
        <f>'DATA GAMES'!C890</f>
        <v>Central Arkansas</v>
      </c>
    </row>
    <row r="892" spans="1:4" x14ac:dyDescent="0.25">
      <c r="A892" t="str">
        <f t="shared" si="24"/>
        <v>2Missouri</v>
      </c>
      <c r="B892" t="str">
        <f>'DATA GAMES'!B891</f>
        <v>Missouri</v>
      </c>
      <c r="C892">
        <f>'DATA GAMES'!D891</f>
        <v>2</v>
      </c>
      <c r="D892" t="str">
        <f>'DATA GAMES'!C891</f>
        <v>Kansas</v>
      </c>
    </row>
    <row r="893" spans="1:4" x14ac:dyDescent="0.25">
      <c r="A893" t="str">
        <f t="shared" si="24"/>
        <v>3Missouri</v>
      </c>
      <c r="B893" t="str">
        <f>'DATA GAMES'!B892</f>
        <v>Missouri</v>
      </c>
      <c r="C893">
        <f>'DATA GAMES'!D892</f>
        <v>3</v>
      </c>
      <c r="D893" t="str">
        <f>'DATA GAMES'!C892</f>
        <v>Louisiana</v>
      </c>
    </row>
    <row r="894" spans="1:4" x14ac:dyDescent="0.25">
      <c r="A894" t="str">
        <f t="shared" si="24"/>
        <v>4Missouri</v>
      </c>
      <c r="B894" t="str">
        <f>'DATA GAMES'!B893</f>
        <v>Missouri</v>
      </c>
      <c r="C894">
        <f>'DATA GAMES'!D893</f>
        <v>4</v>
      </c>
      <c r="D894" t="str">
        <f>'DATA GAMES'!C893</f>
        <v>South Carolina</v>
      </c>
    </row>
    <row r="895" spans="1:4" x14ac:dyDescent="0.25">
      <c r="A895" t="str">
        <f t="shared" si="24"/>
        <v>5Missouri</v>
      </c>
      <c r="B895" t="str">
        <f>'DATA GAMES'!B894</f>
        <v>Missouri</v>
      </c>
      <c r="C895">
        <f>'DATA GAMES'!D894</f>
        <v>5</v>
      </c>
      <c r="D895" t="str">
        <f>'DATA GAMES'!C894</f>
        <v>Massachusetts</v>
      </c>
    </row>
    <row r="896" spans="1:4" x14ac:dyDescent="0.25">
      <c r="A896" t="str">
        <f t="shared" si="24"/>
        <v>7Missouri</v>
      </c>
      <c r="B896" t="str">
        <f>'DATA GAMES'!B895</f>
        <v>Missouri</v>
      </c>
      <c r="C896">
        <f>'DATA GAMES'!D895</f>
        <v>7</v>
      </c>
      <c r="D896" t="str">
        <f>'DATA GAMES'!C895</f>
        <v>Alabama</v>
      </c>
    </row>
    <row r="897" spans="1:4" x14ac:dyDescent="0.25">
      <c r="A897" t="str">
        <f t="shared" si="24"/>
        <v>8Missouri</v>
      </c>
      <c r="B897" t="str">
        <f>'DATA GAMES'!B896</f>
        <v>Missouri</v>
      </c>
      <c r="C897">
        <f>'DATA GAMES'!D896</f>
        <v>8</v>
      </c>
      <c r="D897" t="str">
        <f>'DATA GAMES'!C896</f>
        <v>Auburn</v>
      </c>
    </row>
    <row r="898" spans="1:4" x14ac:dyDescent="0.25">
      <c r="A898" t="str">
        <f t="shared" ref="A898:A961" si="25">C898 &amp; B898</f>
        <v>9Missouri</v>
      </c>
      <c r="B898" t="str">
        <f>'DATA GAMES'!B897</f>
        <v>Missouri</v>
      </c>
      <c r="C898">
        <f>'DATA GAMES'!D897</f>
        <v>9</v>
      </c>
      <c r="D898" t="str">
        <f>'DATA GAMES'!C897</f>
        <v>Vanderbilt</v>
      </c>
    </row>
    <row r="899" spans="1:4" x14ac:dyDescent="0.25">
      <c r="A899" t="str">
        <f t="shared" si="25"/>
        <v>11Missouri</v>
      </c>
      <c r="B899" t="str">
        <f>'DATA GAMES'!B898</f>
        <v>Missouri</v>
      </c>
      <c r="C899">
        <f>'DATA GAMES'!D898</f>
        <v>11</v>
      </c>
      <c r="D899" t="str">
        <f>'DATA GAMES'!C898</f>
        <v>Texas A&amp;M</v>
      </c>
    </row>
    <row r="900" spans="1:4" x14ac:dyDescent="0.25">
      <c r="A900" t="str">
        <f t="shared" si="25"/>
        <v>12Missouri</v>
      </c>
      <c r="B900" t="str">
        <f>'DATA GAMES'!B899</f>
        <v>Missouri</v>
      </c>
      <c r="C900">
        <f>'DATA GAMES'!D899</f>
        <v>12</v>
      </c>
      <c r="D900" t="str">
        <f>'DATA GAMES'!C899</f>
        <v>Mississippi State</v>
      </c>
    </row>
    <row r="901" spans="1:4" x14ac:dyDescent="0.25">
      <c r="A901" t="str">
        <f t="shared" si="25"/>
        <v>13Missouri</v>
      </c>
      <c r="B901" t="str">
        <f>'DATA GAMES'!B900</f>
        <v>Missouri</v>
      </c>
      <c r="C901">
        <f>'DATA GAMES'!D900</f>
        <v>13</v>
      </c>
      <c r="D901" t="str">
        <f>'DATA GAMES'!C900</f>
        <v>Oklahoma</v>
      </c>
    </row>
    <row r="902" spans="1:4" x14ac:dyDescent="0.25">
      <c r="A902" t="str">
        <f t="shared" si="25"/>
        <v>14Missouri</v>
      </c>
      <c r="B902" t="str">
        <f>'DATA GAMES'!B901</f>
        <v>Missouri</v>
      </c>
      <c r="C902">
        <f>'DATA GAMES'!D901</f>
        <v>14</v>
      </c>
      <c r="D902" t="str">
        <f>'DATA GAMES'!C901</f>
        <v>Arkansas</v>
      </c>
    </row>
    <row r="903" spans="1:4" x14ac:dyDescent="0.25">
      <c r="A903" t="str">
        <f t="shared" si="25"/>
        <v>1Oklahoma</v>
      </c>
      <c r="B903" t="str">
        <f>'DATA GAMES'!B902</f>
        <v>Oklahoma</v>
      </c>
      <c r="C903">
        <f>'DATA GAMES'!D902</f>
        <v>1</v>
      </c>
      <c r="D903" t="str">
        <f>'DATA GAMES'!C902</f>
        <v>Illinois State</v>
      </c>
    </row>
    <row r="904" spans="1:4" x14ac:dyDescent="0.25">
      <c r="A904" t="str">
        <f t="shared" si="25"/>
        <v>2Oklahoma</v>
      </c>
      <c r="B904" t="str">
        <f>'DATA GAMES'!B903</f>
        <v>Oklahoma</v>
      </c>
      <c r="C904">
        <f>'DATA GAMES'!D903</f>
        <v>2</v>
      </c>
      <c r="D904" t="str">
        <f>'DATA GAMES'!C903</f>
        <v>Michigan</v>
      </c>
    </row>
    <row r="905" spans="1:4" x14ac:dyDescent="0.25">
      <c r="A905" t="str">
        <f t="shared" si="25"/>
        <v>3Oklahoma</v>
      </c>
      <c r="B905" t="str">
        <f>'DATA GAMES'!B904</f>
        <v>Oklahoma</v>
      </c>
      <c r="C905">
        <f>'DATA GAMES'!D904</f>
        <v>3</v>
      </c>
      <c r="D905" t="str">
        <f>'DATA GAMES'!C904</f>
        <v>Temple</v>
      </c>
    </row>
    <row r="906" spans="1:4" x14ac:dyDescent="0.25">
      <c r="A906" t="str">
        <f t="shared" si="25"/>
        <v>4Oklahoma</v>
      </c>
      <c r="B906" t="str">
        <f>'DATA GAMES'!B905</f>
        <v>Oklahoma</v>
      </c>
      <c r="C906">
        <f>'DATA GAMES'!D905</f>
        <v>4</v>
      </c>
      <c r="D906" t="str">
        <f>'DATA GAMES'!C905</f>
        <v>Auburn</v>
      </c>
    </row>
    <row r="907" spans="1:4" x14ac:dyDescent="0.25">
      <c r="A907" t="str">
        <f t="shared" si="25"/>
        <v>6Oklahoma</v>
      </c>
      <c r="B907" t="str">
        <f>'DATA GAMES'!B906</f>
        <v>Oklahoma</v>
      </c>
      <c r="C907">
        <f>'DATA GAMES'!D906</f>
        <v>6</v>
      </c>
      <c r="D907" t="str">
        <f>'DATA GAMES'!C906</f>
        <v>Kent State</v>
      </c>
    </row>
    <row r="908" spans="1:4" x14ac:dyDescent="0.25">
      <c r="A908" t="str">
        <f t="shared" si="25"/>
        <v>7Oklahoma</v>
      </c>
      <c r="B908" t="str">
        <f>'DATA GAMES'!B907</f>
        <v>Oklahoma</v>
      </c>
      <c r="C908">
        <f>'DATA GAMES'!D907</f>
        <v>7</v>
      </c>
      <c r="D908" t="str">
        <f>'DATA GAMES'!C907</f>
        <v>Texas</v>
      </c>
    </row>
    <row r="909" spans="1:4" x14ac:dyDescent="0.25">
      <c r="A909" t="str">
        <f t="shared" si="25"/>
        <v>8Oklahoma</v>
      </c>
      <c r="B909" t="str">
        <f>'DATA GAMES'!B908</f>
        <v>Oklahoma</v>
      </c>
      <c r="C909">
        <f>'DATA GAMES'!D908</f>
        <v>8</v>
      </c>
      <c r="D909" t="str">
        <f>'DATA GAMES'!C908</f>
        <v>South Carolina</v>
      </c>
    </row>
    <row r="910" spans="1:4" x14ac:dyDescent="0.25">
      <c r="A910" t="str">
        <f t="shared" si="25"/>
        <v>9Oklahoma</v>
      </c>
      <c r="B910" t="str">
        <f>'DATA GAMES'!B909</f>
        <v>Oklahoma</v>
      </c>
      <c r="C910">
        <f>'DATA GAMES'!D909</f>
        <v>9</v>
      </c>
      <c r="D910" t="str">
        <f>'DATA GAMES'!C909</f>
        <v>Ole Miss</v>
      </c>
    </row>
    <row r="911" spans="1:4" x14ac:dyDescent="0.25">
      <c r="A911" t="str">
        <f t="shared" si="25"/>
        <v>10Oklahoma</v>
      </c>
      <c r="B911" t="str">
        <f>'DATA GAMES'!B910</f>
        <v>Oklahoma</v>
      </c>
      <c r="C911">
        <f>'DATA GAMES'!D910</f>
        <v>10</v>
      </c>
      <c r="D911" t="str">
        <f>'DATA GAMES'!C910</f>
        <v>Tennessee</v>
      </c>
    </row>
    <row r="912" spans="1:4" x14ac:dyDescent="0.25">
      <c r="A912" t="str">
        <f t="shared" si="25"/>
        <v>12Oklahoma</v>
      </c>
      <c r="B912" t="str">
        <f>'DATA GAMES'!B911</f>
        <v>Oklahoma</v>
      </c>
      <c r="C912">
        <f>'DATA GAMES'!D911</f>
        <v>12</v>
      </c>
      <c r="D912" t="str">
        <f>'DATA GAMES'!C911</f>
        <v>Alabama</v>
      </c>
    </row>
    <row r="913" spans="1:4" x14ac:dyDescent="0.25">
      <c r="A913" t="str">
        <f t="shared" si="25"/>
        <v>13Oklahoma</v>
      </c>
      <c r="B913" t="str">
        <f>'DATA GAMES'!B912</f>
        <v>Oklahoma</v>
      </c>
      <c r="C913">
        <f>'DATA GAMES'!D912</f>
        <v>13</v>
      </c>
      <c r="D913" t="str">
        <f>'DATA GAMES'!C912</f>
        <v>Missouri</v>
      </c>
    </row>
    <row r="914" spans="1:4" x14ac:dyDescent="0.25">
      <c r="A914" t="str">
        <f t="shared" si="25"/>
        <v>14Oklahoma</v>
      </c>
      <c r="B914" t="str">
        <f>'DATA GAMES'!B913</f>
        <v>Oklahoma</v>
      </c>
      <c r="C914">
        <f>'DATA GAMES'!D913</f>
        <v>14</v>
      </c>
      <c r="D914" t="str">
        <f>'DATA GAMES'!C913</f>
        <v>LSU</v>
      </c>
    </row>
    <row r="915" spans="1:4" x14ac:dyDescent="0.25">
      <c r="A915" t="str">
        <f t="shared" si="25"/>
        <v>1Ole Miss</v>
      </c>
      <c r="B915" t="str">
        <f>'DATA GAMES'!B914</f>
        <v>Ole Miss</v>
      </c>
      <c r="C915">
        <f>'DATA GAMES'!D914</f>
        <v>1</v>
      </c>
      <c r="D915" t="str">
        <f>'DATA GAMES'!C914</f>
        <v>Georgia State</v>
      </c>
    </row>
    <row r="916" spans="1:4" x14ac:dyDescent="0.25">
      <c r="A916" t="str">
        <f t="shared" si="25"/>
        <v>2Ole Miss</v>
      </c>
      <c r="B916" t="str">
        <f>'DATA GAMES'!B915</f>
        <v>Ole Miss</v>
      </c>
      <c r="C916">
        <f>'DATA GAMES'!D915</f>
        <v>2</v>
      </c>
      <c r="D916" t="str">
        <f>'DATA GAMES'!C915</f>
        <v>Kentucky</v>
      </c>
    </row>
    <row r="917" spans="1:4" x14ac:dyDescent="0.25">
      <c r="A917" t="str">
        <f t="shared" si="25"/>
        <v>3Ole Miss</v>
      </c>
      <c r="B917" t="str">
        <f>'DATA GAMES'!B916</f>
        <v>Ole Miss</v>
      </c>
      <c r="C917">
        <f>'DATA GAMES'!D916</f>
        <v>3</v>
      </c>
      <c r="D917" t="str">
        <f>'DATA GAMES'!C916</f>
        <v>Arkansas</v>
      </c>
    </row>
    <row r="918" spans="1:4" x14ac:dyDescent="0.25">
      <c r="A918" t="str">
        <f t="shared" si="25"/>
        <v>4Ole Miss</v>
      </c>
      <c r="B918" t="str">
        <f>'DATA GAMES'!B917</f>
        <v>Ole Miss</v>
      </c>
      <c r="C918">
        <f>'DATA GAMES'!D917</f>
        <v>4</v>
      </c>
      <c r="D918" t="str">
        <f>'DATA GAMES'!C917</f>
        <v>Tulane</v>
      </c>
    </row>
    <row r="919" spans="1:4" x14ac:dyDescent="0.25">
      <c r="A919" t="str">
        <f t="shared" si="25"/>
        <v>5Ole Miss</v>
      </c>
      <c r="B919" t="str">
        <f>'DATA GAMES'!B918</f>
        <v>Ole Miss</v>
      </c>
      <c r="C919">
        <f>'DATA GAMES'!D918</f>
        <v>5</v>
      </c>
      <c r="D919" t="str">
        <f>'DATA GAMES'!C918</f>
        <v>LSU</v>
      </c>
    </row>
    <row r="920" spans="1:4" x14ac:dyDescent="0.25">
      <c r="A920" t="str">
        <f t="shared" si="25"/>
        <v>7Ole Miss</v>
      </c>
      <c r="B920" t="str">
        <f>'DATA GAMES'!B919</f>
        <v>Ole Miss</v>
      </c>
      <c r="C920">
        <f>'DATA GAMES'!D919</f>
        <v>7</v>
      </c>
      <c r="D920" t="str">
        <f>'DATA GAMES'!C919</f>
        <v>Washington State</v>
      </c>
    </row>
    <row r="921" spans="1:4" x14ac:dyDescent="0.25">
      <c r="A921" t="str">
        <f t="shared" si="25"/>
        <v>8Ole Miss</v>
      </c>
      <c r="B921" t="str">
        <f>'DATA GAMES'!B920</f>
        <v>Ole Miss</v>
      </c>
      <c r="C921">
        <f>'DATA GAMES'!D920</f>
        <v>8</v>
      </c>
      <c r="D921" t="str">
        <f>'DATA GAMES'!C920</f>
        <v>Georgia</v>
      </c>
    </row>
    <row r="922" spans="1:4" x14ac:dyDescent="0.25">
      <c r="A922" t="str">
        <f t="shared" si="25"/>
        <v>9Ole Miss</v>
      </c>
      <c r="B922" t="str">
        <f>'DATA GAMES'!B921</f>
        <v>Ole Miss</v>
      </c>
      <c r="C922">
        <f>'DATA GAMES'!D921</f>
        <v>9</v>
      </c>
      <c r="D922" t="str">
        <f>'DATA GAMES'!C921</f>
        <v>Oklahoma</v>
      </c>
    </row>
    <row r="923" spans="1:4" x14ac:dyDescent="0.25">
      <c r="A923" t="str">
        <f t="shared" si="25"/>
        <v>10Ole Miss</v>
      </c>
      <c r="B923" t="str">
        <f>'DATA GAMES'!B922</f>
        <v>Ole Miss</v>
      </c>
      <c r="C923">
        <f>'DATA GAMES'!D922</f>
        <v>10</v>
      </c>
      <c r="D923" t="str">
        <f>'DATA GAMES'!C922</f>
        <v>South Carolina</v>
      </c>
    </row>
    <row r="924" spans="1:4" x14ac:dyDescent="0.25">
      <c r="A924" t="str">
        <f t="shared" si="25"/>
        <v>11Ole Miss</v>
      </c>
      <c r="B924" t="str">
        <f>'DATA GAMES'!B923</f>
        <v>Ole Miss</v>
      </c>
      <c r="C924">
        <f>'DATA GAMES'!D923</f>
        <v>11</v>
      </c>
      <c r="D924" t="str">
        <f>'DATA GAMES'!C923</f>
        <v>The Citadel</v>
      </c>
    </row>
    <row r="925" spans="1:4" x14ac:dyDescent="0.25">
      <c r="A925" t="str">
        <f t="shared" si="25"/>
        <v>12Ole Miss</v>
      </c>
      <c r="B925" t="str">
        <f>'DATA GAMES'!B924</f>
        <v>Ole Miss</v>
      </c>
      <c r="C925">
        <f>'DATA GAMES'!D924</f>
        <v>12</v>
      </c>
      <c r="D925" t="str">
        <f>'DATA GAMES'!C924</f>
        <v>Florida</v>
      </c>
    </row>
    <row r="926" spans="1:4" x14ac:dyDescent="0.25">
      <c r="A926" t="str">
        <f t="shared" si="25"/>
        <v>14Ole Miss</v>
      </c>
      <c r="B926" t="str">
        <f>'DATA GAMES'!B925</f>
        <v>Ole Miss</v>
      </c>
      <c r="C926">
        <f>'DATA GAMES'!D925</f>
        <v>14</v>
      </c>
      <c r="D926" t="str">
        <f>'DATA GAMES'!C925</f>
        <v>Mississippi State</v>
      </c>
    </row>
    <row r="927" spans="1:4" x14ac:dyDescent="0.25">
      <c r="A927" t="str">
        <f t="shared" si="25"/>
        <v>1South Carolina</v>
      </c>
      <c r="B927" t="str">
        <f>'DATA GAMES'!B926</f>
        <v>South Carolina</v>
      </c>
      <c r="C927">
        <f>'DATA GAMES'!D926</f>
        <v>1</v>
      </c>
      <c r="D927" t="str">
        <f>'DATA GAMES'!C926</f>
        <v>Virginia Tech</v>
      </c>
    </row>
    <row r="928" spans="1:4" x14ac:dyDescent="0.25">
      <c r="A928" t="str">
        <f t="shared" si="25"/>
        <v>2South Carolina</v>
      </c>
      <c r="B928" t="str">
        <f>'DATA GAMES'!B927</f>
        <v>South Carolina</v>
      </c>
      <c r="C928">
        <f>'DATA GAMES'!D927</f>
        <v>2</v>
      </c>
      <c r="D928" t="str">
        <f>'DATA GAMES'!C927</f>
        <v>South Carolina State</v>
      </c>
    </row>
    <row r="929" spans="1:4" x14ac:dyDescent="0.25">
      <c r="A929" t="str">
        <f t="shared" si="25"/>
        <v>3South Carolina</v>
      </c>
      <c r="B929" t="str">
        <f>'DATA GAMES'!B928</f>
        <v>South Carolina</v>
      </c>
      <c r="C929">
        <f>'DATA GAMES'!D928</f>
        <v>3</v>
      </c>
      <c r="D929" t="str">
        <f>'DATA GAMES'!C928</f>
        <v>Vanderbilt</v>
      </c>
    </row>
    <row r="930" spans="1:4" x14ac:dyDescent="0.25">
      <c r="A930" t="str">
        <f t="shared" si="25"/>
        <v>4South Carolina</v>
      </c>
      <c r="B930" t="str">
        <f>'DATA GAMES'!B929</f>
        <v>South Carolina</v>
      </c>
      <c r="C930">
        <f>'DATA GAMES'!D929</f>
        <v>4</v>
      </c>
      <c r="D930" t="str">
        <f>'DATA GAMES'!C929</f>
        <v>Missouri</v>
      </c>
    </row>
    <row r="931" spans="1:4" x14ac:dyDescent="0.25">
      <c r="A931" t="str">
        <f t="shared" si="25"/>
        <v>5South Carolina</v>
      </c>
      <c r="B931" t="str">
        <f>'DATA GAMES'!B930</f>
        <v>South Carolina</v>
      </c>
      <c r="C931">
        <f>'DATA GAMES'!D930</f>
        <v>5</v>
      </c>
      <c r="D931" t="str">
        <f>'DATA GAMES'!C930</f>
        <v>Kentucky</v>
      </c>
    </row>
    <row r="932" spans="1:4" x14ac:dyDescent="0.25">
      <c r="A932" t="str">
        <f t="shared" si="25"/>
        <v>7South Carolina</v>
      </c>
      <c r="B932" t="str">
        <f>'DATA GAMES'!B931</f>
        <v>South Carolina</v>
      </c>
      <c r="C932">
        <f>'DATA GAMES'!D931</f>
        <v>7</v>
      </c>
      <c r="D932" t="str">
        <f>'DATA GAMES'!C931</f>
        <v>LSU</v>
      </c>
    </row>
    <row r="933" spans="1:4" x14ac:dyDescent="0.25">
      <c r="A933" t="str">
        <f t="shared" si="25"/>
        <v>8South Carolina</v>
      </c>
      <c r="B933" t="str">
        <f>'DATA GAMES'!B932</f>
        <v>South Carolina</v>
      </c>
      <c r="C933">
        <f>'DATA GAMES'!D932</f>
        <v>8</v>
      </c>
      <c r="D933" t="str">
        <f>'DATA GAMES'!C932</f>
        <v>Oklahoma</v>
      </c>
    </row>
    <row r="934" spans="1:4" x14ac:dyDescent="0.25">
      <c r="A934" t="str">
        <f t="shared" si="25"/>
        <v>9South Carolina</v>
      </c>
      <c r="B934" t="str">
        <f>'DATA GAMES'!B933</f>
        <v>South Carolina</v>
      </c>
      <c r="C934">
        <f>'DATA GAMES'!D933</f>
        <v>9</v>
      </c>
      <c r="D934" t="str">
        <f>'DATA GAMES'!C933</f>
        <v>Alabama</v>
      </c>
    </row>
    <row r="935" spans="1:4" x14ac:dyDescent="0.25">
      <c r="A935" t="str">
        <f t="shared" si="25"/>
        <v>10South Carolina</v>
      </c>
      <c r="B935" t="str">
        <f>'DATA GAMES'!B934</f>
        <v>South Carolina</v>
      </c>
      <c r="C935">
        <f>'DATA GAMES'!D934</f>
        <v>10</v>
      </c>
      <c r="D935" t="str">
        <f>'DATA GAMES'!C934</f>
        <v>Ole Miss</v>
      </c>
    </row>
    <row r="936" spans="1:4" x14ac:dyDescent="0.25">
      <c r="A936" t="str">
        <f t="shared" si="25"/>
        <v>12South Carolina</v>
      </c>
      <c r="B936" t="str">
        <f>'DATA GAMES'!B935</f>
        <v>South Carolina</v>
      </c>
      <c r="C936">
        <f>'DATA GAMES'!D935</f>
        <v>12</v>
      </c>
      <c r="D936" t="str">
        <f>'DATA GAMES'!C935</f>
        <v>Texas A&amp;M</v>
      </c>
    </row>
    <row r="937" spans="1:4" x14ac:dyDescent="0.25">
      <c r="A937" t="str">
        <f t="shared" si="25"/>
        <v>13South Carolina</v>
      </c>
      <c r="B937" t="str">
        <f>'DATA GAMES'!B936</f>
        <v>South Carolina</v>
      </c>
      <c r="C937">
        <f>'DATA GAMES'!D936</f>
        <v>13</v>
      </c>
      <c r="D937" t="str">
        <f>'DATA GAMES'!C936</f>
        <v>Coastal Carolina</v>
      </c>
    </row>
    <row r="938" spans="1:4" x14ac:dyDescent="0.25">
      <c r="A938" t="str">
        <f t="shared" si="25"/>
        <v>14South Carolina</v>
      </c>
      <c r="B938" t="str">
        <f>'DATA GAMES'!B937</f>
        <v>South Carolina</v>
      </c>
      <c r="C938">
        <f>'DATA GAMES'!D937</f>
        <v>14</v>
      </c>
      <c r="D938" t="str">
        <f>'DATA GAMES'!C937</f>
        <v>Clemson</v>
      </c>
    </row>
    <row r="939" spans="1:4" x14ac:dyDescent="0.25">
      <c r="A939" t="str">
        <f t="shared" si="25"/>
        <v>1Tennessee</v>
      </c>
      <c r="B939" t="str">
        <f>'DATA GAMES'!B938</f>
        <v>Tennessee</v>
      </c>
      <c r="C939">
        <f>'DATA GAMES'!D938</f>
        <v>1</v>
      </c>
      <c r="D939" t="str">
        <f>'DATA GAMES'!C938</f>
        <v>Syracuse</v>
      </c>
    </row>
    <row r="940" spans="1:4" x14ac:dyDescent="0.25">
      <c r="A940" t="str">
        <f t="shared" si="25"/>
        <v>2Tennessee</v>
      </c>
      <c r="B940" t="str">
        <f>'DATA GAMES'!B939</f>
        <v>Tennessee</v>
      </c>
      <c r="C940">
        <f>'DATA GAMES'!D939</f>
        <v>2</v>
      </c>
      <c r="D940" t="str">
        <f>'DATA GAMES'!C939</f>
        <v>East Tennessee State</v>
      </c>
    </row>
    <row r="941" spans="1:4" x14ac:dyDescent="0.25">
      <c r="A941" t="str">
        <f t="shared" si="25"/>
        <v>3Tennessee</v>
      </c>
      <c r="B941" t="str">
        <f>'DATA GAMES'!B940</f>
        <v>Tennessee</v>
      </c>
      <c r="C941">
        <f>'DATA GAMES'!D940</f>
        <v>3</v>
      </c>
      <c r="D941" t="str">
        <f>'DATA GAMES'!C940</f>
        <v>Georgia</v>
      </c>
    </row>
    <row r="942" spans="1:4" x14ac:dyDescent="0.25">
      <c r="A942" t="str">
        <f t="shared" si="25"/>
        <v>4Tennessee</v>
      </c>
      <c r="B942" t="str">
        <f>'DATA GAMES'!B941</f>
        <v>Tennessee</v>
      </c>
      <c r="C942">
        <f>'DATA GAMES'!D941</f>
        <v>4</v>
      </c>
      <c r="D942" t="str">
        <f>'DATA GAMES'!C941</f>
        <v>UAB</v>
      </c>
    </row>
    <row r="943" spans="1:4" x14ac:dyDescent="0.25">
      <c r="A943" t="str">
        <f t="shared" si="25"/>
        <v>5Tennessee</v>
      </c>
      <c r="B943" t="str">
        <f>'DATA GAMES'!B942</f>
        <v>Tennessee</v>
      </c>
      <c r="C943">
        <f>'DATA GAMES'!D942</f>
        <v>5</v>
      </c>
      <c r="D943" t="str">
        <f>'DATA GAMES'!C942</f>
        <v>Mississippi State</v>
      </c>
    </row>
    <row r="944" spans="1:4" x14ac:dyDescent="0.25">
      <c r="A944" t="str">
        <f t="shared" si="25"/>
        <v>7Tennessee</v>
      </c>
      <c r="B944" t="str">
        <f>'DATA GAMES'!B943</f>
        <v>Tennessee</v>
      </c>
      <c r="C944">
        <f>'DATA GAMES'!D943</f>
        <v>7</v>
      </c>
      <c r="D944" t="str">
        <f>'DATA GAMES'!C943</f>
        <v>Arkansas</v>
      </c>
    </row>
    <row r="945" spans="1:4" x14ac:dyDescent="0.25">
      <c r="A945" t="str">
        <f t="shared" si="25"/>
        <v>8Tennessee</v>
      </c>
      <c r="B945" t="str">
        <f>'DATA GAMES'!B944</f>
        <v>Tennessee</v>
      </c>
      <c r="C945">
        <f>'DATA GAMES'!D944</f>
        <v>8</v>
      </c>
      <c r="D945" t="str">
        <f>'DATA GAMES'!C944</f>
        <v>Alabama</v>
      </c>
    </row>
    <row r="946" spans="1:4" x14ac:dyDescent="0.25">
      <c r="A946" t="str">
        <f t="shared" si="25"/>
        <v>9Tennessee</v>
      </c>
      <c r="B946" t="str">
        <f>'DATA GAMES'!B945</f>
        <v>Tennessee</v>
      </c>
      <c r="C946">
        <f>'DATA GAMES'!D945</f>
        <v>9</v>
      </c>
      <c r="D946" t="str">
        <f>'DATA GAMES'!C945</f>
        <v>Kentucky</v>
      </c>
    </row>
    <row r="947" spans="1:4" x14ac:dyDescent="0.25">
      <c r="A947" t="str">
        <f t="shared" si="25"/>
        <v>10Tennessee</v>
      </c>
      <c r="B947" t="str">
        <f>'DATA GAMES'!B946</f>
        <v>Tennessee</v>
      </c>
      <c r="C947">
        <f>'DATA GAMES'!D946</f>
        <v>10</v>
      </c>
      <c r="D947" t="str">
        <f>'DATA GAMES'!C946</f>
        <v>Oklahoma</v>
      </c>
    </row>
    <row r="948" spans="1:4" x14ac:dyDescent="0.25">
      <c r="A948" t="str">
        <f t="shared" si="25"/>
        <v>12Tennessee</v>
      </c>
      <c r="B948" t="str">
        <f>'DATA GAMES'!B947</f>
        <v>Tennessee</v>
      </c>
      <c r="C948">
        <f>'DATA GAMES'!D947</f>
        <v>12</v>
      </c>
      <c r="D948" t="str">
        <f>'DATA GAMES'!C947</f>
        <v>New Mexico State</v>
      </c>
    </row>
    <row r="949" spans="1:4" x14ac:dyDescent="0.25">
      <c r="A949" t="str">
        <f t="shared" si="25"/>
        <v>13Tennessee</v>
      </c>
      <c r="B949" t="str">
        <f>'DATA GAMES'!B948</f>
        <v>Tennessee</v>
      </c>
      <c r="C949">
        <f>'DATA GAMES'!D948</f>
        <v>13</v>
      </c>
      <c r="D949" t="str">
        <f>'DATA GAMES'!C948</f>
        <v>Florida</v>
      </c>
    </row>
    <row r="950" spans="1:4" x14ac:dyDescent="0.25">
      <c r="A950" t="str">
        <f t="shared" si="25"/>
        <v>14Tennessee</v>
      </c>
      <c r="B950" t="str">
        <f>'DATA GAMES'!B949</f>
        <v>Tennessee</v>
      </c>
      <c r="C950">
        <f>'DATA GAMES'!D949</f>
        <v>14</v>
      </c>
      <c r="D950" t="str">
        <f>'DATA GAMES'!C949</f>
        <v>Vanderbilt</v>
      </c>
    </row>
    <row r="951" spans="1:4" x14ac:dyDescent="0.25">
      <c r="A951" t="str">
        <f t="shared" si="25"/>
        <v>1Texas</v>
      </c>
      <c r="B951" t="str">
        <f>'DATA GAMES'!B950</f>
        <v>Texas</v>
      </c>
      <c r="C951">
        <f>'DATA GAMES'!D950</f>
        <v>1</v>
      </c>
      <c r="D951" t="str">
        <f>'DATA GAMES'!C950</f>
        <v>Ohio State</v>
      </c>
    </row>
    <row r="952" spans="1:4" x14ac:dyDescent="0.25">
      <c r="A952" t="str">
        <f t="shared" si="25"/>
        <v>2Texas</v>
      </c>
      <c r="B952" t="str">
        <f>'DATA GAMES'!B951</f>
        <v>Texas</v>
      </c>
      <c r="C952">
        <f>'DATA GAMES'!D951</f>
        <v>2</v>
      </c>
      <c r="D952" t="str">
        <f>'DATA GAMES'!C951</f>
        <v>San José State</v>
      </c>
    </row>
    <row r="953" spans="1:4" x14ac:dyDescent="0.25">
      <c r="A953" t="str">
        <f t="shared" si="25"/>
        <v>3Texas</v>
      </c>
      <c r="B953" t="str">
        <f>'DATA GAMES'!B952</f>
        <v>Texas</v>
      </c>
      <c r="C953">
        <f>'DATA GAMES'!D952</f>
        <v>3</v>
      </c>
      <c r="D953" t="str">
        <f>'DATA GAMES'!C952</f>
        <v>UTEP</v>
      </c>
    </row>
    <row r="954" spans="1:4" x14ac:dyDescent="0.25">
      <c r="A954" t="str">
        <f t="shared" si="25"/>
        <v>4Texas</v>
      </c>
      <c r="B954" t="str">
        <f>'DATA GAMES'!B953</f>
        <v>Texas</v>
      </c>
      <c r="C954">
        <f>'DATA GAMES'!D953</f>
        <v>4</v>
      </c>
      <c r="D954" t="str">
        <f>'DATA GAMES'!C953</f>
        <v>Sam Houston</v>
      </c>
    </row>
    <row r="955" spans="1:4" x14ac:dyDescent="0.25">
      <c r="A955" t="str">
        <f t="shared" si="25"/>
        <v>6Texas</v>
      </c>
      <c r="B955" t="str">
        <f>'DATA GAMES'!B954</f>
        <v>Texas</v>
      </c>
      <c r="C955">
        <f>'DATA GAMES'!D954</f>
        <v>6</v>
      </c>
      <c r="D955" t="str">
        <f>'DATA GAMES'!C954</f>
        <v>Florida</v>
      </c>
    </row>
    <row r="956" spans="1:4" x14ac:dyDescent="0.25">
      <c r="A956" t="str">
        <f t="shared" si="25"/>
        <v>7Texas</v>
      </c>
      <c r="B956" t="str">
        <f>'DATA GAMES'!B955</f>
        <v>Texas</v>
      </c>
      <c r="C956">
        <f>'DATA GAMES'!D955</f>
        <v>7</v>
      </c>
      <c r="D956" t="str">
        <f>'DATA GAMES'!C955</f>
        <v>Oklahoma</v>
      </c>
    </row>
    <row r="957" spans="1:4" x14ac:dyDescent="0.25">
      <c r="A957" t="str">
        <f t="shared" si="25"/>
        <v>8Texas</v>
      </c>
      <c r="B957" t="str">
        <f>'DATA GAMES'!B956</f>
        <v>Texas</v>
      </c>
      <c r="C957">
        <f>'DATA GAMES'!D956</f>
        <v>8</v>
      </c>
      <c r="D957" t="str">
        <f>'DATA GAMES'!C956</f>
        <v>Kentucky</v>
      </c>
    </row>
    <row r="958" spans="1:4" x14ac:dyDescent="0.25">
      <c r="A958" t="str">
        <f t="shared" si="25"/>
        <v>9Texas</v>
      </c>
      <c r="B958" t="str">
        <f>'DATA GAMES'!B957</f>
        <v>Texas</v>
      </c>
      <c r="C958">
        <f>'DATA GAMES'!D957</f>
        <v>9</v>
      </c>
      <c r="D958" t="str">
        <f>'DATA GAMES'!C957</f>
        <v>Mississippi State</v>
      </c>
    </row>
    <row r="959" spans="1:4" x14ac:dyDescent="0.25">
      <c r="A959" t="str">
        <f t="shared" si="25"/>
        <v>10Texas</v>
      </c>
      <c r="B959" t="str">
        <f>'DATA GAMES'!B958</f>
        <v>Texas</v>
      </c>
      <c r="C959">
        <f>'DATA GAMES'!D958</f>
        <v>10</v>
      </c>
      <c r="D959" t="str">
        <f>'DATA GAMES'!C958</f>
        <v>Vanderbilt</v>
      </c>
    </row>
    <row r="960" spans="1:4" x14ac:dyDescent="0.25">
      <c r="A960" t="str">
        <f t="shared" si="25"/>
        <v>12Texas</v>
      </c>
      <c r="B960" t="str">
        <f>'DATA GAMES'!B959</f>
        <v>Texas</v>
      </c>
      <c r="C960">
        <f>'DATA GAMES'!D959</f>
        <v>12</v>
      </c>
      <c r="D960" t="str">
        <f>'DATA GAMES'!C959</f>
        <v>Georgia</v>
      </c>
    </row>
    <row r="961" spans="1:4" x14ac:dyDescent="0.25">
      <c r="A961" t="str">
        <f t="shared" si="25"/>
        <v>13Texas</v>
      </c>
      <c r="B961" t="str">
        <f>'DATA GAMES'!B960</f>
        <v>Texas</v>
      </c>
      <c r="C961">
        <f>'DATA GAMES'!D960</f>
        <v>13</v>
      </c>
      <c r="D961" t="str">
        <f>'DATA GAMES'!C960</f>
        <v>Arkansas</v>
      </c>
    </row>
    <row r="962" spans="1:4" x14ac:dyDescent="0.25">
      <c r="A962" t="str">
        <f t="shared" ref="A962:A989" si="26">C962 &amp; B962</f>
        <v>14Texas</v>
      </c>
      <c r="B962" t="str">
        <f>'DATA GAMES'!B961</f>
        <v>Texas</v>
      </c>
      <c r="C962">
        <f>'DATA GAMES'!D961</f>
        <v>14</v>
      </c>
      <c r="D962" t="str">
        <f>'DATA GAMES'!C961</f>
        <v>Texas A&amp;M</v>
      </c>
    </row>
    <row r="963" spans="1:4" x14ac:dyDescent="0.25">
      <c r="A963" t="str">
        <f t="shared" si="26"/>
        <v>1Texas A&amp;M</v>
      </c>
      <c r="B963" t="str">
        <f>'DATA GAMES'!B962</f>
        <v>Texas A&amp;M</v>
      </c>
      <c r="C963">
        <f>'DATA GAMES'!D962</f>
        <v>1</v>
      </c>
      <c r="D963" t="str">
        <f>'DATA GAMES'!C962</f>
        <v>UTSA</v>
      </c>
    </row>
    <row r="964" spans="1:4" x14ac:dyDescent="0.25">
      <c r="A964" t="str">
        <f t="shared" si="26"/>
        <v>2Texas A&amp;M</v>
      </c>
      <c r="B964" t="str">
        <f>'DATA GAMES'!B963</f>
        <v>Texas A&amp;M</v>
      </c>
      <c r="C964">
        <f>'DATA GAMES'!D963</f>
        <v>2</v>
      </c>
      <c r="D964" t="str">
        <f>'DATA GAMES'!C963</f>
        <v>Utah State</v>
      </c>
    </row>
    <row r="965" spans="1:4" x14ac:dyDescent="0.25">
      <c r="A965" t="str">
        <f t="shared" si="26"/>
        <v>3Texas A&amp;M</v>
      </c>
      <c r="B965" t="str">
        <f>'DATA GAMES'!B964</f>
        <v>Texas A&amp;M</v>
      </c>
      <c r="C965">
        <f>'DATA GAMES'!D964</f>
        <v>3</v>
      </c>
      <c r="D965" t="str">
        <f>'DATA GAMES'!C964</f>
        <v>Notre Dame</v>
      </c>
    </row>
    <row r="966" spans="1:4" x14ac:dyDescent="0.25">
      <c r="A966" t="str">
        <f t="shared" si="26"/>
        <v>5Texas A&amp;M</v>
      </c>
      <c r="B966" t="str">
        <f>'DATA GAMES'!B965</f>
        <v>Texas A&amp;M</v>
      </c>
      <c r="C966">
        <f>'DATA GAMES'!D965</f>
        <v>5</v>
      </c>
      <c r="D966" t="str">
        <f>'DATA GAMES'!C965</f>
        <v>Auburn</v>
      </c>
    </row>
    <row r="967" spans="1:4" x14ac:dyDescent="0.25">
      <c r="A967" t="str">
        <f t="shared" si="26"/>
        <v>6Texas A&amp;M</v>
      </c>
      <c r="B967" t="str">
        <f>'DATA GAMES'!B966</f>
        <v>Texas A&amp;M</v>
      </c>
      <c r="C967">
        <f>'DATA GAMES'!D966</f>
        <v>6</v>
      </c>
      <c r="D967" t="str">
        <f>'DATA GAMES'!C966</f>
        <v>Mississippi State</v>
      </c>
    </row>
    <row r="968" spans="1:4" x14ac:dyDescent="0.25">
      <c r="A968" t="str">
        <f t="shared" si="26"/>
        <v>7Texas A&amp;M</v>
      </c>
      <c r="B968" t="str">
        <f>'DATA GAMES'!B967</f>
        <v>Texas A&amp;M</v>
      </c>
      <c r="C968">
        <f>'DATA GAMES'!D967</f>
        <v>7</v>
      </c>
      <c r="D968" t="str">
        <f>'DATA GAMES'!C967</f>
        <v>Florida</v>
      </c>
    </row>
    <row r="969" spans="1:4" x14ac:dyDescent="0.25">
      <c r="A969" t="str">
        <f t="shared" si="26"/>
        <v>8Texas A&amp;M</v>
      </c>
      <c r="B969" t="str">
        <f>'DATA GAMES'!B968</f>
        <v>Texas A&amp;M</v>
      </c>
      <c r="C969">
        <f>'DATA GAMES'!D968</f>
        <v>8</v>
      </c>
      <c r="D969" t="str">
        <f>'DATA GAMES'!C968</f>
        <v>Arkansas</v>
      </c>
    </row>
    <row r="970" spans="1:4" x14ac:dyDescent="0.25">
      <c r="A970" t="str">
        <f t="shared" si="26"/>
        <v>9Texas A&amp;M</v>
      </c>
      <c r="B970" t="str">
        <f>'DATA GAMES'!B969</f>
        <v>Texas A&amp;M</v>
      </c>
      <c r="C970">
        <f>'DATA GAMES'!D969</f>
        <v>9</v>
      </c>
      <c r="D970" t="str">
        <f>'DATA GAMES'!C969</f>
        <v>LSU</v>
      </c>
    </row>
    <row r="971" spans="1:4" x14ac:dyDescent="0.25">
      <c r="A971" t="str">
        <f t="shared" si="26"/>
        <v>11Texas A&amp;M</v>
      </c>
      <c r="B971" t="str">
        <f>'DATA GAMES'!B970</f>
        <v>Texas A&amp;M</v>
      </c>
      <c r="C971">
        <f>'DATA GAMES'!D970</f>
        <v>11</v>
      </c>
      <c r="D971" t="str">
        <f>'DATA GAMES'!C970</f>
        <v>Missouri</v>
      </c>
    </row>
    <row r="972" spans="1:4" x14ac:dyDescent="0.25">
      <c r="A972" t="str">
        <f t="shared" si="26"/>
        <v>12Texas A&amp;M</v>
      </c>
      <c r="B972" t="str">
        <f>'DATA GAMES'!B971</f>
        <v>Texas A&amp;M</v>
      </c>
      <c r="C972">
        <f>'DATA GAMES'!D971</f>
        <v>12</v>
      </c>
      <c r="D972" t="str">
        <f>'DATA GAMES'!C971</f>
        <v>South Carolina</v>
      </c>
    </row>
    <row r="973" spans="1:4" x14ac:dyDescent="0.25">
      <c r="A973" t="str">
        <f t="shared" si="26"/>
        <v>13Texas A&amp;M</v>
      </c>
      <c r="B973" t="str">
        <f>'DATA GAMES'!B972</f>
        <v>Texas A&amp;M</v>
      </c>
      <c r="C973">
        <f>'DATA GAMES'!D972</f>
        <v>13</v>
      </c>
      <c r="D973" t="str">
        <f>'DATA GAMES'!C972</f>
        <v>Samford</v>
      </c>
    </row>
    <row r="974" spans="1:4" x14ac:dyDescent="0.25">
      <c r="A974" t="str">
        <f t="shared" si="26"/>
        <v>14Texas A&amp;M</v>
      </c>
      <c r="B974" t="str">
        <f>'DATA GAMES'!B973</f>
        <v>Texas A&amp;M</v>
      </c>
      <c r="C974">
        <f>'DATA GAMES'!D973</f>
        <v>14</v>
      </c>
      <c r="D974" t="str">
        <f>'DATA GAMES'!C973</f>
        <v>Texas</v>
      </c>
    </row>
    <row r="975" spans="1:4" x14ac:dyDescent="0.25">
      <c r="A975" t="str">
        <f t="shared" si="26"/>
        <v>1Vanderbilt</v>
      </c>
      <c r="B975" t="str">
        <f>'DATA GAMES'!B974</f>
        <v>Vanderbilt</v>
      </c>
      <c r="C975">
        <f>'DATA GAMES'!D974</f>
        <v>1</v>
      </c>
      <c r="D975" t="str">
        <f>'DATA GAMES'!C974</f>
        <v>Charleston Southern</v>
      </c>
    </row>
    <row r="976" spans="1:4" x14ac:dyDescent="0.25">
      <c r="A976" t="str">
        <f t="shared" si="26"/>
        <v>2Vanderbilt</v>
      </c>
      <c r="B976" t="str">
        <f>'DATA GAMES'!B975</f>
        <v>Vanderbilt</v>
      </c>
      <c r="C976">
        <f>'DATA GAMES'!D975</f>
        <v>2</v>
      </c>
      <c r="D976" t="str">
        <f>'DATA GAMES'!C975</f>
        <v>Virgina Tech</v>
      </c>
    </row>
    <row r="977" spans="1:4" x14ac:dyDescent="0.25">
      <c r="A977" t="str">
        <f t="shared" si="26"/>
        <v>3Vanderbilt</v>
      </c>
      <c r="B977" t="str">
        <f>'DATA GAMES'!B976</f>
        <v>Vanderbilt</v>
      </c>
      <c r="C977">
        <f>'DATA GAMES'!D976</f>
        <v>3</v>
      </c>
      <c r="D977" t="str">
        <f>'DATA GAMES'!C976</f>
        <v>South Carolina</v>
      </c>
    </row>
    <row r="978" spans="1:4" x14ac:dyDescent="0.25">
      <c r="A978" t="str">
        <f t="shared" si="26"/>
        <v>4Vanderbilt</v>
      </c>
      <c r="B978" t="str">
        <f>'DATA GAMES'!B977</f>
        <v>Vanderbilt</v>
      </c>
      <c r="C978">
        <f>'DATA GAMES'!D977</f>
        <v>4</v>
      </c>
      <c r="D978" t="str">
        <f>'DATA GAMES'!C977</f>
        <v>Georgia State</v>
      </c>
    </row>
    <row r="979" spans="1:4" x14ac:dyDescent="0.25">
      <c r="A979" t="str">
        <f t="shared" si="26"/>
        <v>5Vanderbilt</v>
      </c>
      <c r="B979" t="str">
        <f>'DATA GAMES'!B978</f>
        <v>Vanderbilt</v>
      </c>
      <c r="C979">
        <f>'DATA GAMES'!D978</f>
        <v>5</v>
      </c>
      <c r="D979" t="str">
        <f>'DATA GAMES'!C978</f>
        <v>Utah State</v>
      </c>
    </row>
    <row r="980" spans="1:4" x14ac:dyDescent="0.25">
      <c r="A980" t="str">
        <f t="shared" si="26"/>
        <v>6Vanderbilt</v>
      </c>
      <c r="B980" t="str">
        <f>'DATA GAMES'!B979</f>
        <v>Vanderbilt</v>
      </c>
      <c r="C980">
        <f>'DATA GAMES'!D979</f>
        <v>6</v>
      </c>
      <c r="D980" t="str">
        <f>'DATA GAMES'!C979</f>
        <v>Alabama</v>
      </c>
    </row>
    <row r="981" spans="1:4" x14ac:dyDescent="0.25">
      <c r="A981" t="str">
        <f t="shared" si="26"/>
        <v>8Vanderbilt</v>
      </c>
      <c r="B981" t="str">
        <f>'DATA GAMES'!B980</f>
        <v>Vanderbilt</v>
      </c>
      <c r="C981">
        <f>'DATA GAMES'!D980</f>
        <v>8</v>
      </c>
      <c r="D981" t="str">
        <f>'DATA GAMES'!C980</f>
        <v>LSU</v>
      </c>
    </row>
    <row r="982" spans="1:4" x14ac:dyDescent="0.25">
      <c r="A982" t="str">
        <f t="shared" si="26"/>
        <v>9Vanderbilt</v>
      </c>
      <c r="B982" t="str">
        <f>'DATA GAMES'!B981</f>
        <v>Vanderbilt</v>
      </c>
      <c r="C982">
        <f>'DATA GAMES'!D981</f>
        <v>9</v>
      </c>
      <c r="D982" t="str">
        <f>'DATA GAMES'!C981</f>
        <v>Missouri</v>
      </c>
    </row>
    <row r="983" spans="1:4" x14ac:dyDescent="0.25">
      <c r="A983" t="str">
        <f t="shared" si="26"/>
        <v>10Vanderbilt</v>
      </c>
      <c r="B983" t="str">
        <f>'DATA GAMES'!B982</f>
        <v>Vanderbilt</v>
      </c>
      <c r="C983">
        <f>'DATA GAMES'!D982</f>
        <v>10</v>
      </c>
      <c r="D983" t="str">
        <f>'DATA GAMES'!C982</f>
        <v>Texas</v>
      </c>
    </row>
    <row r="984" spans="1:4" x14ac:dyDescent="0.25">
      <c r="A984" t="str">
        <f t="shared" si="26"/>
        <v>11Vanderbilt</v>
      </c>
      <c r="B984" t="str">
        <f>'DATA GAMES'!B983</f>
        <v>Vanderbilt</v>
      </c>
      <c r="C984">
        <f>'DATA GAMES'!D983</f>
        <v>11</v>
      </c>
      <c r="D984" t="str">
        <f>'DATA GAMES'!C983</f>
        <v>Auburn</v>
      </c>
    </row>
    <row r="985" spans="1:4" x14ac:dyDescent="0.25">
      <c r="A985" t="str">
        <f t="shared" si="26"/>
        <v>13Vanderbilt</v>
      </c>
      <c r="B985" t="str">
        <f>'DATA GAMES'!B984</f>
        <v>Vanderbilt</v>
      </c>
      <c r="C985">
        <f>'DATA GAMES'!D984</f>
        <v>13</v>
      </c>
      <c r="D985" t="str">
        <f>'DATA GAMES'!C984</f>
        <v>Kentucky</v>
      </c>
    </row>
    <row r="986" spans="1:4" x14ac:dyDescent="0.25">
      <c r="A986" t="str">
        <f t="shared" si="26"/>
        <v>14Vanderbilt</v>
      </c>
      <c r="B986" t="str">
        <f>'DATA GAMES'!B985</f>
        <v>Vanderbilt</v>
      </c>
      <c r="C986">
        <f>'DATA GAMES'!D985</f>
        <v>14</v>
      </c>
      <c r="D986" t="str">
        <f>'DATA GAMES'!C985</f>
        <v>Tennessee</v>
      </c>
    </row>
    <row r="987" spans="1:4" x14ac:dyDescent="0.25">
      <c r="A987" t="str">
        <f t="shared" si="26"/>
        <v>00</v>
      </c>
      <c r="B987">
        <f>'DATA GAMES'!B986</f>
        <v>0</v>
      </c>
      <c r="C987">
        <f>'DATA GAMES'!D986</f>
        <v>0</v>
      </c>
      <c r="D987">
        <f>'DATA GAMES'!C986</f>
        <v>0</v>
      </c>
    </row>
    <row r="988" spans="1:4" x14ac:dyDescent="0.25">
      <c r="A988" t="str">
        <f t="shared" si="26"/>
        <v/>
      </c>
    </row>
    <row r="989" spans="1:4" x14ac:dyDescent="0.25">
      <c r="A989" t="str">
        <f t="shared" si="26"/>
        <v/>
      </c>
    </row>
  </sheetData>
  <autoFilter ref="B1:D820" xr:uid="{12437683-8ACE-4746-B098-E77ADD1B1CCB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0539-4D72-4522-9263-DE3C2174BE63}">
  <sheetPr codeName="Sheet2"/>
  <dimension ref="A1:W987"/>
  <sheetViews>
    <sheetView topLeftCell="A52" zoomScale="85" zoomScaleNormal="85" workbookViewId="0">
      <selection activeCell="G2" sqref="G2:G83"/>
    </sheetView>
  </sheetViews>
  <sheetFormatPr defaultRowHeight="15" x14ac:dyDescent="0.25"/>
  <cols>
    <col min="1" max="1" width="16" customWidth="1"/>
    <col min="2" max="2" width="19.42578125" bestFit="1" customWidth="1"/>
    <col min="7" max="7" width="16.7109375" bestFit="1" customWidth="1"/>
    <col min="8" max="8" width="16.7109375" customWidth="1"/>
    <col min="9" max="9" width="19.5703125" bestFit="1" customWidth="1"/>
    <col min="10" max="10" width="23.28515625" bestFit="1" customWidth="1"/>
    <col min="11" max="11" width="19.5703125" bestFit="1" customWidth="1"/>
    <col min="12" max="12" width="17.5703125" bestFit="1" customWidth="1"/>
    <col min="13" max="13" width="19.42578125" bestFit="1" customWidth="1"/>
    <col min="14" max="14" width="17.42578125" bestFit="1" customWidth="1"/>
    <col min="15" max="16" width="16.7109375" bestFit="1" customWidth="1"/>
    <col min="17" max="17" width="15.85546875" bestFit="1" customWidth="1"/>
    <col min="18" max="18" width="17.42578125" bestFit="1" customWidth="1"/>
    <col min="19" max="19" width="16.7109375" bestFit="1" customWidth="1"/>
    <col min="20" max="20" width="16.42578125" bestFit="1" customWidth="1"/>
    <col min="21" max="21" width="16.7109375" bestFit="1" customWidth="1"/>
  </cols>
  <sheetData>
    <row r="1" spans="1:23" x14ac:dyDescent="0.25">
      <c r="B1" t="s">
        <v>150</v>
      </c>
      <c r="C1" t="s">
        <v>149</v>
      </c>
      <c r="D1" t="s">
        <v>148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</row>
    <row r="2" spans="1:23" x14ac:dyDescent="0.25">
      <c r="A2" t="str">
        <f t="shared" ref="A2:A65" si="0">C2 &amp; B2</f>
        <v>WeekTEAM</v>
      </c>
      <c r="B2" t="str">
        <f>'DATA GAMES'!B1</f>
        <v>TEAM</v>
      </c>
      <c r="C2" t="str">
        <f>'DATA GAMES'!D1</f>
        <v>Week</v>
      </c>
      <c r="D2" t="str">
        <f>'DATA GAMES'!E1</f>
        <v>Home/Away</v>
      </c>
      <c r="G2" t="s">
        <v>69</v>
      </c>
      <c r="H2" t="str">
        <f t="shared" ref="H2:V2" si="1">IFERROR(VLOOKUP(H$1&amp;$G2,$A$2:$D$987,4,FALSE)," ")</f>
        <v xml:space="preserve"> </v>
      </c>
      <c r="I2" t="str">
        <f t="shared" si="1"/>
        <v>HOME</v>
      </c>
      <c r="J2" t="str">
        <f t="shared" si="1"/>
        <v>HOME</v>
      </c>
      <c r="K2" t="str">
        <f t="shared" si="1"/>
        <v>HOME</v>
      </c>
      <c r="L2" t="str">
        <f t="shared" si="1"/>
        <v xml:space="preserve"> </v>
      </c>
      <c r="M2" t="str">
        <f t="shared" si="1"/>
        <v>AWAY</v>
      </c>
      <c r="N2" t="str">
        <f t="shared" si="1"/>
        <v>HOME</v>
      </c>
      <c r="O2" t="str">
        <f t="shared" si="1"/>
        <v>AWAY</v>
      </c>
      <c r="P2" t="str">
        <f t="shared" si="1"/>
        <v>AWAY</v>
      </c>
      <c r="Q2" t="str">
        <f t="shared" si="1"/>
        <v xml:space="preserve"> </v>
      </c>
      <c r="R2" t="str">
        <f t="shared" si="1"/>
        <v>HOME</v>
      </c>
      <c r="S2" t="str">
        <f t="shared" si="1"/>
        <v>AWAY</v>
      </c>
      <c r="T2" t="str">
        <f t="shared" si="1"/>
        <v>HOME</v>
      </c>
      <c r="U2" t="str">
        <f t="shared" si="1"/>
        <v>HOME</v>
      </c>
      <c r="V2" t="str">
        <f t="shared" si="1"/>
        <v>AWAY</v>
      </c>
      <c r="W2">
        <f>COUNTIF(H2:V2," ")</f>
        <v>3</v>
      </c>
    </row>
    <row r="3" spans="1:23" x14ac:dyDescent="0.25">
      <c r="A3" t="str">
        <f t="shared" si="0"/>
        <v>1Boston College</v>
      </c>
      <c r="B3" t="str">
        <f>'DATA GAMES'!B2</f>
        <v>Boston College</v>
      </c>
      <c r="C3">
        <f>'DATA GAMES'!D2</f>
        <v>1</v>
      </c>
      <c r="D3" t="str">
        <f>'DATA GAMES'!E2</f>
        <v>HOME</v>
      </c>
      <c r="G3" t="s">
        <v>89</v>
      </c>
      <c r="H3" t="str">
        <f t="shared" ref="H3:V19" si="2">IFERROR(VLOOKUP(H$1&amp;$G3,$A$2:$D$987,4,FALSE)," ")</f>
        <v xml:space="preserve"> </v>
      </c>
      <c r="I3" t="str">
        <f t="shared" si="2"/>
        <v>AWAY</v>
      </c>
      <c r="J3" t="str">
        <f t="shared" si="2"/>
        <v>HOME</v>
      </c>
      <c r="K3" t="str">
        <f t="shared" si="2"/>
        <v>HOME</v>
      </c>
      <c r="L3" t="str">
        <f t="shared" si="2"/>
        <v>HOME</v>
      </c>
      <c r="M3" t="str">
        <f t="shared" si="2"/>
        <v xml:space="preserve"> </v>
      </c>
      <c r="N3" t="str">
        <f t="shared" si="2"/>
        <v>AWAY</v>
      </c>
      <c r="O3" t="str">
        <f t="shared" si="2"/>
        <v>HOME</v>
      </c>
      <c r="P3" t="str">
        <f t="shared" si="2"/>
        <v>AWAY</v>
      </c>
      <c r="Q3" t="str">
        <f t="shared" si="2"/>
        <v>AWAY</v>
      </c>
      <c r="R3" t="str">
        <f t="shared" si="2"/>
        <v>HOME</v>
      </c>
      <c r="S3" t="str">
        <f t="shared" si="2"/>
        <v xml:space="preserve"> </v>
      </c>
      <c r="T3" t="str">
        <f t="shared" si="2"/>
        <v>AWAY</v>
      </c>
      <c r="U3" t="str">
        <f t="shared" si="2"/>
        <v>HOME</v>
      </c>
      <c r="V3" t="str">
        <f t="shared" si="2"/>
        <v>HOME</v>
      </c>
      <c r="W3">
        <f t="shared" ref="W3:W66" si="3">COUNTIF(H3:V3," ")</f>
        <v>3</v>
      </c>
    </row>
    <row r="4" spans="1:23" x14ac:dyDescent="0.25">
      <c r="A4" t="str">
        <f t="shared" si="0"/>
        <v>2Boston College</v>
      </c>
      <c r="B4" t="str">
        <f>'DATA GAMES'!B3</f>
        <v>Boston College</v>
      </c>
      <c r="C4">
        <f>'DATA GAMES'!D3</f>
        <v>2</v>
      </c>
      <c r="D4" t="str">
        <f>'DATA GAMES'!E3</f>
        <v>AWAY</v>
      </c>
      <c r="G4" t="s">
        <v>37</v>
      </c>
      <c r="H4" t="str">
        <f t="shared" si="2"/>
        <v xml:space="preserve"> </v>
      </c>
      <c r="I4" t="str">
        <f t="shared" si="2"/>
        <v>HOME</v>
      </c>
      <c r="J4" t="str">
        <f t="shared" si="2"/>
        <v>HOME</v>
      </c>
      <c r="K4" t="str">
        <f t="shared" si="2"/>
        <v>HOME</v>
      </c>
      <c r="L4" t="str">
        <f t="shared" si="2"/>
        <v xml:space="preserve"> </v>
      </c>
      <c r="M4" t="str">
        <f t="shared" si="2"/>
        <v>HOME</v>
      </c>
      <c r="N4" t="str">
        <f t="shared" si="2"/>
        <v>AWAY</v>
      </c>
      <c r="O4" t="str">
        <f t="shared" si="2"/>
        <v>HOME</v>
      </c>
      <c r="P4" t="str">
        <f t="shared" si="2"/>
        <v>AWAY</v>
      </c>
      <c r="Q4" t="str">
        <f t="shared" si="2"/>
        <v xml:space="preserve"> </v>
      </c>
      <c r="R4" t="str">
        <f t="shared" si="2"/>
        <v>AWAY</v>
      </c>
      <c r="S4" t="str">
        <f t="shared" si="2"/>
        <v>HOME</v>
      </c>
      <c r="T4" t="str">
        <f t="shared" si="2"/>
        <v>AWAY</v>
      </c>
      <c r="U4" t="str">
        <f t="shared" si="2"/>
        <v>HOME</v>
      </c>
      <c r="V4" t="str">
        <f t="shared" si="2"/>
        <v>AWAY</v>
      </c>
      <c r="W4">
        <f t="shared" si="3"/>
        <v>3</v>
      </c>
    </row>
    <row r="5" spans="1:23" x14ac:dyDescent="0.25">
      <c r="A5" t="str">
        <f t="shared" si="0"/>
        <v>3Boston College</v>
      </c>
      <c r="B5" t="str">
        <f>'DATA GAMES'!B4</f>
        <v>Boston College</v>
      </c>
      <c r="C5">
        <f>'DATA GAMES'!D4</f>
        <v>3</v>
      </c>
      <c r="D5" t="str">
        <f>'DATA GAMES'!E4</f>
        <v>AWAY</v>
      </c>
      <c r="G5" t="s">
        <v>49</v>
      </c>
      <c r="H5" t="str">
        <f t="shared" si="2"/>
        <v xml:space="preserve"> </v>
      </c>
      <c r="I5" t="str">
        <f t="shared" si="2"/>
        <v>HOME</v>
      </c>
      <c r="J5" t="str">
        <f t="shared" si="2"/>
        <v>HOME</v>
      </c>
      <c r="K5" t="str">
        <f t="shared" si="2"/>
        <v>AWAY</v>
      </c>
      <c r="L5" t="str">
        <f t="shared" si="2"/>
        <v xml:space="preserve"> </v>
      </c>
      <c r="M5" t="str">
        <f t="shared" si="2"/>
        <v>HOME</v>
      </c>
      <c r="N5" t="str">
        <f t="shared" si="2"/>
        <v>HOME</v>
      </c>
      <c r="O5" t="str">
        <f t="shared" si="2"/>
        <v>AWAY</v>
      </c>
      <c r="P5" t="str">
        <f t="shared" si="2"/>
        <v>HOME</v>
      </c>
      <c r="Q5" t="str">
        <f t="shared" si="2"/>
        <v xml:space="preserve"> </v>
      </c>
      <c r="R5" t="str">
        <f t="shared" si="2"/>
        <v>AWAY</v>
      </c>
      <c r="S5" t="str">
        <f t="shared" si="2"/>
        <v>AWAY</v>
      </c>
      <c r="T5" t="str">
        <f t="shared" si="2"/>
        <v>HOME</v>
      </c>
      <c r="U5" t="str">
        <f t="shared" si="2"/>
        <v>HOME</v>
      </c>
      <c r="V5" t="str">
        <f t="shared" si="2"/>
        <v>AWAY</v>
      </c>
      <c r="W5">
        <f t="shared" si="3"/>
        <v>3</v>
      </c>
    </row>
    <row r="6" spans="1:23" x14ac:dyDescent="0.25">
      <c r="A6" t="str">
        <f t="shared" si="0"/>
        <v>5Boston College</v>
      </c>
      <c r="B6" t="str">
        <f>'DATA GAMES'!B5</f>
        <v>Boston College</v>
      </c>
      <c r="C6">
        <f>'DATA GAMES'!D5</f>
        <v>5</v>
      </c>
      <c r="D6" t="str">
        <f>'DATA GAMES'!E5</f>
        <v>HOME</v>
      </c>
      <c r="G6" t="s">
        <v>125</v>
      </c>
      <c r="H6" t="str">
        <f t="shared" si="2"/>
        <v xml:space="preserve"> </v>
      </c>
      <c r="I6" t="str">
        <f t="shared" si="2"/>
        <v>HOME</v>
      </c>
      <c r="J6" t="str">
        <f t="shared" si="2"/>
        <v>HOME</v>
      </c>
      <c r="K6" t="str">
        <f t="shared" si="2"/>
        <v>AWAY</v>
      </c>
      <c r="L6" t="str">
        <f t="shared" si="2"/>
        <v>HOME</v>
      </c>
      <c r="M6" t="str">
        <f t="shared" si="2"/>
        <v>AWAY</v>
      </c>
      <c r="N6" t="str">
        <f t="shared" si="2"/>
        <v xml:space="preserve"> </v>
      </c>
      <c r="O6" t="str">
        <f t="shared" si="2"/>
        <v>HOME</v>
      </c>
      <c r="P6" t="str">
        <f t="shared" si="2"/>
        <v>AWAY</v>
      </c>
      <c r="Q6" t="str">
        <f t="shared" si="2"/>
        <v>HOME</v>
      </c>
      <c r="R6" t="str">
        <f t="shared" si="2"/>
        <v xml:space="preserve"> </v>
      </c>
      <c r="S6" t="str">
        <f t="shared" si="2"/>
        <v>AWAY</v>
      </c>
      <c r="T6" t="str">
        <f t="shared" si="2"/>
        <v>HOME</v>
      </c>
      <c r="U6" t="str">
        <f t="shared" si="2"/>
        <v>HOME</v>
      </c>
      <c r="V6" t="str">
        <f t="shared" si="2"/>
        <v>AWAY</v>
      </c>
      <c r="W6">
        <f t="shared" si="3"/>
        <v>3</v>
      </c>
    </row>
    <row r="7" spans="1:23" x14ac:dyDescent="0.25">
      <c r="A7" t="str">
        <f t="shared" si="0"/>
        <v>6Boston College</v>
      </c>
      <c r="B7" t="str">
        <f>'DATA GAMES'!B6</f>
        <v>Boston College</v>
      </c>
      <c r="C7">
        <f>'DATA GAMES'!D6</f>
        <v>6</v>
      </c>
      <c r="D7" t="str">
        <f>'DATA GAMES'!E6</f>
        <v>AWAY</v>
      </c>
      <c r="G7" t="s">
        <v>0</v>
      </c>
      <c r="H7" t="str">
        <f t="shared" si="2"/>
        <v xml:space="preserve"> </v>
      </c>
      <c r="I7" t="str">
        <f t="shared" si="2"/>
        <v>HOME</v>
      </c>
      <c r="J7" t="str">
        <f t="shared" si="2"/>
        <v>HOME</v>
      </c>
      <c r="K7" t="str">
        <f t="shared" si="2"/>
        <v>HOME</v>
      </c>
      <c r="L7" t="str">
        <f t="shared" si="2"/>
        <v>HOME</v>
      </c>
      <c r="M7" t="str">
        <f t="shared" si="2"/>
        <v xml:space="preserve"> </v>
      </c>
      <c r="N7" t="str">
        <f t="shared" si="2"/>
        <v>AWAY</v>
      </c>
      <c r="O7" t="str">
        <f t="shared" si="2"/>
        <v xml:space="preserve"> </v>
      </c>
      <c r="P7" t="str">
        <f t="shared" si="2"/>
        <v>HOME</v>
      </c>
      <c r="Q7" t="str">
        <f t="shared" si="2"/>
        <v>HOME</v>
      </c>
      <c r="R7" t="str">
        <f t="shared" si="2"/>
        <v>AWAY</v>
      </c>
      <c r="S7" t="str">
        <f t="shared" si="2"/>
        <v>HOME</v>
      </c>
      <c r="T7" t="str">
        <f t="shared" si="2"/>
        <v>HOME</v>
      </c>
      <c r="U7" t="str">
        <f t="shared" si="2"/>
        <v>AWAY</v>
      </c>
      <c r="V7" t="str">
        <f t="shared" si="2"/>
        <v>AWAY</v>
      </c>
      <c r="W7">
        <f t="shared" si="3"/>
        <v>3</v>
      </c>
    </row>
    <row r="8" spans="1:23" x14ac:dyDescent="0.25">
      <c r="A8" t="str">
        <f t="shared" si="0"/>
        <v>7Boston College</v>
      </c>
      <c r="B8" t="str">
        <f>'DATA GAMES'!B7</f>
        <v>Boston College</v>
      </c>
      <c r="C8">
        <f>'DATA GAMES'!D7</f>
        <v>7</v>
      </c>
      <c r="D8" t="str">
        <f>'DATA GAMES'!E7</f>
        <v>HOME</v>
      </c>
      <c r="G8" t="s">
        <v>4</v>
      </c>
      <c r="H8" t="str">
        <f t="shared" si="2"/>
        <v xml:space="preserve"> </v>
      </c>
      <c r="I8" t="str">
        <f t="shared" si="2"/>
        <v>HOME</v>
      </c>
      <c r="J8" t="str">
        <f t="shared" si="2"/>
        <v>HOME</v>
      </c>
      <c r="K8" t="str">
        <f t="shared" si="2"/>
        <v>AWAY</v>
      </c>
      <c r="L8" t="str">
        <f t="shared" si="2"/>
        <v>HOME</v>
      </c>
      <c r="M8" t="str">
        <f t="shared" si="2"/>
        <v xml:space="preserve"> </v>
      </c>
      <c r="N8" t="str">
        <f t="shared" si="2"/>
        <v>AWAY</v>
      </c>
      <c r="O8" t="str">
        <f t="shared" si="2"/>
        <v>AWAY</v>
      </c>
      <c r="P8" t="str">
        <f t="shared" si="2"/>
        <v>HOME</v>
      </c>
      <c r="Q8" t="str">
        <f t="shared" si="2"/>
        <v xml:space="preserve"> </v>
      </c>
      <c r="R8" t="str">
        <f t="shared" si="2"/>
        <v>HOME</v>
      </c>
      <c r="S8" t="str">
        <f t="shared" si="2"/>
        <v>HOME</v>
      </c>
      <c r="T8" t="str">
        <f t="shared" si="2"/>
        <v>AWAY</v>
      </c>
      <c r="U8" t="str">
        <f t="shared" si="2"/>
        <v>HOME</v>
      </c>
      <c r="V8" t="str">
        <f t="shared" si="2"/>
        <v>AWAY</v>
      </c>
      <c r="W8">
        <f t="shared" si="3"/>
        <v>3</v>
      </c>
    </row>
    <row r="9" spans="1:23" x14ac:dyDescent="0.25">
      <c r="A9" t="str">
        <f t="shared" si="0"/>
        <v>8Boston College</v>
      </c>
      <c r="B9" t="str">
        <f>'DATA GAMES'!B8</f>
        <v>Boston College</v>
      </c>
      <c r="C9">
        <f>'DATA GAMES'!D8</f>
        <v>8</v>
      </c>
      <c r="D9" t="str">
        <f>'DATA GAMES'!E8</f>
        <v>HOME</v>
      </c>
      <c r="G9" t="s">
        <v>84</v>
      </c>
      <c r="H9" t="str">
        <f t="shared" si="2"/>
        <v>HOME</v>
      </c>
      <c r="I9" t="str">
        <f t="shared" si="2"/>
        <v>AWAY</v>
      </c>
      <c r="J9" t="str">
        <f t="shared" si="2"/>
        <v>HOME</v>
      </c>
      <c r="K9" t="str">
        <f t="shared" si="2"/>
        <v xml:space="preserve"> </v>
      </c>
      <c r="L9" t="str">
        <f t="shared" si="2"/>
        <v>AWAY</v>
      </c>
      <c r="M9" t="str">
        <f t="shared" si="2"/>
        <v xml:space="preserve"> </v>
      </c>
      <c r="N9" t="str">
        <f t="shared" si="2"/>
        <v>AWAY</v>
      </c>
      <c r="O9" t="str">
        <f t="shared" si="2"/>
        <v>HOME</v>
      </c>
      <c r="P9" t="str">
        <f t="shared" si="2"/>
        <v>AWAY</v>
      </c>
      <c r="Q9" t="str">
        <f t="shared" si="2"/>
        <v xml:space="preserve"> </v>
      </c>
      <c r="R9" t="str">
        <f t="shared" si="2"/>
        <v>HOME</v>
      </c>
      <c r="S9" t="str">
        <f t="shared" si="2"/>
        <v>AWAY</v>
      </c>
      <c r="T9" t="str">
        <f t="shared" si="2"/>
        <v>HOME</v>
      </c>
      <c r="U9" t="str">
        <f t="shared" si="2"/>
        <v>HOME</v>
      </c>
      <c r="V9" t="str">
        <f t="shared" si="2"/>
        <v>AWAY</v>
      </c>
      <c r="W9">
        <f t="shared" si="3"/>
        <v>3</v>
      </c>
    </row>
    <row r="10" spans="1:23" x14ac:dyDescent="0.25">
      <c r="A10" t="str">
        <f t="shared" si="0"/>
        <v>9Boston College</v>
      </c>
      <c r="B10" t="str">
        <f>'DATA GAMES'!B9</f>
        <v>Boston College</v>
      </c>
      <c r="C10">
        <f>'DATA GAMES'!D9</f>
        <v>9</v>
      </c>
      <c r="D10" t="str">
        <f>'DATA GAMES'!E9</f>
        <v>AWAY</v>
      </c>
      <c r="G10" t="s">
        <v>12</v>
      </c>
      <c r="H10" t="str">
        <f t="shared" si="2"/>
        <v xml:space="preserve"> </v>
      </c>
      <c r="I10" t="str">
        <f t="shared" si="2"/>
        <v>AWAY</v>
      </c>
      <c r="J10" t="str">
        <f t="shared" si="2"/>
        <v>HOME</v>
      </c>
      <c r="K10" t="str">
        <f t="shared" si="2"/>
        <v xml:space="preserve"> </v>
      </c>
      <c r="L10" t="str">
        <f t="shared" si="2"/>
        <v>AWAY</v>
      </c>
      <c r="M10" t="str">
        <f t="shared" si="2"/>
        <v>HOME</v>
      </c>
      <c r="N10" t="str">
        <f t="shared" si="2"/>
        <v>AWAY</v>
      </c>
      <c r="O10" t="str">
        <f t="shared" si="2"/>
        <v>HOME</v>
      </c>
      <c r="P10" t="str">
        <f t="shared" si="2"/>
        <v>HOME</v>
      </c>
      <c r="Q10" t="str">
        <f t="shared" si="2"/>
        <v>AWAY</v>
      </c>
      <c r="R10" t="str">
        <f t="shared" si="2"/>
        <v>HOME</v>
      </c>
      <c r="S10" t="str">
        <f t="shared" si="2"/>
        <v xml:space="preserve"> </v>
      </c>
      <c r="T10" t="str">
        <f t="shared" si="2"/>
        <v>AWAY</v>
      </c>
      <c r="U10" t="str">
        <f t="shared" si="2"/>
        <v>HOME</v>
      </c>
      <c r="V10" t="str">
        <f t="shared" si="2"/>
        <v>AWAY</v>
      </c>
      <c r="W10">
        <f t="shared" si="3"/>
        <v>3</v>
      </c>
    </row>
    <row r="11" spans="1:23" x14ac:dyDescent="0.25">
      <c r="A11" t="str">
        <f t="shared" si="0"/>
        <v>10Boston College</v>
      </c>
      <c r="B11" t="str">
        <f>'DATA GAMES'!B10</f>
        <v>Boston College</v>
      </c>
      <c r="C11">
        <f>'DATA GAMES'!D10</f>
        <v>10</v>
      </c>
      <c r="D11" t="str">
        <f>'DATA GAMES'!E10</f>
        <v>HOME</v>
      </c>
      <c r="G11" t="s">
        <v>9</v>
      </c>
      <c r="H11" t="str">
        <f t="shared" si="2"/>
        <v xml:space="preserve"> </v>
      </c>
      <c r="I11" t="str">
        <f t="shared" si="2"/>
        <v>AWAY</v>
      </c>
      <c r="J11" t="str">
        <f t="shared" si="2"/>
        <v>HOME</v>
      </c>
      <c r="K11" t="str">
        <f t="shared" si="2"/>
        <v>HOME</v>
      </c>
      <c r="L11" t="str">
        <f t="shared" si="2"/>
        <v xml:space="preserve"> </v>
      </c>
      <c r="M11" t="str">
        <f t="shared" si="2"/>
        <v>AWAY</v>
      </c>
      <c r="N11" t="str">
        <f t="shared" si="2"/>
        <v>HOME</v>
      </c>
      <c r="O11" t="str">
        <f t="shared" si="2"/>
        <v>AWAY</v>
      </c>
      <c r="P11" t="str">
        <f t="shared" si="2"/>
        <v>HOME</v>
      </c>
      <c r="Q11" t="str">
        <f t="shared" si="2"/>
        <v>AWAY</v>
      </c>
      <c r="R11" t="str">
        <f t="shared" si="2"/>
        <v xml:space="preserve"> </v>
      </c>
      <c r="S11" t="str">
        <f t="shared" si="2"/>
        <v>HOME</v>
      </c>
      <c r="T11" t="str">
        <f t="shared" si="2"/>
        <v>HOME</v>
      </c>
      <c r="U11" t="str">
        <f t="shared" si="2"/>
        <v>HOME</v>
      </c>
      <c r="V11" t="str">
        <f t="shared" si="2"/>
        <v>AWAY</v>
      </c>
      <c r="W11">
        <f t="shared" si="3"/>
        <v>3</v>
      </c>
    </row>
    <row r="12" spans="1:23" x14ac:dyDescent="0.25">
      <c r="A12" t="str">
        <f t="shared" si="0"/>
        <v>11Boston College</v>
      </c>
      <c r="B12" t="str">
        <f>'DATA GAMES'!B11</f>
        <v>Boston College</v>
      </c>
      <c r="C12">
        <f>'DATA GAMES'!D11</f>
        <v>11</v>
      </c>
      <c r="D12" t="str">
        <f>'DATA GAMES'!E11</f>
        <v>HOME</v>
      </c>
      <c r="G12" t="s">
        <v>21</v>
      </c>
      <c r="H12" t="str">
        <f t="shared" si="2"/>
        <v xml:space="preserve"> </v>
      </c>
      <c r="I12" t="str">
        <f t="shared" si="2"/>
        <v>AWAY</v>
      </c>
      <c r="J12" t="str">
        <f t="shared" si="2"/>
        <v xml:space="preserve"> </v>
      </c>
      <c r="K12" t="str">
        <f t="shared" si="2"/>
        <v>HOME</v>
      </c>
      <c r="L12" t="str">
        <f t="shared" si="2"/>
        <v>HOME</v>
      </c>
      <c r="M12" t="str">
        <f t="shared" si="2"/>
        <v>AWAY</v>
      </c>
      <c r="N12" t="str">
        <f t="shared" si="2"/>
        <v>HOME</v>
      </c>
      <c r="O12" t="str">
        <f t="shared" si="2"/>
        <v>HOME</v>
      </c>
      <c r="P12" t="str">
        <f t="shared" si="2"/>
        <v>HOME</v>
      </c>
      <c r="Q12" t="str">
        <f t="shared" si="2"/>
        <v xml:space="preserve"> </v>
      </c>
      <c r="R12" t="str">
        <f t="shared" si="2"/>
        <v>AWAY</v>
      </c>
      <c r="S12" t="str">
        <f t="shared" si="2"/>
        <v>HOME</v>
      </c>
      <c r="T12" t="str">
        <f t="shared" si="2"/>
        <v>AWAY</v>
      </c>
      <c r="U12" t="str">
        <f t="shared" si="2"/>
        <v>HOME</v>
      </c>
      <c r="V12" t="str">
        <f t="shared" si="2"/>
        <v>AWAY</v>
      </c>
      <c r="W12">
        <f t="shared" si="3"/>
        <v>3</v>
      </c>
    </row>
    <row r="13" spans="1:23" x14ac:dyDescent="0.25">
      <c r="A13" t="str">
        <f t="shared" si="0"/>
        <v>12Boston College</v>
      </c>
      <c r="B13" t="str">
        <f>'DATA GAMES'!B12</f>
        <v>Boston College</v>
      </c>
      <c r="C13">
        <f>'DATA GAMES'!D12</f>
        <v>12</v>
      </c>
      <c r="D13" t="str">
        <f>'DATA GAMES'!E12</f>
        <v>HOME</v>
      </c>
      <c r="G13" t="s">
        <v>112</v>
      </c>
      <c r="H13" t="str">
        <f t="shared" si="2"/>
        <v xml:space="preserve"> </v>
      </c>
      <c r="I13" t="str">
        <f t="shared" si="2"/>
        <v>AWAY</v>
      </c>
      <c r="J13" t="str">
        <f t="shared" si="2"/>
        <v>HOME</v>
      </c>
      <c r="K13" t="str">
        <f t="shared" si="2"/>
        <v>HOME</v>
      </c>
      <c r="L13" t="str">
        <f t="shared" si="2"/>
        <v>HOME</v>
      </c>
      <c r="M13" t="str">
        <f t="shared" si="2"/>
        <v>AWAY</v>
      </c>
      <c r="N13" t="str">
        <f t="shared" si="2"/>
        <v xml:space="preserve"> </v>
      </c>
      <c r="O13" t="str">
        <f t="shared" si="2"/>
        <v>HOME</v>
      </c>
      <c r="P13" t="str">
        <f t="shared" si="2"/>
        <v>AWAY</v>
      </c>
      <c r="Q13" t="str">
        <f t="shared" si="2"/>
        <v>AWAY</v>
      </c>
      <c r="R13" t="str">
        <f t="shared" si="2"/>
        <v>HOME</v>
      </c>
      <c r="S13" t="str">
        <f t="shared" si="2"/>
        <v xml:space="preserve"> </v>
      </c>
      <c r="T13" t="str">
        <f t="shared" si="2"/>
        <v>HOME</v>
      </c>
      <c r="U13" t="str">
        <f t="shared" si="2"/>
        <v>AWAY</v>
      </c>
      <c r="V13" t="str">
        <f t="shared" si="2"/>
        <v>HOME</v>
      </c>
      <c r="W13">
        <f t="shared" si="3"/>
        <v>3</v>
      </c>
    </row>
    <row r="14" spans="1:23" x14ac:dyDescent="0.25">
      <c r="A14" t="str">
        <f t="shared" si="0"/>
        <v>14Boston College</v>
      </c>
      <c r="B14" t="str">
        <f>'DATA GAMES'!B13</f>
        <v>Boston College</v>
      </c>
      <c r="C14">
        <f>'DATA GAMES'!D13</f>
        <v>14</v>
      </c>
      <c r="D14" t="str">
        <f>'DATA GAMES'!E13</f>
        <v>AWAY</v>
      </c>
      <c r="G14" t="s">
        <v>92</v>
      </c>
      <c r="H14" t="str">
        <f t="shared" si="2"/>
        <v>AWAY</v>
      </c>
      <c r="I14" t="str">
        <f t="shared" si="2"/>
        <v>HOME</v>
      </c>
      <c r="J14" t="str">
        <f t="shared" si="2"/>
        <v>HOME</v>
      </c>
      <c r="K14" t="str">
        <f t="shared" si="2"/>
        <v>AWAY</v>
      </c>
      <c r="L14" t="str">
        <f t="shared" si="2"/>
        <v xml:space="preserve"> </v>
      </c>
      <c r="M14" t="str">
        <f t="shared" si="2"/>
        <v>HOME</v>
      </c>
      <c r="N14" t="str">
        <f t="shared" si="2"/>
        <v>AWAY</v>
      </c>
      <c r="O14" t="str">
        <f t="shared" si="2"/>
        <v>HOME</v>
      </c>
      <c r="P14" t="str">
        <f t="shared" si="2"/>
        <v xml:space="preserve"> </v>
      </c>
      <c r="Q14" t="str">
        <f t="shared" si="2"/>
        <v>AWAY</v>
      </c>
      <c r="R14" t="str">
        <f t="shared" si="2"/>
        <v>HOME</v>
      </c>
      <c r="S14" t="str">
        <f t="shared" si="2"/>
        <v xml:space="preserve"> </v>
      </c>
      <c r="T14" t="str">
        <f t="shared" si="2"/>
        <v>AWAY</v>
      </c>
      <c r="U14" t="str">
        <f t="shared" si="2"/>
        <v>AWAY</v>
      </c>
      <c r="V14" t="str">
        <f t="shared" si="2"/>
        <v>HOME</v>
      </c>
      <c r="W14">
        <f t="shared" si="3"/>
        <v>3</v>
      </c>
    </row>
    <row r="15" spans="1:23" x14ac:dyDescent="0.25">
      <c r="A15" t="str">
        <f t="shared" si="0"/>
        <v>1California</v>
      </c>
      <c r="B15" t="str">
        <f>'DATA GAMES'!B14</f>
        <v>California</v>
      </c>
      <c r="C15">
        <f>'DATA GAMES'!D14</f>
        <v>1</v>
      </c>
      <c r="D15" t="str">
        <f>'DATA GAMES'!E14</f>
        <v>AWAY</v>
      </c>
      <c r="G15" t="s">
        <v>109</v>
      </c>
      <c r="H15" t="str">
        <f t="shared" si="2"/>
        <v xml:space="preserve"> </v>
      </c>
      <c r="I15" t="str">
        <f t="shared" si="2"/>
        <v>HOME</v>
      </c>
      <c r="J15" t="str">
        <f t="shared" si="2"/>
        <v>HOME</v>
      </c>
      <c r="K15" t="str">
        <f t="shared" si="2"/>
        <v>AWAY</v>
      </c>
      <c r="L15" t="str">
        <f t="shared" si="2"/>
        <v>AWAY</v>
      </c>
      <c r="M15" t="str">
        <f t="shared" si="2"/>
        <v xml:space="preserve"> </v>
      </c>
      <c r="N15" t="str">
        <f t="shared" si="2"/>
        <v>HOME</v>
      </c>
      <c r="O15" t="str">
        <f t="shared" si="2"/>
        <v>HOME</v>
      </c>
      <c r="P15" t="str">
        <f t="shared" si="2"/>
        <v>AWAY</v>
      </c>
      <c r="Q15" t="str">
        <f t="shared" si="2"/>
        <v>AWAY</v>
      </c>
      <c r="R15" t="str">
        <f t="shared" si="2"/>
        <v>HOME</v>
      </c>
      <c r="S15" t="str">
        <f t="shared" si="2"/>
        <v>AWAY</v>
      </c>
      <c r="T15" t="str">
        <f t="shared" si="2"/>
        <v xml:space="preserve"> </v>
      </c>
      <c r="U15" t="str">
        <f t="shared" si="2"/>
        <v>HOME</v>
      </c>
      <c r="V15" t="str">
        <f t="shared" si="2"/>
        <v>AWAY</v>
      </c>
      <c r="W15">
        <f t="shared" si="3"/>
        <v>3</v>
      </c>
    </row>
    <row r="16" spans="1:23" x14ac:dyDescent="0.25">
      <c r="A16" t="str">
        <f t="shared" si="0"/>
        <v>2California</v>
      </c>
      <c r="B16" t="str">
        <f>'DATA GAMES'!B15</f>
        <v>California</v>
      </c>
      <c r="C16">
        <f>'DATA GAMES'!D15</f>
        <v>2</v>
      </c>
      <c r="D16" t="str">
        <f>'DATA GAMES'!E15</f>
        <v>HOME</v>
      </c>
      <c r="G16" t="s">
        <v>56</v>
      </c>
      <c r="H16" t="str">
        <f t="shared" si="2"/>
        <v xml:space="preserve"> </v>
      </c>
      <c r="I16" t="str">
        <f t="shared" si="2"/>
        <v>HOME</v>
      </c>
      <c r="J16" t="str">
        <f t="shared" si="2"/>
        <v>AWAY</v>
      </c>
      <c r="K16" t="str">
        <f t="shared" si="2"/>
        <v>HOME</v>
      </c>
      <c r="L16" t="str">
        <f t="shared" si="2"/>
        <v>AWAY</v>
      </c>
      <c r="M16" t="str">
        <f t="shared" si="2"/>
        <v xml:space="preserve"> </v>
      </c>
      <c r="N16" t="str">
        <f t="shared" si="2"/>
        <v>HOME</v>
      </c>
      <c r="O16" t="str">
        <f t="shared" si="2"/>
        <v>AWAY</v>
      </c>
      <c r="P16" t="str">
        <f t="shared" si="2"/>
        <v>HOME</v>
      </c>
      <c r="Q16" t="str">
        <f t="shared" si="2"/>
        <v>AWAY</v>
      </c>
      <c r="R16" t="str">
        <f t="shared" si="2"/>
        <v>HOME</v>
      </c>
      <c r="S16" t="str">
        <f t="shared" si="2"/>
        <v xml:space="preserve"> </v>
      </c>
      <c r="T16" t="str">
        <f t="shared" si="2"/>
        <v>AWAY</v>
      </c>
      <c r="U16" t="str">
        <f t="shared" si="2"/>
        <v>AWAY</v>
      </c>
      <c r="V16" t="str">
        <f t="shared" si="2"/>
        <v>HOME</v>
      </c>
      <c r="W16">
        <f t="shared" si="3"/>
        <v>3</v>
      </c>
    </row>
    <row r="17" spans="1:23" x14ac:dyDescent="0.25">
      <c r="A17" t="str">
        <f t="shared" si="0"/>
        <v>3California</v>
      </c>
      <c r="B17" t="str">
        <f>'DATA GAMES'!B16</f>
        <v>California</v>
      </c>
      <c r="C17">
        <f>'DATA GAMES'!D16</f>
        <v>3</v>
      </c>
      <c r="D17" t="str">
        <f>'DATA GAMES'!E16</f>
        <v>HOME</v>
      </c>
      <c r="G17" t="s">
        <v>81</v>
      </c>
      <c r="H17" t="str">
        <f t="shared" si="2"/>
        <v xml:space="preserve"> </v>
      </c>
      <c r="I17" t="str">
        <f t="shared" si="2"/>
        <v>HOME</v>
      </c>
      <c r="J17" t="str">
        <f t="shared" si="2"/>
        <v>AWAY</v>
      </c>
      <c r="K17" t="str">
        <f t="shared" si="2"/>
        <v>HOME</v>
      </c>
      <c r="L17" t="str">
        <f t="shared" si="2"/>
        <v>AWAY</v>
      </c>
      <c r="M17" t="str">
        <f t="shared" si="2"/>
        <v>HOME</v>
      </c>
      <c r="N17" t="str">
        <f t="shared" si="2"/>
        <v xml:space="preserve"> </v>
      </c>
      <c r="O17" t="str">
        <f t="shared" si="2"/>
        <v>AWAY</v>
      </c>
      <c r="P17" t="str">
        <f t="shared" si="2"/>
        <v>HOME</v>
      </c>
      <c r="Q17" t="str">
        <f t="shared" si="2"/>
        <v>HOME</v>
      </c>
      <c r="R17" t="str">
        <f t="shared" si="2"/>
        <v>AWAY</v>
      </c>
      <c r="S17" t="str">
        <f t="shared" si="2"/>
        <v xml:space="preserve"> </v>
      </c>
      <c r="T17" t="str">
        <f t="shared" si="2"/>
        <v>HOME</v>
      </c>
      <c r="U17" t="str">
        <f t="shared" si="2"/>
        <v>AWAY</v>
      </c>
      <c r="V17" t="str">
        <f t="shared" si="2"/>
        <v>HOME</v>
      </c>
      <c r="W17">
        <f t="shared" si="3"/>
        <v>3</v>
      </c>
    </row>
    <row r="18" spans="1:23" x14ac:dyDescent="0.25">
      <c r="A18" t="str">
        <f t="shared" si="0"/>
        <v>4California</v>
      </c>
      <c r="B18" t="str">
        <f>'DATA GAMES'!B17</f>
        <v>California</v>
      </c>
      <c r="C18">
        <f>'DATA GAMES'!D17</f>
        <v>4</v>
      </c>
      <c r="D18" t="str">
        <f>'DATA GAMES'!E17</f>
        <v>AWAY</v>
      </c>
      <c r="G18" t="s">
        <v>114</v>
      </c>
      <c r="H18" t="str">
        <f t="shared" si="2"/>
        <v xml:space="preserve"> </v>
      </c>
      <c r="I18" t="str">
        <f t="shared" si="2"/>
        <v>HOME</v>
      </c>
      <c r="J18" t="str">
        <f t="shared" si="2"/>
        <v>HOME</v>
      </c>
      <c r="K18" t="str">
        <f t="shared" si="2"/>
        <v>AWAY</v>
      </c>
      <c r="L18" t="str">
        <f t="shared" si="2"/>
        <v>HOME</v>
      </c>
      <c r="M18" t="str">
        <f t="shared" si="2"/>
        <v>AWAY</v>
      </c>
      <c r="N18" t="str">
        <f t="shared" si="2"/>
        <v xml:space="preserve"> </v>
      </c>
      <c r="O18" t="str">
        <f t="shared" si="2"/>
        <v>HOME</v>
      </c>
      <c r="P18" t="str">
        <f t="shared" si="2"/>
        <v>AWAY</v>
      </c>
      <c r="Q18" t="str">
        <f t="shared" si="2"/>
        <v xml:space="preserve"> </v>
      </c>
      <c r="R18" t="str">
        <f t="shared" si="2"/>
        <v>AWAY</v>
      </c>
      <c r="S18" t="str">
        <f t="shared" si="2"/>
        <v>HOME</v>
      </c>
      <c r="T18" t="str">
        <f t="shared" si="2"/>
        <v>HOME</v>
      </c>
      <c r="U18" t="str">
        <f t="shared" si="2"/>
        <v>AWAY</v>
      </c>
      <c r="V18" t="str">
        <f t="shared" si="2"/>
        <v>HOME</v>
      </c>
      <c r="W18">
        <f t="shared" si="3"/>
        <v>3</v>
      </c>
    </row>
    <row r="19" spans="1:23" x14ac:dyDescent="0.25">
      <c r="A19" t="str">
        <f t="shared" si="0"/>
        <v>5California</v>
      </c>
      <c r="B19" t="str">
        <f>'DATA GAMES'!B18</f>
        <v>California</v>
      </c>
      <c r="C19">
        <f>'DATA GAMES'!D18</f>
        <v>5</v>
      </c>
      <c r="D19" t="str">
        <f>'DATA GAMES'!E18</f>
        <v>AWAY</v>
      </c>
      <c r="G19" t="s">
        <v>134</v>
      </c>
      <c r="H19" t="str">
        <f t="shared" si="2"/>
        <v xml:space="preserve"> </v>
      </c>
      <c r="I19" t="str">
        <f t="shared" si="2"/>
        <v>HOME</v>
      </c>
      <c r="J19" t="str">
        <f t="shared" si="2"/>
        <v>AWAY</v>
      </c>
      <c r="K19" t="str">
        <f t="shared" si="2"/>
        <v>HOME</v>
      </c>
      <c r="L19" t="str">
        <f t="shared" si="2"/>
        <v>HOME</v>
      </c>
      <c r="M19" t="str">
        <f t="shared" si="2"/>
        <v>HOME</v>
      </c>
      <c r="N19" t="str">
        <f t="shared" si="2"/>
        <v xml:space="preserve"> </v>
      </c>
      <c r="O19" t="str">
        <f t="shared" si="2"/>
        <v>HOME</v>
      </c>
      <c r="P19" t="str">
        <f t="shared" si="2"/>
        <v>AWAY</v>
      </c>
      <c r="Q19" t="str">
        <f t="shared" si="2"/>
        <v>AWAY</v>
      </c>
      <c r="R19" t="str">
        <f t="shared" si="2"/>
        <v>HOME</v>
      </c>
      <c r="S19" t="str">
        <f t="shared" si="2"/>
        <v>HOME</v>
      </c>
      <c r="T19" t="str">
        <f t="shared" si="2"/>
        <v>HOME</v>
      </c>
      <c r="U19" t="str">
        <f t="shared" si="2"/>
        <v xml:space="preserve"> </v>
      </c>
      <c r="V19" t="str">
        <f t="shared" si="2"/>
        <v>AWAY</v>
      </c>
      <c r="W19">
        <f t="shared" si="3"/>
        <v>3</v>
      </c>
    </row>
    <row r="20" spans="1:23" x14ac:dyDescent="0.25">
      <c r="A20" t="str">
        <f t="shared" si="0"/>
        <v>6California</v>
      </c>
      <c r="B20" t="str">
        <f>'DATA GAMES'!B19</f>
        <v>California</v>
      </c>
      <c r="C20">
        <f>'DATA GAMES'!D19</f>
        <v>6</v>
      </c>
      <c r="D20" t="str">
        <f>'DATA GAMES'!E19</f>
        <v>HOME</v>
      </c>
      <c r="G20" t="s">
        <v>31</v>
      </c>
      <c r="H20" t="str">
        <f t="shared" ref="H20:V36" si="4">IFERROR(VLOOKUP(H$1&amp;$G20,$A$2:$D$987,4,FALSE)," ")</f>
        <v xml:space="preserve"> </v>
      </c>
      <c r="I20" t="str">
        <f t="shared" si="4"/>
        <v>HOME</v>
      </c>
      <c r="J20" t="str">
        <f t="shared" si="4"/>
        <v>HOME</v>
      </c>
      <c r="K20" t="str">
        <f t="shared" si="4"/>
        <v>AWAY</v>
      </c>
      <c r="L20" t="str">
        <f t="shared" si="4"/>
        <v xml:space="preserve"> </v>
      </c>
      <c r="M20" t="str">
        <f t="shared" si="4"/>
        <v>HOME</v>
      </c>
      <c r="N20" t="str">
        <f t="shared" si="4"/>
        <v>HOME</v>
      </c>
      <c r="O20" t="str">
        <f t="shared" si="4"/>
        <v>HOME</v>
      </c>
      <c r="P20" t="str">
        <f t="shared" si="4"/>
        <v>AWAY</v>
      </c>
      <c r="Q20" t="str">
        <f t="shared" si="4"/>
        <v>AWAY</v>
      </c>
      <c r="R20" t="str">
        <f t="shared" si="4"/>
        <v xml:space="preserve"> </v>
      </c>
      <c r="S20" t="str">
        <f t="shared" si="4"/>
        <v>AWAY</v>
      </c>
      <c r="T20" t="str">
        <f t="shared" si="4"/>
        <v>HOME</v>
      </c>
      <c r="U20" t="str">
        <f t="shared" si="4"/>
        <v>HOME</v>
      </c>
      <c r="V20" t="str">
        <f t="shared" si="4"/>
        <v>AWAY</v>
      </c>
      <c r="W20">
        <f t="shared" si="3"/>
        <v>3</v>
      </c>
    </row>
    <row r="21" spans="1:23" x14ac:dyDescent="0.25">
      <c r="A21" t="str">
        <f t="shared" si="0"/>
        <v>8California</v>
      </c>
      <c r="B21" t="str">
        <f>'DATA GAMES'!B20</f>
        <v>California</v>
      </c>
      <c r="C21">
        <f>'DATA GAMES'!D20</f>
        <v>8</v>
      </c>
      <c r="D21" t="str">
        <f>'DATA GAMES'!E20</f>
        <v>HOME</v>
      </c>
      <c r="G21" t="s">
        <v>110</v>
      </c>
      <c r="H21" t="str">
        <f t="shared" si="4"/>
        <v xml:space="preserve"> </v>
      </c>
      <c r="I21" t="str">
        <f t="shared" si="4"/>
        <v>HOME</v>
      </c>
      <c r="J21" t="str">
        <f t="shared" si="4"/>
        <v>HOME</v>
      </c>
      <c r="K21" t="str">
        <f t="shared" si="4"/>
        <v xml:space="preserve"> </v>
      </c>
      <c r="L21" t="str">
        <f t="shared" si="4"/>
        <v>AWAY</v>
      </c>
      <c r="M21" t="str">
        <f t="shared" si="4"/>
        <v>AWAY</v>
      </c>
      <c r="N21" t="str">
        <f t="shared" si="4"/>
        <v>HOME</v>
      </c>
      <c r="O21" t="str">
        <f t="shared" si="4"/>
        <v>AWAY</v>
      </c>
      <c r="P21" t="str">
        <f t="shared" si="4"/>
        <v>HOME</v>
      </c>
      <c r="Q21" t="str">
        <f t="shared" si="4"/>
        <v>AWAY</v>
      </c>
      <c r="R21" t="str">
        <f t="shared" si="4"/>
        <v xml:space="preserve"> </v>
      </c>
      <c r="S21" t="str">
        <f t="shared" si="4"/>
        <v>AWAY</v>
      </c>
      <c r="T21" t="str">
        <f t="shared" si="4"/>
        <v>HOME</v>
      </c>
      <c r="U21" t="str">
        <f t="shared" si="4"/>
        <v>AWAY</v>
      </c>
      <c r="V21" t="str">
        <f t="shared" si="4"/>
        <v>HOME</v>
      </c>
      <c r="W21">
        <f t="shared" si="3"/>
        <v>3</v>
      </c>
    </row>
    <row r="22" spans="1:23" x14ac:dyDescent="0.25">
      <c r="A22" t="str">
        <f t="shared" si="0"/>
        <v>9California</v>
      </c>
      <c r="B22" t="str">
        <f>'DATA GAMES'!B21</f>
        <v>California</v>
      </c>
      <c r="C22">
        <f>'DATA GAMES'!D21</f>
        <v>9</v>
      </c>
      <c r="D22" t="str">
        <f>'DATA GAMES'!E21</f>
        <v>AWAY</v>
      </c>
      <c r="G22" t="s">
        <v>19</v>
      </c>
      <c r="H22" t="str">
        <f t="shared" si="4"/>
        <v xml:space="preserve"> </v>
      </c>
      <c r="I22" t="str">
        <f t="shared" si="4"/>
        <v>HOME</v>
      </c>
      <c r="J22" t="str">
        <f t="shared" si="4"/>
        <v>HOME</v>
      </c>
      <c r="K22" t="str">
        <f t="shared" si="4"/>
        <v>HOME</v>
      </c>
      <c r="L22" t="str">
        <f t="shared" si="4"/>
        <v>HOME</v>
      </c>
      <c r="M22" t="str">
        <f t="shared" si="4"/>
        <v>AWAY</v>
      </c>
      <c r="N22" t="str">
        <f t="shared" si="4"/>
        <v>HOME</v>
      </c>
      <c r="O22" t="str">
        <f t="shared" si="4"/>
        <v>AWAY</v>
      </c>
      <c r="P22" t="str">
        <f t="shared" si="4"/>
        <v xml:space="preserve"> </v>
      </c>
      <c r="Q22" t="str">
        <f t="shared" si="4"/>
        <v>HOME</v>
      </c>
      <c r="R22" t="str">
        <f t="shared" si="4"/>
        <v>HOME</v>
      </c>
      <c r="S22" t="str">
        <f t="shared" si="4"/>
        <v xml:space="preserve"> </v>
      </c>
      <c r="T22" t="str">
        <f t="shared" si="4"/>
        <v>AWAY</v>
      </c>
      <c r="U22" t="str">
        <f t="shared" si="4"/>
        <v>HOME</v>
      </c>
      <c r="V22" t="str">
        <f t="shared" si="4"/>
        <v>AWAY</v>
      </c>
      <c r="W22">
        <f t="shared" si="3"/>
        <v>3</v>
      </c>
    </row>
    <row r="23" spans="1:23" x14ac:dyDescent="0.25">
      <c r="A23" t="str">
        <f t="shared" si="0"/>
        <v>10California</v>
      </c>
      <c r="B23" t="str">
        <f>'DATA GAMES'!B22</f>
        <v>California</v>
      </c>
      <c r="C23">
        <f>'DATA GAMES'!D22</f>
        <v>10</v>
      </c>
      <c r="D23" t="str">
        <f>'DATA GAMES'!E22</f>
        <v>HOME</v>
      </c>
      <c r="G23" t="s">
        <v>32</v>
      </c>
      <c r="H23" t="str">
        <f t="shared" si="4"/>
        <v>HOME</v>
      </c>
      <c r="I23" t="str">
        <f t="shared" si="4"/>
        <v>HOME</v>
      </c>
      <c r="J23" t="str">
        <f t="shared" si="4"/>
        <v>AWAY</v>
      </c>
      <c r="K23" t="str">
        <f t="shared" si="4"/>
        <v xml:space="preserve"> </v>
      </c>
      <c r="L23" t="str">
        <f t="shared" si="4"/>
        <v>HOME</v>
      </c>
      <c r="M23" t="str">
        <f t="shared" si="4"/>
        <v>HOME</v>
      </c>
      <c r="N23" t="str">
        <f t="shared" si="4"/>
        <v>AWAY</v>
      </c>
      <c r="O23" t="str">
        <f t="shared" si="4"/>
        <v>AWAY</v>
      </c>
      <c r="P23" t="str">
        <f t="shared" si="4"/>
        <v xml:space="preserve"> </v>
      </c>
      <c r="Q23" t="str">
        <f t="shared" si="4"/>
        <v>HOME</v>
      </c>
      <c r="R23" t="str">
        <f t="shared" si="4"/>
        <v>HOME</v>
      </c>
      <c r="S23" t="str">
        <f t="shared" si="4"/>
        <v>AWAY</v>
      </c>
      <c r="T23" t="str">
        <f t="shared" si="4"/>
        <v xml:space="preserve"> </v>
      </c>
      <c r="U23" t="str">
        <f t="shared" si="4"/>
        <v>AWAY</v>
      </c>
      <c r="V23" t="str">
        <f t="shared" si="4"/>
        <v>HOME</v>
      </c>
      <c r="W23">
        <f t="shared" si="3"/>
        <v>3</v>
      </c>
    </row>
    <row r="24" spans="1:23" x14ac:dyDescent="0.25">
      <c r="A24" t="str">
        <f t="shared" si="0"/>
        <v>11California</v>
      </c>
      <c r="B24" t="str">
        <f>'DATA GAMES'!B23</f>
        <v>California</v>
      </c>
      <c r="C24">
        <f>'DATA GAMES'!D23</f>
        <v>11</v>
      </c>
      <c r="D24" t="str">
        <f>'DATA GAMES'!E23</f>
        <v>AWAY</v>
      </c>
      <c r="G24" t="s">
        <v>91</v>
      </c>
      <c r="H24" t="str">
        <f t="shared" si="4"/>
        <v xml:space="preserve"> </v>
      </c>
      <c r="I24" t="str">
        <f t="shared" si="4"/>
        <v>HOME</v>
      </c>
      <c r="J24" t="str">
        <f t="shared" si="4"/>
        <v>HOME</v>
      </c>
      <c r="K24" t="str">
        <f t="shared" si="4"/>
        <v>HOME</v>
      </c>
      <c r="L24" t="str">
        <f t="shared" si="4"/>
        <v>AWAY</v>
      </c>
      <c r="M24" t="str">
        <f t="shared" si="4"/>
        <v xml:space="preserve"> </v>
      </c>
      <c r="N24" t="str">
        <f t="shared" si="4"/>
        <v>AWAY</v>
      </c>
      <c r="O24" t="str">
        <f t="shared" si="4"/>
        <v>HOME</v>
      </c>
      <c r="P24" t="str">
        <f t="shared" si="4"/>
        <v>AWAY</v>
      </c>
      <c r="Q24" t="str">
        <f t="shared" si="4"/>
        <v>HOME</v>
      </c>
      <c r="R24" t="str">
        <f t="shared" si="4"/>
        <v>AWAY</v>
      </c>
      <c r="S24" t="str">
        <f t="shared" si="4"/>
        <v>HOME</v>
      </c>
      <c r="T24" t="str">
        <f t="shared" si="4"/>
        <v>HOME</v>
      </c>
      <c r="U24" t="str">
        <f t="shared" si="4"/>
        <v xml:space="preserve"> </v>
      </c>
      <c r="V24" t="str">
        <f t="shared" si="4"/>
        <v>AWAY</v>
      </c>
      <c r="W24">
        <f t="shared" si="3"/>
        <v>3</v>
      </c>
    </row>
    <row r="25" spans="1:23" x14ac:dyDescent="0.25">
      <c r="A25" t="str">
        <f t="shared" si="0"/>
        <v>13California</v>
      </c>
      <c r="B25" t="str">
        <f>'DATA GAMES'!B24</f>
        <v>California</v>
      </c>
      <c r="C25">
        <f>'DATA GAMES'!D24</f>
        <v>13</v>
      </c>
      <c r="D25" t="str">
        <f>'DATA GAMES'!E24</f>
        <v>AWAY</v>
      </c>
      <c r="G25" t="s">
        <v>98</v>
      </c>
      <c r="H25" t="str">
        <f t="shared" si="4"/>
        <v xml:space="preserve"> </v>
      </c>
      <c r="I25" t="str">
        <f t="shared" si="4"/>
        <v>AWAY</v>
      </c>
      <c r="J25" t="str">
        <f t="shared" si="4"/>
        <v>HOME</v>
      </c>
      <c r="K25" t="str">
        <f t="shared" si="4"/>
        <v>HOME</v>
      </c>
      <c r="L25" t="str">
        <f t="shared" si="4"/>
        <v>HOME</v>
      </c>
      <c r="M25" t="str">
        <f t="shared" si="4"/>
        <v>AWAY</v>
      </c>
      <c r="N25" t="str">
        <f t="shared" si="4"/>
        <v xml:space="preserve"> </v>
      </c>
      <c r="O25" t="str">
        <f t="shared" si="4"/>
        <v>HOME</v>
      </c>
      <c r="P25" t="str">
        <f t="shared" si="4"/>
        <v>AWAY</v>
      </c>
      <c r="Q25" t="str">
        <f t="shared" si="4"/>
        <v>HOME</v>
      </c>
      <c r="R25" t="str">
        <f t="shared" si="4"/>
        <v xml:space="preserve"> </v>
      </c>
      <c r="S25" t="str">
        <f t="shared" si="4"/>
        <v>AWAY</v>
      </c>
      <c r="T25" t="str">
        <f t="shared" si="4"/>
        <v>HOME</v>
      </c>
      <c r="U25" t="str">
        <f t="shared" si="4"/>
        <v>HOME</v>
      </c>
      <c r="V25" t="str">
        <f t="shared" si="4"/>
        <v>AWAY</v>
      </c>
      <c r="W25">
        <f t="shared" si="3"/>
        <v>3</v>
      </c>
    </row>
    <row r="26" spans="1:23" x14ac:dyDescent="0.25">
      <c r="A26" t="str">
        <f t="shared" si="0"/>
        <v>14California</v>
      </c>
      <c r="B26" t="str">
        <f>'DATA GAMES'!B25</f>
        <v>California</v>
      </c>
      <c r="C26">
        <f>'DATA GAMES'!D25</f>
        <v>14</v>
      </c>
      <c r="D26" t="str">
        <f>'DATA GAMES'!E25</f>
        <v>HOME</v>
      </c>
      <c r="G26" t="s">
        <v>5</v>
      </c>
      <c r="H26" t="str">
        <f t="shared" si="4"/>
        <v xml:space="preserve"> </v>
      </c>
      <c r="I26" t="str">
        <f t="shared" si="4"/>
        <v>AWAY</v>
      </c>
      <c r="J26" t="str">
        <f t="shared" si="4"/>
        <v>HOME</v>
      </c>
      <c r="K26" t="str">
        <f t="shared" si="4"/>
        <v>HOME</v>
      </c>
      <c r="L26" t="str">
        <f t="shared" si="4"/>
        <v>HOME</v>
      </c>
      <c r="M26" t="str">
        <f t="shared" si="4"/>
        <v>AWAY</v>
      </c>
      <c r="N26" t="str">
        <f t="shared" si="4"/>
        <v xml:space="preserve"> </v>
      </c>
      <c r="O26" t="str">
        <f t="shared" si="4"/>
        <v>HOME</v>
      </c>
      <c r="P26" t="str">
        <f t="shared" si="4"/>
        <v>AWAY</v>
      </c>
      <c r="Q26" t="str">
        <f t="shared" si="4"/>
        <v>HOME</v>
      </c>
      <c r="R26" t="str">
        <f t="shared" si="4"/>
        <v>AWAY</v>
      </c>
      <c r="S26" t="str">
        <f t="shared" si="4"/>
        <v xml:space="preserve"> </v>
      </c>
      <c r="T26" t="str">
        <f t="shared" si="4"/>
        <v>AWAY</v>
      </c>
      <c r="U26" t="str">
        <f t="shared" si="4"/>
        <v>HOME</v>
      </c>
      <c r="V26" t="str">
        <f t="shared" si="4"/>
        <v>HOME</v>
      </c>
      <c r="W26">
        <f t="shared" si="3"/>
        <v>3</v>
      </c>
    </row>
    <row r="27" spans="1:23" x14ac:dyDescent="0.25">
      <c r="A27" t="str">
        <f t="shared" si="0"/>
        <v>1Clemson</v>
      </c>
      <c r="B27" t="str">
        <f>'DATA GAMES'!B26</f>
        <v>Clemson</v>
      </c>
      <c r="C27">
        <f>'DATA GAMES'!D26</f>
        <v>1</v>
      </c>
      <c r="D27" t="str">
        <f>'DATA GAMES'!E26</f>
        <v>HOME</v>
      </c>
      <c r="G27" t="s">
        <v>57</v>
      </c>
      <c r="H27" t="str">
        <f t="shared" si="4"/>
        <v xml:space="preserve"> </v>
      </c>
      <c r="I27" t="str">
        <f t="shared" si="4"/>
        <v>AWAY</v>
      </c>
      <c r="J27" t="str">
        <f t="shared" si="4"/>
        <v>HOME</v>
      </c>
      <c r="K27" t="str">
        <f t="shared" si="4"/>
        <v>HOME</v>
      </c>
      <c r="L27" t="str">
        <f t="shared" si="4"/>
        <v>HOME</v>
      </c>
      <c r="M27" t="str">
        <f t="shared" si="4"/>
        <v xml:space="preserve"> </v>
      </c>
      <c r="N27" t="str">
        <f t="shared" si="4"/>
        <v>HOME</v>
      </c>
      <c r="O27" t="str">
        <f t="shared" si="4"/>
        <v>AWAY</v>
      </c>
      <c r="P27" t="str">
        <f t="shared" si="4"/>
        <v>AWAY</v>
      </c>
      <c r="Q27" t="str">
        <f t="shared" si="4"/>
        <v>HOME</v>
      </c>
      <c r="R27" t="str">
        <f t="shared" si="4"/>
        <v>HOME</v>
      </c>
      <c r="S27" t="str">
        <f t="shared" si="4"/>
        <v>AWAY</v>
      </c>
      <c r="T27" t="str">
        <f t="shared" si="4"/>
        <v xml:space="preserve"> </v>
      </c>
      <c r="U27" t="str">
        <f t="shared" si="4"/>
        <v>AWAY</v>
      </c>
      <c r="V27" t="str">
        <f t="shared" si="4"/>
        <v>HOME</v>
      </c>
      <c r="W27">
        <f t="shared" si="3"/>
        <v>3</v>
      </c>
    </row>
    <row r="28" spans="1:23" x14ac:dyDescent="0.25">
      <c r="A28" t="str">
        <f t="shared" si="0"/>
        <v>2Clemson</v>
      </c>
      <c r="B28" t="str">
        <f>'DATA GAMES'!B27</f>
        <v>Clemson</v>
      </c>
      <c r="C28">
        <f>'DATA GAMES'!D27</f>
        <v>2</v>
      </c>
      <c r="D28" t="str">
        <f>'DATA GAMES'!E27</f>
        <v>HOME</v>
      </c>
      <c r="G28" t="s">
        <v>63</v>
      </c>
      <c r="H28" t="str">
        <f t="shared" si="4"/>
        <v xml:space="preserve"> </v>
      </c>
      <c r="I28" t="str">
        <f t="shared" si="4"/>
        <v>HOME</v>
      </c>
      <c r="J28" t="str">
        <f t="shared" si="4"/>
        <v>HOME</v>
      </c>
      <c r="K28" t="str">
        <f t="shared" si="4"/>
        <v>HOME</v>
      </c>
      <c r="L28" t="str">
        <f t="shared" si="4"/>
        <v>HOME</v>
      </c>
      <c r="M28" t="str">
        <f t="shared" si="4"/>
        <v>AWAY</v>
      </c>
      <c r="N28" t="str">
        <f t="shared" si="4"/>
        <v xml:space="preserve"> </v>
      </c>
      <c r="O28" t="str">
        <f t="shared" si="4"/>
        <v>AWAY</v>
      </c>
      <c r="P28" t="str">
        <f t="shared" si="4"/>
        <v>HOME</v>
      </c>
      <c r="Q28" t="str">
        <f t="shared" si="4"/>
        <v>HOME</v>
      </c>
      <c r="R28" t="str">
        <f t="shared" si="4"/>
        <v>AWAY</v>
      </c>
      <c r="S28" t="str">
        <f t="shared" si="4"/>
        <v>AWAY</v>
      </c>
      <c r="T28" t="str">
        <f t="shared" si="4"/>
        <v>HOME</v>
      </c>
      <c r="U28" t="str">
        <f t="shared" si="4"/>
        <v xml:space="preserve"> </v>
      </c>
      <c r="V28" t="str">
        <f t="shared" si="4"/>
        <v>AWAY</v>
      </c>
      <c r="W28">
        <f t="shared" si="3"/>
        <v>3</v>
      </c>
    </row>
    <row r="29" spans="1:23" x14ac:dyDescent="0.25">
      <c r="A29" t="str">
        <f t="shared" si="0"/>
        <v>3Clemson</v>
      </c>
      <c r="B29" t="str">
        <f>'DATA GAMES'!B28</f>
        <v>Clemson</v>
      </c>
      <c r="C29">
        <f>'DATA GAMES'!D28</f>
        <v>3</v>
      </c>
      <c r="D29" t="str">
        <f>'DATA GAMES'!E28</f>
        <v>AWAY</v>
      </c>
      <c r="G29" t="s">
        <v>126</v>
      </c>
      <c r="H29" t="str">
        <f t="shared" si="4"/>
        <v xml:space="preserve"> </v>
      </c>
      <c r="I29" t="str">
        <f t="shared" si="4"/>
        <v>AWAY</v>
      </c>
      <c r="J29" t="str">
        <f t="shared" si="4"/>
        <v>HOME</v>
      </c>
      <c r="K29" t="str">
        <f t="shared" si="4"/>
        <v>HOME</v>
      </c>
      <c r="L29" t="str">
        <f t="shared" si="4"/>
        <v>AWAY</v>
      </c>
      <c r="M29" t="str">
        <f t="shared" si="4"/>
        <v>AWAY</v>
      </c>
      <c r="N29" t="str">
        <f t="shared" si="4"/>
        <v xml:space="preserve"> </v>
      </c>
      <c r="O29" t="str">
        <f t="shared" si="4"/>
        <v>HOME</v>
      </c>
      <c r="P29" t="str">
        <f t="shared" si="4"/>
        <v>HOME</v>
      </c>
      <c r="Q29" t="str">
        <f t="shared" si="4"/>
        <v>AWAY</v>
      </c>
      <c r="R29" t="str">
        <f t="shared" si="4"/>
        <v>HOME</v>
      </c>
      <c r="S29" t="str">
        <f t="shared" si="4"/>
        <v>AWAY</v>
      </c>
      <c r="T29" t="str">
        <f t="shared" si="4"/>
        <v xml:space="preserve"> </v>
      </c>
      <c r="U29" t="str">
        <f t="shared" si="4"/>
        <v>HOME</v>
      </c>
      <c r="V29" t="str">
        <f t="shared" si="4"/>
        <v>HOME</v>
      </c>
      <c r="W29">
        <f t="shared" si="3"/>
        <v>3</v>
      </c>
    </row>
    <row r="30" spans="1:23" x14ac:dyDescent="0.25">
      <c r="A30" t="str">
        <f t="shared" si="0"/>
        <v>4Clemson</v>
      </c>
      <c r="B30" t="str">
        <f>'DATA GAMES'!B29</f>
        <v>Clemson</v>
      </c>
      <c r="C30">
        <f>'DATA GAMES'!D29</f>
        <v>4</v>
      </c>
      <c r="D30" t="str">
        <f>'DATA GAMES'!E29</f>
        <v>HOME</v>
      </c>
      <c r="G30" t="s">
        <v>11</v>
      </c>
      <c r="H30" t="str">
        <f t="shared" si="4"/>
        <v xml:space="preserve"> </v>
      </c>
      <c r="I30" t="str">
        <f t="shared" si="4"/>
        <v>AWAY</v>
      </c>
      <c r="J30" t="str">
        <f t="shared" si="4"/>
        <v>HOME</v>
      </c>
      <c r="K30" t="str">
        <f t="shared" si="4"/>
        <v>HOME</v>
      </c>
      <c r="L30" t="str">
        <f t="shared" si="4"/>
        <v>AWAY</v>
      </c>
      <c r="M30" t="str">
        <f t="shared" si="4"/>
        <v>HOME</v>
      </c>
      <c r="N30" t="str">
        <f t="shared" si="4"/>
        <v xml:space="preserve"> </v>
      </c>
      <c r="O30" t="str">
        <f t="shared" si="4"/>
        <v>AWAY</v>
      </c>
      <c r="P30" t="str">
        <f t="shared" si="4"/>
        <v>HOME</v>
      </c>
      <c r="Q30" t="str">
        <f t="shared" si="4"/>
        <v>HOME</v>
      </c>
      <c r="R30" t="str">
        <f t="shared" si="4"/>
        <v>AWAY</v>
      </c>
      <c r="S30" t="str">
        <f t="shared" si="4"/>
        <v xml:space="preserve"> </v>
      </c>
      <c r="T30" t="str">
        <f t="shared" si="4"/>
        <v>AWAY</v>
      </c>
      <c r="U30" t="str">
        <f t="shared" si="4"/>
        <v>HOME</v>
      </c>
      <c r="V30" t="str">
        <f t="shared" si="4"/>
        <v>HOME</v>
      </c>
      <c r="W30">
        <f t="shared" si="3"/>
        <v>3</v>
      </c>
    </row>
    <row r="31" spans="1:23" x14ac:dyDescent="0.25">
      <c r="A31" t="str">
        <f t="shared" si="0"/>
        <v>6Clemson</v>
      </c>
      <c r="B31" t="str">
        <f>'DATA GAMES'!B30</f>
        <v>Clemson</v>
      </c>
      <c r="C31">
        <f>'DATA GAMES'!D30</f>
        <v>6</v>
      </c>
      <c r="D31" t="str">
        <f>'DATA GAMES'!E30</f>
        <v>AWAY</v>
      </c>
      <c r="G31" t="s">
        <v>80</v>
      </c>
      <c r="H31" t="str">
        <f t="shared" si="4"/>
        <v xml:space="preserve"> </v>
      </c>
      <c r="I31" t="str">
        <f t="shared" si="4"/>
        <v>AWAY</v>
      </c>
      <c r="J31" t="str">
        <f t="shared" si="4"/>
        <v xml:space="preserve"> </v>
      </c>
      <c r="K31" t="str">
        <f t="shared" si="4"/>
        <v>HOME</v>
      </c>
      <c r="L31" t="str">
        <f t="shared" si="4"/>
        <v>HOME</v>
      </c>
      <c r="M31" t="str">
        <f t="shared" si="4"/>
        <v>AWAY</v>
      </c>
      <c r="N31" t="str">
        <f t="shared" si="4"/>
        <v>HOME</v>
      </c>
      <c r="O31" t="str">
        <f t="shared" si="4"/>
        <v>AWAY</v>
      </c>
      <c r="P31" t="str">
        <f t="shared" si="4"/>
        <v>HOME</v>
      </c>
      <c r="Q31" t="str">
        <f t="shared" si="4"/>
        <v>AWAY</v>
      </c>
      <c r="R31" t="str">
        <f t="shared" si="4"/>
        <v xml:space="preserve"> </v>
      </c>
      <c r="S31" t="str">
        <f t="shared" si="4"/>
        <v>HOME</v>
      </c>
      <c r="T31" t="str">
        <f t="shared" si="4"/>
        <v>AWAY</v>
      </c>
      <c r="U31" t="str">
        <f t="shared" si="4"/>
        <v>AWAY</v>
      </c>
      <c r="V31" t="str">
        <f t="shared" si="4"/>
        <v>HOME</v>
      </c>
      <c r="W31">
        <f t="shared" si="3"/>
        <v>3</v>
      </c>
    </row>
    <row r="32" spans="1:23" x14ac:dyDescent="0.25">
      <c r="A32" t="str">
        <f t="shared" si="0"/>
        <v>7Clemson</v>
      </c>
      <c r="B32" t="str">
        <f>'DATA GAMES'!B31</f>
        <v>Clemson</v>
      </c>
      <c r="C32">
        <f>'DATA GAMES'!D31</f>
        <v>7</v>
      </c>
      <c r="D32" t="str">
        <f>'DATA GAMES'!E31</f>
        <v>AWAY</v>
      </c>
      <c r="G32" t="s">
        <v>95</v>
      </c>
      <c r="H32" t="str">
        <f t="shared" si="4"/>
        <v xml:space="preserve"> </v>
      </c>
      <c r="I32" t="str">
        <f t="shared" si="4"/>
        <v>HOME</v>
      </c>
      <c r="J32" t="str">
        <f t="shared" si="4"/>
        <v>AWAY</v>
      </c>
      <c r="K32" t="str">
        <f t="shared" si="4"/>
        <v>HOME</v>
      </c>
      <c r="L32" t="str">
        <f t="shared" si="4"/>
        <v>HOME</v>
      </c>
      <c r="M32" t="str">
        <f t="shared" si="4"/>
        <v>AWAY</v>
      </c>
      <c r="N32" t="str">
        <f t="shared" si="4"/>
        <v>HOME</v>
      </c>
      <c r="O32" t="str">
        <f t="shared" si="4"/>
        <v xml:space="preserve"> </v>
      </c>
      <c r="P32" t="str">
        <f t="shared" si="4"/>
        <v>AWAY</v>
      </c>
      <c r="Q32" t="str">
        <f t="shared" si="4"/>
        <v>AWAY</v>
      </c>
      <c r="R32" t="str">
        <f t="shared" si="4"/>
        <v>HOME</v>
      </c>
      <c r="S32" t="str">
        <f t="shared" si="4"/>
        <v xml:space="preserve"> </v>
      </c>
      <c r="T32" t="str">
        <f t="shared" si="4"/>
        <v>HOME</v>
      </c>
      <c r="U32" t="str">
        <f t="shared" si="4"/>
        <v>AWAY</v>
      </c>
      <c r="V32" t="str">
        <f t="shared" si="4"/>
        <v>HOME</v>
      </c>
      <c r="W32">
        <f t="shared" si="3"/>
        <v>3</v>
      </c>
    </row>
    <row r="33" spans="1:23" x14ac:dyDescent="0.25">
      <c r="A33" t="str">
        <f t="shared" si="0"/>
        <v>8Clemson</v>
      </c>
      <c r="B33" t="str">
        <f>'DATA GAMES'!B32</f>
        <v>Clemson</v>
      </c>
      <c r="C33">
        <f>'DATA GAMES'!D32</f>
        <v>8</v>
      </c>
      <c r="D33" t="str">
        <f>'DATA GAMES'!E32</f>
        <v>HOME</v>
      </c>
      <c r="G33" t="s">
        <v>43</v>
      </c>
      <c r="H33" t="str">
        <f t="shared" si="4"/>
        <v xml:space="preserve"> </v>
      </c>
      <c r="I33" t="str">
        <f t="shared" si="4"/>
        <v>HOME</v>
      </c>
      <c r="J33" t="str">
        <f t="shared" si="4"/>
        <v>HOME</v>
      </c>
      <c r="K33" t="str">
        <f t="shared" si="4"/>
        <v xml:space="preserve"> </v>
      </c>
      <c r="L33" t="str">
        <f t="shared" si="4"/>
        <v>HOME</v>
      </c>
      <c r="M33" t="str">
        <f t="shared" si="4"/>
        <v>AWAY</v>
      </c>
      <c r="N33" t="str">
        <f t="shared" si="4"/>
        <v>HOME</v>
      </c>
      <c r="O33" t="str">
        <f t="shared" si="4"/>
        <v>AWAY</v>
      </c>
      <c r="P33" t="str">
        <f t="shared" si="4"/>
        <v>HOME</v>
      </c>
      <c r="Q33" t="str">
        <f t="shared" si="4"/>
        <v xml:space="preserve"> </v>
      </c>
      <c r="R33" t="str">
        <f t="shared" si="4"/>
        <v>AWAY</v>
      </c>
      <c r="S33" t="str">
        <f t="shared" si="4"/>
        <v>HOME</v>
      </c>
      <c r="T33" t="str">
        <f t="shared" si="4"/>
        <v>AWAY</v>
      </c>
      <c r="U33" t="str">
        <f t="shared" si="4"/>
        <v>HOME</v>
      </c>
      <c r="V33" t="str">
        <f t="shared" si="4"/>
        <v>AWAY</v>
      </c>
      <c r="W33">
        <f t="shared" si="3"/>
        <v>3</v>
      </c>
    </row>
    <row r="34" spans="1:23" x14ac:dyDescent="0.25">
      <c r="A34" t="str">
        <f t="shared" si="0"/>
        <v>10Clemson</v>
      </c>
      <c r="B34" t="str">
        <f>'DATA GAMES'!B33</f>
        <v>Clemson</v>
      </c>
      <c r="C34">
        <f>'DATA GAMES'!D33</f>
        <v>10</v>
      </c>
      <c r="D34" t="str">
        <f>'DATA GAMES'!E33</f>
        <v>HOME</v>
      </c>
      <c r="G34" t="s">
        <v>115</v>
      </c>
      <c r="H34" t="str">
        <f t="shared" si="4"/>
        <v xml:space="preserve"> </v>
      </c>
      <c r="I34" t="str">
        <f t="shared" si="4"/>
        <v>HOME</v>
      </c>
      <c r="J34" t="str">
        <f t="shared" si="4"/>
        <v>HOME</v>
      </c>
      <c r="K34" t="str">
        <f t="shared" si="4"/>
        <v xml:space="preserve"> </v>
      </c>
      <c r="L34" t="str">
        <f t="shared" si="4"/>
        <v>AWAY</v>
      </c>
      <c r="M34" t="str">
        <f t="shared" si="4"/>
        <v>HOME</v>
      </c>
      <c r="N34" t="str">
        <f t="shared" si="4"/>
        <v>AWAY</v>
      </c>
      <c r="O34" t="str">
        <f t="shared" si="4"/>
        <v>HOME</v>
      </c>
      <c r="P34" t="str">
        <f t="shared" si="4"/>
        <v>AWAY</v>
      </c>
      <c r="Q34" t="str">
        <f t="shared" si="4"/>
        <v>HOME</v>
      </c>
      <c r="R34" t="str">
        <f t="shared" si="4"/>
        <v xml:space="preserve"> </v>
      </c>
      <c r="S34" t="str">
        <f t="shared" si="4"/>
        <v>AWAY</v>
      </c>
      <c r="T34" t="str">
        <f t="shared" si="4"/>
        <v>HOME</v>
      </c>
      <c r="U34" t="str">
        <f t="shared" si="4"/>
        <v>AWAY</v>
      </c>
      <c r="V34" t="str">
        <f t="shared" si="4"/>
        <v>HOME</v>
      </c>
      <c r="W34">
        <f t="shared" si="3"/>
        <v>3</v>
      </c>
    </row>
    <row r="35" spans="1:23" x14ac:dyDescent="0.25">
      <c r="A35" t="str">
        <f t="shared" si="0"/>
        <v>11Clemson</v>
      </c>
      <c r="B35" t="str">
        <f>'DATA GAMES'!B34</f>
        <v>Clemson</v>
      </c>
      <c r="C35">
        <f>'DATA GAMES'!D34</f>
        <v>11</v>
      </c>
      <c r="D35" t="str">
        <f>'DATA GAMES'!E34</f>
        <v>HOME</v>
      </c>
      <c r="G35" t="s">
        <v>51</v>
      </c>
      <c r="H35" t="str">
        <f t="shared" si="4"/>
        <v xml:space="preserve"> </v>
      </c>
      <c r="I35" t="str">
        <f t="shared" si="4"/>
        <v>HOME</v>
      </c>
      <c r="J35" t="str">
        <f t="shared" si="4"/>
        <v>HOME</v>
      </c>
      <c r="K35" t="str">
        <f t="shared" si="4"/>
        <v>AWAY</v>
      </c>
      <c r="L35" t="str">
        <f t="shared" si="4"/>
        <v xml:space="preserve"> </v>
      </c>
      <c r="M35" t="str">
        <f t="shared" si="4"/>
        <v>HOME</v>
      </c>
      <c r="N35" t="str">
        <f t="shared" si="4"/>
        <v>AWAY</v>
      </c>
      <c r="O35" t="str">
        <f t="shared" si="4"/>
        <v>HOME</v>
      </c>
      <c r="P35" t="str">
        <f t="shared" si="4"/>
        <v>HOME</v>
      </c>
      <c r="Q35" t="str">
        <f t="shared" si="4"/>
        <v>AWAY</v>
      </c>
      <c r="R35" t="str">
        <f t="shared" si="4"/>
        <v>HOME</v>
      </c>
      <c r="S35" t="str">
        <f t="shared" si="4"/>
        <v xml:space="preserve"> </v>
      </c>
      <c r="T35" t="str">
        <f t="shared" si="4"/>
        <v>AWAY</v>
      </c>
      <c r="U35" t="str">
        <f t="shared" si="4"/>
        <v>AWAY</v>
      </c>
      <c r="V35" t="str">
        <f t="shared" si="4"/>
        <v>HOME</v>
      </c>
      <c r="W35">
        <f t="shared" si="3"/>
        <v>3</v>
      </c>
    </row>
    <row r="36" spans="1:23" x14ac:dyDescent="0.25">
      <c r="A36" t="str">
        <f t="shared" si="0"/>
        <v>12Clemson</v>
      </c>
      <c r="B36" t="str">
        <f>'DATA GAMES'!B35</f>
        <v>Clemson</v>
      </c>
      <c r="C36">
        <f>'DATA GAMES'!D35</f>
        <v>12</v>
      </c>
      <c r="D36" t="str">
        <f>'DATA GAMES'!E35</f>
        <v>AWAY</v>
      </c>
      <c r="G36" t="s">
        <v>119</v>
      </c>
      <c r="H36" t="str">
        <f t="shared" si="4"/>
        <v xml:space="preserve"> </v>
      </c>
      <c r="I36" t="str">
        <f t="shared" si="4"/>
        <v>HOME</v>
      </c>
      <c r="J36" t="str">
        <f t="shared" si="4"/>
        <v>AWAY</v>
      </c>
      <c r="K36" t="str">
        <f t="shared" si="4"/>
        <v xml:space="preserve"> </v>
      </c>
      <c r="L36" t="str">
        <f t="shared" si="4"/>
        <v>HOME</v>
      </c>
      <c r="M36" t="str">
        <f t="shared" si="4"/>
        <v>AWAY</v>
      </c>
      <c r="N36" t="str">
        <f t="shared" si="4"/>
        <v>HOME</v>
      </c>
      <c r="O36" t="str">
        <f t="shared" si="4"/>
        <v>AWAY</v>
      </c>
      <c r="P36" t="str">
        <f t="shared" si="4"/>
        <v>AWAY</v>
      </c>
      <c r="Q36" t="str">
        <f t="shared" si="4"/>
        <v xml:space="preserve"> </v>
      </c>
      <c r="R36" t="str">
        <f t="shared" si="4"/>
        <v>HOME</v>
      </c>
      <c r="S36" t="str">
        <f t="shared" si="4"/>
        <v>HOME</v>
      </c>
      <c r="T36" t="str">
        <f t="shared" si="4"/>
        <v>AWAY</v>
      </c>
      <c r="U36" t="str">
        <f t="shared" si="4"/>
        <v>AWAY</v>
      </c>
      <c r="V36" t="str">
        <f t="shared" si="4"/>
        <v>HOME</v>
      </c>
      <c r="W36">
        <f t="shared" si="3"/>
        <v>3</v>
      </c>
    </row>
    <row r="37" spans="1:23" x14ac:dyDescent="0.25">
      <c r="A37" t="str">
        <f t="shared" si="0"/>
        <v>13Clemson</v>
      </c>
      <c r="B37" t="str">
        <f>'DATA GAMES'!B36</f>
        <v>Clemson</v>
      </c>
      <c r="C37">
        <f>'DATA GAMES'!D36</f>
        <v>13</v>
      </c>
      <c r="D37" t="str">
        <f>'DATA GAMES'!E36</f>
        <v>HOME</v>
      </c>
      <c r="G37" t="s">
        <v>93</v>
      </c>
      <c r="H37" t="str">
        <f t="shared" ref="H37:V53" si="5">IFERROR(VLOOKUP(H$1&amp;$G37,$A$2:$D$987,4,FALSE)," ")</f>
        <v xml:space="preserve"> </v>
      </c>
      <c r="I37" t="str">
        <f t="shared" si="5"/>
        <v>HOME</v>
      </c>
      <c r="J37" t="str">
        <f t="shared" si="5"/>
        <v>HOME</v>
      </c>
      <c r="K37" t="str">
        <f t="shared" si="5"/>
        <v>AWAY</v>
      </c>
      <c r="L37" t="str">
        <f t="shared" si="5"/>
        <v>HOME</v>
      </c>
      <c r="M37" t="str">
        <f t="shared" si="5"/>
        <v xml:space="preserve"> </v>
      </c>
      <c r="N37" t="str">
        <f t="shared" si="5"/>
        <v>HOME</v>
      </c>
      <c r="O37" t="str">
        <f t="shared" si="5"/>
        <v>AWAY</v>
      </c>
      <c r="P37" t="str">
        <f t="shared" si="5"/>
        <v>AWAY</v>
      </c>
      <c r="Q37" t="str">
        <f t="shared" si="5"/>
        <v>HOME</v>
      </c>
      <c r="R37" t="str">
        <f t="shared" si="5"/>
        <v>AWAY</v>
      </c>
      <c r="S37" t="str">
        <f t="shared" si="5"/>
        <v xml:space="preserve"> </v>
      </c>
      <c r="T37" t="str">
        <f t="shared" si="5"/>
        <v>AWAY</v>
      </c>
      <c r="U37" t="str">
        <f t="shared" si="5"/>
        <v>HOME</v>
      </c>
      <c r="V37" t="str">
        <f t="shared" si="5"/>
        <v>HOME</v>
      </c>
      <c r="W37">
        <f t="shared" si="3"/>
        <v>3</v>
      </c>
    </row>
    <row r="38" spans="1:23" x14ac:dyDescent="0.25">
      <c r="A38" t="str">
        <f t="shared" si="0"/>
        <v>14Clemson</v>
      </c>
      <c r="B38" t="str">
        <f>'DATA GAMES'!B37</f>
        <v>Clemson</v>
      </c>
      <c r="C38">
        <f>'DATA GAMES'!D37</f>
        <v>14</v>
      </c>
      <c r="D38" t="str">
        <f>'DATA GAMES'!E37</f>
        <v>AWAY</v>
      </c>
      <c r="G38" t="s">
        <v>99</v>
      </c>
      <c r="H38" t="str">
        <f t="shared" si="5"/>
        <v xml:space="preserve"> </v>
      </c>
      <c r="I38" t="str">
        <f t="shared" si="5"/>
        <v>HOME</v>
      </c>
      <c r="J38" t="str">
        <f t="shared" si="5"/>
        <v>HOME</v>
      </c>
      <c r="K38" t="str">
        <f t="shared" si="5"/>
        <v>HOME</v>
      </c>
      <c r="L38" t="str">
        <f t="shared" si="5"/>
        <v>HOME</v>
      </c>
      <c r="M38" t="str">
        <f t="shared" si="5"/>
        <v>HOME</v>
      </c>
      <c r="N38" t="str">
        <f t="shared" si="5"/>
        <v xml:space="preserve"> </v>
      </c>
      <c r="O38" t="str">
        <f t="shared" si="5"/>
        <v>HOME</v>
      </c>
      <c r="P38" t="str">
        <f t="shared" si="5"/>
        <v>AWAY</v>
      </c>
      <c r="Q38" t="str">
        <f t="shared" si="5"/>
        <v>AWAY</v>
      </c>
      <c r="R38" t="str">
        <f t="shared" si="5"/>
        <v xml:space="preserve"> </v>
      </c>
      <c r="S38" t="str">
        <f t="shared" si="5"/>
        <v>HOME</v>
      </c>
      <c r="T38" t="str">
        <f t="shared" si="5"/>
        <v>HOME</v>
      </c>
      <c r="U38" t="str">
        <f t="shared" si="5"/>
        <v>AWAY</v>
      </c>
      <c r="V38" t="str">
        <f t="shared" si="5"/>
        <v>AWAY</v>
      </c>
      <c r="W38">
        <f t="shared" si="3"/>
        <v>3</v>
      </c>
    </row>
    <row r="39" spans="1:23" x14ac:dyDescent="0.25">
      <c r="A39" t="str">
        <f t="shared" si="0"/>
        <v>1Duke</v>
      </c>
      <c r="B39" t="str">
        <f>'DATA GAMES'!B38</f>
        <v>Duke</v>
      </c>
      <c r="C39">
        <f>'DATA GAMES'!D38</f>
        <v>1</v>
      </c>
      <c r="D39" t="str">
        <f>'DATA GAMES'!E38</f>
        <v>HOME</v>
      </c>
      <c r="G39" t="s">
        <v>61</v>
      </c>
      <c r="H39" t="str">
        <f t="shared" si="5"/>
        <v xml:space="preserve"> </v>
      </c>
      <c r="I39" t="str">
        <f t="shared" si="5"/>
        <v>HOME</v>
      </c>
      <c r="J39" t="str">
        <f t="shared" si="5"/>
        <v>AWAY</v>
      </c>
      <c r="K39" t="str">
        <f t="shared" si="5"/>
        <v>HOME</v>
      </c>
      <c r="L39" t="str">
        <f t="shared" si="5"/>
        <v>AWAY</v>
      </c>
      <c r="M39" t="str">
        <f t="shared" si="5"/>
        <v>HOME</v>
      </c>
      <c r="N39" t="str">
        <f t="shared" si="5"/>
        <v>AWAY</v>
      </c>
      <c r="O39" t="str">
        <f t="shared" si="5"/>
        <v>HOME</v>
      </c>
      <c r="P39" t="str">
        <f t="shared" si="5"/>
        <v xml:space="preserve"> </v>
      </c>
      <c r="Q39" t="str">
        <f t="shared" si="5"/>
        <v>AWAY</v>
      </c>
      <c r="R39" t="str">
        <f t="shared" si="5"/>
        <v>HOME</v>
      </c>
      <c r="S39" t="str">
        <f t="shared" si="5"/>
        <v xml:space="preserve"> </v>
      </c>
      <c r="T39" t="str">
        <f t="shared" si="5"/>
        <v>HOME</v>
      </c>
      <c r="U39" t="str">
        <f t="shared" si="5"/>
        <v>AWAY</v>
      </c>
      <c r="V39" t="str">
        <f t="shared" si="5"/>
        <v>HOME</v>
      </c>
      <c r="W39">
        <f t="shared" si="3"/>
        <v>3</v>
      </c>
    </row>
    <row r="40" spans="1:23" x14ac:dyDescent="0.25">
      <c r="A40" t="str">
        <f t="shared" si="0"/>
        <v>2Duke</v>
      </c>
      <c r="B40" t="str">
        <f>'DATA GAMES'!B39</f>
        <v>Duke</v>
      </c>
      <c r="C40">
        <f>'DATA GAMES'!D39</f>
        <v>2</v>
      </c>
      <c r="D40" t="str">
        <f>'DATA GAMES'!E39</f>
        <v>HOME</v>
      </c>
      <c r="G40" t="s">
        <v>76</v>
      </c>
      <c r="H40" t="str">
        <f t="shared" si="5"/>
        <v>AWAY</v>
      </c>
      <c r="I40" t="str">
        <f t="shared" si="5"/>
        <v>HOME</v>
      </c>
      <c r="J40" t="str">
        <f t="shared" si="5"/>
        <v>AWAY</v>
      </c>
      <c r="K40" t="str">
        <f t="shared" si="5"/>
        <v>HOME</v>
      </c>
      <c r="L40" t="str">
        <f t="shared" si="5"/>
        <v>AWAY</v>
      </c>
      <c r="M40" t="str">
        <f t="shared" si="5"/>
        <v xml:space="preserve"> </v>
      </c>
      <c r="N40" t="str">
        <f t="shared" si="5"/>
        <v>HOME</v>
      </c>
      <c r="O40" t="str">
        <f t="shared" si="5"/>
        <v>AWAY</v>
      </c>
      <c r="P40" t="str">
        <f t="shared" si="5"/>
        <v xml:space="preserve"> </v>
      </c>
      <c r="Q40" t="str">
        <f t="shared" si="5"/>
        <v>HOME</v>
      </c>
      <c r="R40" t="str">
        <f t="shared" si="5"/>
        <v>AWAY</v>
      </c>
      <c r="S40" t="str">
        <f t="shared" si="5"/>
        <v xml:space="preserve"> </v>
      </c>
      <c r="T40" t="str">
        <f t="shared" si="5"/>
        <v>HOME</v>
      </c>
      <c r="U40" t="str">
        <f t="shared" si="5"/>
        <v>HOME</v>
      </c>
      <c r="V40" t="str">
        <f t="shared" si="5"/>
        <v>AWAY</v>
      </c>
      <c r="W40">
        <f t="shared" si="3"/>
        <v>3</v>
      </c>
    </row>
    <row r="41" spans="1:23" x14ac:dyDescent="0.25">
      <c r="A41" t="str">
        <f t="shared" si="0"/>
        <v>3Duke</v>
      </c>
      <c r="B41" t="str">
        <f>'DATA GAMES'!B40</f>
        <v>Duke</v>
      </c>
      <c r="C41">
        <f>'DATA GAMES'!D40</f>
        <v>3</v>
      </c>
      <c r="D41" t="str">
        <f>'DATA GAMES'!E40</f>
        <v>AWAY</v>
      </c>
      <c r="G41" t="s">
        <v>20</v>
      </c>
      <c r="H41" t="str">
        <f t="shared" si="5"/>
        <v xml:space="preserve"> </v>
      </c>
      <c r="I41" t="str">
        <f t="shared" si="5"/>
        <v>HOME</v>
      </c>
      <c r="J41" t="str">
        <f t="shared" si="5"/>
        <v>HOME</v>
      </c>
      <c r="K41" t="str">
        <f t="shared" si="5"/>
        <v xml:space="preserve"> </v>
      </c>
      <c r="L41" t="str">
        <f t="shared" si="5"/>
        <v>HOME</v>
      </c>
      <c r="M41" t="str">
        <f t="shared" si="5"/>
        <v>AWAY</v>
      </c>
      <c r="N41" t="str">
        <f t="shared" si="5"/>
        <v>HOME</v>
      </c>
      <c r="O41" t="str">
        <f t="shared" si="5"/>
        <v xml:space="preserve"> </v>
      </c>
      <c r="P41" t="str">
        <f t="shared" si="5"/>
        <v>AWAY</v>
      </c>
      <c r="Q41" t="str">
        <f t="shared" si="5"/>
        <v>HOME</v>
      </c>
      <c r="R41" t="str">
        <f t="shared" si="5"/>
        <v>AWAY</v>
      </c>
      <c r="S41" t="str">
        <f t="shared" si="5"/>
        <v>HOME</v>
      </c>
      <c r="T41" t="str">
        <f t="shared" si="5"/>
        <v>HOME</v>
      </c>
      <c r="U41" t="str">
        <f t="shared" si="5"/>
        <v>AWAY</v>
      </c>
      <c r="V41" t="str">
        <f t="shared" si="5"/>
        <v>HOME</v>
      </c>
      <c r="W41">
        <f t="shared" si="3"/>
        <v>3</v>
      </c>
    </row>
    <row r="42" spans="1:23" x14ac:dyDescent="0.25">
      <c r="A42" t="str">
        <f t="shared" si="0"/>
        <v>4Duke</v>
      </c>
      <c r="B42" t="str">
        <f>'DATA GAMES'!B41</f>
        <v>Duke</v>
      </c>
      <c r="C42">
        <f>'DATA GAMES'!D41</f>
        <v>4</v>
      </c>
      <c r="D42" t="str">
        <f>'DATA GAMES'!E41</f>
        <v>HOME</v>
      </c>
      <c r="G42" t="s">
        <v>10</v>
      </c>
      <c r="H42" t="str">
        <f t="shared" si="5"/>
        <v xml:space="preserve"> </v>
      </c>
      <c r="I42" t="str">
        <f t="shared" si="5"/>
        <v>HOME</v>
      </c>
      <c r="J42" t="str">
        <f t="shared" si="5"/>
        <v>AWAY</v>
      </c>
      <c r="K42" t="str">
        <f t="shared" si="5"/>
        <v>HOME</v>
      </c>
      <c r="L42" t="str">
        <f t="shared" si="5"/>
        <v>AWAY</v>
      </c>
      <c r="M42" t="str">
        <f t="shared" si="5"/>
        <v xml:space="preserve"> </v>
      </c>
      <c r="N42" t="str">
        <f t="shared" si="5"/>
        <v>HOME</v>
      </c>
      <c r="O42" t="str">
        <f t="shared" si="5"/>
        <v xml:space="preserve"> </v>
      </c>
      <c r="P42" t="str">
        <f t="shared" si="5"/>
        <v>AWAY</v>
      </c>
      <c r="Q42" t="str">
        <f t="shared" si="5"/>
        <v>HOME</v>
      </c>
      <c r="R42" t="str">
        <f t="shared" si="5"/>
        <v>AWAY</v>
      </c>
      <c r="S42" t="str">
        <f t="shared" si="5"/>
        <v>HOME</v>
      </c>
      <c r="T42" t="str">
        <f t="shared" si="5"/>
        <v>AWAY</v>
      </c>
      <c r="U42" t="str">
        <f t="shared" si="5"/>
        <v>HOME</v>
      </c>
      <c r="V42" t="str">
        <f t="shared" si="5"/>
        <v>AWAY</v>
      </c>
      <c r="W42">
        <f t="shared" si="3"/>
        <v>3</v>
      </c>
    </row>
    <row r="43" spans="1:23" x14ac:dyDescent="0.25">
      <c r="A43" t="str">
        <f t="shared" si="0"/>
        <v>5Duke</v>
      </c>
      <c r="B43" t="str">
        <f>'DATA GAMES'!B42</f>
        <v>Duke</v>
      </c>
      <c r="C43">
        <f>'DATA GAMES'!D42</f>
        <v>5</v>
      </c>
      <c r="D43" t="str">
        <f>'DATA GAMES'!E42</f>
        <v>AWAY</v>
      </c>
      <c r="G43" t="s">
        <v>79</v>
      </c>
      <c r="H43" t="str">
        <f t="shared" si="5"/>
        <v>HOME</v>
      </c>
      <c r="I43" t="str">
        <f t="shared" si="5"/>
        <v>HOME</v>
      </c>
      <c r="J43" t="str">
        <f t="shared" si="5"/>
        <v>HOME</v>
      </c>
      <c r="K43" t="str">
        <f t="shared" si="5"/>
        <v>AWAY</v>
      </c>
      <c r="L43" t="str">
        <f t="shared" si="5"/>
        <v xml:space="preserve"> </v>
      </c>
      <c r="M43" t="str">
        <f t="shared" si="5"/>
        <v>HOME</v>
      </c>
      <c r="N43" t="str">
        <f t="shared" si="5"/>
        <v>AWAY</v>
      </c>
      <c r="O43" t="str">
        <f t="shared" si="5"/>
        <v>AWAY</v>
      </c>
      <c r="P43" t="str">
        <f t="shared" si="5"/>
        <v xml:space="preserve"> </v>
      </c>
      <c r="Q43" t="str">
        <f t="shared" si="5"/>
        <v>HOME</v>
      </c>
      <c r="R43" t="str">
        <f t="shared" si="5"/>
        <v>HOME</v>
      </c>
      <c r="S43" t="str">
        <f t="shared" si="5"/>
        <v>AWAY</v>
      </c>
      <c r="T43" t="str">
        <f t="shared" si="5"/>
        <v xml:space="preserve"> </v>
      </c>
      <c r="U43" t="str">
        <f t="shared" si="5"/>
        <v>HOME</v>
      </c>
      <c r="V43" t="str">
        <f t="shared" si="5"/>
        <v>AWAY</v>
      </c>
      <c r="W43">
        <f t="shared" si="3"/>
        <v>3</v>
      </c>
    </row>
    <row r="44" spans="1:23" x14ac:dyDescent="0.25">
      <c r="A44" t="str">
        <f t="shared" si="0"/>
        <v>6Duke</v>
      </c>
      <c r="B44" t="str">
        <f>'DATA GAMES'!B43</f>
        <v>Duke</v>
      </c>
      <c r="C44">
        <f>'DATA GAMES'!D43</f>
        <v>6</v>
      </c>
      <c r="D44" t="str">
        <f>'DATA GAMES'!E43</f>
        <v>AWAY</v>
      </c>
      <c r="G44" t="s">
        <v>124</v>
      </c>
      <c r="H44" t="str">
        <f t="shared" si="5"/>
        <v xml:space="preserve"> </v>
      </c>
      <c r="I44" t="str">
        <f t="shared" si="5"/>
        <v>AWAY</v>
      </c>
      <c r="J44" t="str">
        <f t="shared" si="5"/>
        <v>HOME</v>
      </c>
      <c r="K44" t="str">
        <f t="shared" si="5"/>
        <v xml:space="preserve"> </v>
      </c>
      <c r="L44" t="str">
        <f t="shared" si="5"/>
        <v>HOME</v>
      </c>
      <c r="M44" t="str">
        <f t="shared" si="5"/>
        <v>HOME</v>
      </c>
      <c r="N44" t="str">
        <f t="shared" si="5"/>
        <v>AWAY</v>
      </c>
      <c r="O44" t="str">
        <f t="shared" si="5"/>
        <v>HOME</v>
      </c>
      <c r="P44" t="str">
        <f t="shared" si="5"/>
        <v>HOME</v>
      </c>
      <c r="Q44" t="str">
        <f t="shared" si="5"/>
        <v>AWAY</v>
      </c>
      <c r="R44" t="str">
        <f t="shared" si="5"/>
        <v xml:space="preserve"> </v>
      </c>
      <c r="S44" t="str">
        <f t="shared" si="5"/>
        <v>HOME</v>
      </c>
      <c r="T44" t="str">
        <f t="shared" si="5"/>
        <v>AWAY</v>
      </c>
      <c r="U44" t="str">
        <f t="shared" si="5"/>
        <v>AWAY</v>
      </c>
      <c r="V44" t="str">
        <f t="shared" si="5"/>
        <v>HOME</v>
      </c>
      <c r="W44">
        <f t="shared" si="3"/>
        <v>3</v>
      </c>
    </row>
    <row r="45" spans="1:23" x14ac:dyDescent="0.25">
      <c r="A45" t="str">
        <f t="shared" si="0"/>
        <v>8Duke</v>
      </c>
      <c r="B45" t="str">
        <f>'DATA GAMES'!B44</f>
        <v>Duke</v>
      </c>
      <c r="C45">
        <f>'DATA GAMES'!D44</f>
        <v>8</v>
      </c>
      <c r="D45" t="str">
        <f>'DATA GAMES'!E44</f>
        <v>HOME</v>
      </c>
      <c r="G45" t="s">
        <v>16</v>
      </c>
      <c r="H45" t="str">
        <f t="shared" si="5"/>
        <v xml:space="preserve"> </v>
      </c>
      <c r="I45" t="str">
        <f t="shared" si="5"/>
        <v>HOME</v>
      </c>
      <c r="J45" t="str">
        <f t="shared" si="5"/>
        <v>AWAY</v>
      </c>
      <c r="K45" t="str">
        <f t="shared" si="5"/>
        <v>HOME</v>
      </c>
      <c r="L45" t="str">
        <f t="shared" si="5"/>
        <v>HOME</v>
      </c>
      <c r="M45" t="str">
        <f t="shared" si="5"/>
        <v>HOME</v>
      </c>
      <c r="N45" t="str">
        <f t="shared" si="5"/>
        <v>AWAY</v>
      </c>
      <c r="O45" t="str">
        <f t="shared" si="5"/>
        <v xml:space="preserve"> </v>
      </c>
      <c r="P45" t="str">
        <f t="shared" si="5"/>
        <v>HOME</v>
      </c>
      <c r="Q45" t="str">
        <f t="shared" si="5"/>
        <v>AWAY</v>
      </c>
      <c r="R45" t="str">
        <f t="shared" si="5"/>
        <v>AWAY</v>
      </c>
      <c r="S45" t="str">
        <f t="shared" si="5"/>
        <v>HOME</v>
      </c>
      <c r="T45" t="str">
        <f t="shared" si="5"/>
        <v>AWAY</v>
      </c>
      <c r="U45" t="str">
        <f t="shared" si="5"/>
        <v xml:space="preserve"> </v>
      </c>
      <c r="V45" t="str">
        <f t="shared" si="5"/>
        <v>HOME</v>
      </c>
      <c r="W45">
        <f t="shared" si="3"/>
        <v>3</v>
      </c>
    </row>
    <row r="46" spans="1:23" x14ac:dyDescent="0.25">
      <c r="A46" t="str">
        <f t="shared" si="0"/>
        <v>10Duke</v>
      </c>
      <c r="B46" t="str">
        <f>'DATA GAMES'!B45</f>
        <v>Duke</v>
      </c>
      <c r="C46">
        <f>'DATA GAMES'!D45</f>
        <v>10</v>
      </c>
      <c r="D46" t="str">
        <f>'DATA GAMES'!E45</f>
        <v>AWAY</v>
      </c>
      <c r="G46" t="s">
        <v>127</v>
      </c>
      <c r="H46" t="str">
        <f t="shared" si="5"/>
        <v xml:space="preserve"> </v>
      </c>
      <c r="I46" t="str">
        <f t="shared" si="5"/>
        <v>AWAY</v>
      </c>
      <c r="J46" t="str">
        <f t="shared" si="5"/>
        <v>HOME</v>
      </c>
      <c r="K46" t="str">
        <f t="shared" si="5"/>
        <v>HOME</v>
      </c>
      <c r="L46" t="str">
        <f t="shared" si="5"/>
        <v>AWAY</v>
      </c>
      <c r="M46" t="str">
        <f t="shared" si="5"/>
        <v>AWAY</v>
      </c>
      <c r="N46" t="str">
        <f t="shared" si="5"/>
        <v>HOME</v>
      </c>
      <c r="O46" t="str">
        <f t="shared" si="5"/>
        <v xml:space="preserve"> </v>
      </c>
      <c r="P46" t="str">
        <f t="shared" si="5"/>
        <v>HOME</v>
      </c>
      <c r="Q46" t="str">
        <f t="shared" si="5"/>
        <v>AWAY</v>
      </c>
      <c r="R46" t="str">
        <f t="shared" si="5"/>
        <v>HOME</v>
      </c>
      <c r="S46" t="str">
        <f t="shared" si="5"/>
        <v>AWAY</v>
      </c>
      <c r="T46" t="str">
        <f t="shared" si="5"/>
        <v xml:space="preserve"> </v>
      </c>
      <c r="U46" t="str">
        <f t="shared" si="5"/>
        <v>AWAY</v>
      </c>
      <c r="V46" t="str">
        <f t="shared" si="5"/>
        <v>HOME</v>
      </c>
      <c r="W46">
        <f t="shared" si="3"/>
        <v>3</v>
      </c>
    </row>
    <row r="47" spans="1:23" x14ac:dyDescent="0.25">
      <c r="A47" t="str">
        <f t="shared" si="0"/>
        <v>11Duke</v>
      </c>
      <c r="B47" t="str">
        <f>'DATA GAMES'!B46</f>
        <v>Duke</v>
      </c>
      <c r="C47">
        <f>'DATA GAMES'!D46</f>
        <v>11</v>
      </c>
      <c r="D47" t="str">
        <f>'DATA GAMES'!E46</f>
        <v>AWAY</v>
      </c>
      <c r="G47" t="s">
        <v>75</v>
      </c>
      <c r="H47" t="str">
        <f t="shared" si="5"/>
        <v xml:space="preserve"> </v>
      </c>
      <c r="I47" t="str">
        <f t="shared" si="5"/>
        <v>HOME</v>
      </c>
      <c r="J47" t="str">
        <f t="shared" si="5"/>
        <v>HOME</v>
      </c>
      <c r="K47" t="str">
        <f t="shared" si="5"/>
        <v>AWAY</v>
      </c>
      <c r="L47" t="str">
        <f t="shared" si="5"/>
        <v>HOME</v>
      </c>
      <c r="M47" t="str">
        <f t="shared" si="5"/>
        <v>HOME</v>
      </c>
      <c r="N47" t="str">
        <f t="shared" si="5"/>
        <v>AWAY</v>
      </c>
      <c r="O47" t="str">
        <f t="shared" si="5"/>
        <v>HOME</v>
      </c>
      <c r="P47" t="str">
        <f t="shared" si="5"/>
        <v xml:space="preserve"> </v>
      </c>
      <c r="Q47" t="str">
        <f t="shared" si="5"/>
        <v>AWAY</v>
      </c>
      <c r="R47" t="str">
        <f t="shared" si="5"/>
        <v>HOME</v>
      </c>
      <c r="S47" t="str">
        <f t="shared" si="5"/>
        <v>AWAY</v>
      </c>
      <c r="T47" t="str">
        <f t="shared" si="5"/>
        <v xml:space="preserve"> </v>
      </c>
      <c r="U47" t="str">
        <f t="shared" si="5"/>
        <v>HOME</v>
      </c>
      <c r="V47" t="str">
        <f t="shared" si="5"/>
        <v>AWAY</v>
      </c>
      <c r="W47">
        <f t="shared" si="3"/>
        <v>3</v>
      </c>
    </row>
    <row r="48" spans="1:23" x14ac:dyDescent="0.25">
      <c r="A48" t="str">
        <f t="shared" si="0"/>
        <v>12Duke</v>
      </c>
      <c r="B48" t="str">
        <f>'DATA GAMES'!B47</f>
        <v>Duke</v>
      </c>
      <c r="C48">
        <f>'DATA GAMES'!D47</f>
        <v>12</v>
      </c>
      <c r="D48" t="str">
        <f>'DATA GAMES'!E47</f>
        <v>HOME</v>
      </c>
      <c r="G48" t="s">
        <v>111</v>
      </c>
      <c r="H48" t="str">
        <f t="shared" si="5"/>
        <v xml:space="preserve"> </v>
      </c>
      <c r="I48" t="str">
        <f t="shared" si="5"/>
        <v>AWAY</v>
      </c>
      <c r="J48" t="str">
        <f t="shared" si="5"/>
        <v>HOME</v>
      </c>
      <c r="K48" t="str">
        <f t="shared" si="5"/>
        <v>AWAY</v>
      </c>
      <c r="L48" t="str">
        <f t="shared" si="5"/>
        <v>HOME</v>
      </c>
      <c r="M48" t="str">
        <f t="shared" si="5"/>
        <v>AWAY</v>
      </c>
      <c r="N48" t="str">
        <f t="shared" si="5"/>
        <v xml:space="preserve"> </v>
      </c>
      <c r="O48" t="str">
        <f t="shared" si="5"/>
        <v>HOME</v>
      </c>
      <c r="P48" t="str">
        <f t="shared" si="5"/>
        <v>AWAY</v>
      </c>
      <c r="Q48" t="str">
        <f t="shared" si="5"/>
        <v>HOME</v>
      </c>
      <c r="R48" t="str">
        <f t="shared" si="5"/>
        <v>HOME</v>
      </c>
      <c r="S48" t="str">
        <f t="shared" si="5"/>
        <v xml:space="preserve"> </v>
      </c>
      <c r="T48" t="str">
        <f t="shared" si="5"/>
        <v>AWAY</v>
      </c>
      <c r="U48" t="str">
        <f t="shared" si="5"/>
        <v>HOME</v>
      </c>
      <c r="V48" t="str">
        <f t="shared" si="5"/>
        <v>AWAY</v>
      </c>
      <c r="W48">
        <f t="shared" si="3"/>
        <v>3</v>
      </c>
    </row>
    <row r="49" spans="1:23" x14ac:dyDescent="0.25">
      <c r="A49" t="str">
        <f t="shared" si="0"/>
        <v>13Duke</v>
      </c>
      <c r="B49" t="str">
        <f>'DATA GAMES'!B48</f>
        <v>Duke</v>
      </c>
      <c r="C49">
        <f>'DATA GAMES'!D48</f>
        <v>13</v>
      </c>
      <c r="D49" t="str">
        <f>'DATA GAMES'!E48</f>
        <v>AWAY</v>
      </c>
      <c r="G49" t="s">
        <v>73</v>
      </c>
      <c r="H49" t="str">
        <f t="shared" si="5"/>
        <v xml:space="preserve"> </v>
      </c>
      <c r="I49" t="str">
        <f t="shared" si="5"/>
        <v>HOME</v>
      </c>
      <c r="J49" t="str">
        <f t="shared" si="5"/>
        <v>HOME</v>
      </c>
      <c r="K49" t="str">
        <f t="shared" si="5"/>
        <v>HOME</v>
      </c>
      <c r="L49" t="str">
        <f t="shared" si="5"/>
        <v xml:space="preserve"> </v>
      </c>
      <c r="M49" t="str">
        <f t="shared" si="5"/>
        <v>AWAY</v>
      </c>
      <c r="N49" t="str">
        <f t="shared" si="5"/>
        <v>HOME</v>
      </c>
      <c r="O49" t="str">
        <f t="shared" si="5"/>
        <v>HOME</v>
      </c>
      <c r="P49" t="str">
        <f t="shared" si="5"/>
        <v>AWAY</v>
      </c>
      <c r="Q49" t="str">
        <f t="shared" si="5"/>
        <v>HOME</v>
      </c>
      <c r="R49" t="str">
        <f t="shared" si="5"/>
        <v>AWAY</v>
      </c>
      <c r="S49" t="str">
        <f t="shared" si="5"/>
        <v xml:space="preserve"> </v>
      </c>
      <c r="T49" t="str">
        <f t="shared" si="5"/>
        <v>HOME</v>
      </c>
      <c r="U49" t="str">
        <f t="shared" si="5"/>
        <v>HOME</v>
      </c>
      <c r="V49" t="str">
        <f t="shared" si="5"/>
        <v>AWAY</v>
      </c>
      <c r="W49">
        <f t="shared" si="3"/>
        <v>3</v>
      </c>
    </row>
    <row r="50" spans="1:23" x14ac:dyDescent="0.25">
      <c r="A50" t="str">
        <f t="shared" si="0"/>
        <v>14Duke</v>
      </c>
      <c r="B50" t="str">
        <f>'DATA GAMES'!B49</f>
        <v>Duke</v>
      </c>
      <c r="C50">
        <f>'DATA GAMES'!D49</f>
        <v>14</v>
      </c>
      <c r="D50" t="str">
        <f>'DATA GAMES'!E49</f>
        <v>HOME</v>
      </c>
      <c r="G50" t="s">
        <v>87</v>
      </c>
      <c r="H50" t="str">
        <f t="shared" si="5"/>
        <v xml:space="preserve"> </v>
      </c>
      <c r="I50" t="str">
        <f t="shared" si="5"/>
        <v>HOME</v>
      </c>
      <c r="J50" t="str">
        <f t="shared" si="5"/>
        <v>HOME</v>
      </c>
      <c r="K50" t="str">
        <f t="shared" si="5"/>
        <v>AWAY</v>
      </c>
      <c r="L50" t="str">
        <f t="shared" si="5"/>
        <v>AWY</v>
      </c>
      <c r="M50" t="str">
        <f t="shared" si="5"/>
        <v>HOME</v>
      </c>
      <c r="N50" t="str">
        <f t="shared" si="5"/>
        <v>AWAY</v>
      </c>
      <c r="O50" t="str">
        <f t="shared" si="5"/>
        <v>HOME</v>
      </c>
      <c r="P50" t="str">
        <f t="shared" si="5"/>
        <v>HOME</v>
      </c>
      <c r="Q50" t="str">
        <f t="shared" si="5"/>
        <v xml:space="preserve"> </v>
      </c>
      <c r="R50" t="str">
        <f t="shared" si="5"/>
        <v>HOME</v>
      </c>
      <c r="S50" t="str">
        <f t="shared" si="5"/>
        <v>HOME</v>
      </c>
      <c r="T50" t="str">
        <f t="shared" si="5"/>
        <v>AWAY</v>
      </c>
      <c r="U50" t="str">
        <f t="shared" si="5"/>
        <v xml:space="preserve"> </v>
      </c>
      <c r="V50" t="str">
        <f t="shared" si="5"/>
        <v>AWAY</v>
      </c>
      <c r="W50">
        <f t="shared" si="3"/>
        <v>3</v>
      </c>
    </row>
    <row r="51" spans="1:23" x14ac:dyDescent="0.25">
      <c r="A51" t="str">
        <f t="shared" si="0"/>
        <v>1Florida State</v>
      </c>
      <c r="B51" t="str">
        <f>'DATA GAMES'!B50</f>
        <v>Florida State</v>
      </c>
      <c r="C51">
        <f>'DATA GAMES'!D50</f>
        <v>1</v>
      </c>
      <c r="D51" t="str">
        <f>'DATA GAMES'!E50</f>
        <v>HOME</v>
      </c>
      <c r="G51" t="s">
        <v>2</v>
      </c>
      <c r="H51" t="str">
        <f t="shared" si="5"/>
        <v xml:space="preserve"> </v>
      </c>
      <c r="I51" t="str">
        <f t="shared" si="5"/>
        <v>HOME</v>
      </c>
      <c r="J51" t="str">
        <f t="shared" si="5"/>
        <v>HOME</v>
      </c>
      <c r="K51" t="str">
        <f t="shared" si="5"/>
        <v>AWAY</v>
      </c>
      <c r="L51" t="str">
        <f t="shared" si="5"/>
        <v>AWAY</v>
      </c>
      <c r="M51" t="str">
        <f t="shared" si="5"/>
        <v xml:space="preserve"> </v>
      </c>
      <c r="N51" t="str">
        <f t="shared" si="5"/>
        <v>HOME</v>
      </c>
      <c r="O51" t="str">
        <f t="shared" si="5"/>
        <v>AWAY</v>
      </c>
      <c r="P51" t="str">
        <f t="shared" si="5"/>
        <v>HOME</v>
      </c>
      <c r="Q51" t="str">
        <f t="shared" si="5"/>
        <v xml:space="preserve"> </v>
      </c>
      <c r="R51" t="str">
        <f t="shared" si="5"/>
        <v>HOME</v>
      </c>
      <c r="S51" t="str">
        <f t="shared" si="5"/>
        <v>AWAY</v>
      </c>
      <c r="T51" t="str">
        <f t="shared" si="5"/>
        <v>AWAY</v>
      </c>
      <c r="U51" t="str">
        <f t="shared" si="5"/>
        <v>HOME</v>
      </c>
      <c r="V51" t="str">
        <f t="shared" si="5"/>
        <v>HOME</v>
      </c>
      <c r="W51">
        <f t="shared" si="3"/>
        <v>3</v>
      </c>
    </row>
    <row r="52" spans="1:23" x14ac:dyDescent="0.25">
      <c r="A52" t="str">
        <f t="shared" si="0"/>
        <v>2Florida State</v>
      </c>
      <c r="B52" t="str">
        <f>'DATA GAMES'!B51</f>
        <v>Florida State</v>
      </c>
      <c r="C52">
        <f>'DATA GAMES'!D51</f>
        <v>2</v>
      </c>
      <c r="D52" t="str">
        <f>'DATA GAMES'!E51</f>
        <v>HOME</v>
      </c>
      <c r="G52" t="s">
        <v>8</v>
      </c>
      <c r="H52" t="str">
        <f t="shared" si="5"/>
        <v xml:space="preserve"> </v>
      </c>
      <c r="I52" t="str">
        <f t="shared" si="5"/>
        <v>HOME</v>
      </c>
      <c r="J52" t="str">
        <f t="shared" si="5"/>
        <v>HOME</v>
      </c>
      <c r="K52" t="str">
        <f t="shared" si="5"/>
        <v>AWAY</v>
      </c>
      <c r="L52" t="str">
        <f t="shared" si="5"/>
        <v>HOME</v>
      </c>
      <c r="M52" t="str">
        <f t="shared" si="5"/>
        <v>AWAY</v>
      </c>
      <c r="N52" t="str">
        <f t="shared" si="5"/>
        <v>AWAY</v>
      </c>
      <c r="O52" t="str">
        <f t="shared" si="5"/>
        <v xml:space="preserve"> </v>
      </c>
      <c r="P52" t="str">
        <f t="shared" si="5"/>
        <v>HOME</v>
      </c>
      <c r="Q52" t="str">
        <f t="shared" si="5"/>
        <v xml:space="preserve"> </v>
      </c>
      <c r="R52" t="str">
        <f t="shared" si="5"/>
        <v>AWAY</v>
      </c>
      <c r="S52" t="str">
        <f t="shared" si="5"/>
        <v>AWAY</v>
      </c>
      <c r="T52" t="str">
        <f t="shared" si="5"/>
        <v>HOME</v>
      </c>
      <c r="U52" t="str">
        <f t="shared" si="5"/>
        <v>AWAY</v>
      </c>
      <c r="V52" t="str">
        <f t="shared" si="5"/>
        <v>HOME</v>
      </c>
      <c r="W52">
        <f t="shared" si="3"/>
        <v>3</v>
      </c>
    </row>
    <row r="53" spans="1:23" x14ac:dyDescent="0.25">
      <c r="A53" t="str">
        <f t="shared" si="0"/>
        <v>4Florida State</v>
      </c>
      <c r="B53" t="str">
        <f>'DATA GAMES'!B52</f>
        <v>Florida State</v>
      </c>
      <c r="C53">
        <f>'DATA GAMES'!D52</f>
        <v>4</v>
      </c>
      <c r="D53" t="str">
        <f>'DATA GAMES'!E52</f>
        <v>HOME</v>
      </c>
      <c r="G53" t="s">
        <v>14</v>
      </c>
      <c r="H53" t="str">
        <f t="shared" si="5"/>
        <v xml:space="preserve"> </v>
      </c>
      <c r="I53" t="str">
        <f t="shared" si="5"/>
        <v>HOME</v>
      </c>
      <c r="J53" t="str">
        <f t="shared" si="5"/>
        <v>HOME</v>
      </c>
      <c r="K53" t="str">
        <f t="shared" si="5"/>
        <v>AWAY</v>
      </c>
      <c r="L53" t="str">
        <f t="shared" si="5"/>
        <v>AWAY</v>
      </c>
      <c r="M53" t="str">
        <f t="shared" si="5"/>
        <v>HOME</v>
      </c>
      <c r="N53" t="str">
        <f t="shared" si="5"/>
        <v>HOME</v>
      </c>
      <c r="O53" t="str">
        <f t="shared" si="5"/>
        <v>AWAY</v>
      </c>
      <c r="P53" t="str">
        <f t="shared" si="5"/>
        <v xml:space="preserve"> </v>
      </c>
      <c r="Q53" t="str">
        <f t="shared" si="5"/>
        <v>AWAY</v>
      </c>
      <c r="R53" t="str">
        <f t="shared" si="5"/>
        <v>HOME</v>
      </c>
      <c r="S53" t="str">
        <f t="shared" si="5"/>
        <v xml:space="preserve"> </v>
      </c>
      <c r="T53" t="str">
        <f t="shared" si="5"/>
        <v>AWAY</v>
      </c>
      <c r="U53" t="str">
        <f t="shared" si="5"/>
        <v>HOME</v>
      </c>
      <c r="V53" t="str">
        <f t="shared" si="5"/>
        <v>HOME</v>
      </c>
      <c r="W53">
        <f t="shared" si="3"/>
        <v>3</v>
      </c>
    </row>
    <row r="54" spans="1:23" x14ac:dyDescent="0.25">
      <c r="A54" t="str">
        <f t="shared" si="0"/>
        <v>5Florida State</v>
      </c>
      <c r="B54" t="str">
        <f>'DATA GAMES'!B53</f>
        <v>Florida State</v>
      </c>
      <c r="C54">
        <f>'DATA GAMES'!D53</f>
        <v>5</v>
      </c>
      <c r="D54" t="str">
        <f>'DATA GAMES'!E53</f>
        <v>AWAY</v>
      </c>
      <c r="G54" t="s">
        <v>64</v>
      </c>
      <c r="H54" t="str">
        <f t="shared" ref="H54:V70" si="6">IFERROR(VLOOKUP(H$1&amp;$G54,$A$2:$D$987,4,FALSE)," ")</f>
        <v xml:space="preserve"> </v>
      </c>
      <c r="I54" t="str">
        <f t="shared" si="6"/>
        <v>HOME</v>
      </c>
      <c r="J54" t="str">
        <f t="shared" si="6"/>
        <v>AWAY</v>
      </c>
      <c r="K54" t="str">
        <f t="shared" si="6"/>
        <v>HOME</v>
      </c>
      <c r="L54" t="str">
        <f t="shared" si="6"/>
        <v>AWAY</v>
      </c>
      <c r="M54" t="str">
        <f t="shared" si="6"/>
        <v>HOME</v>
      </c>
      <c r="N54" t="str">
        <f t="shared" si="6"/>
        <v xml:space="preserve"> </v>
      </c>
      <c r="O54" t="str">
        <f t="shared" si="6"/>
        <v>AWAY</v>
      </c>
      <c r="P54" t="str">
        <f t="shared" si="6"/>
        <v>HOME</v>
      </c>
      <c r="Q54" t="str">
        <f t="shared" si="6"/>
        <v>HOME</v>
      </c>
      <c r="R54" t="str">
        <f t="shared" si="6"/>
        <v xml:space="preserve"> </v>
      </c>
      <c r="S54" t="str">
        <f t="shared" si="6"/>
        <v>HOME</v>
      </c>
      <c r="T54" t="str">
        <f t="shared" si="6"/>
        <v>AWAY</v>
      </c>
      <c r="U54" t="str">
        <f t="shared" si="6"/>
        <v>HOME</v>
      </c>
      <c r="V54" t="str">
        <f t="shared" si="6"/>
        <v>AWAY</v>
      </c>
      <c r="W54">
        <f t="shared" si="3"/>
        <v>3</v>
      </c>
    </row>
    <row r="55" spans="1:23" x14ac:dyDescent="0.25">
      <c r="A55" t="str">
        <f t="shared" si="0"/>
        <v>6Florida State</v>
      </c>
      <c r="B55" t="str">
        <f>'DATA GAMES'!B54</f>
        <v>Florida State</v>
      </c>
      <c r="C55">
        <f>'DATA GAMES'!D54</f>
        <v>6</v>
      </c>
      <c r="D55" t="str">
        <f>'DATA GAMES'!E54</f>
        <v>HOME</v>
      </c>
      <c r="G55" t="s">
        <v>122</v>
      </c>
      <c r="H55" t="str">
        <f t="shared" si="6"/>
        <v>HOME</v>
      </c>
      <c r="I55" t="str">
        <f t="shared" si="6"/>
        <v>AWAY</v>
      </c>
      <c r="J55" t="str">
        <f t="shared" si="6"/>
        <v>HOME</v>
      </c>
      <c r="K55" t="str">
        <f t="shared" si="6"/>
        <v>HOME</v>
      </c>
      <c r="L55" t="str">
        <f t="shared" si="6"/>
        <v>HOME</v>
      </c>
      <c r="M55" t="str">
        <f t="shared" si="6"/>
        <v>AWAY</v>
      </c>
      <c r="N55" t="str">
        <f t="shared" si="6"/>
        <v xml:space="preserve"> </v>
      </c>
      <c r="O55" t="str">
        <f t="shared" si="6"/>
        <v>HOME</v>
      </c>
      <c r="P55" t="str">
        <f t="shared" si="6"/>
        <v>AWAY</v>
      </c>
      <c r="Q55" t="str">
        <f t="shared" si="6"/>
        <v xml:space="preserve"> </v>
      </c>
      <c r="R55" t="str">
        <f t="shared" si="6"/>
        <v>AWAY</v>
      </c>
      <c r="S55" t="str">
        <f t="shared" si="6"/>
        <v>HOME</v>
      </c>
      <c r="T55" t="str">
        <f t="shared" si="6"/>
        <v xml:space="preserve"> </v>
      </c>
      <c r="U55" t="str">
        <f t="shared" si="6"/>
        <v>AWAY</v>
      </c>
      <c r="V55" t="str">
        <f t="shared" si="6"/>
        <v>HOME</v>
      </c>
      <c r="W55">
        <f t="shared" si="3"/>
        <v>3</v>
      </c>
    </row>
    <row r="56" spans="1:23" x14ac:dyDescent="0.25">
      <c r="A56" t="str">
        <f t="shared" si="0"/>
        <v>7Florida State</v>
      </c>
      <c r="B56" t="str">
        <f>'DATA GAMES'!B55</f>
        <v>Florida State</v>
      </c>
      <c r="C56">
        <f>'DATA GAMES'!D55</f>
        <v>7</v>
      </c>
      <c r="D56" t="str">
        <f>'DATA GAMES'!E55</f>
        <v>HOME</v>
      </c>
      <c r="G56" t="s">
        <v>135</v>
      </c>
      <c r="H56" t="str">
        <f t="shared" si="6"/>
        <v xml:space="preserve"> </v>
      </c>
      <c r="I56" t="str">
        <f t="shared" si="6"/>
        <v>HOME</v>
      </c>
      <c r="J56" t="str">
        <f t="shared" si="6"/>
        <v>HOME</v>
      </c>
      <c r="K56" t="str">
        <f t="shared" si="6"/>
        <v>AWAY</v>
      </c>
      <c r="L56" t="str">
        <f t="shared" si="6"/>
        <v>AWAY</v>
      </c>
      <c r="M56" t="str">
        <f t="shared" si="6"/>
        <v>HOME</v>
      </c>
      <c r="N56" t="str">
        <f t="shared" si="6"/>
        <v xml:space="preserve"> </v>
      </c>
      <c r="O56" t="str">
        <f t="shared" si="6"/>
        <v>AWAY</v>
      </c>
      <c r="P56" t="str">
        <f t="shared" si="6"/>
        <v>HOME</v>
      </c>
      <c r="Q56" t="str">
        <f t="shared" si="6"/>
        <v>HOME</v>
      </c>
      <c r="R56" t="str">
        <f t="shared" si="6"/>
        <v>HOME</v>
      </c>
      <c r="S56" t="str">
        <f t="shared" si="6"/>
        <v xml:space="preserve"> </v>
      </c>
      <c r="T56" t="str">
        <f t="shared" si="6"/>
        <v>AWAY</v>
      </c>
      <c r="U56" t="str">
        <f t="shared" si="6"/>
        <v>AWAY</v>
      </c>
      <c r="V56" t="str">
        <f t="shared" si="6"/>
        <v>HOME</v>
      </c>
      <c r="W56">
        <f t="shared" si="3"/>
        <v>3</v>
      </c>
    </row>
    <row r="57" spans="1:23" x14ac:dyDescent="0.25">
      <c r="A57" t="str">
        <f t="shared" si="0"/>
        <v>8Florida State</v>
      </c>
      <c r="B57" t="str">
        <f>'DATA GAMES'!B56</f>
        <v>Florida State</v>
      </c>
      <c r="C57">
        <f>'DATA GAMES'!D56</f>
        <v>8</v>
      </c>
      <c r="D57" t="str">
        <f>'DATA GAMES'!E56</f>
        <v>AWAY</v>
      </c>
      <c r="G57" t="s">
        <v>13</v>
      </c>
      <c r="H57" t="str">
        <f t="shared" si="6"/>
        <v xml:space="preserve"> </v>
      </c>
      <c r="I57" t="str">
        <f t="shared" si="6"/>
        <v>HOME</v>
      </c>
      <c r="J57" t="str">
        <f t="shared" si="6"/>
        <v>HOME</v>
      </c>
      <c r="K57" t="str">
        <f t="shared" si="6"/>
        <v xml:space="preserve"> </v>
      </c>
      <c r="L57" t="str">
        <f t="shared" si="6"/>
        <v>HOME</v>
      </c>
      <c r="M57" t="str">
        <f t="shared" si="6"/>
        <v>AWAY</v>
      </c>
      <c r="N57" t="str">
        <f t="shared" si="6"/>
        <v>HOME</v>
      </c>
      <c r="O57" t="str">
        <f t="shared" si="6"/>
        <v>HOME</v>
      </c>
      <c r="P57" t="str">
        <f t="shared" si="6"/>
        <v>AWAY</v>
      </c>
      <c r="Q57" t="str">
        <f t="shared" si="6"/>
        <v xml:space="preserve"> </v>
      </c>
      <c r="R57" t="str">
        <f t="shared" si="6"/>
        <v>HOME</v>
      </c>
      <c r="S57" t="str">
        <f t="shared" si="6"/>
        <v>AWAY</v>
      </c>
      <c r="T57" t="str">
        <f t="shared" si="6"/>
        <v>HOME</v>
      </c>
      <c r="U57" t="str">
        <f t="shared" si="6"/>
        <v>AWAY</v>
      </c>
      <c r="V57" t="str">
        <f t="shared" si="6"/>
        <v>AWAY</v>
      </c>
      <c r="W57">
        <f t="shared" si="3"/>
        <v>3</v>
      </c>
    </row>
    <row r="58" spans="1:23" x14ac:dyDescent="0.25">
      <c r="A58" t="str">
        <f t="shared" si="0"/>
        <v>10Florida State</v>
      </c>
      <c r="B58" t="str">
        <f>'DATA GAMES'!B57</f>
        <v>Florida State</v>
      </c>
      <c r="C58">
        <f>'DATA GAMES'!D57</f>
        <v>10</v>
      </c>
      <c r="D58" t="str">
        <f>'DATA GAMES'!E57</f>
        <v>HOME</v>
      </c>
      <c r="G58" t="s">
        <v>18</v>
      </c>
      <c r="H58" t="str">
        <f t="shared" si="6"/>
        <v xml:space="preserve"> </v>
      </c>
      <c r="I58" t="str">
        <f t="shared" si="6"/>
        <v>HOME</v>
      </c>
      <c r="J58" t="str">
        <f t="shared" si="6"/>
        <v>AWAY</v>
      </c>
      <c r="K58" t="str">
        <f t="shared" si="6"/>
        <v>AWAY</v>
      </c>
      <c r="L58" t="str">
        <f t="shared" si="6"/>
        <v xml:space="preserve"> </v>
      </c>
      <c r="M58" t="str">
        <f t="shared" si="6"/>
        <v>HOME</v>
      </c>
      <c r="N58" t="str">
        <f t="shared" si="6"/>
        <v>AWAY</v>
      </c>
      <c r="O58" t="str">
        <f t="shared" si="6"/>
        <v>HOME</v>
      </c>
      <c r="P58" t="str">
        <f t="shared" si="6"/>
        <v>HOME</v>
      </c>
      <c r="Q58" t="str">
        <f t="shared" si="6"/>
        <v>AWAY</v>
      </c>
      <c r="R58" t="str">
        <f t="shared" si="6"/>
        <v>HOME</v>
      </c>
      <c r="S58" t="str">
        <f t="shared" si="6"/>
        <v>HOME</v>
      </c>
      <c r="T58" t="str">
        <f t="shared" si="6"/>
        <v>HOME</v>
      </c>
      <c r="U58" t="str">
        <f t="shared" si="6"/>
        <v xml:space="preserve"> </v>
      </c>
      <c r="V58" t="str">
        <f t="shared" si="6"/>
        <v>AWAY</v>
      </c>
      <c r="W58">
        <f t="shared" si="3"/>
        <v>3</v>
      </c>
    </row>
    <row r="59" spans="1:23" x14ac:dyDescent="0.25">
      <c r="A59" t="str">
        <f t="shared" si="0"/>
        <v>11Florida State</v>
      </c>
      <c r="B59" t="str">
        <f>'DATA GAMES'!B58</f>
        <v>Florida State</v>
      </c>
      <c r="C59">
        <f>'DATA GAMES'!D58</f>
        <v>11</v>
      </c>
      <c r="D59" t="str">
        <f>'DATA GAMES'!E58</f>
        <v>AWAY</v>
      </c>
      <c r="G59" t="s">
        <v>15</v>
      </c>
      <c r="H59" t="str">
        <f t="shared" si="6"/>
        <v xml:space="preserve"> </v>
      </c>
      <c r="I59" t="str">
        <f t="shared" si="6"/>
        <v>HOME</v>
      </c>
      <c r="J59" t="str">
        <f t="shared" si="6"/>
        <v>HOME</v>
      </c>
      <c r="K59" t="str">
        <f t="shared" si="6"/>
        <v>AWAY</v>
      </c>
      <c r="L59" t="str">
        <f t="shared" si="6"/>
        <v xml:space="preserve"> </v>
      </c>
      <c r="M59" t="str">
        <f t="shared" si="6"/>
        <v>HOME</v>
      </c>
      <c r="N59" t="str">
        <f t="shared" si="6"/>
        <v>HOME</v>
      </c>
      <c r="O59" t="str">
        <f t="shared" si="6"/>
        <v>AWAY</v>
      </c>
      <c r="P59" t="str">
        <f t="shared" si="6"/>
        <v>AWAY</v>
      </c>
      <c r="Q59" t="str">
        <f t="shared" si="6"/>
        <v>HOME</v>
      </c>
      <c r="R59" t="str">
        <f t="shared" si="6"/>
        <v>AWAY</v>
      </c>
      <c r="S59" t="str">
        <f t="shared" si="6"/>
        <v xml:space="preserve"> </v>
      </c>
      <c r="T59" t="str">
        <f t="shared" si="6"/>
        <v>HOME</v>
      </c>
      <c r="U59" t="str">
        <f t="shared" si="6"/>
        <v>AWAY</v>
      </c>
      <c r="V59" t="str">
        <f t="shared" si="6"/>
        <v>HOME</v>
      </c>
      <c r="W59">
        <f t="shared" si="3"/>
        <v>3</v>
      </c>
    </row>
    <row r="60" spans="1:23" x14ac:dyDescent="0.25">
      <c r="A60" t="str">
        <f t="shared" si="0"/>
        <v>12Florida State</v>
      </c>
      <c r="B60" t="str">
        <f>'DATA GAMES'!B59</f>
        <v>Florida State</v>
      </c>
      <c r="C60">
        <f>'DATA GAMES'!D59</f>
        <v>12</v>
      </c>
      <c r="D60" t="str">
        <f>'DATA GAMES'!E59</f>
        <v>HOME</v>
      </c>
      <c r="G60" t="s">
        <v>30</v>
      </c>
      <c r="H60" t="str">
        <f t="shared" si="6"/>
        <v xml:space="preserve"> </v>
      </c>
      <c r="I60" t="str">
        <f t="shared" si="6"/>
        <v>HOME</v>
      </c>
      <c r="J60" t="str">
        <f t="shared" si="6"/>
        <v>HOME</v>
      </c>
      <c r="K60" t="str">
        <f t="shared" si="6"/>
        <v>HOME</v>
      </c>
      <c r="L60" t="str">
        <f t="shared" si="6"/>
        <v>AWAY</v>
      </c>
      <c r="M60" t="str">
        <f t="shared" si="6"/>
        <v xml:space="preserve"> </v>
      </c>
      <c r="N60" t="str">
        <f t="shared" si="6"/>
        <v>HOME</v>
      </c>
      <c r="O60" t="str">
        <f t="shared" si="6"/>
        <v>HOME</v>
      </c>
      <c r="P60" t="str">
        <f t="shared" si="6"/>
        <v>AWAY</v>
      </c>
      <c r="Q60" t="str">
        <f t="shared" si="6"/>
        <v xml:space="preserve"> </v>
      </c>
      <c r="R60" t="str">
        <f t="shared" si="6"/>
        <v>HOME</v>
      </c>
      <c r="S60" t="str">
        <f t="shared" si="6"/>
        <v>AWAY</v>
      </c>
      <c r="T60" t="str">
        <f t="shared" si="6"/>
        <v>AWAY</v>
      </c>
      <c r="U60" t="str">
        <f t="shared" si="6"/>
        <v>HOME</v>
      </c>
      <c r="V60" t="str">
        <f t="shared" si="6"/>
        <v>AWAY</v>
      </c>
      <c r="W60">
        <f t="shared" si="3"/>
        <v>3</v>
      </c>
    </row>
    <row r="61" spans="1:23" x14ac:dyDescent="0.25">
      <c r="A61" t="str">
        <f t="shared" si="0"/>
        <v>13Florida State</v>
      </c>
      <c r="B61" t="str">
        <f>'DATA GAMES'!B60</f>
        <v>Florida State</v>
      </c>
      <c r="C61">
        <f>'DATA GAMES'!D60</f>
        <v>13</v>
      </c>
      <c r="D61" t="str">
        <f>'DATA GAMES'!E60</f>
        <v>AWAY</v>
      </c>
      <c r="G61" t="s">
        <v>38</v>
      </c>
      <c r="H61" t="str">
        <f t="shared" si="6"/>
        <v xml:space="preserve"> </v>
      </c>
      <c r="I61" t="str">
        <f t="shared" si="6"/>
        <v>HOME</v>
      </c>
      <c r="J61" t="str">
        <f t="shared" si="6"/>
        <v>HOME</v>
      </c>
      <c r="K61" t="str">
        <f t="shared" si="6"/>
        <v>HOME</v>
      </c>
      <c r="L61" t="str">
        <f t="shared" si="6"/>
        <v>HOME</v>
      </c>
      <c r="M61" t="str">
        <f t="shared" si="6"/>
        <v>AWAY</v>
      </c>
      <c r="N61" t="str">
        <f t="shared" si="6"/>
        <v xml:space="preserve"> </v>
      </c>
      <c r="O61" t="str">
        <f t="shared" si="6"/>
        <v>AWAY</v>
      </c>
      <c r="P61" t="str">
        <f t="shared" si="6"/>
        <v>HOME</v>
      </c>
      <c r="Q61" t="str">
        <f t="shared" si="6"/>
        <v>AWAY</v>
      </c>
      <c r="R61" t="str">
        <f t="shared" si="6"/>
        <v>AWAY</v>
      </c>
      <c r="S61" t="str">
        <f t="shared" si="6"/>
        <v>HOME</v>
      </c>
      <c r="T61" t="str">
        <f t="shared" si="6"/>
        <v xml:space="preserve"> </v>
      </c>
      <c r="U61" t="str">
        <f t="shared" si="6"/>
        <v>AWAY</v>
      </c>
      <c r="V61" t="str">
        <f t="shared" si="6"/>
        <v>HOME</v>
      </c>
      <c r="W61">
        <f t="shared" si="3"/>
        <v>3</v>
      </c>
    </row>
    <row r="62" spans="1:23" x14ac:dyDescent="0.25">
      <c r="A62" t="str">
        <f t="shared" si="0"/>
        <v>14Florida State</v>
      </c>
      <c r="B62" t="str">
        <f>'DATA GAMES'!B61</f>
        <v>Florida State</v>
      </c>
      <c r="C62">
        <f>'DATA GAMES'!D61</f>
        <v>14</v>
      </c>
      <c r="D62" t="str">
        <f>'DATA GAMES'!E61</f>
        <v>AWAY</v>
      </c>
      <c r="G62" t="s">
        <v>52</v>
      </c>
      <c r="H62" t="str">
        <f t="shared" si="6"/>
        <v xml:space="preserve"> </v>
      </c>
      <c r="I62" t="str">
        <f t="shared" si="6"/>
        <v>HOME</v>
      </c>
      <c r="J62" t="str">
        <f t="shared" si="6"/>
        <v>HOME</v>
      </c>
      <c r="K62" t="str">
        <f t="shared" si="6"/>
        <v>AWAY</v>
      </c>
      <c r="L62" t="str">
        <f t="shared" si="6"/>
        <v>HOME</v>
      </c>
      <c r="M62" t="str">
        <f t="shared" si="6"/>
        <v xml:space="preserve"> </v>
      </c>
      <c r="N62" t="str">
        <f t="shared" si="6"/>
        <v>AWAY</v>
      </c>
      <c r="O62" t="str">
        <f t="shared" si="6"/>
        <v>HOME</v>
      </c>
      <c r="P62" t="str">
        <f t="shared" si="6"/>
        <v>HOME</v>
      </c>
      <c r="Q62" t="str">
        <f t="shared" si="6"/>
        <v>AWAY</v>
      </c>
      <c r="R62" t="str">
        <f t="shared" si="6"/>
        <v xml:space="preserve"> </v>
      </c>
      <c r="S62" t="str">
        <f t="shared" si="6"/>
        <v>HOME</v>
      </c>
      <c r="T62" t="str">
        <f t="shared" si="6"/>
        <v>AWAY</v>
      </c>
      <c r="U62" t="str">
        <f t="shared" si="6"/>
        <v>HOME</v>
      </c>
      <c r="V62" t="str">
        <f t="shared" si="6"/>
        <v>AWAY</v>
      </c>
      <c r="W62">
        <f t="shared" si="3"/>
        <v>3</v>
      </c>
    </row>
    <row r="63" spans="1:23" x14ac:dyDescent="0.25">
      <c r="A63" t="str">
        <f t="shared" si="0"/>
        <v>1Georgia Tech</v>
      </c>
      <c r="B63" t="str">
        <f>'DATA GAMES'!B62</f>
        <v>Georgia Tech</v>
      </c>
      <c r="C63">
        <f>'DATA GAMES'!D62</f>
        <v>1</v>
      </c>
      <c r="D63" t="str">
        <f>'DATA GAMES'!E62</f>
        <v>AWAY</v>
      </c>
      <c r="G63" t="s">
        <v>50</v>
      </c>
      <c r="H63" t="str">
        <f t="shared" si="6"/>
        <v xml:space="preserve"> </v>
      </c>
      <c r="I63" t="str">
        <f t="shared" si="6"/>
        <v>HOME</v>
      </c>
      <c r="J63" t="str">
        <f t="shared" si="6"/>
        <v>HOME</v>
      </c>
      <c r="K63" t="str">
        <f t="shared" si="6"/>
        <v>HOME</v>
      </c>
      <c r="L63" t="str">
        <f t="shared" si="6"/>
        <v xml:space="preserve"> </v>
      </c>
      <c r="M63" t="str">
        <f t="shared" si="6"/>
        <v>AWAY</v>
      </c>
      <c r="N63" t="str">
        <f t="shared" si="6"/>
        <v>AWAY</v>
      </c>
      <c r="O63" t="str">
        <f t="shared" si="6"/>
        <v xml:space="preserve"> </v>
      </c>
      <c r="P63" t="str">
        <f t="shared" si="6"/>
        <v>HOME</v>
      </c>
      <c r="Q63" t="str">
        <f t="shared" si="6"/>
        <v>HOME</v>
      </c>
      <c r="R63" t="str">
        <f t="shared" si="6"/>
        <v>AWAY</v>
      </c>
      <c r="S63" t="str">
        <f t="shared" si="6"/>
        <v>HOME</v>
      </c>
      <c r="T63" t="str">
        <f t="shared" si="6"/>
        <v>HOME</v>
      </c>
      <c r="U63" t="str">
        <f t="shared" si="6"/>
        <v>AWAY</v>
      </c>
      <c r="V63" t="str">
        <f t="shared" si="6"/>
        <v>AWAY</v>
      </c>
      <c r="W63">
        <f t="shared" si="3"/>
        <v>3</v>
      </c>
    </row>
    <row r="64" spans="1:23" x14ac:dyDescent="0.25">
      <c r="A64" t="str">
        <f t="shared" si="0"/>
        <v>2Georgia Tech</v>
      </c>
      <c r="B64" t="str">
        <f>'DATA GAMES'!B63</f>
        <v>Georgia Tech</v>
      </c>
      <c r="C64">
        <f>'DATA GAMES'!D63</f>
        <v>2</v>
      </c>
      <c r="D64" t="str">
        <f>'DATA GAMES'!E63</f>
        <v>HOME</v>
      </c>
      <c r="G64" t="s">
        <v>88</v>
      </c>
      <c r="H64" t="str">
        <f t="shared" si="6"/>
        <v xml:space="preserve"> </v>
      </c>
      <c r="I64" t="str">
        <f t="shared" si="6"/>
        <v>HOME</v>
      </c>
      <c r="J64" t="str">
        <f t="shared" si="6"/>
        <v>AWAY</v>
      </c>
      <c r="K64" t="str">
        <f t="shared" si="6"/>
        <v xml:space="preserve"> </v>
      </c>
      <c r="L64" t="str">
        <f t="shared" si="6"/>
        <v>HOME</v>
      </c>
      <c r="M64" t="str">
        <f t="shared" si="6"/>
        <v>HOME</v>
      </c>
      <c r="N64" t="str">
        <f t="shared" si="6"/>
        <v>AWAY</v>
      </c>
      <c r="O64" t="str">
        <f t="shared" si="6"/>
        <v>HOME</v>
      </c>
      <c r="P64" t="str">
        <f t="shared" si="6"/>
        <v>HOME</v>
      </c>
      <c r="Q64" t="str">
        <f t="shared" si="6"/>
        <v>AWAY</v>
      </c>
      <c r="R64" t="str">
        <f t="shared" si="6"/>
        <v>AWAY</v>
      </c>
      <c r="S64" t="str">
        <f t="shared" si="6"/>
        <v xml:space="preserve"> </v>
      </c>
      <c r="T64" t="str">
        <f t="shared" si="6"/>
        <v>HOME</v>
      </c>
      <c r="U64" t="str">
        <f t="shared" si="6"/>
        <v>AWAY</v>
      </c>
      <c r="V64" t="str">
        <f t="shared" si="6"/>
        <v>HOME</v>
      </c>
      <c r="W64">
        <f t="shared" si="3"/>
        <v>3</v>
      </c>
    </row>
    <row r="65" spans="1:23" x14ac:dyDescent="0.25">
      <c r="A65" t="str">
        <f t="shared" si="0"/>
        <v>3Georgia Tech</v>
      </c>
      <c r="B65" t="str">
        <f>'DATA GAMES'!B64</f>
        <v>Georgia Tech</v>
      </c>
      <c r="C65">
        <f>'DATA GAMES'!D64</f>
        <v>3</v>
      </c>
      <c r="D65" t="str">
        <f>'DATA GAMES'!E64</f>
        <v>HOME</v>
      </c>
      <c r="G65" t="s">
        <v>107</v>
      </c>
      <c r="H65" t="str">
        <f t="shared" si="6"/>
        <v xml:space="preserve"> </v>
      </c>
      <c r="I65" t="str">
        <f t="shared" si="6"/>
        <v>HOME</v>
      </c>
      <c r="J65" t="str">
        <f t="shared" si="6"/>
        <v xml:space="preserve">AWAY </v>
      </c>
      <c r="K65" t="str">
        <f t="shared" si="6"/>
        <v>HOME</v>
      </c>
      <c r="L65" t="str">
        <f t="shared" si="6"/>
        <v xml:space="preserve"> </v>
      </c>
      <c r="M65" t="str">
        <f t="shared" si="6"/>
        <v>AWAY</v>
      </c>
      <c r="N65" t="str">
        <f t="shared" si="6"/>
        <v>HOME</v>
      </c>
      <c r="O65" t="str">
        <f t="shared" si="6"/>
        <v>AWAY</v>
      </c>
      <c r="P65" t="str">
        <f t="shared" si="6"/>
        <v>HOME</v>
      </c>
      <c r="Q65" t="str">
        <f t="shared" si="6"/>
        <v>AWAY</v>
      </c>
      <c r="R65" t="str">
        <f t="shared" si="6"/>
        <v xml:space="preserve"> </v>
      </c>
      <c r="S65" t="str">
        <f t="shared" si="6"/>
        <v>HOME</v>
      </c>
      <c r="T65" t="str">
        <f t="shared" si="6"/>
        <v>AWAY</v>
      </c>
      <c r="U65" t="str">
        <f t="shared" si="6"/>
        <v>HOME</v>
      </c>
      <c r="V65" t="str">
        <f t="shared" si="6"/>
        <v>AWAY</v>
      </c>
      <c r="W65">
        <f t="shared" si="3"/>
        <v>3</v>
      </c>
    </row>
    <row r="66" spans="1:23" x14ac:dyDescent="0.25">
      <c r="A66" t="str">
        <f t="shared" ref="A66:A129" si="7">C66 &amp; B66</f>
        <v>4Georgia Tech</v>
      </c>
      <c r="B66" t="str">
        <f>'DATA GAMES'!B65</f>
        <v>Georgia Tech</v>
      </c>
      <c r="C66">
        <f>'DATA GAMES'!D65</f>
        <v>4</v>
      </c>
      <c r="D66" t="str">
        <f>'DATA GAMES'!E65</f>
        <v>HOME</v>
      </c>
      <c r="G66" t="s">
        <v>36</v>
      </c>
      <c r="H66" t="str">
        <f t="shared" si="6"/>
        <v xml:space="preserve"> </v>
      </c>
      <c r="I66" t="str">
        <f t="shared" si="6"/>
        <v>HOME</v>
      </c>
      <c r="J66" t="str">
        <f t="shared" si="6"/>
        <v>AWAY</v>
      </c>
      <c r="K66" t="str">
        <f t="shared" si="6"/>
        <v>HOME</v>
      </c>
      <c r="L66" t="str">
        <f t="shared" si="6"/>
        <v>AWAY</v>
      </c>
      <c r="M66" t="str">
        <f t="shared" si="6"/>
        <v>HOME</v>
      </c>
      <c r="N66" t="str">
        <f t="shared" si="6"/>
        <v>AWAY</v>
      </c>
      <c r="O66" t="str">
        <f t="shared" si="6"/>
        <v xml:space="preserve"> </v>
      </c>
      <c r="P66" t="str">
        <f t="shared" si="6"/>
        <v>AWAY</v>
      </c>
      <c r="Q66" t="str">
        <f t="shared" si="6"/>
        <v>HOME</v>
      </c>
      <c r="R66" t="str">
        <f t="shared" si="6"/>
        <v>AWAY</v>
      </c>
      <c r="S66" t="str">
        <f t="shared" si="6"/>
        <v>HOME</v>
      </c>
      <c r="T66" t="str">
        <f t="shared" si="6"/>
        <v>AWAY</v>
      </c>
      <c r="U66" t="str">
        <f t="shared" si="6"/>
        <v xml:space="preserve"> </v>
      </c>
      <c r="V66" t="str">
        <f t="shared" si="6"/>
        <v>HOME</v>
      </c>
      <c r="W66">
        <f t="shared" si="3"/>
        <v>3</v>
      </c>
    </row>
    <row r="67" spans="1:23" x14ac:dyDescent="0.25">
      <c r="A67" t="str">
        <f t="shared" si="7"/>
        <v>5Georgia Tech</v>
      </c>
      <c r="B67" t="str">
        <f>'DATA GAMES'!B66</f>
        <v>Georgia Tech</v>
      </c>
      <c r="C67">
        <f>'DATA GAMES'!D66</f>
        <v>5</v>
      </c>
      <c r="D67" t="str">
        <f>'DATA GAMES'!E66</f>
        <v>AWAY</v>
      </c>
      <c r="G67" t="s">
        <v>54</v>
      </c>
      <c r="H67" t="str">
        <f t="shared" si="6"/>
        <v xml:space="preserve"> </v>
      </c>
      <c r="I67" t="str">
        <f t="shared" si="6"/>
        <v>HOME</v>
      </c>
      <c r="J67" t="str">
        <f t="shared" si="6"/>
        <v>HOME</v>
      </c>
      <c r="K67" t="str">
        <f t="shared" si="6"/>
        <v>HOME</v>
      </c>
      <c r="L67" t="str">
        <f t="shared" si="6"/>
        <v>AWAY</v>
      </c>
      <c r="M67" t="str">
        <f t="shared" si="6"/>
        <v xml:space="preserve"> </v>
      </c>
      <c r="N67" t="str">
        <f t="shared" si="6"/>
        <v>AWAY</v>
      </c>
      <c r="O67" t="str">
        <f t="shared" si="6"/>
        <v>HOME</v>
      </c>
      <c r="P67" t="str">
        <f t="shared" si="6"/>
        <v>AWAY</v>
      </c>
      <c r="Q67" t="str">
        <f t="shared" si="6"/>
        <v>HOME</v>
      </c>
      <c r="R67" t="str">
        <f t="shared" si="6"/>
        <v>AWAY</v>
      </c>
      <c r="S67" t="str">
        <f t="shared" si="6"/>
        <v xml:space="preserve"> </v>
      </c>
      <c r="T67" t="str">
        <f t="shared" si="6"/>
        <v>HOME</v>
      </c>
      <c r="U67" t="str">
        <f t="shared" si="6"/>
        <v>AWAY</v>
      </c>
      <c r="V67" t="str">
        <f t="shared" si="6"/>
        <v>HOME</v>
      </c>
      <c r="W67">
        <f t="shared" ref="W67:W83" si="8">COUNTIF(H67:V67," ")</f>
        <v>3</v>
      </c>
    </row>
    <row r="68" spans="1:23" x14ac:dyDescent="0.25">
      <c r="A68" t="str">
        <f t="shared" si="7"/>
        <v>7Georgia Tech</v>
      </c>
      <c r="B68" t="str">
        <f>'DATA GAMES'!B67</f>
        <v>Georgia Tech</v>
      </c>
      <c r="C68">
        <f>'DATA GAMES'!D67</f>
        <v>7</v>
      </c>
      <c r="D68" t="str">
        <f>'DATA GAMES'!E67</f>
        <v>HOME</v>
      </c>
      <c r="G68" t="s">
        <v>113</v>
      </c>
      <c r="H68" t="str">
        <f t="shared" si="6"/>
        <v xml:space="preserve"> </v>
      </c>
      <c r="I68" t="str">
        <f t="shared" si="6"/>
        <v>AWAY</v>
      </c>
      <c r="J68" t="str">
        <f t="shared" si="6"/>
        <v>HOME</v>
      </c>
      <c r="K68" t="str">
        <f t="shared" si="6"/>
        <v>AWAY</v>
      </c>
      <c r="L68" t="str">
        <f t="shared" si="6"/>
        <v xml:space="preserve"> </v>
      </c>
      <c r="M68" t="str">
        <f t="shared" si="6"/>
        <v>HOME</v>
      </c>
      <c r="N68" t="str">
        <f t="shared" si="6"/>
        <v>AWAY</v>
      </c>
      <c r="O68" t="str">
        <f t="shared" si="6"/>
        <v>AWAY</v>
      </c>
      <c r="P68" t="str">
        <f t="shared" si="6"/>
        <v>HOME</v>
      </c>
      <c r="Q68" t="str">
        <f t="shared" si="6"/>
        <v>HOME</v>
      </c>
      <c r="R68" t="str">
        <f t="shared" si="6"/>
        <v>AWAY</v>
      </c>
      <c r="S68" t="str">
        <f t="shared" si="6"/>
        <v xml:space="preserve"> </v>
      </c>
      <c r="T68" t="str">
        <f t="shared" si="6"/>
        <v>HOME</v>
      </c>
      <c r="U68" t="str">
        <f t="shared" si="6"/>
        <v>AWAY</v>
      </c>
      <c r="V68" t="str">
        <f t="shared" si="6"/>
        <v>HOME</v>
      </c>
      <c r="W68">
        <f t="shared" si="8"/>
        <v>3</v>
      </c>
    </row>
    <row r="69" spans="1:23" x14ac:dyDescent="0.25">
      <c r="A69" t="str">
        <f t="shared" si="7"/>
        <v>8Georgia Tech</v>
      </c>
      <c r="B69" t="str">
        <f>'DATA GAMES'!B68</f>
        <v>Georgia Tech</v>
      </c>
      <c r="C69">
        <f>'DATA GAMES'!D68</f>
        <v>8</v>
      </c>
      <c r="D69" t="str">
        <f>'DATA GAMES'!E68</f>
        <v>AWAY</v>
      </c>
      <c r="G69" t="s">
        <v>128</v>
      </c>
      <c r="H69" t="str">
        <f t="shared" si="6"/>
        <v xml:space="preserve"> </v>
      </c>
      <c r="I69" t="str">
        <f t="shared" si="6"/>
        <v>HOME</v>
      </c>
      <c r="J69" t="str">
        <f t="shared" si="6"/>
        <v>HOME</v>
      </c>
      <c r="K69" t="str">
        <f t="shared" si="6"/>
        <v>AWAY</v>
      </c>
      <c r="L69" t="str">
        <f t="shared" si="6"/>
        <v>HOME</v>
      </c>
      <c r="M69" t="str">
        <f t="shared" si="6"/>
        <v>AWAY</v>
      </c>
      <c r="N69" t="str">
        <f t="shared" si="6"/>
        <v xml:space="preserve"> </v>
      </c>
      <c r="O69" t="str">
        <f t="shared" si="6"/>
        <v>AWAY</v>
      </c>
      <c r="P69" t="str">
        <f t="shared" si="6"/>
        <v xml:space="preserve">AWAY </v>
      </c>
      <c r="Q69" t="str">
        <f t="shared" si="6"/>
        <v>HOME</v>
      </c>
      <c r="R69" t="str">
        <f t="shared" si="6"/>
        <v>AWAY</v>
      </c>
      <c r="S69" t="str">
        <f t="shared" si="6"/>
        <v xml:space="preserve"> </v>
      </c>
      <c r="T69" t="str">
        <f t="shared" si="6"/>
        <v>HOME</v>
      </c>
      <c r="U69" t="str">
        <f t="shared" si="6"/>
        <v>AWAY</v>
      </c>
      <c r="V69" t="str">
        <f t="shared" si="6"/>
        <v>HOME</v>
      </c>
      <c r="W69">
        <f t="shared" si="8"/>
        <v>3</v>
      </c>
    </row>
    <row r="70" spans="1:23" x14ac:dyDescent="0.25">
      <c r="A70" t="str">
        <f t="shared" si="7"/>
        <v>9Georgia Tech</v>
      </c>
      <c r="B70" t="str">
        <f>'DATA GAMES'!B69</f>
        <v>Georgia Tech</v>
      </c>
      <c r="C70">
        <f>'DATA GAMES'!D69</f>
        <v>9</v>
      </c>
      <c r="D70" t="str">
        <f>'DATA GAMES'!E69</f>
        <v>HOME</v>
      </c>
      <c r="G70" t="s">
        <v>106</v>
      </c>
      <c r="H70" t="str">
        <f t="shared" si="6"/>
        <v xml:space="preserve"> </v>
      </c>
      <c r="I70" t="str">
        <f t="shared" si="6"/>
        <v>HOME</v>
      </c>
      <c r="J70" t="str">
        <f t="shared" si="6"/>
        <v>HOME</v>
      </c>
      <c r="K70" t="str">
        <f t="shared" si="6"/>
        <v>HOME</v>
      </c>
      <c r="L70" t="str">
        <f t="shared" si="6"/>
        <v xml:space="preserve"> </v>
      </c>
      <c r="M70" t="str">
        <f t="shared" si="6"/>
        <v>AWAY</v>
      </c>
      <c r="N70" t="str">
        <f t="shared" si="6"/>
        <v>HOME</v>
      </c>
      <c r="O70" t="str">
        <f t="shared" si="6"/>
        <v>HOME</v>
      </c>
      <c r="P70" t="str">
        <f t="shared" si="6"/>
        <v>AWAY</v>
      </c>
      <c r="Q70" t="str">
        <f t="shared" si="6"/>
        <v xml:space="preserve"> </v>
      </c>
      <c r="R70" t="str">
        <f t="shared" si="6"/>
        <v>AWAY</v>
      </c>
      <c r="S70" t="str">
        <f t="shared" si="6"/>
        <v>HOME</v>
      </c>
      <c r="T70" t="str">
        <f t="shared" si="6"/>
        <v>AWAY</v>
      </c>
      <c r="U70" t="str">
        <f t="shared" si="6"/>
        <v>HOME</v>
      </c>
      <c r="V70" t="str">
        <f t="shared" si="6"/>
        <v>AWAY</v>
      </c>
      <c r="W70">
        <f t="shared" si="8"/>
        <v>3</v>
      </c>
    </row>
    <row r="71" spans="1:23" x14ac:dyDescent="0.25">
      <c r="A71" t="str">
        <f t="shared" si="7"/>
        <v>10Georgia Tech</v>
      </c>
      <c r="B71" t="str">
        <f>'DATA GAMES'!B70</f>
        <v>Georgia Tech</v>
      </c>
      <c r="C71">
        <f>'DATA GAMES'!D70</f>
        <v>10</v>
      </c>
      <c r="D71" t="str">
        <f>'DATA GAMES'!E70</f>
        <v>AWAY</v>
      </c>
      <c r="G71" t="s">
        <v>94</v>
      </c>
      <c r="H71" t="str">
        <f t="shared" ref="H71:V83" si="9">IFERROR(VLOOKUP(H$1&amp;$G71,$A$2:$D$987,4,FALSE)," ")</f>
        <v xml:space="preserve"> </v>
      </c>
      <c r="I71" t="str">
        <f t="shared" si="9"/>
        <v>HOME</v>
      </c>
      <c r="J71" t="str">
        <f t="shared" si="9"/>
        <v>AWAY</v>
      </c>
      <c r="K71" t="str">
        <f t="shared" si="9"/>
        <v>HOME</v>
      </c>
      <c r="L71" t="str">
        <f t="shared" si="9"/>
        <v xml:space="preserve"> </v>
      </c>
      <c r="M71" t="str">
        <f t="shared" si="9"/>
        <v>AWAY</v>
      </c>
      <c r="N71" t="str">
        <f t="shared" si="9"/>
        <v>HOME</v>
      </c>
      <c r="O71" t="str">
        <f t="shared" si="9"/>
        <v>AWAY</v>
      </c>
      <c r="P71" t="str">
        <f t="shared" si="9"/>
        <v>HOME</v>
      </c>
      <c r="Q71" t="str">
        <f t="shared" si="9"/>
        <v>AWAY</v>
      </c>
      <c r="R71" t="str">
        <f t="shared" si="9"/>
        <v>HOME</v>
      </c>
      <c r="S71" t="str">
        <f t="shared" si="9"/>
        <v>AWAY</v>
      </c>
      <c r="T71" t="str">
        <f t="shared" si="9"/>
        <v xml:space="preserve"> </v>
      </c>
      <c r="U71" t="str">
        <f t="shared" si="9"/>
        <v>HOME</v>
      </c>
      <c r="V71" t="str">
        <f t="shared" si="9"/>
        <v>AWAY</v>
      </c>
      <c r="W71">
        <f t="shared" si="8"/>
        <v>3</v>
      </c>
    </row>
    <row r="72" spans="1:23" x14ac:dyDescent="0.25">
      <c r="A72" t="str">
        <f t="shared" si="7"/>
        <v>12Georgia Tech</v>
      </c>
      <c r="B72" t="str">
        <f>'DATA GAMES'!B71</f>
        <v>Georgia Tech</v>
      </c>
      <c r="C72">
        <f>'DATA GAMES'!D71</f>
        <v>12</v>
      </c>
      <c r="D72" t="str">
        <f>'DATA GAMES'!E71</f>
        <v>AWAY</v>
      </c>
      <c r="G72" t="s">
        <v>78</v>
      </c>
      <c r="H72" t="str">
        <f t="shared" si="9"/>
        <v xml:space="preserve"> </v>
      </c>
      <c r="I72" t="str">
        <f t="shared" si="9"/>
        <v>HOME</v>
      </c>
      <c r="J72" t="str">
        <f t="shared" si="9"/>
        <v>AWAY</v>
      </c>
      <c r="K72" t="str">
        <f t="shared" si="9"/>
        <v>AWAY</v>
      </c>
      <c r="L72" t="str">
        <f t="shared" si="9"/>
        <v>HOME</v>
      </c>
      <c r="M72" t="str">
        <f t="shared" si="9"/>
        <v>HOME</v>
      </c>
      <c r="N72" t="str">
        <f t="shared" si="9"/>
        <v>AWAY</v>
      </c>
      <c r="O72" t="str">
        <f t="shared" si="9"/>
        <v xml:space="preserve"> </v>
      </c>
      <c r="P72" t="str">
        <f t="shared" si="9"/>
        <v>HOME</v>
      </c>
      <c r="Q72" t="str">
        <f t="shared" si="9"/>
        <v>HOME</v>
      </c>
      <c r="R72" t="str">
        <f t="shared" si="9"/>
        <v>AWAY</v>
      </c>
      <c r="S72" t="str">
        <f t="shared" si="9"/>
        <v>HOME</v>
      </c>
      <c r="T72" t="str">
        <f t="shared" si="9"/>
        <v xml:space="preserve"> </v>
      </c>
      <c r="U72" t="str">
        <f t="shared" si="9"/>
        <v>HOME</v>
      </c>
      <c r="V72" t="str">
        <f t="shared" si="9"/>
        <v>AWAY</v>
      </c>
      <c r="W72">
        <f t="shared" si="8"/>
        <v>3</v>
      </c>
    </row>
    <row r="73" spans="1:23" x14ac:dyDescent="0.25">
      <c r="A73" t="str">
        <f t="shared" si="7"/>
        <v>13Georgia Tech</v>
      </c>
      <c r="B73" t="str">
        <f>'DATA GAMES'!B72</f>
        <v>Georgia Tech</v>
      </c>
      <c r="C73">
        <f>'DATA GAMES'!D72</f>
        <v>13</v>
      </c>
      <c r="D73" t="str">
        <f>'DATA GAMES'!E72</f>
        <v>HOME</v>
      </c>
      <c r="G73" t="s">
        <v>59</v>
      </c>
      <c r="H73" t="str">
        <f t="shared" si="9"/>
        <v xml:space="preserve"> </v>
      </c>
      <c r="I73" t="str">
        <f t="shared" si="9"/>
        <v>AWAY</v>
      </c>
      <c r="J73" t="str">
        <f t="shared" si="9"/>
        <v>AWAY</v>
      </c>
      <c r="K73" t="str">
        <f t="shared" si="9"/>
        <v>HOME</v>
      </c>
      <c r="L73" t="str">
        <f t="shared" si="9"/>
        <v>AWAY</v>
      </c>
      <c r="M73" t="str">
        <f t="shared" si="9"/>
        <v>HOME</v>
      </c>
      <c r="N73" t="str">
        <f t="shared" si="9"/>
        <v xml:space="preserve"> </v>
      </c>
      <c r="O73" t="str">
        <f t="shared" si="9"/>
        <v>AWAY</v>
      </c>
      <c r="P73" t="str">
        <f t="shared" si="9"/>
        <v>HOME</v>
      </c>
      <c r="Q73" t="str">
        <f t="shared" si="9"/>
        <v>AWAY</v>
      </c>
      <c r="R73" t="str">
        <f t="shared" si="9"/>
        <v>HOME</v>
      </c>
      <c r="S73" t="str">
        <f t="shared" si="9"/>
        <v>AWAY</v>
      </c>
      <c r="T73" t="str">
        <f t="shared" si="9"/>
        <v xml:space="preserve"> </v>
      </c>
      <c r="U73" t="str">
        <f t="shared" si="9"/>
        <v>HOME</v>
      </c>
      <c r="V73" t="str">
        <f t="shared" si="9"/>
        <v>HOME</v>
      </c>
      <c r="W73">
        <f t="shared" si="8"/>
        <v>3</v>
      </c>
    </row>
    <row r="74" spans="1:23" x14ac:dyDescent="0.25">
      <c r="A74" t="str">
        <f t="shared" si="7"/>
        <v>14Georgia Tech</v>
      </c>
      <c r="B74" t="str">
        <f>'DATA GAMES'!B73</f>
        <v>Georgia Tech</v>
      </c>
      <c r="C74">
        <f>'DATA GAMES'!D73</f>
        <v>14</v>
      </c>
      <c r="D74" t="str">
        <f>'DATA GAMES'!E73</f>
        <v>HOME</v>
      </c>
      <c r="G74" t="s">
        <v>6</v>
      </c>
      <c r="H74" t="str">
        <f t="shared" si="9"/>
        <v xml:space="preserve"> </v>
      </c>
      <c r="I74" t="str">
        <f t="shared" si="9"/>
        <v>HOME</v>
      </c>
      <c r="J74" t="str">
        <f t="shared" si="9"/>
        <v>HOME</v>
      </c>
      <c r="K74" t="str">
        <f t="shared" si="9"/>
        <v>HOME</v>
      </c>
      <c r="L74" t="str">
        <f t="shared" si="9"/>
        <v xml:space="preserve"> </v>
      </c>
      <c r="M74" t="str">
        <f t="shared" si="9"/>
        <v>HOME</v>
      </c>
      <c r="N74" t="str">
        <f t="shared" si="9"/>
        <v>AWAY</v>
      </c>
      <c r="O74" t="str">
        <f t="shared" si="9"/>
        <v>AWAY</v>
      </c>
      <c r="P74" t="str">
        <f t="shared" si="9"/>
        <v xml:space="preserve"> </v>
      </c>
      <c r="Q74" t="str">
        <f t="shared" si="9"/>
        <v>HOME</v>
      </c>
      <c r="R74" t="str">
        <f t="shared" si="9"/>
        <v>AWAY</v>
      </c>
      <c r="S74" t="str">
        <f t="shared" si="9"/>
        <v>AWAY</v>
      </c>
      <c r="T74" t="str">
        <f t="shared" si="9"/>
        <v>HOME</v>
      </c>
      <c r="U74" t="str">
        <f t="shared" si="9"/>
        <v>HOME</v>
      </c>
      <c r="V74" t="str">
        <f t="shared" si="9"/>
        <v>AWAY</v>
      </c>
      <c r="W74">
        <f t="shared" si="8"/>
        <v>3</v>
      </c>
    </row>
    <row r="75" spans="1:23" x14ac:dyDescent="0.25">
      <c r="A75" t="str">
        <f t="shared" si="7"/>
        <v>1Louisville</v>
      </c>
      <c r="B75" t="str">
        <f>'DATA GAMES'!B74</f>
        <v>Louisville</v>
      </c>
      <c r="C75">
        <f>'DATA GAMES'!D74</f>
        <v>1</v>
      </c>
      <c r="D75" t="str">
        <f>'DATA GAMES'!E74</f>
        <v>HOME</v>
      </c>
      <c r="G75" t="s">
        <v>7</v>
      </c>
      <c r="H75" t="str">
        <f t="shared" si="9"/>
        <v xml:space="preserve"> </v>
      </c>
      <c r="I75" t="str">
        <f t="shared" si="9"/>
        <v>HOME</v>
      </c>
      <c r="J75" t="str">
        <f t="shared" si="9"/>
        <v>AWAY</v>
      </c>
      <c r="K75" t="str">
        <f t="shared" si="9"/>
        <v>HOME</v>
      </c>
      <c r="L75" t="str">
        <f t="shared" si="9"/>
        <v>HOME</v>
      </c>
      <c r="M75" t="str">
        <f t="shared" si="9"/>
        <v>AWAY</v>
      </c>
      <c r="N75" t="str">
        <f t="shared" si="9"/>
        <v xml:space="preserve"> </v>
      </c>
      <c r="O75" t="str">
        <f t="shared" si="9"/>
        <v>AWAY</v>
      </c>
      <c r="P75" t="str">
        <f t="shared" si="9"/>
        <v>HOME</v>
      </c>
      <c r="Q75" t="str">
        <f t="shared" si="9"/>
        <v>AWAY</v>
      </c>
      <c r="R75" t="str">
        <f t="shared" si="9"/>
        <v xml:space="preserve"> </v>
      </c>
      <c r="S75" t="str">
        <f t="shared" si="9"/>
        <v>HOME</v>
      </c>
      <c r="T75" t="str">
        <f t="shared" si="9"/>
        <v>AWAY</v>
      </c>
      <c r="U75" t="str">
        <f t="shared" si="9"/>
        <v>AWAY</v>
      </c>
      <c r="V75" t="str">
        <f t="shared" si="9"/>
        <v>HOME</v>
      </c>
      <c r="W75">
        <f t="shared" si="8"/>
        <v>3</v>
      </c>
    </row>
    <row r="76" spans="1:23" x14ac:dyDescent="0.25">
      <c r="A76" t="str">
        <f t="shared" si="7"/>
        <v>2Louisville</v>
      </c>
      <c r="B76" t="str">
        <f>'DATA GAMES'!B75</f>
        <v>Louisville</v>
      </c>
      <c r="C76">
        <f>'DATA GAMES'!D75</f>
        <v>2</v>
      </c>
      <c r="D76" t="str">
        <f>'DATA GAMES'!E75</f>
        <v>HOME</v>
      </c>
      <c r="G76" t="s">
        <v>123</v>
      </c>
      <c r="H76" t="str">
        <f t="shared" si="9"/>
        <v xml:space="preserve"> </v>
      </c>
      <c r="I76" t="str">
        <f t="shared" si="9"/>
        <v>HOME</v>
      </c>
      <c r="J76" t="str">
        <f t="shared" si="9"/>
        <v>AWAY</v>
      </c>
      <c r="K76" t="str">
        <f t="shared" si="9"/>
        <v xml:space="preserve"> </v>
      </c>
      <c r="L76" t="str">
        <f t="shared" si="9"/>
        <v>HOME</v>
      </c>
      <c r="M76" t="str">
        <f t="shared" si="9"/>
        <v>AWAY</v>
      </c>
      <c r="N76" t="str">
        <f t="shared" si="9"/>
        <v>HOME</v>
      </c>
      <c r="O76" t="str">
        <f t="shared" si="9"/>
        <v>AWAY</v>
      </c>
      <c r="P76" t="str">
        <f t="shared" si="9"/>
        <v xml:space="preserve"> </v>
      </c>
      <c r="Q76" t="str">
        <f t="shared" si="9"/>
        <v>AWAY</v>
      </c>
      <c r="R76" t="str">
        <f t="shared" si="9"/>
        <v>HOME</v>
      </c>
      <c r="S76" t="str">
        <f t="shared" si="9"/>
        <v>AWAY</v>
      </c>
      <c r="T76" t="str">
        <f t="shared" si="9"/>
        <v>HOME</v>
      </c>
      <c r="U76" t="str">
        <f t="shared" si="9"/>
        <v>HOME</v>
      </c>
      <c r="V76" t="str">
        <f t="shared" si="9"/>
        <v>AWAY</v>
      </c>
      <c r="W76">
        <f t="shared" si="8"/>
        <v>3</v>
      </c>
    </row>
    <row r="77" spans="1:23" x14ac:dyDescent="0.25">
      <c r="A77" t="str">
        <f t="shared" si="7"/>
        <v>4Louisville</v>
      </c>
      <c r="B77" t="str">
        <f>'DATA GAMES'!B76</f>
        <v>Louisville</v>
      </c>
      <c r="C77">
        <f>'DATA GAMES'!D76</f>
        <v>4</v>
      </c>
      <c r="D77" t="str">
        <f>'DATA GAMES'!E76</f>
        <v>HOME</v>
      </c>
      <c r="G77" t="s">
        <v>17</v>
      </c>
      <c r="H77" t="str">
        <f t="shared" si="9"/>
        <v xml:space="preserve"> </v>
      </c>
      <c r="I77" t="str">
        <f t="shared" si="9"/>
        <v>HOME</v>
      </c>
      <c r="J77" t="str">
        <f t="shared" si="9"/>
        <v>HOME</v>
      </c>
      <c r="K77" t="str">
        <f t="shared" si="9"/>
        <v>HOME</v>
      </c>
      <c r="L77" t="str">
        <f t="shared" si="9"/>
        <v>AWAY</v>
      </c>
      <c r="M77" t="str">
        <f t="shared" si="9"/>
        <v>HOME</v>
      </c>
      <c r="N77" t="str">
        <f t="shared" si="9"/>
        <v>AWAY</v>
      </c>
      <c r="O77" t="str">
        <f t="shared" si="9"/>
        <v xml:space="preserve"> </v>
      </c>
      <c r="P77" t="str">
        <f t="shared" si="9"/>
        <v>HOME</v>
      </c>
      <c r="Q77" t="str">
        <f t="shared" si="9"/>
        <v>AWAY</v>
      </c>
      <c r="R77" t="str">
        <f t="shared" si="9"/>
        <v>HOME</v>
      </c>
      <c r="S77" t="str">
        <f t="shared" si="9"/>
        <v>AWAY</v>
      </c>
      <c r="T77" t="str">
        <f t="shared" si="9"/>
        <v xml:space="preserve"> </v>
      </c>
      <c r="U77" t="str">
        <f t="shared" si="9"/>
        <v>AWAY</v>
      </c>
      <c r="V77" t="str">
        <f t="shared" si="9"/>
        <v>HOME</v>
      </c>
      <c r="W77">
        <f t="shared" si="8"/>
        <v>3</v>
      </c>
    </row>
    <row r="78" spans="1:23" x14ac:dyDescent="0.25">
      <c r="A78" t="str">
        <f t="shared" si="7"/>
        <v>5Louisville</v>
      </c>
      <c r="B78" t="str">
        <f>'DATA GAMES'!B77</f>
        <v>Louisville</v>
      </c>
      <c r="C78">
        <f>'DATA GAMES'!D77</f>
        <v>5</v>
      </c>
      <c r="D78" t="str">
        <f>'DATA GAMES'!E77</f>
        <v>AWAY</v>
      </c>
      <c r="G78" t="s">
        <v>120</v>
      </c>
      <c r="H78" t="str">
        <f t="shared" si="9"/>
        <v xml:space="preserve"> </v>
      </c>
      <c r="I78" t="str">
        <f t="shared" si="9"/>
        <v>HOME</v>
      </c>
      <c r="J78" t="str">
        <f t="shared" si="9"/>
        <v xml:space="preserve"> </v>
      </c>
      <c r="K78" t="str">
        <f t="shared" si="9"/>
        <v>AWAY</v>
      </c>
      <c r="L78" t="str">
        <f t="shared" si="9"/>
        <v>HOME</v>
      </c>
      <c r="M78" t="str">
        <f t="shared" si="9"/>
        <v>HOME</v>
      </c>
      <c r="N78" t="str">
        <f t="shared" si="9"/>
        <v>AWAY</v>
      </c>
      <c r="O78" t="str">
        <f t="shared" si="9"/>
        <v>AWAY</v>
      </c>
      <c r="P78" t="str">
        <f t="shared" si="9"/>
        <v>HOME</v>
      </c>
      <c r="Q78" t="str">
        <f t="shared" si="9"/>
        <v xml:space="preserve"> </v>
      </c>
      <c r="R78" t="str">
        <f t="shared" si="9"/>
        <v>HOME</v>
      </c>
      <c r="S78" t="str">
        <f t="shared" si="9"/>
        <v>AWAY</v>
      </c>
      <c r="T78" t="str">
        <f t="shared" si="9"/>
        <v>AWY</v>
      </c>
      <c r="U78" t="str">
        <f t="shared" si="9"/>
        <v>HOME</v>
      </c>
      <c r="V78" t="str">
        <f t="shared" si="9"/>
        <v>AWAY</v>
      </c>
      <c r="W78">
        <f t="shared" si="8"/>
        <v>3</v>
      </c>
    </row>
    <row r="79" spans="1:23" x14ac:dyDescent="0.25">
      <c r="A79" t="str">
        <f t="shared" si="7"/>
        <v>6Louisville</v>
      </c>
      <c r="B79" t="str">
        <f>'DATA GAMES'!B78</f>
        <v>Louisville</v>
      </c>
      <c r="C79">
        <f>'DATA GAMES'!D78</f>
        <v>6</v>
      </c>
      <c r="D79" t="str">
        <f>'DATA GAMES'!E78</f>
        <v>HOME</v>
      </c>
      <c r="G79" t="s">
        <v>108</v>
      </c>
      <c r="H79" t="str">
        <f t="shared" si="9"/>
        <v xml:space="preserve"> </v>
      </c>
      <c r="I79" t="str">
        <f t="shared" si="9"/>
        <v>AWAY</v>
      </c>
      <c r="J79" t="str">
        <f t="shared" si="9"/>
        <v>HOME</v>
      </c>
      <c r="K79" t="str">
        <f t="shared" si="9"/>
        <v>HOME</v>
      </c>
      <c r="L79" t="str">
        <f t="shared" si="9"/>
        <v>HOME</v>
      </c>
      <c r="M79" t="str">
        <f t="shared" si="9"/>
        <v>HOME</v>
      </c>
      <c r="N79" t="str">
        <f t="shared" si="9"/>
        <v>AWAY</v>
      </c>
      <c r="O79" t="str">
        <f t="shared" si="9"/>
        <v xml:space="preserve"> </v>
      </c>
      <c r="P79" t="str">
        <f t="shared" si="9"/>
        <v>AWAY</v>
      </c>
      <c r="Q79" t="str">
        <f t="shared" si="9"/>
        <v>HOME</v>
      </c>
      <c r="R79" t="str">
        <f t="shared" si="9"/>
        <v>AWAY</v>
      </c>
      <c r="S79" t="str">
        <f t="shared" si="9"/>
        <v>HOME</v>
      </c>
      <c r="T79" t="str">
        <f t="shared" si="9"/>
        <v>AWAY</v>
      </c>
      <c r="U79" t="str">
        <f t="shared" si="9"/>
        <v xml:space="preserve"> </v>
      </c>
      <c r="V79" t="str">
        <f t="shared" si="9"/>
        <v>HOME</v>
      </c>
      <c r="W79">
        <f t="shared" si="8"/>
        <v>3</v>
      </c>
    </row>
    <row r="80" spans="1:23" x14ac:dyDescent="0.25">
      <c r="A80" t="str">
        <f t="shared" si="7"/>
        <v>8Louisville</v>
      </c>
      <c r="B80" t="str">
        <f>'DATA GAMES'!B79</f>
        <v>Louisville</v>
      </c>
      <c r="C80">
        <f>'DATA GAMES'!D79</f>
        <v>8</v>
      </c>
      <c r="D80" t="str">
        <f>'DATA GAMES'!E79</f>
        <v>AWAY</v>
      </c>
      <c r="G80" t="s">
        <v>60</v>
      </c>
      <c r="H80" t="str">
        <f t="shared" si="9"/>
        <v xml:space="preserve"> </v>
      </c>
      <c r="I80" t="str">
        <f t="shared" si="9"/>
        <v>AWAY</v>
      </c>
      <c r="J80" t="str">
        <f t="shared" si="9"/>
        <v>HOME</v>
      </c>
      <c r="K80" t="str">
        <f t="shared" si="9"/>
        <v>HOME</v>
      </c>
      <c r="L80" t="str">
        <f t="shared" si="9"/>
        <v xml:space="preserve"> </v>
      </c>
      <c r="M80" t="str">
        <f t="shared" si="9"/>
        <v>HOME</v>
      </c>
      <c r="N80" t="str">
        <f t="shared" si="9"/>
        <v>HOME</v>
      </c>
      <c r="O80" t="str">
        <f t="shared" si="9"/>
        <v>AWAY</v>
      </c>
      <c r="P80" t="str">
        <f t="shared" si="9"/>
        <v>HOME</v>
      </c>
      <c r="Q80" t="str">
        <f t="shared" si="9"/>
        <v>AWAY</v>
      </c>
      <c r="R80" t="str">
        <f t="shared" si="9"/>
        <v xml:space="preserve"> </v>
      </c>
      <c r="S80" t="str">
        <f t="shared" si="9"/>
        <v>AWAY</v>
      </c>
      <c r="T80" t="str">
        <f t="shared" si="9"/>
        <v>HOME</v>
      </c>
      <c r="U80" t="str">
        <f t="shared" si="9"/>
        <v>HOME</v>
      </c>
      <c r="V80" t="str">
        <f t="shared" si="9"/>
        <v>AWAY</v>
      </c>
      <c r="W80">
        <f t="shared" si="8"/>
        <v>3</v>
      </c>
    </row>
    <row r="81" spans="1:23" x14ac:dyDescent="0.25">
      <c r="A81" t="str">
        <f t="shared" si="7"/>
        <v>9Louisville</v>
      </c>
      <c r="B81" t="str">
        <f>'DATA GAMES'!B80</f>
        <v>Louisville</v>
      </c>
      <c r="C81">
        <f>'DATA GAMES'!D80</f>
        <v>9</v>
      </c>
      <c r="D81" t="str">
        <f>'DATA GAMES'!E80</f>
        <v>HOME</v>
      </c>
      <c r="G81" t="s">
        <v>139</v>
      </c>
      <c r="H81" t="str">
        <f t="shared" si="9"/>
        <v xml:space="preserve"> </v>
      </c>
      <c r="I81" t="str">
        <f t="shared" si="9"/>
        <v>AWAY</v>
      </c>
      <c r="J81" t="str">
        <f t="shared" si="9"/>
        <v>HOME</v>
      </c>
      <c r="K81" t="str">
        <f t="shared" si="9"/>
        <v>HOME</v>
      </c>
      <c r="L81" t="str">
        <f t="shared" si="9"/>
        <v>AWAY</v>
      </c>
      <c r="M81" t="str">
        <f t="shared" si="9"/>
        <v xml:space="preserve"> </v>
      </c>
      <c r="N81" t="str">
        <f t="shared" si="9"/>
        <v>HOME</v>
      </c>
      <c r="O81" t="str">
        <f t="shared" si="9"/>
        <v>HOME</v>
      </c>
      <c r="P81" t="str">
        <f t="shared" si="9"/>
        <v>AWAY</v>
      </c>
      <c r="Q81" t="str">
        <f t="shared" si="9"/>
        <v>HOME</v>
      </c>
      <c r="R81" t="str">
        <f t="shared" si="9"/>
        <v>AWAY</v>
      </c>
      <c r="S81" t="str">
        <f t="shared" si="9"/>
        <v xml:space="preserve"> </v>
      </c>
      <c r="T81" t="str">
        <f t="shared" si="9"/>
        <v>AWAY</v>
      </c>
      <c r="U81" t="str">
        <f t="shared" si="9"/>
        <v>HOME</v>
      </c>
      <c r="V81" t="str">
        <f t="shared" si="9"/>
        <v>AWAY</v>
      </c>
      <c r="W81">
        <f t="shared" si="8"/>
        <v>3</v>
      </c>
    </row>
    <row r="82" spans="1:23" x14ac:dyDescent="0.25">
      <c r="A82" t="str">
        <f t="shared" si="7"/>
        <v>10Louisville</v>
      </c>
      <c r="B82" t="str">
        <f>'DATA GAMES'!B81</f>
        <v>Louisville</v>
      </c>
      <c r="C82">
        <f>'DATA GAMES'!D81</f>
        <v>10</v>
      </c>
      <c r="D82" t="str">
        <f>'DATA GAMES'!E81</f>
        <v>AWAY</v>
      </c>
      <c r="G82" t="s">
        <v>67</v>
      </c>
      <c r="H82" t="str">
        <f t="shared" si="9"/>
        <v xml:space="preserve"> </v>
      </c>
      <c r="I82" t="str">
        <f t="shared" si="9"/>
        <v>AWAY</v>
      </c>
      <c r="J82" t="str">
        <f t="shared" si="9"/>
        <v>HOME</v>
      </c>
      <c r="K82" t="str">
        <f t="shared" si="9"/>
        <v>HOME</v>
      </c>
      <c r="L82" t="str">
        <f t="shared" si="9"/>
        <v>AWAY</v>
      </c>
      <c r="M82" t="str">
        <f t="shared" si="9"/>
        <v xml:space="preserve"> </v>
      </c>
      <c r="N82" t="str">
        <f t="shared" si="9"/>
        <v>AWAY</v>
      </c>
      <c r="O82" t="str">
        <f t="shared" si="9"/>
        <v>HOME</v>
      </c>
      <c r="P82" t="str">
        <f t="shared" si="9"/>
        <v>AWAY</v>
      </c>
      <c r="Q82" t="str">
        <f t="shared" si="9"/>
        <v>HOME</v>
      </c>
      <c r="R82" t="str">
        <f t="shared" si="9"/>
        <v xml:space="preserve"> </v>
      </c>
      <c r="S82" t="str">
        <f t="shared" si="9"/>
        <v>AWAY</v>
      </c>
      <c r="T82" t="str">
        <f t="shared" si="9"/>
        <v>HOME</v>
      </c>
      <c r="U82" t="str">
        <f t="shared" si="9"/>
        <v>AWAY</v>
      </c>
      <c r="V82" t="str">
        <f t="shared" si="9"/>
        <v>HOME</v>
      </c>
      <c r="W82">
        <f t="shared" si="8"/>
        <v>3</v>
      </c>
    </row>
    <row r="83" spans="1:23" x14ac:dyDescent="0.25">
      <c r="A83" t="str">
        <f t="shared" si="7"/>
        <v>11Louisville</v>
      </c>
      <c r="B83" t="str">
        <f>'DATA GAMES'!B82</f>
        <v>Louisville</v>
      </c>
      <c r="C83">
        <f>'DATA GAMES'!D82</f>
        <v>11</v>
      </c>
      <c r="D83" t="str">
        <f>'DATA GAMES'!E82</f>
        <v>HOME</v>
      </c>
      <c r="G83" t="s">
        <v>68</v>
      </c>
      <c r="H83" t="str">
        <f t="shared" si="9"/>
        <v xml:space="preserve"> </v>
      </c>
      <c r="I83" t="str">
        <f t="shared" si="9"/>
        <v>HOME</v>
      </c>
      <c r="J83" t="str">
        <f t="shared" si="9"/>
        <v>HOME</v>
      </c>
      <c r="K83" t="str">
        <f t="shared" si="9"/>
        <v>HOME</v>
      </c>
      <c r="L83" t="str">
        <f t="shared" si="9"/>
        <v>AWAY</v>
      </c>
      <c r="M83" t="str">
        <f t="shared" si="9"/>
        <v xml:space="preserve"> </v>
      </c>
      <c r="N83" t="str">
        <f t="shared" si="9"/>
        <v>HOME</v>
      </c>
      <c r="O83" t="str">
        <f t="shared" si="9"/>
        <v>AWAY</v>
      </c>
      <c r="P83" t="str">
        <f t="shared" si="9"/>
        <v>AWAY</v>
      </c>
      <c r="Q83" t="str">
        <f t="shared" si="9"/>
        <v>HOME</v>
      </c>
      <c r="R83" t="str">
        <f t="shared" si="9"/>
        <v>AWAY</v>
      </c>
      <c r="S83" t="str">
        <f t="shared" si="9"/>
        <v>HOME</v>
      </c>
      <c r="T83" t="str">
        <f t="shared" si="9"/>
        <v>AWAY</v>
      </c>
      <c r="U83" t="str">
        <f t="shared" si="9"/>
        <v xml:space="preserve"> </v>
      </c>
      <c r="V83" t="str">
        <f t="shared" si="9"/>
        <v>HOME</v>
      </c>
      <c r="W83">
        <f t="shared" si="8"/>
        <v>3</v>
      </c>
    </row>
    <row r="84" spans="1:23" x14ac:dyDescent="0.25">
      <c r="A84" t="str">
        <f t="shared" si="7"/>
        <v>12Louisville</v>
      </c>
      <c r="B84" t="str">
        <f>'DATA GAMES'!B83</f>
        <v>Louisville</v>
      </c>
      <c r="C84">
        <f>'DATA GAMES'!D83</f>
        <v>12</v>
      </c>
      <c r="D84" t="str">
        <f>'DATA GAMES'!E83</f>
        <v>HOME</v>
      </c>
    </row>
    <row r="85" spans="1:23" x14ac:dyDescent="0.25">
      <c r="A85" t="str">
        <f t="shared" si="7"/>
        <v>13Louisville</v>
      </c>
      <c r="B85" t="str">
        <f>'DATA GAMES'!B84</f>
        <v>Louisville</v>
      </c>
      <c r="C85">
        <f>'DATA GAMES'!D84</f>
        <v>13</v>
      </c>
      <c r="D85" t="str">
        <f>'DATA GAMES'!E84</f>
        <v>AWAY</v>
      </c>
    </row>
    <row r="86" spans="1:23" x14ac:dyDescent="0.25">
      <c r="A86" t="str">
        <f t="shared" si="7"/>
        <v>14Louisville</v>
      </c>
      <c r="B86" t="str">
        <f>'DATA GAMES'!B85</f>
        <v>Louisville</v>
      </c>
      <c r="C86">
        <f>'DATA GAMES'!D85</f>
        <v>14</v>
      </c>
      <c r="D86" t="str">
        <f>'DATA GAMES'!E85</f>
        <v>HOME</v>
      </c>
    </row>
    <row r="87" spans="1:23" x14ac:dyDescent="0.25">
      <c r="A87" t="str">
        <f t="shared" si="7"/>
        <v>1Miami</v>
      </c>
      <c r="B87" t="str">
        <f>'DATA GAMES'!B86</f>
        <v>Miami</v>
      </c>
      <c r="C87">
        <f>'DATA GAMES'!D86</f>
        <v>1</v>
      </c>
      <c r="D87" t="str">
        <f>'DATA GAMES'!E86</f>
        <v>HOME</v>
      </c>
    </row>
    <row r="88" spans="1:23" x14ac:dyDescent="0.25">
      <c r="A88" t="str">
        <f t="shared" si="7"/>
        <v>2Miami</v>
      </c>
      <c r="B88" t="str">
        <f>'DATA GAMES'!B87</f>
        <v>Miami</v>
      </c>
      <c r="C88">
        <f>'DATA GAMES'!D87</f>
        <v>2</v>
      </c>
      <c r="D88" t="str">
        <f>'DATA GAMES'!E87</f>
        <v>HOME</v>
      </c>
    </row>
    <row r="89" spans="1:23" x14ac:dyDescent="0.25">
      <c r="A89" t="str">
        <f t="shared" si="7"/>
        <v>3Miami</v>
      </c>
      <c r="B89" t="str">
        <f>'DATA GAMES'!B88</f>
        <v>Miami</v>
      </c>
      <c r="C89">
        <f>'DATA GAMES'!D88</f>
        <v>3</v>
      </c>
      <c r="D89" t="str">
        <f>'DATA GAMES'!E88</f>
        <v>HOME</v>
      </c>
    </row>
    <row r="90" spans="1:23" x14ac:dyDescent="0.25">
      <c r="A90" t="str">
        <f t="shared" si="7"/>
        <v>4Miami</v>
      </c>
      <c r="B90" t="str">
        <f>'DATA GAMES'!B89</f>
        <v>Miami</v>
      </c>
      <c r="C90">
        <f>'DATA GAMES'!D89</f>
        <v>4</v>
      </c>
      <c r="D90" t="str">
        <f>'DATA GAMES'!E89</f>
        <v>HOME</v>
      </c>
    </row>
    <row r="91" spans="1:23" x14ac:dyDescent="0.25">
      <c r="A91" t="str">
        <f t="shared" si="7"/>
        <v>6Miami</v>
      </c>
      <c r="B91" t="str">
        <f>'DATA GAMES'!B90</f>
        <v>Miami</v>
      </c>
      <c r="C91">
        <f>'DATA GAMES'!D90</f>
        <v>6</v>
      </c>
      <c r="D91" t="str">
        <f>'DATA GAMES'!E90</f>
        <v>AWAY</v>
      </c>
    </row>
    <row r="92" spans="1:23" x14ac:dyDescent="0.25">
      <c r="A92" t="str">
        <f t="shared" si="7"/>
        <v>8Miami</v>
      </c>
      <c r="B92" t="str">
        <f>'DATA GAMES'!B91</f>
        <v>Miami</v>
      </c>
      <c r="C92">
        <f>'DATA GAMES'!D91</f>
        <v>8</v>
      </c>
      <c r="D92" t="str">
        <f>'DATA GAMES'!E91</f>
        <v>HOME</v>
      </c>
    </row>
    <row r="93" spans="1:23" x14ac:dyDescent="0.25">
      <c r="A93" t="str">
        <f t="shared" si="7"/>
        <v>9Miami</v>
      </c>
      <c r="B93" t="str">
        <f>'DATA GAMES'!B92</f>
        <v>Miami</v>
      </c>
      <c r="C93">
        <f>'DATA GAMES'!D92</f>
        <v>9</v>
      </c>
      <c r="D93" t="str">
        <f>'DATA GAMES'!E92</f>
        <v>HOME</v>
      </c>
    </row>
    <row r="94" spans="1:23" x14ac:dyDescent="0.25">
      <c r="A94" t="str">
        <f t="shared" si="7"/>
        <v>10Miami</v>
      </c>
      <c r="B94" t="str">
        <f>'DATA GAMES'!B93</f>
        <v>Miami</v>
      </c>
      <c r="C94">
        <f>'DATA GAMES'!D93</f>
        <v>10</v>
      </c>
      <c r="D94" t="str">
        <f>'DATA GAMES'!E93</f>
        <v>AWAY</v>
      </c>
    </row>
    <row r="95" spans="1:23" x14ac:dyDescent="0.25">
      <c r="A95" t="str">
        <f t="shared" si="7"/>
        <v>11Miami</v>
      </c>
      <c r="B95" t="str">
        <f>'DATA GAMES'!B94</f>
        <v>Miami</v>
      </c>
      <c r="C95">
        <f>'DATA GAMES'!D94</f>
        <v>11</v>
      </c>
      <c r="D95" t="str">
        <f>'DATA GAMES'!E94</f>
        <v>HOME</v>
      </c>
    </row>
    <row r="96" spans="1:23" x14ac:dyDescent="0.25">
      <c r="A96" t="str">
        <f t="shared" si="7"/>
        <v>12Miami</v>
      </c>
      <c r="B96" t="str">
        <f>'DATA GAMES'!B95</f>
        <v>Miami</v>
      </c>
      <c r="C96">
        <f>'DATA GAMES'!D95</f>
        <v>12</v>
      </c>
      <c r="D96" t="str">
        <f>'DATA GAMES'!E95</f>
        <v>HOME</v>
      </c>
    </row>
    <row r="97" spans="1:4" x14ac:dyDescent="0.25">
      <c r="A97" t="str">
        <f t="shared" si="7"/>
        <v>13Miami</v>
      </c>
      <c r="B97" t="str">
        <f>'DATA GAMES'!B96</f>
        <v>Miami</v>
      </c>
      <c r="C97">
        <f>'DATA GAMES'!D96</f>
        <v>13</v>
      </c>
      <c r="D97" t="str">
        <f>'DATA GAMES'!E96</f>
        <v>AWAY</v>
      </c>
    </row>
    <row r="98" spans="1:4" x14ac:dyDescent="0.25">
      <c r="A98" t="str">
        <f t="shared" si="7"/>
        <v>14Miami</v>
      </c>
      <c r="B98" t="str">
        <f>'DATA GAMES'!B97</f>
        <v>Miami</v>
      </c>
      <c r="C98">
        <f>'DATA GAMES'!D97</f>
        <v>14</v>
      </c>
      <c r="D98" t="str">
        <f>'DATA GAMES'!E97</f>
        <v>AWAY</v>
      </c>
    </row>
    <row r="99" spans="1:4" x14ac:dyDescent="0.25">
      <c r="A99" t="str">
        <f t="shared" si="7"/>
        <v>1NC State</v>
      </c>
      <c r="B99" t="str">
        <f>'DATA GAMES'!B98</f>
        <v>NC State</v>
      </c>
      <c r="C99">
        <f>'DATA GAMES'!D98</f>
        <v>1</v>
      </c>
      <c r="D99" t="str">
        <f>'DATA GAMES'!E98</f>
        <v>HOME</v>
      </c>
    </row>
    <row r="100" spans="1:4" x14ac:dyDescent="0.25">
      <c r="A100" t="str">
        <f t="shared" si="7"/>
        <v>2NC State</v>
      </c>
      <c r="B100" t="str">
        <f>'DATA GAMES'!B99</f>
        <v>NC State</v>
      </c>
      <c r="C100">
        <f>'DATA GAMES'!D99</f>
        <v>2</v>
      </c>
      <c r="D100" t="str">
        <f>'DATA GAMES'!E99</f>
        <v>HOME</v>
      </c>
    </row>
    <row r="101" spans="1:4" x14ac:dyDescent="0.25">
      <c r="A101" t="str">
        <f t="shared" si="7"/>
        <v>3NC State</v>
      </c>
      <c r="B101" t="str">
        <f>'DATA GAMES'!B100</f>
        <v>NC State</v>
      </c>
      <c r="C101">
        <f>'DATA GAMES'!D100</f>
        <v>3</v>
      </c>
      <c r="D101" t="str">
        <f>'DATA GAMES'!E100</f>
        <v>AWAY</v>
      </c>
    </row>
    <row r="102" spans="1:4" x14ac:dyDescent="0.25">
      <c r="A102" t="str">
        <f t="shared" si="7"/>
        <v>4NC State</v>
      </c>
      <c r="B102" t="str">
        <f>'DATA GAMES'!B101</f>
        <v>NC State</v>
      </c>
      <c r="C102">
        <f>'DATA GAMES'!D101</f>
        <v>4</v>
      </c>
      <c r="D102" t="str">
        <f>'DATA GAMES'!E101</f>
        <v>AWAY</v>
      </c>
    </row>
    <row r="103" spans="1:4" x14ac:dyDescent="0.25">
      <c r="A103" t="str">
        <f t="shared" si="7"/>
        <v>5NC State</v>
      </c>
      <c r="B103" t="str">
        <f>'DATA GAMES'!B102</f>
        <v>NC State</v>
      </c>
      <c r="C103">
        <f>'DATA GAMES'!D102</f>
        <v>5</v>
      </c>
      <c r="D103" t="str">
        <f>'DATA GAMES'!E102</f>
        <v>HOME</v>
      </c>
    </row>
    <row r="104" spans="1:4" x14ac:dyDescent="0.25">
      <c r="A104" t="str">
        <f t="shared" si="7"/>
        <v>6NC State</v>
      </c>
      <c r="B104" t="str">
        <f>'DATA GAMES'!B103</f>
        <v>NC State</v>
      </c>
      <c r="C104">
        <f>'DATA GAMES'!D103</f>
        <v>6</v>
      </c>
      <c r="D104" t="str">
        <f>'DATA GAMES'!E103</f>
        <v>HOME</v>
      </c>
    </row>
    <row r="105" spans="1:4" x14ac:dyDescent="0.25">
      <c r="A105" t="str">
        <f t="shared" si="7"/>
        <v>7NC State</v>
      </c>
      <c r="B105" t="str">
        <f>'DATA GAMES'!B104</f>
        <v>NC State</v>
      </c>
      <c r="C105">
        <f>'DATA GAMES'!D104</f>
        <v>7</v>
      </c>
      <c r="D105" t="str">
        <f>'DATA GAMES'!E104</f>
        <v>AWAY</v>
      </c>
    </row>
    <row r="106" spans="1:4" x14ac:dyDescent="0.25">
      <c r="A106" t="str">
        <f t="shared" si="7"/>
        <v>9NC State</v>
      </c>
      <c r="B106" t="str">
        <f>'DATA GAMES'!B105</f>
        <v>NC State</v>
      </c>
      <c r="C106">
        <f>'DATA GAMES'!D105</f>
        <v>9</v>
      </c>
      <c r="D106" t="str">
        <f>'DATA GAMES'!E105</f>
        <v>AWAY</v>
      </c>
    </row>
    <row r="107" spans="1:4" x14ac:dyDescent="0.25">
      <c r="A107" t="str">
        <f t="shared" si="7"/>
        <v>10NC State</v>
      </c>
      <c r="B107" t="str">
        <f>'DATA GAMES'!B106</f>
        <v>NC State</v>
      </c>
      <c r="C107">
        <f>'DATA GAMES'!D106</f>
        <v>10</v>
      </c>
      <c r="D107" t="str">
        <f>'DATA GAMES'!E106</f>
        <v>HOME</v>
      </c>
    </row>
    <row r="108" spans="1:4" x14ac:dyDescent="0.25">
      <c r="A108" t="str">
        <f t="shared" si="7"/>
        <v>12NC State</v>
      </c>
      <c r="B108" t="str">
        <f>'DATA GAMES'!B107</f>
        <v>NC State</v>
      </c>
      <c r="C108">
        <f>'DATA GAMES'!D107</f>
        <v>12</v>
      </c>
      <c r="D108" t="str">
        <f>'DATA GAMES'!E107</f>
        <v>AWAY</v>
      </c>
    </row>
    <row r="109" spans="1:4" x14ac:dyDescent="0.25">
      <c r="A109" t="str">
        <f t="shared" si="7"/>
        <v>13NC State</v>
      </c>
      <c r="B109" t="str">
        <f>'DATA GAMES'!B108</f>
        <v>NC State</v>
      </c>
      <c r="C109">
        <f>'DATA GAMES'!D108</f>
        <v>13</v>
      </c>
      <c r="D109" t="str">
        <f>'DATA GAMES'!E108</f>
        <v>HOME</v>
      </c>
    </row>
    <row r="110" spans="1:4" x14ac:dyDescent="0.25">
      <c r="A110" t="str">
        <f t="shared" si="7"/>
        <v>14NC State</v>
      </c>
      <c r="B110" t="str">
        <f>'DATA GAMES'!B109</f>
        <v>NC State</v>
      </c>
      <c r="C110">
        <f>'DATA GAMES'!D109</f>
        <v>14</v>
      </c>
      <c r="D110" t="str">
        <f>'DATA GAMES'!E109</f>
        <v>HOME</v>
      </c>
    </row>
    <row r="111" spans="1:4" x14ac:dyDescent="0.25">
      <c r="A111" t="str">
        <f t="shared" si="7"/>
        <v>1North Carolina</v>
      </c>
      <c r="B111" t="str">
        <f>'DATA GAMES'!B110</f>
        <v>North Carolina</v>
      </c>
      <c r="C111">
        <f>'DATA GAMES'!D110</f>
        <v>1</v>
      </c>
      <c r="D111" t="str">
        <f>'DATA GAMES'!E110</f>
        <v>HOME</v>
      </c>
    </row>
    <row r="112" spans="1:4" x14ac:dyDescent="0.25">
      <c r="A112" t="str">
        <f t="shared" si="7"/>
        <v>2North Carolina</v>
      </c>
      <c r="B112" t="str">
        <f>'DATA GAMES'!B111</f>
        <v>North Carolina</v>
      </c>
      <c r="C112">
        <f>'DATA GAMES'!D111</f>
        <v>2</v>
      </c>
      <c r="D112" t="str">
        <f>'DATA GAMES'!E111</f>
        <v>AWAY</v>
      </c>
    </row>
    <row r="113" spans="1:4" x14ac:dyDescent="0.25">
      <c r="A113" t="str">
        <f t="shared" si="7"/>
        <v>3North Carolina</v>
      </c>
      <c r="B113" t="str">
        <f>'DATA GAMES'!B112</f>
        <v>North Carolina</v>
      </c>
      <c r="C113">
        <f>'DATA GAMES'!D112</f>
        <v>3</v>
      </c>
      <c r="D113" t="str">
        <f>'DATA GAMES'!E112</f>
        <v>HOME</v>
      </c>
    </row>
    <row r="114" spans="1:4" x14ac:dyDescent="0.25">
      <c r="A114" t="str">
        <f t="shared" si="7"/>
        <v>4North Carolina</v>
      </c>
      <c r="B114" t="str">
        <f>'DATA GAMES'!B113</f>
        <v>North Carolina</v>
      </c>
      <c r="C114">
        <f>'DATA GAMES'!D113</f>
        <v>4</v>
      </c>
      <c r="D114" t="str">
        <f>'DATA GAMES'!E113</f>
        <v>AWAY</v>
      </c>
    </row>
    <row r="115" spans="1:4" x14ac:dyDescent="0.25">
      <c r="A115" t="str">
        <f t="shared" si="7"/>
        <v>6North Carolina</v>
      </c>
      <c r="B115" t="str">
        <f>'DATA GAMES'!B114</f>
        <v>North Carolina</v>
      </c>
      <c r="C115">
        <f>'DATA GAMES'!D114</f>
        <v>6</v>
      </c>
      <c r="D115" t="str">
        <f>'DATA GAMES'!E114</f>
        <v>HOME</v>
      </c>
    </row>
    <row r="116" spans="1:4" x14ac:dyDescent="0.25">
      <c r="A116" t="str">
        <f t="shared" si="7"/>
        <v>8North Carolina</v>
      </c>
      <c r="B116" t="str">
        <f>'DATA GAMES'!B115</f>
        <v>North Carolina</v>
      </c>
      <c r="C116">
        <f>'DATA GAMES'!D115</f>
        <v>8</v>
      </c>
      <c r="D116" t="str">
        <f>'DATA GAMES'!E115</f>
        <v>AWAY</v>
      </c>
    </row>
    <row r="117" spans="1:4" x14ac:dyDescent="0.25">
      <c r="A117" t="str">
        <f t="shared" si="7"/>
        <v>9North Carolina</v>
      </c>
      <c r="B117" t="str">
        <f>'DATA GAMES'!B116</f>
        <v>North Carolina</v>
      </c>
      <c r="C117">
        <f>'DATA GAMES'!D116</f>
        <v>9</v>
      </c>
      <c r="D117" t="str">
        <f>'DATA GAMES'!E116</f>
        <v>HOME</v>
      </c>
    </row>
    <row r="118" spans="1:4" x14ac:dyDescent="0.25">
      <c r="A118" t="str">
        <f t="shared" si="7"/>
        <v>10North Carolina</v>
      </c>
      <c r="B118" t="str">
        <f>'DATA GAMES'!B117</f>
        <v>North Carolina</v>
      </c>
      <c r="C118">
        <f>'DATA GAMES'!D117</f>
        <v>10</v>
      </c>
      <c r="D118" t="str">
        <f>'DATA GAMES'!E117</f>
        <v>AWAY</v>
      </c>
    </row>
    <row r="119" spans="1:4" x14ac:dyDescent="0.25">
      <c r="A119" t="str">
        <f t="shared" si="7"/>
        <v>11North Carolina</v>
      </c>
      <c r="B119" t="str">
        <f>'DATA GAMES'!B118</f>
        <v>North Carolina</v>
      </c>
      <c r="C119">
        <f>'DATA GAMES'!D118</f>
        <v>11</v>
      </c>
      <c r="D119" t="str">
        <f>'DATA GAMES'!E118</f>
        <v>HOME</v>
      </c>
    </row>
    <row r="120" spans="1:4" x14ac:dyDescent="0.25">
      <c r="A120" t="str">
        <f t="shared" si="7"/>
        <v>12North Carolina</v>
      </c>
      <c r="B120" t="str">
        <f>'DATA GAMES'!B119</f>
        <v>North Carolina</v>
      </c>
      <c r="C120">
        <f>'DATA GAMES'!D119</f>
        <v>12</v>
      </c>
      <c r="D120" t="str">
        <f>'DATA GAMES'!E119</f>
        <v>AWAY</v>
      </c>
    </row>
    <row r="121" spans="1:4" x14ac:dyDescent="0.25">
      <c r="A121" t="str">
        <f t="shared" si="7"/>
        <v>13North Carolina</v>
      </c>
      <c r="B121" t="str">
        <f>'DATA GAMES'!B120</f>
        <v>North Carolina</v>
      </c>
      <c r="C121">
        <f>'DATA GAMES'!D120</f>
        <v>13</v>
      </c>
      <c r="D121" t="str">
        <f>'DATA GAMES'!E120</f>
        <v>HOME</v>
      </c>
    </row>
    <row r="122" spans="1:4" x14ac:dyDescent="0.25">
      <c r="A122" t="str">
        <f t="shared" si="7"/>
        <v>14North Carolina</v>
      </c>
      <c r="B122" t="str">
        <f>'DATA GAMES'!B121</f>
        <v>North Carolina</v>
      </c>
      <c r="C122">
        <f>'DATA GAMES'!D121</f>
        <v>14</v>
      </c>
      <c r="D122" t="str">
        <f>'DATA GAMES'!E121</f>
        <v>AWAY</v>
      </c>
    </row>
    <row r="123" spans="1:4" x14ac:dyDescent="0.25">
      <c r="A123" t="str">
        <f t="shared" si="7"/>
        <v>1Pittsburgh</v>
      </c>
      <c r="B123" t="str">
        <f>'DATA GAMES'!B122</f>
        <v>Pittsburgh</v>
      </c>
      <c r="C123">
        <f>'DATA GAMES'!D122</f>
        <v>1</v>
      </c>
      <c r="D123" t="str">
        <f>'DATA GAMES'!E122</f>
        <v>HOME</v>
      </c>
    </row>
    <row r="124" spans="1:4" x14ac:dyDescent="0.25">
      <c r="A124" t="str">
        <f t="shared" si="7"/>
        <v>2Pittsburgh</v>
      </c>
      <c r="B124" t="str">
        <f>'DATA GAMES'!B123</f>
        <v>Pittsburgh</v>
      </c>
      <c r="C124">
        <f>'DATA GAMES'!D123</f>
        <v>2</v>
      </c>
      <c r="D124" t="str">
        <f>'DATA GAMES'!E123</f>
        <v>HOME</v>
      </c>
    </row>
    <row r="125" spans="1:4" x14ac:dyDescent="0.25">
      <c r="A125" t="str">
        <f t="shared" si="7"/>
        <v>3Pittsburgh</v>
      </c>
      <c r="B125" t="str">
        <f>'DATA GAMES'!B124</f>
        <v>Pittsburgh</v>
      </c>
      <c r="C125">
        <f>'DATA GAMES'!D124</f>
        <v>3</v>
      </c>
      <c r="D125" t="str">
        <f>'DATA GAMES'!E124</f>
        <v>AWAY</v>
      </c>
    </row>
    <row r="126" spans="1:4" x14ac:dyDescent="0.25">
      <c r="A126" t="str">
        <f t="shared" si="7"/>
        <v>5Pittsburgh</v>
      </c>
      <c r="B126" t="str">
        <f>'DATA GAMES'!B125</f>
        <v>Pittsburgh</v>
      </c>
      <c r="C126">
        <f>'DATA GAMES'!D125</f>
        <v>5</v>
      </c>
      <c r="D126" t="str">
        <f>'DATA GAMES'!E125</f>
        <v>HOME</v>
      </c>
    </row>
    <row r="127" spans="1:4" x14ac:dyDescent="0.25">
      <c r="A127" t="str">
        <f t="shared" si="7"/>
        <v>6Pittsburgh</v>
      </c>
      <c r="B127" t="str">
        <f>'DATA GAMES'!B126</f>
        <v>Pittsburgh</v>
      </c>
      <c r="C127">
        <f>'DATA GAMES'!D126</f>
        <v>6</v>
      </c>
      <c r="D127" t="str">
        <f>'DATA GAMES'!E126</f>
        <v>HOME</v>
      </c>
    </row>
    <row r="128" spans="1:4" x14ac:dyDescent="0.25">
      <c r="A128" t="str">
        <f t="shared" si="7"/>
        <v>7Pittsburgh</v>
      </c>
      <c r="B128" t="str">
        <f>'DATA GAMES'!B127</f>
        <v>Pittsburgh</v>
      </c>
      <c r="C128">
        <f>'DATA GAMES'!D127</f>
        <v>7</v>
      </c>
      <c r="D128" t="str">
        <f>'DATA GAMES'!E127</f>
        <v>AWAY</v>
      </c>
    </row>
    <row r="129" spans="1:4" x14ac:dyDescent="0.25">
      <c r="A129" t="str">
        <f t="shared" si="7"/>
        <v>8Pittsburgh</v>
      </c>
      <c r="B129" t="str">
        <f>'DATA GAMES'!B128</f>
        <v>Pittsburgh</v>
      </c>
      <c r="C129">
        <f>'DATA GAMES'!D128</f>
        <v>8</v>
      </c>
      <c r="D129" t="str">
        <f>'DATA GAMES'!E128</f>
        <v>AWAY</v>
      </c>
    </row>
    <row r="130" spans="1:4" x14ac:dyDescent="0.25">
      <c r="A130" t="str">
        <f t="shared" ref="A130:A193" si="10">C130 &amp; B130</f>
        <v>9Pittsburgh</v>
      </c>
      <c r="B130" t="str">
        <f>'DATA GAMES'!B129</f>
        <v>Pittsburgh</v>
      </c>
      <c r="C130">
        <f>'DATA GAMES'!D129</f>
        <v>9</v>
      </c>
      <c r="D130" t="str">
        <f>'DATA GAMES'!E129</f>
        <v>HOME</v>
      </c>
    </row>
    <row r="131" spans="1:4" x14ac:dyDescent="0.25">
      <c r="A131" t="str">
        <f t="shared" si="10"/>
        <v>10Pittsburgh</v>
      </c>
      <c r="B131" t="str">
        <f>'DATA GAMES'!B130</f>
        <v>Pittsburgh</v>
      </c>
      <c r="C131">
        <f>'DATA GAMES'!D130</f>
        <v>10</v>
      </c>
      <c r="D131" t="str">
        <f>'DATA GAMES'!E130</f>
        <v>AWAY</v>
      </c>
    </row>
    <row r="132" spans="1:4" x14ac:dyDescent="0.25">
      <c r="A132" t="str">
        <f t="shared" si="10"/>
        <v>12Pittsburgh</v>
      </c>
      <c r="B132" t="str">
        <f>'DATA GAMES'!B131</f>
        <v>Pittsburgh</v>
      </c>
      <c r="C132">
        <f>'DATA GAMES'!D131</f>
        <v>12</v>
      </c>
      <c r="D132" t="str">
        <f>'DATA GAMES'!E131</f>
        <v>HOME</v>
      </c>
    </row>
    <row r="133" spans="1:4" x14ac:dyDescent="0.25">
      <c r="A133" t="str">
        <f t="shared" si="10"/>
        <v>13Pittsburgh</v>
      </c>
      <c r="B133" t="str">
        <f>'DATA GAMES'!B132</f>
        <v>Pittsburgh</v>
      </c>
      <c r="C133">
        <f>'DATA GAMES'!D132</f>
        <v>13</v>
      </c>
      <c r="D133" t="str">
        <f>'DATA GAMES'!E132</f>
        <v>AWAY</v>
      </c>
    </row>
    <row r="134" spans="1:4" x14ac:dyDescent="0.25">
      <c r="A134" t="str">
        <f t="shared" si="10"/>
        <v>14Pittsburgh</v>
      </c>
      <c r="B134" t="str">
        <f>'DATA GAMES'!B133</f>
        <v>Pittsburgh</v>
      </c>
      <c r="C134">
        <f>'DATA GAMES'!D133</f>
        <v>14</v>
      </c>
      <c r="D134" t="str">
        <f>'DATA GAMES'!E133</f>
        <v>HOME</v>
      </c>
    </row>
    <row r="135" spans="1:4" x14ac:dyDescent="0.25">
      <c r="A135" t="str">
        <f t="shared" si="10"/>
        <v>1SMU</v>
      </c>
      <c r="B135" t="str">
        <f>'DATA GAMES'!B134</f>
        <v>SMU</v>
      </c>
      <c r="C135">
        <f>'DATA GAMES'!D134</f>
        <v>1</v>
      </c>
      <c r="D135" t="str">
        <f>'DATA GAMES'!E134</f>
        <v>HOME</v>
      </c>
    </row>
    <row r="136" spans="1:4" x14ac:dyDescent="0.25">
      <c r="A136" t="str">
        <f t="shared" si="10"/>
        <v>2SMU</v>
      </c>
      <c r="B136" t="str">
        <f>'DATA GAMES'!B135</f>
        <v>SMU</v>
      </c>
      <c r="C136">
        <f>'DATA GAMES'!D135</f>
        <v>2</v>
      </c>
      <c r="D136" t="str">
        <f>'DATA GAMES'!E135</f>
        <v>HOME</v>
      </c>
    </row>
    <row r="137" spans="1:4" x14ac:dyDescent="0.25">
      <c r="A137" t="str">
        <f t="shared" si="10"/>
        <v>3SMU</v>
      </c>
      <c r="B137" t="str">
        <f>'DATA GAMES'!B136</f>
        <v>SMU</v>
      </c>
      <c r="C137">
        <f>'DATA GAMES'!D136</f>
        <v>3</v>
      </c>
      <c r="D137" t="str">
        <f>'DATA GAMES'!E136</f>
        <v>AWAY</v>
      </c>
    </row>
    <row r="138" spans="1:4" x14ac:dyDescent="0.25">
      <c r="A138" t="str">
        <f t="shared" si="10"/>
        <v>4SMU</v>
      </c>
      <c r="B138" t="str">
        <f>'DATA GAMES'!B137</f>
        <v>SMU</v>
      </c>
      <c r="C138">
        <f>'DATA GAMES'!D137</f>
        <v>4</v>
      </c>
      <c r="D138" t="str">
        <f>'DATA GAMES'!E137</f>
        <v>AWAY</v>
      </c>
    </row>
    <row r="139" spans="1:4" x14ac:dyDescent="0.25">
      <c r="A139" t="str">
        <f t="shared" si="10"/>
        <v>6SMU</v>
      </c>
      <c r="B139" t="str">
        <f>'DATA GAMES'!B138</f>
        <v>SMU</v>
      </c>
      <c r="C139">
        <f>'DATA GAMES'!D138</f>
        <v>6</v>
      </c>
      <c r="D139" t="str">
        <f>'DATA GAMES'!E138</f>
        <v>HOME</v>
      </c>
    </row>
    <row r="140" spans="1:4" x14ac:dyDescent="0.25">
      <c r="A140" t="str">
        <f t="shared" si="10"/>
        <v>7SMU</v>
      </c>
      <c r="B140" t="str">
        <f>'DATA GAMES'!B139</f>
        <v>SMU</v>
      </c>
      <c r="C140">
        <f>'DATA GAMES'!D139</f>
        <v>7</v>
      </c>
      <c r="D140" t="str">
        <f>'DATA GAMES'!E139</f>
        <v>HOME</v>
      </c>
    </row>
    <row r="141" spans="1:4" x14ac:dyDescent="0.25">
      <c r="A141" t="str">
        <f t="shared" si="10"/>
        <v>8SMU</v>
      </c>
      <c r="B141" t="str">
        <f>'DATA GAMES'!B140</f>
        <v>SMU</v>
      </c>
      <c r="C141">
        <f>'DATA GAMES'!D140</f>
        <v>8</v>
      </c>
      <c r="D141" t="str">
        <f>'DATA GAMES'!E140</f>
        <v>AWAY</v>
      </c>
    </row>
    <row r="142" spans="1:4" x14ac:dyDescent="0.25">
      <c r="A142" t="str">
        <f t="shared" si="10"/>
        <v>9SMU</v>
      </c>
      <c r="B142" t="str">
        <f>'DATA GAMES'!B141</f>
        <v>SMU</v>
      </c>
      <c r="C142">
        <f>'DATA GAMES'!D141</f>
        <v>9</v>
      </c>
      <c r="D142" t="str">
        <f>'DATA GAMES'!E141</f>
        <v>AWAY</v>
      </c>
    </row>
    <row r="143" spans="1:4" x14ac:dyDescent="0.25">
      <c r="A143" t="str">
        <f t="shared" si="10"/>
        <v>10SMU</v>
      </c>
      <c r="B143" t="str">
        <f>'DATA GAMES'!B142</f>
        <v>SMU</v>
      </c>
      <c r="C143">
        <f>'DATA GAMES'!D142</f>
        <v>10</v>
      </c>
      <c r="D143" t="str">
        <f>'DATA GAMES'!E142</f>
        <v>HOME</v>
      </c>
    </row>
    <row r="144" spans="1:4" x14ac:dyDescent="0.25">
      <c r="A144" t="str">
        <f t="shared" si="10"/>
        <v>11SMU</v>
      </c>
      <c r="B144" t="str">
        <f>'DATA GAMES'!B143</f>
        <v>SMU</v>
      </c>
      <c r="C144">
        <f>'DATA GAMES'!D143</f>
        <v>11</v>
      </c>
      <c r="D144" t="str">
        <f>'DATA GAMES'!E143</f>
        <v>AWAY</v>
      </c>
    </row>
    <row r="145" spans="1:4" x14ac:dyDescent="0.25">
      <c r="A145" t="str">
        <f t="shared" si="10"/>
        <v>13SMU</v>
      </c>
      <c r="B145" t="str">
        <f>'DATA GAMES'!B144</f>
        <v>SMU</v>
      </c>
      <c r="C145">
        <f>'DATA GAMES'!D144</f>
        <v>13</v>
      </c>
      <c r="D145" t="str">
        <f>'DATA GAMES'!E144</f>
        <v>HOME</v>
      </c>
    </row>
    <row r="146" spans="1:4" x14ac:dyDescent="0.25">
      <c r="A146" t="str">
        <f t="shared" si="10"/>
        <v>14SMU</v>
      </c>
      <c r="B146" t="str">
        <f>'DATA GAMES'!B145</f>
        <v>SMU</v>
      </c>
      <c r="C146">
        <f>'DATA GAMES'!D145</f>
        <v>14</v>
      </c>
      <c r="D146" t="str">
        <f>'DATA GAMES'!E145</f>
        <v>AWAY</v>
      </c>
    </row>
    <row r="147" spans="1:4" x14ac:dyDescent="0.25">
      <c r="A147" t="str">
        <f t="shared" si="10"/>
        <v>1Stanford</v>
      </c>
      <c r="B147" t="str">
        <f>'DATA GAMES'!B146</f>
        <v>Stanford</v>
      </c>
      <c r="C147">
        <f>'DATA GAMES'!D146</f>
        <v>1</v>
      </c>
      <c r="D147" t="str">
        <f>'DATA GAMES'!E146</f>
        <v>AWAY</v>
      </c>
    </row>
    <row r="148" spans="1:4" x14ac:dyDescent="0.25">
      <c r="A148" t="str">
        <f t="shared" si="10"/>
        <v>2Stanford</v>
      </c>
      <c r="B148" t="str">
        <f>'DATA GAMES'!B147</f>
        <v>Stanford</v>
      </c>
      <c r="C148">
        <f>'DATA GAMES'!D147</f>
        <v>2</v>
      </c>
      <c r="D148" t="str">
        <f>'DATA GAMES'!E147</f>
        <v>AWAY</v>
      </c>
    </row>
    <row r="149" spans="1:4" x14ac:dyDescent="0.25">
      <c r="A149" t="str">
        <f t="shared" si="10"/>
        <v>3Stanford</v>
      </c>
      <c r="B149" t="str">
        <f>'DATA GAMES'!B148</f>
        <v>Stanford</v>
      </c>
      <c r="C149">
        <f>'DATA GAMES'!D148</f>
        <v>3</v>
      </c>
      <c r="D149" t="str">
        <f>'DATA GAMES'!E148</f>
        <v>HOME</v>
      </c>
    </row>
    <row r="150" spans="1:4" x14ac:dyDescent="0.25">
      <c r="A150" t="str">
        <f t="shared" si="10"/>
        <v>4Stanford</v>
      </c>
      <c r="B150" t="str">
        <f>'DATA GAMES'!B149</f>
        <v>Stanford</v>
      </c>
      <c r="C150">
        <f>'DATA GAMES'!D149</f>
        <v>4</v>
      </c>
      <c r="D150" t="str">
        <f>'DATA GAMES'!E149</f>
        <v>AWAY</v>
      </c>
    </row>
    <row r="151" spans="1:4" x14ac:dyDescent="0.25">
      <c r="A151" t="str">
        <f t="shared" si="10"/>
        <v>5Stanford</v>
      </c>
      <c r="B151" t="str">
        <f>'DATA GAMES'!B150</f>
        <v>Stanford</v>
      </c>
      <c r="C151">
        <f>'DATA GAMES'!D150</f>
        <v>5</v>
      </c>
      <c r="D151" t="str">
        <f>'DATA GAMES'!E150</f>
        <v>HOME</v>
      </c>
    </row>
    <row r="152" spans="1:4" x14ac:dyDescent="0.25">
      <c r="A152" t="str">
        <f t="shared" si="10"/>
        <v>7Stanford</v>
      </c>
      <c r="B152" t="str">
        <f>'DATA GAMES'!B151</f>
        <v>Stanford</v>
      </c>
      <c r="C152">
        <f>'DATA GAMES'!D151</f>
        <v>7</v>
      </c>
      <c r="D152" t="str">
        <f>'DATA GAMES'!E151</f>
        <v>AWAY</v>
      </c>
    </row>
    <row r="153" spans="1:4" x14ac:dyDescent="0.25">
      <c r="A153" t="str">
        <f t="shared" si="10"/>
        <v>8Stanford</v>
      </c>
      <c r="B153" t="str">
        <f>'DATA GAMES'!B152</f>
        <v>Stanford</v>
      </c>
      <c r="C153">
        <f>'DATA GAMES'!D152</f>
        <v>8</v>
      </c>
      <c r="D153" t="str">
        <f>'DATA GAMES'!E152</f>
        <v>HOME</v>
      </c>
    </row>
    <row r="154" spans="1:4" x14ac:dyDescent="0.25">
      <c r="A154" t="str">
        <f t="shared" si="10"/>
        <v>9Stanford</v>
      </c>
      <c r="B154" t="str">
        <f>'DATA GAMES'!B153</f>
        <v>Stanford</v>
      </c>
      <c r="C154">
        <f>'DATA GAMES'!D153</f>
        <v>9</v>
      </c>
      <c r="D154" t="str">
        <f>'DATA GAMES'!E153</f>
        <v>AWAY</v>
      </c>
    </row>
    <row r="155" spans="1:4" x14ac:dyDescent="0.25">
      <c r="A155" t="str">
        <f t="shared" si="10"/>
        <v>10Stanford</v>
      </c>
      <c r="B155" t="str">
        <f>'DATA GAMES'!B154</f>
        <v>Stanford</v>
      </c>
      <c r="C155">
        <f>'DATA GAMES'!D154</f>
        <v>10</v>
      </c>
      <c r="D155" t="str">
        <f>'DATA GAMES'!E154</f>
        <v>HOME</v>
      </c>
    </row>
    <row r="156" spans="1:4" x14ac:dyDescent="0.25">
      <c r="A156" t="str">
        <f t="shared" si="10"/>
        <v>11Stanford</v>
      </c>
      <c r="B156" t="str">
        <f>'DATA GAMES'!B155</f>
        <v>Stanford</v>
      </c>
      <c r="C156">
        <f>'DATA GAMES'!D155</f>
        <v>11</v>
      </c>
      <c r="D156" t="str">
        <f>'DATA GAMES'!E155</f>
        <v>AWAY</v>
      </c>
    </row>
    <row r="157" spans="1:4" x14ac:dyDescent="0.25">
      <c r="A157" t="str">
        <f t="shared" si="10"/>
        <v>13Stanford</v>
      </c>
      <c r="B157" t="str">
        <f>'DATA GAMES'!B156</f>
        <v>Stanford</v>
      </c>
      <c r="C157">
        <f>'DATA GAMES'!D156</f>
        <v>13</v>
      </c>
      <c r="D157" t="str">
        <f>'DATA GAMES'!E156</f>
        <v>HOME</v>
      </c>
    </row>
    <row r="158" spans="1:4" x14ac:dyDescent="0.25">
      <c r="A158" t="str">
        <f t="shared" si="10"/>
        <v>14Stanford</v>
      </c>
      <c r="B158" t="str">
        <f>'DATA GAMES'!B157</f>
        <v>Stanford</v>
      </c>
      <c r="C158">
        <f>'DATA GAMES'!D157</f>
        <v>14</v>
      </c>
      <c r="D158" t="str">
        <f>'DATA GAMES'!E157</f>
        <v>HOME</v>
      </c>
    </row>
    <row r="159" spans="1:4" x14ac:dyDescent="0.25">
      <c r="A159" t="str">
        <f t="shared" si="10"/>
        <v>1Syracuse</v>
      </c>
      <c r="B159" t="str">
        <f>'DATA GAMES'!B158</f>
        <v>Syracuse</v>
      </c>
      <c r="C159">
        <f>'DATA GAMES'!D158</f>
        <v>1</v>
      </c>
      <c r="D159" t="str">
        <f>'DATA GAMES'!E158</f>
        <v>HOME</v>
      </c>
    </row>
    <row r="160" spans="1:4" x14ac:dyDescent="0.25">
      <c r="A160" t="str">
        <f t="shared" si="10"/>
        <v>2Syracuse</v>
      </c>
      <c r="B160" t="str">
        <f>'DATA GAMES'!B159</f>
        <v>Syracuse</v>
      </c>
      <c r="C160">
        <f>'DATA GAMES'!D159</f>
        <v>2</v>
      </c>
      <c r="D160" t="str">
        <f>'DATA GAMES'!E159</f>
        <v>HOME</v>
      </c>
    </row>
    <row r="161" spans="1:4" x14ac:dyDescent="0.25">
      <c r="A161" t="str">
        <f t="shared" si="10"/>
        <v>3Syracuse</v>
      </c>
      <c r="B161" t="str">
        <f>'DATA GAMES'!B160</f>
        <v>Syracuse</v>
      </c>
      <c r="C161">
        <f>'DATA GAMES'!D160</f>
        <v>3</v>
      </c>
      <c r="D161" t="str">
        <f>'DATA GAMES'!E160</f>
        <v>HOME</v>
      </c>
    </row>
    <row r="162" spans="1:4" x14ac:dyDescent="0.25">
      <c r="A162" t="str">
        <f t="shared" si="10"/>
        <v>4Syracuse</v>
      </c>
      <c r="B162" t="str">
        <f>'DATA GAMES'!B161</f>
        <v>Syracuse</v>
      </c>
      <c r="C162">
        <f>'DATA GAMES'!D161</f>
        <v>4</v>
      </c>
      <c r="D162" t="str">
        <f>'DATA GAMES'!E161</f>
        <v>AWAY</v>
      </c>
    </row>
    <row r="163" spans="1:4" x14ac:dyDescent="0.25">
      <c r="A163" t="str">
        <f t="shared" si="10"/>
        <v>5Syracuse</v>
      </c>
      <c r="B163" t="str">
        <f>'DATA GAMES'!B162</f>
        <v>Syracuse</v>
      </c>
      <c r="C163">
        <f>'DATA GAMES'!D162</f>
        <v>5</v>
      </c>
      <c r="D163" t="str">
        <f>'DATA GAMES'!E162</f>
        <v>HOME</v>
      </c>
    </row>
    <row r="164" spans="1:4" x14ac:dyDescent="0.25">
      <c r="A164" t="str">
        <f t="shared" si="10"/>
        <v>6Syracuse</v>
      </c>
      <c r="B164" t="str">
        <f>'DATA GAMES'!B163</f>
        <v>Syracuse</v>
      </c>
      <c r="C164">
        <f>'DATA GAMES'!D163</f>
        <v>6</v>
      </c>
      <c r="D164" t="str">
        <f>'DATA GAMES'!E163</f>
        <v>AWAY</v>
      </c>
    </row>
    <row r="165" spans="1:4" x14ac:dyDescent="0.25">
      <c r="A165" t="str">
        <f t="shared" si="10"/>
        <v>8Syracuse</v>
      </c>
      <c r="B165" t="str">
        <f>'DATA GAMES'!B164</f>
        <v>Syracuse</v>
      </c>
      <c r="C165">
        <f>'DATA GAMES'!D164</f>
        <v>8</v>
      </c>
      <c r="D165" t="str">
        <f>'DATA GAMES'!E164</f>
        <v>HOME</v>
      </c>
    </row>
    <row r="166" spans="1:4" x14ac:dyDescent="0.25">
      <c r="A166" t="str">
        <f t="shared" si="10"/>
        <v>9Syracuse</v>
      </c>
      <c r="B166" t="str">
        <f>'DATA GAMES'!B165</f>
        <v>Syracuse</v>
      </c>
      <c r="C166">
        <f>'DATA GAMES'!D165</f>
        <v>9</v>
      </c>
      <c r="D166" t="str">
        <f>'DATA GAMES'!E165</f>
        <v>AWAY</v>
      </c>
    </row>
    <row r="167" spans="1:4" x14ac:dyDescent="0.25">
      <c r="A167" t="str">
        <f t="shared" si="10"/>
        <v>10Syracuse</v>
      </c>
      <c r="B167" t="str">
        <f>'DATA GAMES'!B166</f>
        <v>Syracuse</v>
      </c>
      <c r="C167">
        <f>'DATA GAMES'!D166</f>
        <v>10</v>
      </c>
      <c r="D167" t="str">
        <f>'DATA GAMES'!E166</f>
        <v>HOME</v>
      </c>
    </row>
    <row r="168" spans="1:4" x14ac:dyDescent="0.25">
      <c r="A168" t="str">
        <f t="shared" si="10"/>
        <v>11Syracuse</v>
      </c>
      <c r="B168" t="str">
        <f>'DATA GAMES'!B167</f>
        <v>Syracuse</v>
      </c>
      <c r="C168">
        <f>'DATA GAMES'!D167</f>
        <v>11</v>
      </c>
      <c r="D168" t="str">
        <f>'DATA GAMES'!E167</f>
        <v>AWAY</v>
      </c>
    </row>
    <row r="169" spans="1:4" x14ac:dyDescent="0.25">
      <c r="A169" t="str">
        <f t="shared" si="10"/>
        <v>13Syracuse</v>
      </c>
      <c r="B169" t="str">
        <f>'DATA GAMES'!B168</f>
        <v>Syracuse</v>
      </c>
      <c r="C169">
        <f>'DATA GAMES'!D168</f>
        <v>13</v>
      </c>
      <c r="D169" t="str">
        <f>'DATA GAMES'!E168</f>
        <v>AWAY</v>
      </c>
    </row>
    <row r="170" spans="1:4" x14ac:dyDescent="0.25">
      <c r="A170" t="str">
        <f t="shared" si="10"/>
        <v>14Syracuse</v>
      </c>
      <c r="B170" t="str">
        <f>'DATA GAMES'!B169</f>
        <v>Syracuse</v>
      </c>
      <c r="C170">
        <f>'DATA GAMES'!D169</f>
        <v>14</v>
      </c>
      <c r="D170" t="str">
        <f>'DATA GAMES'!E169</f>
        <v>HOME</v>
      </c>
    </row>
    <row r="171" spans="1:4" x14ac:dyDescent="0.25">
      <c r="A171" t="str">
        <f t="shared" si="10"/>
        <v>1Virginia</v>
      </c>
      <c r="B171" t="str">
        <f>'DATA GAMES'!B170</f>
        <v>Virginia</v>
      </c>
      <c r="C171">
        <f>'DATA GAMES'!D170</f>
        <v>1</v>
      </c>
      <c r="D171" t="str">
        <f>'DATA GAMES'!E170</f>
        <v>HOME</v>
      </c>
    </row>
    <row r="172" spans="1:4" x14ac:dyDescent="0.25">
      <c r="A172" t="str">
        <f t="shared" si="10"/>
        <v>2Virginia</v>
      </c>
      <c r="B172" t="str">
        <f>'DATA GAMES'!B171</f>
        <v>Virginia</v>
      </c>
      <c r="C172">
        <f>'DATA GAMES'!D171</f>
        <v>2</v>
      </c>
      <c r="D172" t="str">
        <f>'DATA GAMES'!E171</f>
        <v>AWAY</v>
      </c>
    </row>
    <row r="173" spans="1:4" x14ac:dyDescent="0.25">
      <c r="A173" t="str">
        <f t="shared" si="10"/>
        <v>3Virginia</v>
      </c>
      <c r="B173" t="str">
        <f>'DATA GAMES'!B172</f>
        <v>Virginia</v>
      </c>
      <c r="C173">
        <f>'DATA GAMES'!D172</f>
        <v>3</v>
      </c>
      <c r="D173" t="str">
        <f>'DATA GAMES'!E172</f>
        <v>HOME</v>
      </c>
    </row>
    <row r="174" spans="1:4" x14ac:dyDescent="0.25">
      <c r="A174" t="str">
        <f t="shared" si="10"/>
        <v>4Virginia</v>
      </c>
      <c r="B174" t="str">
        <f>'DATA GAMES'!B173</f>
        <v>Virginia</v>
      </c>
      <c r="C174">
        <f>'DATA GAMES'!D173</f>
        <v>4</v>
      </c>
      <c r="D174" t="str">
        <f>'DATA GAMES'!E173</f>
        <v>HOME</v>
      </c>
    </row>
    <row r="175" spans="1:4" x14ac:dyDescent="0.25">
      <c r="A175" t="str">
        <f t="shared" si="10"/>
        <v>5Virginia</v>
      </c>
      <c r="B175" t="str">
        <f>'DATA GAMES'!B174</f>
        <v>Virginia</v>
      </c>
      <c r="C175">
        <f>'DATA GAMES'!D174</f>
        <v>5</v>
      </c>
      <c r="D175" t="str">
        <f>'DATA GAMES'!E174</f>
        <v>HOME</v>
      </c>
    </row>
    <row r="176" spans="1:4" x14ac:dyDescent="0.25">
      <c r="A176" t="str">
        <f t="shared" si="10"/>
        <v>6Virginia</v>
      </c>
      <c r="B176" t="str">
        <f>'DATA GAMES'!B175</f>
        <v>Virginia</v>
      </c>
      <c r="C176">
        <f>'DATA GAMES'!D175</f>
        <v>6</v>
      </c>
      <c r="D176" t="str">
        <f>'DATA GAMES'!E175</f>
        <v>AWAY</v>
      </c>
    </row>
    <row r="177" spans="1:4" x14ac:dyDescent="0.25">
      <c r="A177" t="str">
        <f t="shared" si="10"/>
        <v>8Virginia</v>
      </c>
      <c r="B177" t="str">
        <f>'DATA GAMES'!B176</f>
        <v>Virginia</v>
      </c>
      <c r="C177">
        <f>'DATA GAMES'!D176</f>
        <v>8</v>
      </c>
      <c r="D177" t="str">
        <f>'DATA GAMES'!E176</f>
        <v>HOME</v>
      </c>
    </row>
    <row r="178" spans="1:4" x14ac:dyDescent="0.25">
      <c r="A178" t="str">
        <f t="shared" si="10"/>
        <v>9Virginia</v>
      </c>
      <c r="B178" t="str">
        <f>'DATA GAMES'!B177</f>
        <v>Virginia</v>
      </c>
      <c r="C178">
        <f>'DATA GAMES'!D177</f>
        <v>9</v>
      </c>
      <c r="D178" t="str">
        <f>'DATA GAMES'!E177</f>
        <v>AWAY</v>
      </c>
    </row>
    <row r="179" spans="1:4" x14ac:dyDescent="0.25">
      <c r="A179" t="str">
        <f t="shared" si="10"/>
        <v>10Virginia</v>
      </c>
      <c r="B179" t="str">
        <f>'DATA GAMES'!B178</f>
        <v>Virginia</v>
      </c>
      <c r="C179">
        <f>'DATA GAMES'!D178</f>
        <v>10</v>
      </c>
      <c r="D179" t="str">
        <f>'DATA GAMES'!E178</f>
        <v>AWAY</v>
      </c>
    </row>
    <row r="180" spans="1:4" x14ac:dyDescent="0.25">
      <c r="A180" t="str">
        <f t="shared" si="10"/>
        <v>11Virginia</v>
      </c>
      <c r="B180" t="str">
        <f>'DATA GAMES'!B179</f>
        <v>Virginia</v>
      </c>
      <c r="C180">
        <f>'DATA GAMES'!D179</f>
        <v>11</v>
      </c>
      <c r="D180" t="str">
        <f>'DATA GAMES'!E179</f>
        <v>HOME</v>
      </c>
    </row>
    <row r="181" spans="1:4" x14ac:dyDescent="0.25">
      <c r="A181" t="str">
        <f t="shared" si="10"/>
        <v>12Virginia</v>
      </c>
      <c r="B181" t="str">
        <f>'DATA GAMES'!B180</f>
        <v>Virginia</v>
      </c>
      <c r="C181">
        <f>'DATA GAMES'!D180</f>
        <v>12</v>
      </c>
      <c r="D181" t="str">
        <f>'DATA GAMES'!E180</f>
        <v>AWAY</v>
      </c>
    </row>
    <row r="182" spans="1:4" x14ac:dyDescent="0.25">
      <c r="A182" t="str">
        <f t="shared" si="10"/>
        <v>14Virginia</v>
      </c>
      <c r="B182" t="str">
        <f>'DATA GAMES'!B181</f>
        <v>Virginia</v>
      </c>
      <c r="C182">
        <f>'DATA GAMES'!D181</f>
        <v>14</v>
      </c>
      <c r="D182" t="str">
        <f>'DATA GAMES'!E181</f>
        <v>HOME</v>
      </c>
    </row>
    <row r="183" spans="1:4" x14ac:dyDescent="0.25">
      <c r="A183" t="str">
        <f t="shared" si="10"/>
        <v>1Virginia Tech</v>
      </c>
      <c r="B183" t="str">
        <f>'DATA GAMES'!B182</f>
        <v>Virginia Tech</v>
      </c>
      <c r="C183">
        <f>'DATA GAMES'!D182</f>
        <v>1</v>
      </c>
      <c r="D183" t="str">
        <f>'DATA GAMES'!E182</f>
        <v>HOME</v>
      </c>
    </row>
    <row r="184" spans="1:4" x14ac:dyDescent="0.25">
      <c r="A184" t="str">
        <f t="shared" si="10"/>
        <v>2Virginia Tech</v>
      </c>
      <c r="B184" t="str">
        <f>'DATA GAMES'!B183</f>
        <v>Virginia Tech</v>
      </c>
      <c r="C184">
        <f>'DATA GAMES'!D183</f>
        <v>2</v>
      </c>
      <c r="D184" t="str">
        <f>'DATA GAMES'!E183</f>
        <v>HOME</v>
      </c>
    </row>
    <row r="185" spans="1:4" x14ac:dyDescent="0.25">
      <c r="A185" t="str">
        <f t="shared" si="10"/>
        <v>3Virginia Tech</v>
      </c>
      <c r="B185" t="str">
        <f>'DATA GAMES'!B184</f>
        <v>Virginia Tech</v>
      </c>
      <c r="C185">
        <f>'DATA GAMES'!D184</f>
        <v>3</v>
      </c>
      <c r="D185" t="str">
        <f>'DATA GAMES'!E184</f>
        <v>HOME</v>
      </c>
    </row>
    <row r="186" spans="1:4" x14ac:dyDescent="0.25">
      <c r="A186" t="str">
        <f t="shared" si="10"/>
        <v>4Virginia Tech</v>
      </c>
      <c r="B186" t="str">
        <f>'DATA GAMES'!B185</f>
        <v>Virginia Tech</v>
      </c>
      <c r="C186">
        <f>'DATA GAMES'!D185</f>
        <v>4</v>
      </c>
      <c r="D186" t="str">
        <f>'DATA GAMES'!E185</f>
        <v>HOME</v>
      </c>
    </row>
    <row r="187" spans="1:4" x14ac:dyDescent="0.25">
      <c r="A187" t="str">
        <f t="shared" si="10"/>
        <v>5Virginia Tech</v>
      </c>
      <c r="B187" t="str">
        <f>'DATA GAMES'!B186</f>
        <v>Virginia Tech</v>
      </c>
      <c r="C187">
        <f>'DATA GAMES'!D186</f>
        <v>5</v>
      </c>
      <c r="D187" t="str">
        <f>'DATA GAMES'!E186</f>
        <v>AWAY</v>
      </c>
    </row>
    <row r="188" spans="1:4" x14ac:dyDescent="0.25">
      <c r="A188" t="str">
        <f t="shared" si="10"/>
        <v>6Virginia Tech</v>
      </c>
      <c r="B188" t="str">
        <f>'DATA GAMES'!B187</f>
        <v>Virginia Tech</v>
      </c>
      <c r="C188">
        <f>'DATA GAMES'!D187</f>
        <v>6</v>
      </c>
      <c r="D188" t="str">
        <f>'DATA GAMES'!E187</f>
        <v>HOME</v>
      </c>
    </row>
    <row r="189" spans="1:4" x14ac:dyDescent="0.25">
      <c r="A189" t="str">
        <f t="shared" si="10"/>
        <v>7Virginia Tech</v>
      </c>
      <c r="B189" t="str">
        <f>'DATA GAMES'!B188</f>
        <v>Virginia Tech</v>
      </c>
      <c r="C189">
        <f>'DATA GAMES'!D188</f>
        <v>7</v>
      </c>
      <c r="D189" t="str">
        <f>'DATA GAMES'!E188</f>
        <v>AWAY</v>
      </c>
    </row>
    <row r="190" spans="1:4" x14ac:dyDescent="0.25">
      <c r="A190" t="str">
        <f t="shared" si="10"/>
        <v>9Virginia Tech</v>
      </c>
      <c r="B190" t="str">
        <f>'DATA GAMES'!B189</f>
        <v>Virginia Tech</v>
      </c>
      <c r="C190">
        <f>'DATA GAMES'!D189</f>
        <v>9</v>
      </c>
      <c r="D190" t="str">
        <f>'DATA GAMES'!E189</f>
        <v>HOME</v>
      </c>
    </row>
    <row r="191" spans="1:4" x14ac:dyDescent="0.25">
      <c r="A191" t="str">
        <f t="shared" si="10"/>
        <v>10Virginia Tech</v>
      </c>
      <c r="B191" t="str">
        <f>'DATA GAMES'!B190</f>
        <v>Virginia Tech</v>
      </c>
      <c r="C191">
        <f>'DATA GAMES'!D190</f>
        <v>10</v>
      </c>
      <c r="D191" t="str">
        <f>'DATA GAMES'!E190</f>
        <v>HOME</v>
      </c>
    </row>
    <row r="192" spans="1:4" x14ac:dyDescent="0.25">
      <c r="A192" t="str">
        <f t="shared" si="10"/>
        <v>12Virginia Tech</v>
      </c>
      <c r="B192" t="str">
        <f>'DATA GAMES'!B191</f>
        <v>Virginia Tech</v>
      </c>
      <c r="C192">
        <f>'DATA GAMES'!D191</f>
        <v>12</v>
      </c>
      <c r="D192" t="str">
        <f>'DATA GAMES'!E191</f>
        <v>AWAY</v>
      </c>
    </row>
    <row r="193" spans="1:4" x14ac:dyDescent="0.25">
      <c r="A193" t="str">
        <f t="shared" si="10"/>
        <v>13Virginia Tech</v>
      </c>
      <c r="B193" t="str">
        <f>'DATA GAMES'!B192</f>
        <v>Virginia Tech</v>
      </c>
      <c r="C193">
        <f>'DATA GAMES'!D192</f>
        <v>13</v>
      </c>
      <c r="D193" t="str">
        <f>'DATA GAMES'!E192</f>
        <v>HOME</v>
      </c>
    </row>
    <row r="194" spans="1:4" x14ac:dyDescent="0.25">
      <c r="A194" t="str">
        <f t="shared" ref="A194:A257" si="11">C194 &amp; B194</f>
        <v>14Virginia Tech</v>
      </c>
      <c r="B194" t="str">
        <f>'DATA GAMES'!B193</f>
        <v>Virginia Tech</v>
      </c>
      <c r="C194">
        <f>'DATA GAMES'!D193</f>
        <v>14</v>
      </c>
      <c r="D194" t="str">
        <f>'DATA GAMES'!E193</f>
        <v>AWAY</v>
      </c>
    </row>
    <row r="195" spans="1:4" x14ac:dyDescent="0.25">
      <c r="A195" t="str">
        <f t="shared" si="11"/>
        <v>1Wake Forest</v>
      </c>
      <c r="B195" t="str">
        <f>'DATA GAMES'!B194</f>
        <v>Wake Forest</v>
      </c>
      <c r="C195">
        <f>'DATA GAMES'!D194</f>
        <v>1</v>
      </c>
      <c r="D195" t="str">
        <f>'DATA GAMES'!E194</f>
        <v>HOME</v>
      </c>
    </row>
    <row r="196" spans="1:4" x14ac:dyDescent="0.25">
      <c r="A196" t="str">
        <f t="shared" si="11"/>
        <v>2Wake Forest</v>
      </c>
      <c r="B196" t="str">
        <f>'DATA GAMES'!B195</f>
        <v>Wake Forest</v>
      </c>
      <c r="C196">
        <f>'DATA GAMES'!D195</f>
        <v>2</v>
      </c>
      <c r="D196" t="str">
        <f>'DATA GAMES'!E195</f>
        <v>HOME</v>
      </c>
    </row>
    <row r="197" spans="1:4" x14ac:dyDescent="0.25">
      <c r="A197" t="str">
        <f t="shared" si="11"/>
        <v>3Wake Forest</v>
      </c>
      <c r="B197" t="str">
        <f>'DATA GAMES'!B196</f>
        <v>Wake Forest</v>
      </c>
      <c r="C197">
        <f>'DATA GAMES'!D196</f>
        <v>3</v>
      </c>
      <c r="D197" t="str">
        <f>'DATA GAMES'!E196</f>
        <v>HOME</v>
      </c>
    </row>
    <row r="198" spans="1:4" x14ac:dyDescent="0.25">
      <c r="A198" t="str">
        <f t="shared" si="11"/>
        <v>5Wake Forest</v>
      </c>
      <c r="B198" t="str">
        <f>'DATA GAMES'!B197</f>
        <v>Wake Forest</v>
      </c>
      <c r="C198">
        <f>'DATA GAMES'!D197</f>
        <v>5</v>
      </c>
      <c r="D198" t="str">
        <f>'DATA GAMES'!E197</f>
        <v>HOME</v>
      </c>
    </row>
    <row r="199" spans="1:4" x14ac:dyDescent="0.25">
      <c r="A199" t="str">
        <f t="shared" si="11"/>
        <v>6Wake Forest</v>
      </c>
      <c r="B199" t="str">
        <f>'DATA GAMES'!B198</f>
        <v>Wake Forest</v>
      </c>
      <c r="C199">
        <f>'DATA GAMES'!D198</f>
        <v>6</v>
      </c>
      <c r="D199" t="str">
        <f>'DATA GAMES'!E198</f>
        <v>AWAY</v>
      </c>
    </row>
    <row r="200" spans="1:4" x14ac:dyDescent="0.25">
      <c r="A200" t="str">
        <f t="shared" si="11"/>
        <v>7Wake Forest</v>
      </c>
      <c r="B200" t="str">
        <f>'DATA GAMES'!B199</f>
        <v>Wake Forest</v>
      </c>
      <c r="C200">
        <f>'DATA GAMES'!D199</f>
        <v>7</v>
      </c>
      <c r="D200" t="str">
        <f>'DATA GAMES'!E199</f>
        <v>AWAY</v>
      </c>
    </row>
    <row r="201" spans="1:4" x14ac:dyDescent="0.25">
      <c r="A201" t="str">
        <f t="shared" si="11"/>
        <v>9Wake Forest</v>
      </c>
      <c r="B201" t="str">
        <f>'DATA GAMES'!B200</f>
        <v>Wake Forest</v>
      </c>
      <c r="C201">
        <f>'DATA GAMES'!D200</f>
        <v>9</v>
      </c>
      <c r="D201" t="str">
        <f>'DATA GAMES'!E200</f>
        <v>HOME</v>
      </c>
    </row>
    <row r="202" spans="1:4" x14ac:dyDescent="0.25">
      <c r="A202" t="str">
        <f t="shared" si="11"/>
        <v>10Wake Forest</v>
      </c>
      <c r="B202" t="str">
        <f>'DATA GAMES'!B201</f>
        <v>Wake Forest</v>
      </c>
      <c r="C202">
        <f>'DATA GAMES'!D201</f>
        <v>10</v>
      </c>
      <c r="D202" t="str">
        <f>'DATA GAMES'!E201</f>
        <v>AWAY</v>
      </c>
    </row>
    <row r="203" spans="1:4" x14ac:dyDescent="0.25">
      <c r="A203" t="str">
        <f t="shared" si="11"/>
        <v>11Wake Forest</v>
      </c>
      <c r="B203" t="str">
        <f>'DATA GAMES'!B202</f>
        <v>Wake Forest</v>
      </c>
      <c r="C203">
        <f>'DATA GAMES'!D202</f>
        <v>11</v>
      </c>
      <c r="D203" t="str">
        <f>'DATA GAMES'!E202</f>
        <v>AWAY</v>
      </c>
    </row>
    <row r="204" spans="1:4" x14ac:dyDescent="0.25">
      <c r="A204" t="str">
        <f t="shared" si="11"/>
        <v>12Wake Forest</v>
      </c>
      <c r="B204" t="str">
        <f>'DATA GAMES'!B203</f>
        <v>Wake Forest</v>
      </c>
      <c r="C204">
        <f>'DATA GAMES'!D203</f>
        <v>12</v>
      </c>
      <c r="D204" t="str">
        <f>'DATA GAMES'!E203</f>
        <v>HOME</v>
      </c>
    </row>
    <row r="205" spans="1:4" x14ac:dyDescent="0.25">
      <c r="A205" t="str">
        <f t="shared" si="11"/>
        <v>13Wake Forest</v>
      </c>
      <c r="B205" t="str">
        <f>'DATA GAMES'!B204</f>
        <v>Wake Forest</v>
      </c>
      <c r="C205">
        <f>'DATA GAMES'!D204</f>
        <v>13</v>
      </c>
      <c r="D205" t="str">
        <f>'DATA GAMES'!E204</f>
        <v>HOME</v>
      </c>
    </row>
    <row r="206" spans="1:4" x14ac:dyDescent="0.25">
      <c r="A206" t="str">
        <f t="shared" si="11"/>
        <v>14Wake Forest</v>
      </c>
      <c r="B206" t="str">
        <f>'DATA GAMES'!B205</f>
        <v>Wake Forest</v>
      </c>
      <c r="C206">
        <f>'DATA GAMES'!D205</f>
        <v>14</v>
      </c>
      <c r="D206" t="str">
        <f>'DATA GAMES'!E205</f>
        <v>AWAY</v>
      </c>
    </row>
    <row r="207" spans="1:4" x14ac:dyDescent="0.25">
      <c r="A207" t="str">
        <f t="shared" si="11"/>
        <v>1Arizona</v>
      </c>
      <c r="B207" t="str">
        <f>'DATA GAMES'!B206</f>
        <v>Arizona</v>
      </c>
      <c r="C207">
        <f>'DATA GAMES'!D206</f>
        <v>1</v>
      </c>
      <c r="D207" t="str">
        <f>'DATA GAMES'!E206</f>
        <v>HOME</v>
      </c>
    </row>
    <row r="208" spans="1:4" x14ac:dyDescent="0.25">
      <c r="A208" t="str">
        <f t="shared" si="11"/>
        <v>2Arizona</v>
      </c>
      <c r="B208" t="str">
        <f>'DATA GAMES'!B207</f>
        <v>Arizona</v>
      </c>
      <c r="C208">
        <f>'DATA GAMES'!D207</f>
        <v>2</v>
      </c>
      <c r="D208" t="str">
        <f>'DATA GAMES'!E207</f>
        <v>HOME</v>
      </c>
    </row>
    <row r="209" spans="1:4" x14ac:dyDescent="0.25">
      <c r="A209" t="str">
        <f t="shared" si="11"/>
        <v>3Arizona</v>
      </c>
      <c r="B209" t="str">
        <f>'DATA GAMES'!B208</f>
        <v>Arizona</v>
      </c>
      <c r="C209">
        <f>'DATA GAMES'!D208</f>
        <v>3</v>
      </c>
      <c r="D209" t="str">
        <f>'DATA GAMES'!E208</f>
        <v>HOME</v>
      </c>
    </row>
    <row r="210" spans="1:4" x14ac:dyDescent="0.25">
      <c r="A210" t="str">
        <f t="shared" si="11"/>
        <v>5Arizona</v>
      </c>
      <c r="B210" t="str">
        <f>'DATA GAMES'!B209</f>
        <v>Arizona</v>
      </c>
      <c r="C210">
        <f>'DATA GAMES'!D209</f>
        <v>5</v>
      </c>
      <c r="D210" t="str">
        <f>'DATA GAMES'!E209</f>
        <v>AWAY</v>
      </c>
    </row>
    <row r="211" spans="1:4" x14ac:dyDescent="0.25">
      <c r="A211" t="str">
        <f t="shared" si="11"/>
        <v>6Arizona</v>
      </c>
      <c r="B211" t="str">
        <f>'DATA GAMES'!B210</f>
        <v>Arizona</v>
      </c>
      <c r="C211">
        <f>'DATA GAMES'!D210</f>
        <v>6</v>
      </c>
      <c r="D211" t="str">
        <f>'DATA GAMES'!E210</f>
        <v>HOME</v>
      </c>
    </row>
    <row r="212" spans="1:4" x14ac:dyDescent="0.25">
      <c r="A212" t="str">
        <f t="shared" si="11"/>
        <v>7Arizona</v>
      </c>
      <c r="B212" t="str">
        <f>'DATA GAMES'!B211</f>
        <v>Arizona</v>
      </c>
      <c r="C212">
        <f>'DATA GAMES'!D211</f>
        <v>7</v>
      </c>
      <c r="D212" t="str">
        <f>'DATA GAMES'!E211</f>
        <v>HOME</v>
      </c>
    </row>
    <row r="213" spans="1:4" x14ac:dyDescent="0.25">
      <c r="A213" t="str">
        <f t="shared" si="11"/>
        <v>8Arizona</v>
      </c>
      <c r="B213" t="str">
        <f>'DATA GAMES'!B212</f>
        <v>Arizona</v>
      </c>
      <c r="C213">
        <f>'DATA GAMES'!D212</f>
        <v>8</v>
      </c>
      <c r="D213" t="str">
        <f>'DATA GAMES'!E212</f>
        <v>AWAY</v>
      </c>
    </row>
    <row r="214" spans="1:4" x14ac:dyDescent="0.25">
      <c r="A214" t="str">
        <f t="shared" si="11"/>
        <v>10Arizona</v>
      </c>
      <c r="B214" t="str">
        <f>'DATA GAMES'!B213</f>
        <v>Arizona</v>
      </c>
      <c r="C214">
        <f>'DATA GAMES'!D213</f>
        <v>10</v>
      </c>
      <c r="D214" t="str">
        <f>'DATA GAMES'!E213</f>
        <v>AWAY</v>
      </c>
    </row>
    <row r="215" spans="1:4" x14ac:dyDescent="0.25">
      <c r="A215" t="str">
        <f t="shared" si="11"/>
        <v>11Arizona</v>
      </c>
      <c r="B215" t="str">
        <f>'DATA GAMES'!B214</f>
        <v>Arizona</v>
      </c>
      <c r="C215">
        <f>'DATA GAMES'!D214</f>
        <v>11</v>
      </c>
      <c r="D215" t="str">
        <f>'DATA GAMES'!E214</f>
        <v>HOME</v>
      </c>
    </row>
    <row r="216" spans="1:4" x14ac:dyDescent="0.25">
      <c r="A216" t="str">
        <f t="shared" si="11"/>
        <v>12Arizona</v>
      </c>
      <c r="B216" t="str">
        <f>'DATA GAMES'!B215</f>
        <v>Arizona</v>
      </c>
      <c r="C216">
        <f>'DATA GAMES'!D215</f>
        <v>12</v>
      </c>
      <c r="D216" t="str">
        <f>'DATA GAMES'!E215</f>
        <v>AWAY</v>
      </c>
    </row>
    <row r="217" spans="1:4" x14ac:dyDescent="0.25">
      <c r="A217" t="str">
        <f t="shared" si="11"/>
        <v>13Arizona</v>
      </c>
      <c r="B217" t="str">
        <f>'DATA GAMES'!B216</f>
        <v>Arizona</v>
      </c>
      <c r="C217">
        <f>'DATA GAMES'!D216</f>
        <v>13</v>
      </c>
      <c r="D217" t="str">
        <f>'DATA GAMES'!E216</f>
        <v>HOME</v>
      </c>
    </row>
    <row r="218" spans="1:4" x14ac:dyDescent="0.25">
      <c r="A218" t="str">
        <f t="shared" si="11"/>
        <v>14Arizona</v>
      </c>
      <c r="B218" t="str">
        <f>'DATA GAMES'!B217</f>
        <v>Arizona</v>
      </c>
      <c r="C218">
        <f>'DATA GAMES'!D217</f>
        <v>14</v>
      </c>
      <c r="D218" t="str">
        <f>'DATA GAMES'!E217</f>
        <v>AWAY</v>
      </c>
    </row>
    <row r="219" spans="1:4" x14ac:dyDescent="0.25">
      <c r="A219" t="str">
        <f t="shared" si="11"/>
        <v>1Arizona State</v>
      </c>
      <c r="B219" t="str">
        <f>'DATA GAMES'!B218</f>
        <v>Arizona State</v>
      </c>
      <c r="C219">
        <f>'DATA GAMES'!D218</f>
        <v>1</v>
      </c>
      <c r="D219" t="str">
        <f>'DATA GAMES'!E218</f>
        <v>HOME</v>
      </c>
    </row>
    <row r="220" spans="1:4" x14ac:dyDescent="0.25">
      <c r="A220" t="str">
        <f t="shared" si="11"/>
        <v>2Arizona State</v>
      </c>
      <c r="B220" t="str">
        <f>'DATA GAMES'!B219</f>
        <v>Arizona State</v>
      </c>
      <c r="C220">
        <f>'DATA GAMES'!D219</f>
        <v>2</v>
      </c>
      <c r="D220" t="str">
        <f>'DATA GAMES'!E219</f>
        <v>AWAY</v>
      </c>
    </row>
    <row r="221" spans="1:4" x14ac:dyDescent="0.25">
      <c r="A221" t="str">
        <f t="shared" si="11"/>
        <v>3Arizona State</v>
      </c>
      <c r="B221" t="str">
        <f>'DATA GAMES'!B220</f>
        <v>Arizona State</v>
      </c>
      <c r="C221">
        <f>'DATA GAMES'!D220</f>
        <v>3</v>
      </c>
      <c r="D221" t="str">
        <f>'DATA GAMES'!E220</f>
        <v>HOME</v>
      </c>
    </row>
    <row r="222" spans="1:4" x14ac:dyDescent="0.25">
      <c r="A222" t="str">
        <f t="shared" si="11"/>
        <v>4Arizona State</v>
      </c>
      <c r="B222" t="str">
        <f>'DATA GAMES'!B221</f>
        <v>Arizona State</v>
      </c>
      <c r="C222">
        <f>'DATA GAMES'!D221</f>
        <v>4</v>
      </c>
      <c r="D222" t="str">
        <f>'DATA GAMES'!E221</f>
        <v>AWAY</v>
      </c>
    </row>
    <row r="223" spans="1:4" x14ac:dyDescent="0.25">
      <c r="A223" t="str">
        <f t="shared" si="11"/>
        <v>5Arizona State</v>
      </c>
      <c r="B223" t="str">
        <f>'DATA GAMES'!B222</f>
        <v>Arizona State</v>
      </c>
      <c r="C223">
        <f>'DATA GAMES'!D222</f>
        <v>5</v>
      </c>
      <c r="D223" t="str">
        <f>'DATA GAMES'!E222</f>
        <v>HOME</v>
      </c>
    </row>
    <row r="224" spans="1:4" x14ac:dyDescent="0.25">
      <c r="A224" t="str">
        <f t="shared" si="11"/>
        <v>7Arizona State</v>
      </c>
      <c r="B224" t="str">
        <f>'DATA GAMES'!B223</f>
        <v>Arizona State</v>
      </c>
      <c r="C224">
        <f>'DATA GAMES'!D223</f>
        <v>7</v>
      </c>
      <c r="D224" t="str">
        <f>'DATA GAMES'!E223</f>
        <v>AWAY</v>
      </c>
    </row>
    <row r="225" spans="1:4" x14ac:dyDescent="0.25">
      <c r="A225" t="str">
        <f t="shared" si="11"/>
        <v>8Arizona State</v>
      </c>
      <c r="B225" t="str">
        <f>'DATA GAMES'!B224</f>
        <v>Arizona State</v>
      </c>
      <c r="C225">
        <f>'DATA GAMES'!D224</f>
        <v>8</v>
      </c>
      <c r="D225" t="str">
        <f>'DATA GAMES'!E224</f>
        <v>HOME</v>
      </c>
    </row>
    <row r="226" spans="1:4" x14ac:dyDescent="0.25">
      <c r="A226" t="str">
        <f t="shared" si="11"/>
        <v>9Arizona State</v>
      </c>
      <c r="B226" t="str">
        <f>'DATA GAMES'!B225</f>
        <v>Arizona State</v>
      </c>
      <c r="C226">
        <f>'DATA GAMES'!D225</f>
        <v>9</v>
      </c>
      <c r="D226" t="str">
        <f>'DATA GAMES'!E225</f>
        <v>HOME</v>
      </c>
    </row>
    <row r="227" spans="1:4" x14ac:dyDescent="0.25">
      <c r="A227" t="str">
        <f t="shared" si="11"/>
        <v>10Arizona State</v>
      </c>
      <c r="B227" t="str">
        <f>'DATA GAMES'!B226</f>
        <v>Arizona State</v>
      </c>
      <c r="C227">
        <f>'DATA GAMES'!D226</f>
        <v>10</v>
      </c>
      <c r="D227" t="str">
        <f>'DATA GAMES'!E226</f>
        <v>AWAY</v>
      </c>
    </row>
    <row r="228" spans="1:4" x14ac:dyDescent="0.25">
      <c r="A228" t="str">
        <f t="shared" si="11"/>
        <v>12Arizona State</v>
      </c>
      <c r="B228" t="str">
        <f>'DATA GAMES'!B227</f>
        <v>Arizona State</v>
      </c>
      <c r="C228">
        <f>'DATA GAMES'!D227</f>
        <v>12</v>
      </c>
      <c r="D228" t="str">
        <f>'DATA GAMES'!E227</f>
        <v>HOME</v>
      </c>
    </row>
    <row r="229" spans="1:4" x14ac:dyDescent="0.25">
      <c r="A229" t="str">
        <f t="shared" si="11"/>
        <v>13Arizona State</v>
      </c>
      <c r="B229" t="str">
        <f>'DATA GAMES'!B228</f>
        <v>Arizona State</v>
      </c>
      <c r="C229">
        <f>'DATA GAMES'!D228</f>
        <v>13</v>
      </c>
      <c r="D229" t="str">
        <f>'DATA GAMES'!E228</f>
        <v>AWAY</v>
      </c>
    </row>
    <row r="230" spans="1:4" x14ac:dyDescent="0.25">
      <c r="A230" t="str">
        <f t="shared" si="11"/>
        <v>14Arizona State</v>
      </c>
      <c r="B230" t="str">
        <f>'DATA GAMES'!B229</f>
        <v>Arizona State</v>
      </c>
      <c r="C230">
        <f>'DATA GAMES'!D229</f>
        <v>14</v>
      </c>
      <c r="D230" t="str">
        <f>'DATA GAMES'!E229</f>
        <v>HOME</v>
      </c>
    </row>
    <row r="231" spans="1:4" x14ac:dyDescent="0.25">
      <c r="A231" t="str">
        <f t="shared" si="11"/>
        <v>1Baylor</v>
      </c>
      <c r="B231" t="str">
        <f>'DATA GAMES'!B230</f>
        <v>Baylor</v>
      </c>
      <c r="C231">
        <f>'DATA GAMES'!D230</f>
        <v>1</v>
      </c>
      <c r="D231" t="str">
        <f>'DATA GAMES'!E230</f>
        <v>HOME</v>
      </c>
    </row>
    <row r="232" spans="1:4" x14ac:dyDescent="0.25">
      <c r="A232" t="str">
        <f t="shared" si="11"/>
        <v>2Baylor</v>
      </c>
      <c r="B232" t="str">
        <f>'DATA GAMES'!B231</f>
        <v>Baylor</v>
      </c>
      <c r="C232">
        <f>'DATA GAMES'!D231</f>
        <v>2</v>
      </c>
      <c r="D232" t="str">
        <f>'DATA GAMES'!E231</f>
        <v>AWAY</v>
      </c>
    </row>
    <row r="233" spans="1:4" x14ac:dyDescent="0.25">
      <c r="A233" t="str">
        <f t="shared" si="11"/>
        <v>3Baylor</v>
      </c>
      <c r="B233" t="str">
        <f>'DATA GAMES'!B232</f>
        <v>Baylor</v>
      </c>
      <c r="C233">
        <f>'DATA GAMES'!D232</f>
        <v>3</v>
      </c>
      <c r="D233" t="str">
        <f>'DATA GAMES'!E232</f>
        <v>HOME</v>
      </c>
    </row>
    <row r="234" spans="1:4" x14ac:dyDescent="0.25">
      <c r="A234" t="str">
        <f t="shared" si="11"/>
        <v>4Baylor</v>
      </c>
      <c r="B234" t="str">
        <f>'DATA GAMES'!B233</f>
        <v>Baylor</v>
      </c>
      <c r="C234">
        <f>'DATA GAMES'!D233</f>
        <v>4</v>
      </c>
      <c r="D234" t="str">
        <f>'DATA GAMES'!E233</f>
        <v>HOME</v>
      </c>
    </row>
    <row r="235" spans="1:4" x14ac:dyDescent="0.25">
      <c r="A235" t="str">
        <f t="shared" si="11"/>
        <v>5Baylor</v>
      </c>
      <c r="B235" t="str">
        <f>'DATA GAMES'!B234</f>
        <v>Baylor</v>
      </c>
      <c r="C235">
        <f>'DATA GAMES'!D234</f>
        <v>5</v>
      </c>
      <c r="D235" t="str">
        <f>'DATA GAMES'!E234</f>
        <v>AWAY</v>
      </c>
    </row>
    <row r="236" spans="1:4" x14ac:dyDescent="0.25">
      <c r="A236" t="str">
        <f t="shared" si="11"/>
        <v>6Baylor</v>
      </c>
      <c r="B236" t="str">
        <f>'DATA GAMES'!B235</f>
        <v>Baylor</v>
      </c>
      <c r="C236">
        <f>'DATA GAMES'!D235</f>
        <v>6</v>
      </c>
      <c r="D236" t="str">
        <f>'DATA GAMES'!E235</f>
        <v>HOME</v>
      </c>
    </row>
    <row r="237" spans="1:4" x14ac:dyDescent="0.25">
      <c r="A237" t="str">
        <f t="shared" si="11"/>
        <v>8Baylor</v>
      </c>
      <c r="B237" t="str">
        <f>'DATA GAMES'!B236</f>
        <v>Baylor</v>
      </c>
      <c r="C237">
        <f>'DATA GAMES'!D236</f>
        <v>8</v>
      </c>
      <c r="D237" t="str">
        <f>'DATA GAMES'!E236</f>
        <v>AWAY</v>
      </c>
    </row>
    <row r="238" spans="1:4" x14ac:dyDescent="0.25">
      <c r="A238" t="str">
        <f t="shared" si="11"/>
        <v>9Baylor</v>
      </c>
      <c r="B238" t="str">
        <f>'DATA GAMES'!B237</f>
        <v>Baylor</v>
      </c>
      <c r="C238">
        <f>'DATA GAMES'!D237</f>
        <v>9</v>
      </c>
      <c r="D238" t="str">
        <f>'DATA GAMES'!E237</f>
        <v>AWAY</v>
      </c>
    </row>
    <row r="239" spans="1:4" x14ac:dyDescent="0.25">
      <c r="A239" t="str">
        <f t="shared" si="11"/>
        <v>10Baylor</v>
      </c>
      <c r="B239" t="str">
        <f>'DATA GAMES'!B238</f>
        <v>Baylor</v>
      </c>
      <c r="C239">
        <f>'DATA GAMES'!D238</f>
        <v>10</v>
      </c>
      <c r="D239" t="str">
        <f>'DATA GAMES'!E238</f>
        <v>HOME</v>
      </c>
    </row>
    <row r="240" spans="1:4" x14ac:dyDescent="0.25">
      <c r="A240" t="str">
        <f t="shared" si="11"/>
        <v>12Baylor</v>
      </c>
      <c r="B240" t="str">
        <f>'DATA GAMES'!B239</f>
        <v>Baylor</v>
      </c>
      <c r="C240">
        <f>'DATA GAMES'!D239</f>
        <v>12</v>
      </c>
      <c r="D240" t="str">
        <f>'DATA GAMES'!E239</f>
        <v>HOME</v>
      </c>
    </row>
    <row r="241" spans="1:4" x14ac:dyDescent="0.25">
      <c r="A241" t="str">
        <f t="shared" si="11"/>
        <v>13Baylor</v>
      </c>
      <c r="B241" t="str">
        <f>'DATA GAMES'!B240</f>
        <v>Baylor</v>
      </c>
      <c r="C241">
        <f>'DATA GAMES'!D240</f>
        <v>13</v>
      </c>
      <c r="D241" t="str">
        <f>'DATA GAMES'!E240</f>
        <v>AWAY</v>
      </c>
    </row>
    <row r="242" spans="1:4" x14ac:dyDescent="0.25">
      <c r="A242" t="str">
        <f t="shared" si="11"/>
        <v>14Baylor</v>
      </c>
      <c r="B242" t="str">
        <f>'DATA GAMES'!B241</f>
        <v>Baylor</v>
      </c>
      <c r="C242">
        <f>'DATA GAMES'!D241</f>
        <v>14</v>
      </c>
      <c r="D242" t="str">
        <f>'DATA GAMES'!E241</f>
        <v>HOME</v>
      </c>
    </row>
    <row r="243" spans="1:4" x14ac:dyDescent="0.25">
      <c r="A243" t="str">
        <f t="shared" si="11"/>
        <v>1BYU</v>
      </c>
      <c r="B243" t="str">
        <f>'DATA GAMES'!B242</f>
        <v>BYU</v>
      </c>
      <c r="C243">
        <f>'DATA GAMES'!D242</f>
        <v>1</v>
      </c>
      <c r="D243" t="str">
        <f>'DATA GAMES'!E242</f>
        <v>HOME</v>
      </c>
    </row>
    <row r="244" spans="1:4" x14ac:dyDescent="0.25">
      <c r="A244" t="str">
        <f t="shared" si="11"/>
        <v>2BYU</v>
      </c>
      <c r="B244" t="str">
        <f>'DATA GAMES'!B243</f>
        <v>BYU</v>
      </c>
      <c r="C244">
        <f>'DATA GAMES'!D243</f>
        <v>2</v>
      </c>
      <c r="D244" t="str">
        <f>'DATA GAMES'!E243</f>
        <v>HOME</v>
      </c>
    </row>
    <row r="245" spans="1:4" x14ac:dyDescent="0.25">
      <c r="A245" t="str">
        <f t="shared" si="11"/>
        <v>4BYU</v>
      </c>
      <c r="B245" t="str">
        <f>'DATA GAMES'!B244</f>
        <v>BYU</v>
      </c>
      <c r="C245">
        <f>'DATA GAMES'!D244</f>
        <v>4</v>
      </c>
      <c r="D245" t="str">
        <f>'DATA GAMES'!E244</f>
        <v>AWAY</v>
      </c>
    </row>
    <row r="246" spans="1:4" x14ac:dyDescent="0.25">
      <c r="A246" t="str">
        <f t="shared" si="11"/>
        <v>5BYU</v>
      </c>
      <c r="B246" t="str">
        <f>'DATA GAMES'!B245</f>
        <v>BYU</v>
      </c>
      <c r="C246">
        <f>'DATA GAMES'!D245</f>
        <v>5</v>
      </c>
      <c r="D246" t="str">
        <f>'DATA GAMES'!E245</f>
        <v>AWAY</v>
      </c>
    </row>
    <row r="247" spans="1:4" x14ac:dyDescent="0.25">
      <c r="A247" t="str">
        <f t="shared" si="11"/>
        <v>6BYU</v>
      </c>
      <c r="B247" t="str">
        <f>'DATA GAMES'!B246</f>
        <v>BYU</v>
      </c>
      <c r="C247">
        <f>'DATA GAMES'!D246</f>
        <v>6</v>
      </c>
      <c r="D247" t="str">
        <f>'DATA GAMES'!E246</f>
        <v>HOME</v>
      </c>
    </row>
    <row r="248" spans="1:4" x14ac:dyDescent="0.25">
      <c r="A248" t="str">
        <f t="shared" si="11"/>
        <v>7BYU</v>
      </c>
      <c r="B248" t="str">
        <f>'DATA GAMES'!B247</f>
        <v>BYU</v>
      </c>
      <c r="C248">
        <f>'DATA GAMES'!D247</f>
        <v>7</v>
      </c>
      <c r="D248" t="str">
        <f>'DATA GAMES'!E247</f>
        <v>AWAY</v>
      </c>
    </row>
    <row r="249" spans="1:4" x14ac:dyDescent="0.25">
      <c r="A249" t="str">
        <f t="shared" si="11"/>
        <v>8BYU</v>
      </c>
      <c r="B249" t="str">
        <f>'DATA GAMES'!B248</f>
        <v>BYU</v>
      </c>
      <c r="C249">
        <f>'DATA GAMES'!D248</f>
        <v>8</v>
      </c>
      <c r="D249" t="str">
        <f>'DATA GAMES'!E248</f>
        <v>HOME</v>
      </c>
    </row>
    <row r="250" spans="1:4" x14ac:dyDescent="0.25">
      <c r="A250" t="str">
        <f t="shared" si="11"/>
        <v>9BYU</v>
      </c>
      <c r="B250" t="str">
        <f>'DATA GAMES'!B249</f>
        <v>BYU</v>
      </c>
      <c r="C250">
        <f>'DATA GAMES'!D249</f>
        <v>9</v>
      </c>
      <c r="D250" t="str">
        <f>'DATA GAMES'!E249</f>
        <v>AWAY</v>
      </c>
    </row>
    <row r="251" spans="1:4" x14ac:dyDescent="0.25">
      <c r="A251" t="str">
        <f t="shared" si="11"/>
        <v>11BYU</v>
      </c>
      <c r="B251" t="str">
        <f>'DATA GAMES'!B250</f>
        <v>BYU</v>
      </c>
      <c r="C251">
        <f>'DATA GAMES'!D250</f>
        <v>11</v>
      </c>
      <c r="D251" t="str">
        <f>'DATA GAMES'!E250</f>
        <v>AWAY</v>
      </c>
    </row>
    <row r="252" spans="1:4" x14ac:dyDescent="0.25">
      <c r="A252" t="str">
        <f t="shared" si="11"/>
        <v>12BYU</v>
      </c>
      <c r="B252" t="str">
        <f>'DATA GAMES'!B251</f>
        <v>BYU</v>
      </c>
      <c r="C252">
        <f>'DATA GAMES'!D251</f>
        <v>12</v>
      </c>
      <c r="D252" t="str">
        <f>'DATA GAMES'!E251</f>
        <v>HOME</v>
      </c>
    </row>
    <row r="253" spans="1:4" x14ac:dyDescent="0.25">
      <c r="A253" t="str">
        <f t="shared" si="11"/>
        <v>13BYU</v>
      </c>
      <c r="B253" t="str">
        <f>'DATA GAMES'!B252</f>
        <v>BYU</v>
      </c>
      <c r="C253">
        <f>'DATA GAMES'!D252</f>
        <v>13</v>
      </c>
      <c r="D253" t="str">
        <f>'DATA GAMES'!E252</f>
        <v>AWAY</v>
      </c>
    </row>
    <row r="254" spans="1:4" x14ac:dyDescent="0.25">
      <c r="A254" t="str">
        <f t="shared" si="11"/>
        <v>14BYU</v>
      </c>
      <c r="B254" t="str">
        <f>'DATA GAMES'!B253</f>
        <v>BYU</v>
      </c>
      <c r="C254">
        <f>'DATA GAMES'!D253</f>
        <v>14</v>
      </c>
      <c r="D254" t="str">
        <f>'DATA GAMES'!E253</f>
        <v>HOME</v>
      </c>
    </row>
    <row r="255" spans="1:4" x14ac:dyDescent="0.25">
      <c r="A255" t="str">
        <f t="shared" si="11"/>
        <v>1Cincinnati</v>
      </c>
      <c r="B255" t="str">
        <f>'DATA GAMES'!B254</f>
        <v>Cincinnati</v>
      </c>
      <c r="C255">
        <f>'DATA GAMES'!D254</f>
        <v>1</v>
      </c>
      <c r="D255" t="str">
        <f>'DATA GAMES'!E254</f>
        <v>HOME</v>
      </c>
    </row>
    <row r="256" spans="1:4" x14ac:dyDescent="0.25">
      <c r="A256" t="str">
        <f t="shared" si="11"/>
        <v>2Cincinnati</v>
      </c>
      <c r="B256" t="str">
        <f>'DATA GAMES'!B255</f>
        <v>Cincinnati</v>
      </c>
      <c r="C256">
        <f>'DATA GAMES'!D255</f>
        <v>2</v>
      </c>
      <c r="D256" t="str">
        <f>'DATA GAMES'!E255</f>
        <v>HOME</v>
      </c>
    </row>
    <row r="257" spans="1:4" x14ac:dyDescent="0.25">
      <c r="A257" t="str">
        <f t="shared" si="11"/>
        <v>3Cincinnati</v>
      </c>
      <c r="B257" t="str">
        <f>'DATA GAMES'!B256</f>
        <v>Cincinnati</v>
      </c>
      <c r="C257">
        <f>'DATA GAMES'!D256</f>
        <v>3</v>
      </c>
      <c r="D257" t="str">
        <f>'DATA GAMES'!E256</f>
        <v>HOME</v>
      </c>
    </row>
    <row r="258" spans="1:4" x14ac:dyDescent="0.25">
      <c r="A258" t="str">
        <f t="shared" ref="A258:A321" si="12">C258 &amp; B258</f>
        <v>5Cincinnati</v>
      </c>
      <c r="B258" t="str">
        <f>'DATA GAMES'!B257</f>
        <v>Cincinnati</v>
      </c>
      <c r="C258">
        <f>'DATA GAMES'!D257</f>
        <v>5</v>
      </c>
      <c r="D258" t="str">
        <f>'DATA GAMES'!E257</f>
        <v>AWAY</v>
      </c>
    </row>
    <row r="259" spans="1:4" x14ac:dyDescent="0.25">
      <c r="A259" t="str">
        <f t="shared" si="12"/>
        <v>6Cincinnati</v>
      </c>
      <c r="B259" t="str">
        <f>'DATA GAMES'!B258</f>
        <v>Cincinnati</v>
      </c>
      <c r="C259">
        <f>'DATA GAMES'!D258</f>
        <v>6</v>
      </c>
      <c r="D259" t="str">
        <f>'DATA GAMES'!E258</f>
        <v>HOME</v>
      </c>
    </row>
    <row r="260" spans="1:4" x14ac:dyDescent="0.25">
      <c r="A260" t="str">
        <f t="shared" si="12"/>
        <v>7Cincinnati</v>
      </c>
      <c r="B260" t="str">
        <f>'DATA GAMES'!B259</f>
        <v>Cincinnati</v>
      </c>
      <c r="C260">
        <f>'DATA GAMES'!D259</f>
        <v>7</v>
      </c>
      <c r="D260" t="str">
        <f>'DATA GAMES'!E259</f>
        <v>HOME</v>
      </c>
    </row>
    <row r="261" spans="1:4" x14ac:dyDescent="0.25">
      <c r="A261" t="str">
        <f t="shared" si="12"/>
        <v>8Cincinnati</v>
      </c>
      <c r="B261" t="str">
        <f>'DATA GAMES'!B260</f>
        <v>Cincinnati</v>
      </c>
      <c r="C261">
        <f>'DATA GAMES'!D260</f>
        <v>8</v>
      </c>
      <c r="D261" t="str">
        <f>'DATA GAMES'!E260</f>
        <v>AWAY</v>
      </c>
    </row>
    <row r="262" spans="1:4" x14ac:dyDescent="0.25">
      <c r="A262" t="str">
        <f t="shared" si="12"/>
        <v>9Cincinnati</v>
      </c>
      <c r="B262" t="str">
        <f>'DATA GAMES'!B261</f>
        <v>Cincinnati</v>
      </c>
      <c r="C262">
        <f>'DATA GAMES'!D261</f>
        <v>9</v>
      </c>
      <c r="D262" t="str">
        <f>'DATA GAMES'!E261</f>
        <v>HOME</v>
      </c>
    </row>
    <row r="263" spans="1:4" x14ac:dyDescent="0.25">
      <c r="A263" t="str">
        <f t="shared" si="12"/>
        <v>10Cincinnati</v>
      </c>
      <c r="B263" t="str">
        <f>'DATA GAMES'!B262</f>
        <v>Cincinnati</v>
      </c>
      <c r="C263">
        <f>'DATA GAMES'!D262</f>
        <v>10</v>
      </c>
      <c r="D263" t="str">
        <f>'DATA GAMES'!E262</f>
        <v>AWAY</v>
      </c>
    </row>
    <row r="264" spans="1:4" x14ac:dyDescent="0.25">
      <c r="A264" t="str">
        <f t="shared" si="12"/>
        <v>12Cincinnati</v>
      </c>
      <c r="B264" t="str">
        <f>'DATA GAMES'!B263</f>
        <v>Cincinnati</v>
      </c>
      <c r="C264">
        <f>'DATA GAMES'!D263</f>
        <v>12</v>
      </c>
      <c r="D264" t="str">
        <f>'DATA GAMES'!E263</f>
        <v>HOME</v>
      </c>
    </row>
    <row r="265" spans="1:4" x14ac:dyDescent="0.25">
      <c r="A265" t="str">
        <f t="shared" si="12"/>
        <v>13Cincinnati</v>
      </c>
      <c r="B265" t="str">
        <f>'DATA GAMES'!B264</f>
        <v>Cincinnati</v>
      </c>
      <c r="C265">
        <f>'DATA GAMES'!D264</f>
        <v>13</v>
      </c>
      <c r="D265" t="str">
        <f>'DATA GAMES'!E264</f>
        <v>HOME</v>
      </c>
    </row>
    <row r="266" spans="1:4" x14ac:dyDescent="0.25">
      <c r="A266" t="str">
        <f t="shared" si="12"/>
        <v>14Cincinnati</v>
      </c>
      <c r="B266" t="str">
        <f>'DATA GAMES'!B265</f>
        <v>Cincinnati</v>
      </c>
      <c r="C266">
        <f>'DATA GAMES'!D265</f>
        <v>14</v>
      </c>
      <c r="D266" t="str">
        <f>'DATA GAMES'!E265</f>
        <v>AWAY</v>
      </c>
    </row>
    <row r="267" spans="1:4" x14ac:dyDescent="0.25">
      <c r="A267" t="str">
        <f t="shared" si="12"/>
        <v>1Colorado</v>
      </c>
      <c r="B267" t="str">
        <f>'DATA GAMES'!B266</f>
        <v>Colorado</v>
      </c>
      <c r="C267">
        <f>'DATA GAMES'!D266</f>
        <v>1</v>
      </c>
      <c r="D267" t="str">
        <f>'DATA GAMES'!E266</f>
        <v>HOME</v>
      </c>
    </row>
    <row r="268" spans="1:4" x14ac:dyDescent="0.25">
      <c r="A268" t="str">
        <f t="shared" si="12"/>
        <v>2Colorado</v>
      </c>
      <c r="B268" t="str">
        <f>'DATA GAMES'!B267</f>
        <v>Colorado</v>
      </c>
      <c r="C268">
        <f>'DATA GAMES'!D267</f>
        <v>2</v>
      </c>
      <c r="D268" t="str">
        <f>'DATA GAMES'!E267</f>
        <v>HOME</v>
      </c>
    </row>
    <row r="269" spans="1:4" x14ac:dyDescent="0.25">
      <c r="A269" t="str">
        <f t="shared" si="12"/>
        <v>3Colorado</v>
      </c>
      <c r="B269" t="str">
        <f>'DATA GAMES'!B268</f>
        <v>Colorado</v>
      </c>
      <c r="C269">
        <f>'DATA GAMES'!D268</f>
        <v>3</v>
      </c>
      <c r="D269" t="str">
        <f>'DATA GAMES'!E268</f>
        <v>AWAY</v>
      </c>
    </row>
    <row r="270" spans="1:4" x14ac:dyDescent="0.25">
      <c r="A270" t="str">
        <f t="shared" si="12"/>
        <v>4Colorado</v>
      </c>
      <c r="B270" t="str">
        <f>'DATA GAMES'!B269</f>
        <v>Colorado</v>
      </c>
      <c r="C270">
        <f>'DATA GAMES'!D269</f>
        <v>4</v>
      </c>
      <c r="D270" t="str">
        <f>'DATA GAMES'!E269</f>
        <v>HOME</v>
      </c>
    </row>
    <row r="271" spans="1:4" x14ac:dyDescent="0.25">
      <c r="A271" t="str">
        <f t="shared" si="12"/>
        <v>5Colorado</v>
      </c>
      <c r="B271" t="str">
        <f>'DATA GAMES'!B270</f>
        <v>Colorado</v>
      </c>
      <c r="C271">
        <f>'DATA GAMES'!D270</f>
        <v>5</v>
      </c>
      <c r="D271" t="str">
        <f>'DATA GAMES'!E270</f>
        <v>HOME</v>
      </c>
    </row>
    <row r="272" spans="1:4" x14ac:dyDescent="0.25">
      <c r="A272" t="str">
        <f t="shared" si="12"/>
        <v>6Colorado</v>
      </c>
      <c r="B272" t="str">
        <f>'DATA GAMES'!B271</f>
        <v>Colorado</v>
      </c>
      <c r="C272">
        <f>'DATA GAMES'!D271</f>
        <v>6</v>
      </c>
      <c r="D272" t="str">
        <f>'DATA GAMES'!E271</f>
        <v>AWAY</v>
      </c>
    </row>
    <row r="273" spans="1:4" x14ac:dyDescent="0.25">
      <c r="A273" t="str">
        <f t="shared" si="12"/>
        <v>7Colorado</v>
      </c>
      <c r="B273" t="str">
        <f>'DATA GAMES'!B272</f>
        <v>Colorado</v>
      </c>
      <c r="C273">
        <f>'DATA GAMES'!D272</f>
        <v>7</v>
      </c>
      <c r="D273" t="str">
        <f>'DATA GAMES'!E272</f>
        <v>HOME</v>
      </c>
    </row>
    <row r="274" spans="1:4" x14ac:dyDescent="0.25">
      <c r="A274" t="str">
        <f t="shared" si="12"/>
        <v>9Colorado</v>
      </c>
      <c r="B274" t="str">
        <f>'DATA GAMES'!B273</f>
        <v>Colorado</v>
      </c>
      <c r="C274">
        <f>'DATA GAMES'!D273</f>
        <v>9</v>
      </c>
      <c r="D274" t="str">
        <f>'DATA GAMES'!E273</f>
        <v>AWAY</v>
      </c>
    </row>
    <row r="275" spans="1:4" x14ac:dyDescent="0.25">
      <c r="A275" t="str">
        <f t="shared" si="12"/>
        <v>10Colorado</v>
      </c>
      <c r="B275" t="str">
        <f>'DATA GAMES'!B274</f>
        <v>Colorado</v>
      </c>
      <c r="C275">
        <f>'DATA GAMES'!D274</f>
        <v>10</v>
      </c>
      <c r="D275" t="str">
        <f>'DATA GAMES'!E274</f>
        <v>HOME</v>
      </c>
    </row>
    <row r="276" spans="1:4" x14ac:dyDescent="0.25">
      <c r="A276" t="str">
        <f t="shared" si="12"/>
        <v>11Colorado</v>
      </c>
      <c r="B276" t="str">
        <f>'DATA GAMES'!B275</f>
        <v>Colorado</v>
      </c>
      <c r="C276">
        <f>'DATA GAMES'!D275</f>
        <v>11</v>
      </c>
      <c r="D276" t="str">
        <f>'DATA GAMES'!E275</f>
        <v>AWAY</v>
      </c>
    </row>
    <row r="277" spans="1:4" x14ac:dyDescent="0.25">
      <c r="A277" t="str">
        <f t="shared" si="12"/>
        <v>13Colorado</v>
      </c>
      <c r="B277" t="str">
        <f>'DATA GAMES'!B276</f>
        <v>Colorado</v>
      </c>
      <c r="C277">
        <f>'DATA GAMES'!D276</f>
        <v>13</v>
      </c>
      <c r="D277" t="str">
        <f>'DATA GAMES'!E276</f>
        <v>HOME</v>
      </c>
    </row>
    <row r="278" spans="1:4" x14ac:dyDescent="0.25">
      <c r="A278" t="str">
        <f t="shared" si="12"/>
        <v>14Colorado</v>
      </c>
      <c r="B278" t="str">
        <f>'DATA GAMES'!B277</f>
        <v>Colorado</v>
      </c>
      <c r="C278">
        <f>'DATA GAMES'!D277</f>
        <v>14</v>
      </c>
      <c r="D278" t="str">
        <f>'DATA GAMES'!E277</f>
        <v>AWAY</v>
      </c>
    </row>
    <row r="279" spans="1:4" x14ac:dyDescent="0.25">
      <c r="A279" t="str">
        <f t="shared" si="12"/>
        <v>1Houston</v>
      </c>
      <c r="B279" t="str">
        <f>'DATA GAMES'!B278</f>
        <v>Houston</v>
      </c>
      <c r="C279">
        <f>'DATA GAMES'!D278</f>
        <v>1</v>
      </c>
      <c r="D279" t="str">
        <f>'DATA GAMES'!E278</f>
        <v>HOME</v>
      </c>
    </row>
    <row r="280" spans="1:4" x14ac:dyDescent="0.25">
      <c r="A280" t="str">
        <f t="shared" si="12"/>
        <v>2Houston</v>
      </c>
      <c r="B280" t="str">
        <f>'DATA GAMES'!B279</f>
        <v>Houston</v>
      </c>
      <c r="C280">
        <f>'DATA GAMES'!D279</f>
        <v>2</v>
      </c>
      <c r="D280" t="str">
        <f>'DATA GAMES'!E279</f>
        <v>AWAY</v>
      </c>
    </row>
    <row r="281" spans="1:4" x14ac:dyDescent="0.25">
      <c r="A281" t="str">
        <f t="shared" si="12"/>
        <v>3Houston</v>
      </c>
      <c r="B281" t="str">
        <f>'DATA GAMES'!B280</f>
        <v>Houston</v>
      </c>
      <c r="C281">
        <f>'DATA GAMES'!D280</f>
        <v>3</v>
      </c>
      <c r="D281" t="str">
        <f>'DATA GAMES'!E280</f>
        <v>HOME</v>
      </c>
    </row>
    <row r="282" spans="1:4" x14ac:dyDescent="0.25">
      <c r="A282" t="str">
        <f t="shared" si="12"/>
        <v>5Houston</v>
      </c>
      <c r="B282" t="str">
        <f>'DATA GAMES'!B281</f>
        <v>Houston</v>
      </c>
      <c r="C282">
        <f>'DATA GAMES'!D281</f>
        <v>5</v>
      </c>
      <c r="D282" t="str">
        <f>'DATA GAMES'!E281</f>
        <v>AWAY</v>
      </c>
    </row>
    <row r="283" spans="1:4" x14ac:dyDescent="0.25">
      <c r="A283" t="str">
        <f t="shared" si="12"/>
        <v>6Houston</v>
      </c>
      <c r="B283" t="str">
        <f>'DATA GAMES'!B282</f>
        <v>Houston</v>
      </c>
      <c r="C283">
        <f>'DATA GAMES'!D282</f>
        <v>6</v>
      </c>
      <c r="D283" t="str">
        <f>'DATA GAMES'!E282</f>
        <v>HOME</v>
      </c>
    </row>
    <row r="284" spans="1:4" x14ac:dyDescent="0.25">
      <c r="A284" t="str">
        <f t="shared" si="12"/>
        <v>7Houston</v>
      </c>
      <c r="B284" t="str">
        <f>'DATA GAMES'!B283</f>
        <v>Houston</v>
      </c>
      <c r="C284">
        <f>'DATA GAMES'!D283</f>
        <v>7</v>
      </c>
      <c r="D284" t="str">
        <f>'DATA GAMES'!E283</f>
        <v>AWAY</v>
      </c>
    </row>
    <row r="285" spans="1:4" x14ac:dyDescent="0.25">
      <c r="A285" t="str">
        <f t="shared" si="12"/>
        <v>8Houston</v>
      </c>
      <c r="B285" t="str">
        <f>'DATA GAMES'!B284</f>
        <v>Houston</v>
      </c>
      <c r="C285">
        <f>'DATA GAMES'!D284</f>
        <v>8</v>
      </c>
      <c r="D285" t="str">
        <f>'DATA GAMES'!E284</f>
        <v>HOME</v>
      </c>
    </row>
    <row r="286" spans="1:4" x14ac:dyDescent="0.25">
      <c r="A286" t="str">
        <f t="shared" si="12"/>
        <v>9Houston</v>
      </c>
      <c r="B286" t="str">
        <f>'DATA GAMES'!B285</f>
        <v>Houston</v>
      </c>
      <c r="C286">
        <f>'DATA GAMES'!D285</f>
        <v>9</v>
      </c>
      <c r="D286" t="str">
        <f>'DATA GAMES'!E285</f>
        <v>AWAY</v>
      </c>
    </row>
    <row r="287" spans="1:4" x14ac:dyDescent="0.25">
      <c r="A287" t="str">
        <f t="shared" si="12"/>
        <v>10Houston</v>
      </c>
      <c r="B287" t="str">
        <f>'DATA GAMES'!B286</f>
        <v>Houston</v>
      </c>
      <c r="C287">
        <f>'DATA GAMES'!D286</f>
        <v>10</v>
      </c>
      <c r="D287" t="str">
        <f>'DATA GAMES'!E286</f>
        <v>HOME</v>
      </c>
    </row>
    <row r="288" spans="1:4" x14ac:dyDescent="0.25">
      <c r="A288" t="str">
        <f t="shared" si="12"/>
        <v>11Houston</v>
      </c>
      <c r="B288" t="str">
        <f>'DATA GAMES'!B287</f>
        <v>Houston</v>
      </c>
      <c r="C288">
        <f>'DATA GAMES'!D287</f>
        <v>11</v>
      </c>
      <c r="D288" t="str">
        <f>'DATA GAMES'!E287</f>
        <v>AWAY</v>
      </c>
    </row>
    <row r="289" spans="1:4" x14ac:dyDescent="0.25">
      <c r="A289" t="str">
        <f t="shared" si="12"/>
        <v>13Houston</v>
      </c>
      <c r="B289" t="str">
        <f>'DATA GAMES'!B288</f>
        <v>Houston</v>
      </c>
      <c r="C289">
        <f>'DATA GAMES'!D288</f>
        <v>13</v>
      </c>
      <c r="D289" t="str">
        <f>'DATA GAMES'!E288</f>
        <v>HOME</v>
      </c>
    </row>
    <row r="290" spans="1:4" x14ac:dyDescent="0.25">
      <c r="A290" t="str">
        <f t="shared" si="12"/>
        <v>14Houston</v>
      </c>
      <c r="B290" t="str">
        <f>'DATA GAMES'!B289</f>
        <v>Houston</v>
      </c>
      <c r="C290">
        <f>'DATA GAMES'!D289</f>
        <v>14</v>
      </c>
      <c r="D290" t="str">
        <f>'DATA GAMES'!E289</f>
        <v>AWAY</v>
      </c>
    </row>
    <row r="291" spans="1:4" x14ac:dyDescent="0.25">
      <c r="A291" t="str">
        <f t="shared" si="12"/>
        <v>1Iowa State</v>
      </c>
      <c r="B291" t="str">
        <f>'DATA GAMES'!B290</f>
        <v>Iowa State</v>
      </c>
      <c r="C291">
        <f>'DATA GAMES'!D290</f>
        <v>1</v>
      </c>
      <c r="D291" t="str">
        <f>'DATA GAMES'!E290</f>
        <v>HOME</v>
      </c>
    </row>
    <row r="292" spans="1:4" x14ac:dyDescent="0.25">
      <c r="A292" t="str">
        <f t="shared" si="12"/>
        <v>0Iowa State</v>
      </c>
      <c r="B292" t="str">
        <f>'DATA GAMES'!B291</f>
        <v>Iowa State</v>
      </c>
      <c r="C292">
        <f>'DATA GAMES'!D291</f>
        <v>0</v>
      </c>
      <c r="D292" t="str">
        <f>'DATA GAMES'!E291</f>
        <v>HOME</v>
      </c>
    </row>
    <row r="293" spans="1:4" x14ac:dyDescent="0.25">
      <c r="A293" t="str">
        <f t="shared" si="12"/>
        <v>2Iowa State</v>
      </c>
      <c r="B293" t="str">
        <f>'DATA GAMES'!B292</f>
        <v>Iowa State</v>
      </c>
      <c r="C293">
        <f>'DATA GAMES'!D292</f>
        <v>2</v>
      </c>
      <c r="D293" t="str">
        <f>'DATA GAMES'!E292</f>
        <v>HOME</v>
      </c>
    </row>
    <row r="294" spans="1:4" x14ac:dyDescent="0.25">
      <c r="A294" t="str">
        <f t="shared" si="12"/>
        <v>3Iowa State</v>
      </c>
      <c r="B294" t="str">
        <f>'DATA GAMES'!B293</f>
        <v>Iowa State</v>
      </c>
      <c r="C294">
        <f>'DATA GAMES'!D293</f>
        <v>3</v>
      </c>
      <c r="D294" t="str">
        <f>'DATA GAMES'!E293</f>
        <v>AWAY</v>
      </c>
    </row>
    <row r="295" spans="1:4" x14ac:dyDescent="0.25">
      <c r="A295" t="str">
        <f t="shared" si="12"/>
        <v>5Iowa State</v>
      </c>
      <c r="B295" t="str">
        <f>'DATA GAMES'!B294</f>
        <v>Iowa State</v>
      </c>
      <c r="C295">
        <f>'DATA GAMES'!D294</f>
        <v>5</v>
      </c>
      <c r="D295" t="str">
        <f>'DATA GAMES'!E294</f>
        <v>HOME</v>
      </c>
    </row>
    <row r="296" spans="1:4" x14ac:dyDescent="0.25">
      <c r="A296" t="str">
        <f t="shared" si="12"/>
        <v>6Iowa State</v>
      </c>
      <c r="B296" t="str">
        <f>'DATA GAMES'!B295</f>
        <v>Iowa State</v>
      </c>
      <c r="C296">
        <f>'DATA GAMES'!D295</f>
        <v>6</v>
      </c>
      <c r="D296" t="str">
        <f>'DATA GAMES'!E295</f>
        <v>AWAY</v>
      </c>
    </row>
    <row r="297" spans="1:4" x14ac:dyDescent="0.25">
      <c r="A297" t="str">
        <f t="shared" si="12"/>
        <v>7Iowa State</v>
      </c>
      <c r="B297" t="str">
        <f>'DATA GAMES'!B296</f>
        <v>Iowa State</v>
      </c>
      <c r="C297">
        <f>'DATA GAMES'!D296</f>
        <v>7</v>
      </c>
      <c r="D297" t="str">
        <f>'DATA GAMES'!E296</f>
        <v>AWAY</v>
      </c>
    </row>
    <row r="298" spans="1:4" x14ac:dyDescent="0.25">
      <c r="A298" t="str">
        <f t="shared" si="12"/>
        <v>9Iowa State</v>
      </c>
      <c r="B298" t="str">
        <f>'DATA GAMES'!B297</f>
        <v>Iowa State</v>
      </c>
      <c r="C298">
        <f>'DATA GAMES'!D297</f>
        <v>9</v>
      </c>
      <c r="D298" t="str">
        <f>'DATA GAMES'!E297</f>
        <v>HOME</v>
      </c>
    </row>
    <row r="299" spans="1:4" x14ac:dyDescent="0.25">
      <c r="A299" t="str">
        <f t="shared" si="12"/>
        <v>10Iowa State</v>
      </c>
      <c r="B299" t="str">
        <f>'DATA GAMES'!B298</f>
        <v>Iowa State</v>
      </c>
      <c r="C299">
        <f>'DATA GAMES'!D298</f>
        <v>10</v>
      </c>
      <c r="D299" t="str">
        <f>'DATA GAMES'!E298</f>
        <v>HOME</v>
      </c>
    </row>
    <row r="300" spans="1:4" x14ac:dyDescent="0.25">
      <c r="A300" t="str">
        <f t="shared" si="12"/>
        <v>11Iowa State</v>
      </c>
      <c r="B300" t="str">
        <f>'DATA GAMES'!B299</f>
        <v>Iowa State</v>
      </c>
      <c r="C300">
        <f>'DATA GAMES'!D299</f>
        <v>11</v>
      </c>
      <c r="D300" t="str">
        <f>'DATA GAMES'!E299</f>
        <v>AWAY</v>
      </c>
    </row>
    <row r="301" spans="1:4" x14ac:dyDescent="0.25">
      <c r="A301" t="str">
        <f t="shared" si="12"/>
        <v>13Iowa State</v>
      </c>
      <c r="B301" t="str">
        <f>'DATA GAMES'!B300</f>
        <v>Iowa State</v>
      </c>
      <c r="C301">
        <f>'DATA GAMES'!D300</f>
        <v>13</v>
      </c>
      <c r="D301" t="str">
        <f>'DATA GAMES'!E300</f>
        <v>HOME</v>
      </c>
    </row>
    <row r="302" spans="1:4" x14ac:dyDescent="0.25">
      <c r="A302" t="str">
        <f t="shared" si="12"/>
        <v>14Iowa State</v>
      </c>
      <c r="B302" t="str">
        <f>'DATA GAMES'!B301</f>
        <v>Iowa State</v>
      </c>
      <c r="C302">
        <f>'DATA GAMES'!D301</f>
        <v>14</v>
      </c>
      <c r="D302" t="str">
        <f>'DATA GAMES'!E301</f>
        <v>AWAY</v>
      </c>
    </row>
    <row r="303" spans="1:4" x14ac:dyDescent="0.25">
      <c r="A303" t="str">
        <f t="shared" si="12"/>
        <v>0Kansas</v>
      </c>
      <c r="B303" t="str">
        <f>'DATA GAMES'!B302</f>
        <v>Kansas</v>
      </c>
      <c r="C303">
        <f>'DATA GAMES'!D302</f>
        <v>0</v>
      </c>
      <c r="D303" t="str">
        <f>'DATA GAMES'!E302</f>
        <v>HOME</v>
      </c>
    </row>
    <row r="304" spans="1:4" x14ac:dyDescent="0.25">
      <c r="A304" t="str">
        <f t="shared" si="12"/>
        <v>1Kansas</v>
      </c>
      <c r="B304" t="str">
        <f>'DATA GAMES'!B303</f>
        <v>Kansas</v>
      </c>
      <c r="C304">
        <f>'DATA GAMES'!D303</f>
        <v>1</v>
      </c>
      <c r="D304" t="str">
        <f>'DATA GAMES'!E303</f>
        <v>HOME</v>
      </c>
    </row>
    <row r="305" spans="1:4" x14ac:dyDescent="0.25">
      <c r="A305" t="str">
        <f t="shared" si="12"/>
        <v>2Kansas</v>
      </c>
      <c r="B305" t="str">
        <f>'DATA GAMES'!B304</f>
        <v>Kansas</v>
      </c>
      <c r="C305">
        <f>'DATA GAMES'!D304</f>
        <v>2</v>
      </c>
      <c r="D305" t="str">
        <f>'DATA GAMES'!E304</f>
        <v>AWAY</v>
      </c>
    </row>
    <row r="306" spans="1:4" x14ac:dyDescent="0.25">
      <c r="A306" t="str">
        <f t="shared" si="12"/>
        <v>4Kansas</v>
      </c>
      <c r="B306" t="str">
        <f>'DATA GAMES'!B305</f>
        <v>Kansas</v>
      </c>
      <c r="C306">
        <f>'DATA GAMES'!D305</f>
        <v>4</v>
      </c>
      <c r="D306" t="str">
        <f>'DATA GAMES'!E305</f>
        <v>HOME</v>
      </c>
    </row>
    <row r="307" spans="1:4" x14ac:dyDescent="0.25">
      <c r="A307" t="str">
        <f t="shared" si="12"/>
        <v>5Kansas</v>
      </c>
      <c r="B307" t="str">
        <f>'DATA GAMES'!B306</f>
        <v>Kansas</v>
      </c>
      <c r="C307">
        <f>'DATA GAMES'!D306</f>
        <v>5</v>
      </c>
      <c r="D307" t="str">
        <f>'DATA GAMES'!E306</f>
        <v>HOME</v>
      </c>
    </row>
    <row r="308" spans="1:4" x14ac:dyDescent="0.25">
      <c r="A308" t="str">
        <f t="shared" si="12"/>
        <v>6Kansas</v>
      </c>
      <c r="B308" t="str">
        <f>'DATA GAMES'!B307</f>
        <v>Kansas</v>
      </c>
      <c r="C308">
        <f>'DATA GAMES'!D307</f>
        <v>6</v>
      </c>
      <c r="D308" t="str">
        <f>'DATA GAMES'!E307</f>
        <v>AWAY</v>
      </c>
    </row>
    <row r="309" spans="1:4" x14ac:dyDescent="0.25">
      <c r="A309" t="str">
        <f t="shared" si="12"/>
        <v>7Kansas</v>
      </c>
      <c r="B309" t="str">
        <f>'DATA GAMES'!B308</f>
        <v>Kansas</v>
      </c>
      <c r="C309">
        <f>'DATA GAMES'!D308</f>
        <v>7</v>
      </c>
      <c r="D309" t="str">
        <f>'DATA GAMES'!E308</f>
        <v>AWAY</v>
      </c>
    </row>
    <row r="310" spans="1:4" x14ac:dyDescent="0.25">
      <c r="A310" t="str">
        <f t="shared" si="12"/>
        <v>9Kansas</v>
      </c>
      <c r="B310" t="str">
        <f>'DATA GAMES'!B309</f>
        <v>Kansas</v>
      </c>
      <c r="C310">
        <f>'DATA GAMES'!D309</f>
        <v>9</v>
      </c>
      <c r="D310" t="str">
        <f>'DATA GAMES'!E309</f>
        <v>HOME</v>
      </c>
    </row>
    <row r="311" spans="1:4" x14ac:dyDescent="0.25">
      <c r="A311" t="str">
        <f t="shared" si="12"/>
        <v>10Kansas</v>
      </c>
      <c r="B311" t="str">
        <f>'DATA GAMES'!B310</f>
        <v>Kansas</v>
      </c>
      <c r="C311">
        <f>'DATA GAMES'!D310</f>
        <v>10</v>
      </c>
      <c r="D311" t="str">
        <f>'DATA GAMES'!E310</f>
        <v>HOME</v>
      </c>
    </row>
    <row r="312" spans="1:4" x14ac:dyDescent="0.25">
      <c r="A312" t="str">
        <f t="shared" si="12"/>
        <v>11Kansas</v>
      </c>
      <c r="B312" t="str">
        <f>'DATA GAMES'!B311</f>
        <v>Kansas</v>
      </c>
      <c r="C312">
        <f>'DATA GAMES'!D311</f>
        <v>11</v>
      </c>
      <c r="D312" t="str">
        <f>'DATA GAMES'!E311</f>
        <v>AWAY</v>
      </c>
    </row>
    <row r="313" spans="1:4" x14ac:dyDescent="0.25">
      <c r="A313" t="str">
        <f t="shared" si="12"/>
        <v>13Kansas</v>
      </c>
      <c r="B313" t="str">
        <f>'DATA GAMES'!B312</f>
        <v>Kansas</v>
      </c>
      <c r="C313">
        <f>'DATA GAMES'!D312</f>
        <v>13</v>
      </c>
      <c r="D313" t="str">
        <f>'DATA GAMES'!E312</f>
        <v>AWAY</v>
      </c>
    </row>
    <row r="314" spans="1:4" x14ac:dyDescent="0.25">
      <c r="A314" t="str">
        <f t="shared" si="12"/>
        <v>14Kansas</v>
      </c>
      <c r="B314" t="str">
        <f>'DATA GAMES'!B313</f>
        <v>Kansas</v>
      </c>
      <c r="C314">
        <f>'DATA GAMES'!D313</f>
        <v>14</v>
      </c>
      <c r="D314" t="str">
        <f>'DATA GAMES'!E313</f>
        <v>HOME</v>
      </c>
    </row>
    <row r="315" spans="1:4" x14ac:dyDescent="0.25">
      <c r="A315" t="str">
        <f t="shared" si="12"/>
        <v>1Kansas State</v>
      </c>
      <c r="B315" t="str">
        <f>'DATA GAMES'!B314</f>
        <v>Kansas State</v>
      </c>
      <c r="C315">
        <f>'DATA GAMES'!D314</f>
        <v>1</v>
      </c>
      <c r="D315" t="str">
        <f>'DATA GAMES'!E314</f>
        <v>HOME</v>
      </c>
    </row>
    <row r="316" spans="1:4" x14ac:dyDescent="0.25">
      <c r="A316" t="str">
        <f t="shared" si="12"/>
        <v>0Kansas State</v>
      </c>
      <c r="B316" t="str">
        <f>'DATA GAMES'!B315</f>
        <v>Kansas State</v>
      </c>
      <c r="C316">
        <f>'DATA GAMES'!D315</f>
        <v>0</v>
      </c>
      <c r="D316" t="str">
        <f>'DATA GAMES'!E315</f>
        <v>AWAY</v>
      </c>
    </row>
    <row r="317" spans="1:4" x14ac:dyDescent="0.25">
      <c r="A317" t="str">
        <f t="shared" si="12"/>
        <v>2Kansas State</v>
      </c>
      <c r="B317" t="str">
        <f>'DATA GAMES'!B316</f>
        <v>Kansas State</v>
      </c>
      <c r="C317">
        <f>'DATA GAMES'!D316</f>
        <v>2</v>
      </c>
      <c r="D317" t="str">
        <f>'DATA GAMES'!E316</f>
        <v>HOME</v>
      </c>
    </row>
    <row r="318" spans="1:4" x14ac:dyDescent="0.25">
      <c r="A318" t="str">
        <f t="shared" si="12"/>
        <v>3Kansas State</v>
      </c>
      <c r="B318" t="str">
        <f>'DATA GAMES'!B317</f>
        <v>Kansas State</v>
      </c>
      <c r="C318">
        <f>'DATA GAMES'!D317</f>
        <v>3</v>
      </c>
      <c r="D318" t="str">
        <f>'DATA GAMES'!E317</f>
        <v>AWAY</v>
      </c>
    </row>
    <row r="319" spans="1:4" x14ac:dyDescent="0.25">
      <c r="A319" t="str">
        <f t="shared" si="12"/>
        <v>5Kansas State</v>
      </c>
      <c r="B319" t="str">
        <f>'DATA GAMES'!B318</f>
        <v>Kansas State</v>
      </c>
      <c r="C319">
        <f>'DATA GAMES'!D318</f>
        <v>5</v>
      </c>
      <c r="D319" t="str">
        <f>'DATA GAMES'!E318</f>
        <v>HOME</v>
      </c>
    </row>
    <row r="320" spans="1:4" x14ac:dyDescent="0.25">
      <c r="A320" t="str">
        <f t="shared" si="12"/>
        <v>6Kansas State</v>
      </c>
      <c r="B320" t="str">
        <f>'DATA GAMES'!B319</f>
        <v>Kansas State</v>
      </c>
      <c r="C320">
        <f>'DATA GAMES'!D319</f>
        <v>6</v>
      </c>
      <c r="D320" t="str">
        <f>'DATA GAMES'!E319</f>
        <v>AWAY</v>
      </c>
    </row>
    <row r="321" spans="1:4" x14ac:dyDescent="0.25">
      <c r="A321" t="str">
        <f t="shared" si="12"/>
        <v>7Kansas State</v>
      </c>
      <c r="B321" t="str">
        <f>'DATA GAMES'!B320</f>
        <v>Kansas State</v>
      </c>
      <c r="C321">
        <f>'DATA GAMES'!D320</f>
        <v>7</v>
      </c>
      <c r="D321" t="str">
        <f>'DATA GAMES'!E320</f>
        <v>HOME</v>
      </c>
    </row>
    <row r="322" spans="1:4" x14ac:dyDescent="0.25">
      <c r="A322" t="str">
        <f t="shared" ref="A322:A385" si="13">C322 &amp; B322</f>
        <v>9Kansas State</v>
      </c>
      <c r="B322" t="str">
        <f>'DATA GAMES'!B321</f>
        <v>Kansas State</v>
      </c>
      <c r="C322">
        <f>'DATA GAMES'!D321</f>
        <v>9</v>
      </c>
      <c r="D322" t="str">
        <f>'DATA GAMES'!E321</f>
        <v>AWAY</v>
      </c>
    </row>
    <row r="323" spans="1:4" x14ac:dyDescent="0.25">
      <c r="A323" t="str">
        <f t="shared" si="13"/>
        <v>10Kansas State</v>
      </c>
      <c r="B323" t="str">
        <f>'DATA GAMES'!B322</f>
        <v>Kansas State</v>
      </c>
      <c r="C323">
        <f>'DATA GAMES'!D322</f>
        <v>10</v>
      </c>
      <c r="D323" t="str">
        <f>'DATA GAMES'!E322</f>
        <v>HOME</v>
      </c>
    </row>
    <row r="324" spans="1:4" x14ac:dyDescent="0.25">
      <c r="A324" t="str">
        <f t="shared" si="13"/>
        <v>12Kansas State</v>
      </c>
      <c r="B324" t="str">
        <f>'DATA GAMES'!B323</f>
        <v>Kansas State</v>
      </c>
      <c r="C324">
        <f>'DATA GAMES'!D323</f>
        <v>12</v>
      </c>
      <c r="D324" t="str">
        <f>'DATA GAMES'!E323</f>
        <v>AWAY</v>
      </c>
    </row>
    <row r="325" spans="1:4" x14ac:dyDescent="0.25">
      <c r="A325" t="str">
        <f t="shared" si="13"/>
        <v>13Kansas State</v>
      </c>
      <c r="B325" t="str">
        <f>'DATA GAMES'!B324</f>
        <v>Kansas State</v>
      </c>
      <c r="C325">
        <f>'DATA GAMES'!D324</f>
        <v>13</v>
      </c>
      <c r="D325" t="str">
        <f>'DATA GAMES'!E324</f>
        <v>AWAY</v>
      </c>
    </row>
    <row r="326" spans="1:4" x14ac:dyDescent="0.25">
      <c r="A326" t="str">
        <f t="shared" si="13"/>
        <v>14Kansas State</v>
      </c>
      <c r="B326" t="str">
        <f>'DATA GAMES'!B325</f>
        <v>Kansas State</v>
      </c>
      <c r="C326">
        <f>'DATA GAMES'!D325</f>
        <v>14</v>
      </c>
      <c r="D326" t="str">
        <f>'DATA GAMES'!E325</f>
        <v>HOME</v>
      </c>
    </row>
    <row r="327" spans="1:4" x14ac:dyDescent="0.25">
      <c r="A327" t="str">
        <f t="shared" si="13"/>
        <v>1Oklahoma State</v>
      </c>
      <c r="B327" t="str">
        <f>'DATA GAMES'!B326</f>
        <v>Oklahoma State</v>
      </c>
      <c r="C327">
        <f>'DATA GAMES'!D326</f>
        <v>1</v>
      </c>
      <c r="D327" t="str">
        <f>'DATA GAMES'!E326</f>
        <v>HOME</v>
      </c>
    </row>
    <row r="328" spans="1:4" x14ac:dyDescent="0.25">
      <c r="A328" t="str">
        <f t="shared" si="13"/>
        <v>2Oklahoma State</v>
      </c>
      <c r="B328" t="str">
        <f>'DATA GAMES'!B327</f>
        <v>Oklahoma State</v>
      </c>
      <c r="C328">
        <f>'DATA GAMES'!D327</f>
        <v>2</v>
      </c>
      <c r="D328" t="str">
        <f>'DATA GAMES'!E327</f>
        <v>AWAY</v>
      </c>
    </row>
    <row r="329" spans="1:4" x14ac:dyDescent="0.25">
      <c r="A329" t="str">
        <f t="shared" si="13"/>
        <v>4Oklahoma State</v>
      </c>
      <c r="B329" t="str">
        <f>'DATA GAMES'!B328</f>
        <v>Oklahoma State</v>
      </c>
      <c r="C329">
        <f>'DATA GAMES'!D328</f>
        <v>4</v>
      </c>
      <c r="D329" t="str">
        <f>'DATA GAMES'!E328</f>
        <v>HOME</v>
      </c>
    </row>
    <row r="330" spans="1:4" x14ac:dyDescent="0.25">
      <c r="A330" t="str">
        <f t="shared" si="13"/>
        <v>5Oklahoma State</v>
      </c>
      <c r="B330" t="str">
        <f>'DATA GAMES'!B329</f>
        <v>Oklahoma State</v>
      </c>
      <c r="C330">
        <f>'DATA GAMES'!D329</f>
        <v>5</v>
      </c>
      <c r="D330" t="str">
        <f>'DATA GAMES'!E329</f>
        <v>HOME</v>
      </c>
    </row>
    <row r="331" spans="1:4" x14ac:dyDescent="0.25">
      <c r="A331" t="str">
        <f t="shared" si="13"/>
        <v>6Oklahoma State</v>
      </c>
      <c r="B331" t="str">
        <f>'DATA GAMES'!B330</f>
        <v>Oklahoma State</v>
      </c>
      <c r="C331">
        <f>'DATA GAMES'!D330</f>
        <v>6</v>
      </c>
      <c r="D331" t="str">
        <f>'DATA GAMES'!E330</f>
        <v>AWAY</v>
      </c>
    </row>
    <row r="332" spans="1:4" x14ac:dyDescent="0.25">
      <c r="A332" t="str">
        <f t="shared" si="13"/>
        <v>7Oklahoma State</v>
      </c>
      <c r="B332" t="str">
        <f>'DATA GAMES'!B331</f>
        <v>Oklahoma State</v>
      </c>
      <c r="C332">
        <f>'DATA GAMES'!D331</f>
        <v>7</v>
      </c>
      <c r="D332" t="str">
        <f>'DATA GAMES'!E331</f>
        <v>HOME</v>
      </c>
    </row>
    <row r="333" spans="1:4" x14ac:dyDescent="0.25">
      <c r="A333" t="str">
        <f t="shared" si="13"/>
        <v>8Oklahoma State</v>
      </c>
      <c r="B333" t="str">
        <f>'DATA GAMES'!B332</f>
        <v>Oklahoma State</v>
      </c>
      <c r="C333">
        <f>'DATA GAMES'!D332</f>
        <v>8</v>
      </c>
      <c r="D333" t="str">
        <f>'DATA GAMES'!E332</f>
        <v>HOME</v>
      </c>
    </row>
    <row r="334" spans="1:4" x14ac:dyDescent="0.25">
      <c r="A334" t="str">
        <f t="shared" si="13"/>
        <v>9Oklahoma State</v>
      </c>
      <c r="B334" t="str">
        <f>'DATA GAMES'!B333</f>
        <v>Oklahoma State</v>
      </c>
      <c r="C334">
        <f>'DATA GAMES'!D333</f>
        <v>9</v>
      </c>
      <c r="D334" t="str">
        <f>'DATA GAMES'!E333</f>
        <v>AWAY</v>
      </c>
    </row>
    <row r="335" spans="1:4" x14ac:dyDescent="0.25">
      <c r="A335" t="str">
        <f t="shared" si="13"/>
        <v>10Oklahoma State</v>
      </c>
      <c r="B335" t="str">
        <f>'DATA GAMES'!B334</f>
        <v>Oklahoma State</v>
      </c>
      <c r="C335">
        <f>'DATA GAMES'!D334</f>
        <v>10</v>
      </c>
      <c r="D335" t="str">
        <f>'DATA GAMES'!E334</f>
        <v>AWAY</v>
      </c>
    </row>
    <row r="336" spans="1:4" x14ac:dyDescent="0.25">
      <c r="A336" t="str">
        <f t="shared" si="13"/>
        <v>12Oklahoma State</v>
      </c>
      <c r="B336" t="str">
        <f>'DATA GAMES'!B335</f>
        <v>Oklahoma State</v>
      </c>
      <c r="C336">
        <f>'DATA GAMES'!D335</f>
        <v>12</v>
      </c>
      <c r="D336" t="str">
        <f>'DATA GAMES'!E335</f>
        <v>HOME</v>
      </c>
    </row>
    <row r="337" spans="1:4" x14ac:dyDescent="0.25">
      <c r="A337" t="str">
        <f t="shared" si="13"/>
        <v>13Oklahoma State</v>
      </c>
      <c r="B337" t="str">
        <f>'DATA GAMES'!B336</f>
        <v>Oklahoma State</v>
      </c>
      <c r="C337">
        <f>'DATA GAMES'!D336</f>
        <v>13</v>
      </c>
      <c r="D337" t="str">
        <f>'DATA GAMES'!E336</f>
        <v>AWAY</v>
      </c>
    </row>
    <row r="338" spans="1:4" x14ac:dyDescent="0.25">
      <c r="A338" t="str">
        <f t="shared" si="13"/>
        <v>14Oklahoma State</v>
      </c>
      <c r="B338" t="str">
        <f>'DATA GAMES'!B337</f>
        <v>Oklahoma State</v>
      </c>
      <c r="C338">
        <f>'DATA GAMES'!D337</f>
        <v>14</v>
      </c>
      <c r="D338" t="str">
        <f>'DATA GAMES'!E337</f>
        <v>HOME</v>
      </c>
    </row>
    <row r="339" spans="1:4" x14ac:dyDescent="0.25">
      <c r="A339" t="str">
        <f t="shared" si="13"/>
        <v>1TCU</v>
      </c>
      <c r="B339" t="str">
        <f>'DATA GAMES'!B338</f>
        <v>TCU</v>
      </c>
      <c r="C339">
        <f>'DATA GAMES'!D338</f>
        <v>1</v>
      </c>
      <c r="D339" t="str">
        <f>'DATA GAMES'!E338</f>
        <v>AWAY</v>
      </c>
    </row>
    <row r="340" spans="1:4" x14ac:dyDescent="0.25">
      <c r="A340" t="str">
        <f t="shared" si="13"/>
        <v>3TCU</v>
      </c>
      <c r="B340" t="str">
        <f>'DATA GAMES'!B339</f>
        <v>TCU</v>
      </c>
      <c r="C340">
        <f>'DATA GAMES'!D339</f>
        <v>3</v>
      </c>
      <c r="D340" t="str">
        <f>'DATA GAMES'!E339</f>
        <v>HOME</v>
      </c>
    </row>
    <row r="341" spans="1:4" x14ac:dyDescent="0.25">
      <c r="A341" t="str">
        <f t="shared" si="13"/>
        <v>4TCU</v>
      </c>
      <c r="B341" t="str">
        <f>'DATA GAMES'!B340</f>
        <v>TCU</v>
      </c>
      <c r="C341">
        <f>'DATA GAMES'!D340</f>
        <v>4</v>
      </c>
      <c r="D341" t="str">
        <f>'DATA GAMES'!E340</f>
        <v>HOME</v>
      </c>
    </row>
    <row r="342" spans="1:4" x14ac:dyDescent="0.25">
      <c r="A342" t="str">
        <f t="shared" si="13"/>
        <v>5TCU</v>
      </c>
      <c r="B342" t="str">
        <f>'DATA GAMES'!B341</f>
        <v>TCU</v>
      </c>
      <c r="C342">
        <f>'DATA GAMES'!D341</f>
        <v>5</v>
      </c>
      <c r="D342" t="str">
        <f>'DATA GAMES'!E341</f>
        <v>AWAY</v>
      </c>
    </row>
    <row r="343" spans="1:4" x14ac:dyDescent="0.25">
      <c r="A343" t="str">
        <f t="shared" si="13"/>
        <v>6TCU</v>
      </c>
      <c r="B343" t="str">
        <f>'DATA GAMES'!B342</f>
        <v>TCU</v>
      </c>
      <c r="C343">
        <f>'DATA GAMES'!D342</f>
        <v>6</v>
      </c>
      <c r="D343" t="str">
        <f>'DATA GAMES'!E342</f>
        <v>HOME</v>
      </c>
    </row>
    <row r="344" spans="1:4" x14ac:dyDescent="0.25">
      <c r="A344" t="str">
        <f t="shared" si="13"/>
        <v>7TCU</v>
      </c>
      <c r="B344" t="str">
        <f>'DATA GAMES'!B343</f>
        <v>TCU</v>
      </c>
      <c r="C344">
        <f>'DATA GAMES'!D343</f>
        <v>7</v>
      </c>
      <c r="D344" t="str">
        <f>'DATA GAMES'!E343</f>
        <v>AWAY</v>
      </c>
    </row>
    <row r="345" spans="1:4" x14ac:dyDescent="0.25">
      <c r="A345" t="str">
        <f t="shared" si="13"/>
        <v>8TCU</v>
      </c>
      <c r="B345" t="str">
        <f>'DATA GAMES'!B344</f>
        <v>TCU</v>
      </c>
      <c r="C345">
        <f>'DATA GAMES'!D344</f>
        <v>8</v>
      </c>
      <c r="D345" t="str">
        <f>'DATA GAMES'!E344</f>
        <v>HOME</v>
      </c>
    </row>
    <row r="346" spans="1:4" x14ac:dyDescent="0.25">
      <c r="A346" t="str">
        <f t="shared" si="13"/>
        <v>9TCU</v>
      </c>
      <c r="B346" t="str">
        <f>'DATA GAMES'!B345</f>
        <v>TCU</v>
      </c>
      <c r="C346">
        <f>'DATA GAMES'!D345</f>
        <v>9</v>
      </c>
      <c r="D346" t="str">
        <f>'DATA GAMES'!E345</f>
        <v>AWAY</v>
      </c>
    </row>
    <row r="347" spans="1:4" x14ac:dyDescent="0.25">
      <c r="A347" t="str">
        <f t="shared" si="13"/>
        <v>11TCU</v>
      </c>
      <c r="B347" t="str">
        <f>'DATA GAMES'!B346</f>
        <v>TCU</v>
      </c>
      <c r="C347">
        <f>'DATA GAMES'!D346</f>
        <v>11</v>
      </c>
      <c r="D347" t="str">
        <f>'DATA GAMES'!E346</f>
        <v>HOME</v>
      </c>
    </row>
    <row r="348" spans="1:4" x14ac:dyDescent="0.25">
      <c r="A348" t="str">
        <f t="shared" si="13"/>
        <v>12TCU</v>
      </c>
      <c r="B348" t="str">
        <f>'DATA GAMES'!B347</f>
        <v>TCU</v>
      </c>
      <c r="C348">
        <f>'DATA GAMES'!D347</f>
        <v>12</v>
      </c>
      <c r="D348" t="str">
        <f>'DATA GAMES'!E347</f>
        <v>AWAY</v>
      </c>
    </row>
    <row r="349" spans="1:4" x14ac:dyDescent="0.25">
      <c r="A349" t="str">
        <f t="shared" si="13"/>
        <v>13TCU</v>
      </c>
      <c r="B349" t="str">
        <f>'DATA GAMES'!B348</f>
        <v>TCU</v>
      </c>
      <c r="C349">
        <f>'DATA GAMES'!D348</f>
        <v>13</v>
      </c>
      <c r="D349" t="str">
        <f>'DATA GAMES'!E348</f>
        <v>AWAY</v>
      </c>
    </row>
    <row r="350" spans="1:4" x14ac:dyDescent="0.25">
      <c r="A350" t="str">
        <f t="shared" si="13"/>
        <v>14TCU</v>
      </c>
      <c r="B350" t="str">
        <f>'DATA GAMES'!B349</f>
        <v>TCU</v>
      </c>
      <c r="C350">
        <f>'DATA GAMES'!D349</f>
        <v>14</v>
      </c>
      <c r="D350" t="str">
        <f>'DATA GAMES'!E349</f>
        <v>HOME</v>
      </c>
    </row>
    <row r="351" spans="1:4" x14ac:dyDescent="0.25">
      <c r="A351" t="str">
        <f t="shared" si="13"/>
        <v>1Texas Tech</v>
      </c>
      <c r="B351" t="str">
        <f>'DATA GAMES'!B350</f>
        <v>Texas Tech</v>
      </c>
      <c r="C351">
        <f>'DATA GAMES'!D350</f>
        <v>1</v>
      </c>
      <c r="D351" t="str">
        <f>'DATA GAMES'!E350</f>
        <v>HOME</v>
      </c>
    </row>
    <row r="352" spans="1:4" x14ac:dyDescent="0.25">
      <c r="A352" t="str">
        <f t="shared" si="13"/>
        <v>2Texas Tech</v>
      </c>
      <c r="B352" t="str">
        <f>'DATA GAMES'!B351</f>
        <v>Texas Tech</v>
      </c>
      <c r="C352">
        <f>'DATA GAMES'!D351</f>
        <v>2</v>
      </c>
      <c r="D352" t="str">
        <f>'DATA GAMES'!E351</f>
        <v>HOME</v>
      </c>
    </row>
    <row r="353" spans="1:4" x14ac:dyDescent="0.25">
      <c r="A353" t="str">
        <f t="shared" si="13"/>
        <v>3Texas Tech</v>
      </c>
      <c r="B353" t="str">
        <f>'DATA GAMES'!B352</f>
        <v>Texas Tech</v>
      </c>
      <c r="C353">
        <f>'DATA GAMES'!D352</f>
        <v>3</v>
      </c>
      <c r="D353" t="str">
        <f>'DATA GAMES'!E352</f>
        <v>HOME</v>
      </c>
    </row>
    <row r="354" spans="1:4" x14ac:dyDescent="0.25">
      <c r="A354" t="str">
        <f t="shared" si="13"/>
        <v>4Texas Tech</v>
      </c>
      <c r="B354" t="str">
        <f>'DATA GAMES'!B353</f>
        <v>Texas Tech</v>
      </c>
      <c r="C354">
        <f>'DATA GAMES'!D353</f>
        <v>4</v>
      </c>
      <c r="D354" t="str">
        <f>'DATA GAMES'!E353</f>
        <v>AWAY</v>
      </c>
    </row>
    <row r="355" spans="1:4" x14ac:dyDescent="0.25">
      <c r="A355" t="str">
        <f t="shared" si="13"/>
        <v>6Texas Tech</v>
      </c>
      <c r="B355" t="str">
        <f>'DATA GAMES'!B354</f>
        <v>Texas Tech</v>
      </c>
      <c r="C355">
        <f>'DATA GAMES'!D354</f>
        <v>6</v>
      </c>
      <c r="D355" t="str">
        <f>'DATA GAMES'!E354</f>
        <v>AWAY</v>
      </c>
    </row>
    <row r="356" spans="1:4" x14ac:dyDescent="0.25">
      <c r="A356" t="str">
        <f t="shared" si="13"/>
        <v>7Texas Tech</v>
      </c>
      <c r="B356" t="str">
        <f>'DATA GAMES'!B355</f>
        <v>Texas Tech</v>
      </c>
      <c r="C356">
        <f>'DATA GAMES'!D355</f>
        <v>7</v>
      </c>
      <c r="D356" t="str">
        <f>'DATA GAMES'!E355</f>
        <v>HOME</v>
      </c>
    </row>
    <row r="357" spans="1:4" x14ac:dyDescent="0.25">
      <c r="A357" t="str">
        <f t="shared" si="13"/>
        <v>8Texas Tech</v>
      </c>
      <c r="B357" t="str">
        <f>'DATA GAMES'!B356</f>
        <v>Texas Tech</v>
      </c>
      <c r="C357">
        <f>'DATA GAMES'!D356</f>
        <v>8</v>
      </c>
      <c r="D357" t="str">
        <f>'DATA GAMES'!E356</f>
        <v>AWAY</v>
      </c>
    </row>
    <row r="358" spans="1:4" x14ac:dyDescent="0.25">
      <c r="A358" t="str">
        <f t="shared" si="13"/>
        <v>9Texas Tech</v>
      </c>
      <c r="B358" t="str">
        <f>'DATA GAMES'!B357</f>
        <v>Texas Tech</v>
      </c>
      <c r="C358">
        <f>'DATA GAMES'!D357</f>
        <v>9</v>
      </c>
      <c r="D358" t="str">
        <f>'DATA GAMES'!E357</f>
        <v>HOME</v>
      </c>
    </row>
    <row r="359" spans="1:4" x14ac:dyDescent="0.25">
      <c r="A359" t="str">
        <f t="shared" si="13"/>
        <v>10Texas Tech</v>
      </c>
      <c r="B359" t="str">
        <f>'DATA GAMES'!B358</f>
        <v>Texas Tech</v>
      </c>
      <c r="C359">
        <f>'DATA GAMES'!D358</f>
        <v>10</v>
      </c>
      <c r="D359" t="str">
        <f>'DATA GAMES'!E358</f>
        <v>AWAY</v>
      </c>
    </row>
    <row r="360" spans="1:4" x14ac:dyDescent="0.25">
      <c r="A360" t="str">
        <f t="shared" si="13"/>
        <v>11Texas Tech</v>
      </c>
      <c r="B360" t="str">
        <f>'DATA GAMES'!B359</f>
        <v>Texas Tech</v>
      </c>
      <c r="C360">
        <f>'DATA GAMES'!D359</f>
        <v>11</v>
      </c>
      <c r="D360" t="str">
        <f>'DATA GAMES'!E359</f>
        <v>HOME</v>
      </c>
    </row>
    <row r="361" spans="1:4" x14ac:dyDescent="0.25">
      <c r="A361" t="str">
        <f t="shared" si="13"/>
        <v>12Texas Tech</v>
      </c>
      <c r="B361" t="str">
        <f>'DATA GAMES'!B360</f>
        <v>Texas Tech</v>
      </c>
      <c r="C361">
        <f>'DATA GAMES'!D360</f>
        <v>12</v>
      </c>
      <c r="D361" t="str">
        <f>'DATA GAMES'!E360</f>
        <v>HOME</v>
      </c>
    </row>
    <row r="362" spans="1:4" x14ac:dyDescent="0.25">
      <c r="A362" t="str">
        <f t="shared" si="13"/>
        <v>14Texas Tech</v>
      </c>
      <c r="B362" t="str">
        <f>'DATA GAMES'!B361</f>
        <v>Texas Tech</v>
      </c>
      <c r="C362">
        <f>'DATA GAMES'!D361</f>
        <v>14</v>
      </c>
      <c r="D362" t="str">
        <f>'DATA GAMES'!E361</f>
        <v>AWAY</v>
      </c>
    </row>
    <row r="363" spans="1:4" x14ac:dyDescent="0.25">
      <c r="A363" t="str">
        <f t="shared" si="13"/>
        <v>1UCF</v>
      </c>
      <c r="B363" t="str">
        <f>'DATA GAMES'!B362</f>
        <v>UCF</v>
      </c>
      <c r="C363">
        <f>'DATA GAMES'!D362</f>
        <v>1</v>
      </c>
      <c r="D363" t="str">
        <f>'DATA GAMES'!E362</f>
        <v>HOME</v>
      </c>
    </row>
    <row r="364" spans="1:4" x14ac:dyDescent="0.25">
      <c r="A364" t="str">
        <f t="shared" si="13"/>
        <v>2UCF</v>
      </c>
      <c r="B364" t="str">
        <f>'DATA GAMES'!B363</f>
        <v>UCF</v>
      </c>
      <c r="C364">
        <f>'DATA GAMES'!D363</f>
        <v>2</v>
      </c>
      <c r="D364" t="str">
        <f>'DATA GAMES'!E363</f>
        <v>HOME</v>
      </c>
    </row>
    <row r="365" spans="1:4" x14ac:dyDescent="0.25">
      <c r="A365" t="str">
        <f t="shared" si="13"/>
        <v>4UCF</v>
      </c>
      <c r="B365" t="str">
        <f>'DATA GAMES'!B364</f>
        <v>UCF</v>
      </c>
      <c r="C365">
        <f>'DATA GAMES'!D364</f>
        <v>4</v>
      </c>
      <c r="D365" t="str">
        <f>'DATA GAMES'!E364</f>
        <v>HOME</v>
      </c>
    </row>
    <row r="366" spans="1:4" x14ac:dyDescent="0.25">
      <c r="A366" t="str">
        <f t="shared" si="13"/>
        <v>5UCF</v>
      </c>
      <c r="B366" t="str">
        <f>'DATA GAMES'!B365</f>
        <v>UCF</v>
      </c>
      <c r="C366">
        <f>'DATA GAMES'!D365</f>
        <v>5</v>
      </c>
      <c r="D366" t="str">
        <f>'DATA GAMES'!E365</f>
        <v>AWAY</v>
      </c>
    </row>
    <row r="367" spans="1:4" x14ac:dyDescent="0.25">
      <c r="A367" t="str">
        <f t="shared" si="13"/>
        <v>6UCF</v>
      </c>
      <c r="B367" t="str">
        <f>'DATA GAMES'!B366</f>
        <v>UCF</v>
      </c>
      <c r="C367">
        <f>'DATA GAMES'!D366</f>
        <v>6</v>
      </c>
      <c r="D367" t="str">
        <f>'DATA GAMES'!E366</f>
        <v>HOME</v>
      </c>
    </row>
    <row r="368" spans="1:4" x14ac:dyDescent="0.25">
      <c r="A368" t="str">
        <f t="shared" si="13"/>
        <v>7UCF</v>
      </c>
      <c r="B368" t="str">
        <f>'DATA GAMES'!B367</f>
        <v>UCF</v>
      </c>
      <c r="C368">
        <f>'DATA GAMES'!D367</f>
        <v>7</v>
      </c>
      <c r="D368" t="str">
        <f>'DATA GAMES'!E367</f>
        <v>AWAY</v>
      </c>
    </row>
    <row r="369" spans="1:4" x14ac:dyDescent="0.25">
      <c r="A369" t="str">
        <f t="shared" si="13"/>
        <v>8UCF</v>
      </c>
      <c r="B369" t="str">
        <f>'DATA GAMES'!B368</f>
        <v>UCF</v>
      </c>
      <c r="C369">
        <f>'DATA GAMES'!D368</f>
        <v>8</v>
      </c>
      <c r="D369" t="str">
        <f>'DATA GAMES'!E368</f>
        <v>HOME</v>
      </c>
    </row>
    <row r="370" spans="1:4" x14ac:dyDescent="0.25">
      <c r="A370" t="str">
        <f t="shared" si="13"/>
        <v>10UCF</v>
      </c>
      <c r="B370" t="str">
        <f>'DATA GAMES'!B369</f>
        <v>UCF</v>
      </c>
      <c r="C370">
        <f>'DATA GAMES'!D369</f>
        <v>10</v>
      </c>
      <c r="D370" t="str">
        <f>'DATA GAMES'!E369</f>
        <v>AWAY</v>
      </c>
    </row>
    <row r="371" spans="1:4" x14ac:dyDescent="0.25">
      <c r="A371" t="str">
        <f t="shared" si="13"/>
        <v>11UCF</v>
      </c>
      <c r="B371" t="str">
        <f>'DATA GAMES'!B370</f>
        <v>UCF</v>
      </c>
      <c r="C371">
        <f>'DATA GAMES'!D370</f>
        <v>11</v>
      </c>
      <c r="D371" t="str">
        <f>'DATA GAMES'!E370</f>
        <v>HOME</v>
      </c>
    </row>
    <row r="372" spans="1:4" x14ac:dyDescent="0.25">
      <c r="A372" t="str">
        <f t="shared" si="13"/>
        <v>12UCF</v>
      </c>
      <c r="B372" t="str">
        <f>'DATA GAMES'!B371</f>
        <v>UCF</v>
      </c>
      <c r="C372">
        <f>'DATA GAMES'!D371</f>
        <v>12</v>
      </c>
      <c r="D372" t="str">
        <f>'DATA GAMES'!E371</f>
        <v>AWAY</v>
      </c>
    </row>
    <row r="373" spans="1:4" x14ac:dyDescent="0.25">
      <c r="A373" t="str">
        <f t="shared" si="13"/>
        <v>13UCF</v>
      </c>
      <c r="B373" t="str">
        <f>'DATA GAMES'!B372</f>
        <v>UCF</v>
      </c>
      <c r="C373">
        <f>'DATA GAMES'!D372</f>
        <v>13</v>
      </c>
      <c r="D373" t="str">
        <f>'DATA GAMES'!E372</f>
        <v>HOME</v>
      </c>
    </row>
    <row r="374" spans="1:4" x14ac:dyDescent="0.25">
      <c r="A374" t="str">
        <f t="shared" si="13"/>
        <v>14UCF</v>
      </c>
      <c r="B374" t="str">
        <f>'DATA GAMES'!B373</f>
        <v>UCF</v>
      </c>
      <c r="C374">
        <f>'DATA GAMES'!D373</f>
        <v>14</v>
      </c>
      <c r="D374" t="str">
        <f>'DATA GAMES'!E373</f>
        <v>AWAY</v>
      </c>
    </row>
    <row r="375" spans="1:4" x14ac:dyDescent="0.25">
      <c r="A375" t="str">
        <f t="shared" si="13"/>
        <v>1Utah</v>
      </c>
      <c r="B375" t="str">
        <f>'DATA GAMES'!B374</f>
        <v>Utah</v>
      </c>
      <c r="C375">
        <f>'DATA GAMES'!D374</f>
        <v>1</v>
      </c>
      <c r="D375" t="str">
        <f>'DATA GAMES'!E374</f>
        <v>AWAY</v>
      </c>
    </row>
    <row r="376" spans="1:4" x14ac:dyDescent="0.25">
      <c r="A376" t="str">
        <f t="shared" si="13"/>
        <v>2Utah</v>
      </c>
      <c r="B376" t="str">
        <f>'DATA GAMES'!B375</f>
        <v>Utah</v>
      </c>
      <c r="C376">
        <f>'DATA GAMES'!D375</f>
        <v>2</v>
      </c>
      <c r="D376" t="str">
        <f>'DATA GAMES'!E375</f>
        <v>HOME</v>
      </c>
    </row>
    <row r="377" spans="1:4" x14ac:dyDescent="0.25">
      <c r="A377" t="str">
        <f t="shared" si="13"/>
        <v>3Utah</v>
      </c>
      <c r="B377" t="str">
        <f>'DATA GAMES'!B376</f>
        <v>Utah</v>
      </c>
      <c r="C377">
        <f>'DATA GAMES'!D376</f>
        <v>3</v>
      </c>
      <c r="D377" t="str">
        <f>'DATA GAMES'!E376</f>
        <v>AWAY</v>
      </c>
    </row>
    <row r="378" spans="1:4" x14ac:dyDescent="0.25">
      <c r="A378" t="str">
        <f t="shared" si="13"/>
        <v>4Utah</v>
      </c>
      <c r="B378" t="str">
        <f>'DATA GAMES'!B377</f>
        <v>Utah</v>
      </c>
      <c r="C378">
        <f>'DATA GAMES'!D377</f>
        <v>4</v>
      </c>
      <c r="D378" t="str">
        <f>'DATA GAMES'!E377</f>
        <v>HOME</v>
      </c>
    </row>
    <row r="379" spans="1:4" x14ac:dyDescent="0.25">
      <c r="A379" t="str">
        <f t="shared" si="13"/>
        <v>5Utah</v>
      </c>
      <c r="B379" t="str">
        <f>'DATA GAMES'!B378</f>
        <v>Utah</v>
      </c>
      <c r="C379">
        <f>'DATA GAMES'!D378</f>
        <v>5</v>
      </c>
      <c r="D379" t="str">
        <f>'DATA GAMES'!E378</f>
        <v>AWAY</v>
      </c>
    </row>
    <row r="380" spans="1:4" x14ac:dyDescent="0.25">
      <c r="A380" t="str">
        <f t="shared" si="13"/>
        <v>7Utah</v>
      </c>
      <c r="B380" t="str">
        <f>'DATA GAMES'!B379</f>
        <v>Utah</v>
      </c>
      <c r="C380">
        <f>'DATA GAMES'!D379</f>
        <v>7</v>
      </c>
      <c r="D380" t="str">
        <f>'DATA GAMES'!E379</f>
        <v>HOME</v>
      </c>
    </row>
    <row r="381" spans="1:4" x14ac:dyDescent="0.25">
      <c r="A381" t="str">
        <f t="shared" si="13"/>
        <v>8Utah</v>
      </c>
      <c r="B381" t="str">
        <f>'DATA GAMES'!B380</f>
        <v>Utah</v>
      </c>
      <c r="C381">
        <f>'DATA GAMES'!D380</f>
        <v>8</v>
      </c>
      <c r="D381" t="str">
        <f>'DATA GAMES'!E380</f>
        <v>AWAY</v>
      </c>
    </row>
    <row r="382" spans="1:4" x14ac:dyDescent="0.25">
      <c r="A382" t="str">
        <f t="shared" si="13"/>
        <v>9Utah</v>
      </c>
      <c r="B382" t="str">
        <f>'DATA GAMES'!B381</f>
        <v>Utah</v>
      </c>
      <c r="C382">
        <f>'DATA GAMES'!D381</f>
        <v>9</v>
      </c>
      <c r="D382" t="str">
        <f>'DATA GAMES'!E381</f>
        <v>HOME</v>
      </c>
    </row>
    <row r="383" spans="1:4" x14ac:dyDescent="0.25">
      <c r="A383" t="str">
        <f t="shared" si="13"/>
        <v>10Utah</v>
      </c>
      <c r="B383" t="str">
        <f>'DATA GAMES'!B382</f>
        <v>Utah</v>
      </c>
      <c r="C383">
        <f>'DATA GAMES'!D382</f>
        <v>10</v>
      </c>
      <c r="D383" t="str">
        <f>'DATA GAMES'!E382</f>
        <v>HOME</v>
      </c>
    </row>
    <row r="384" spans="1:4" x14ac:dyDescent="0.25">
      <c r="A384" t="str">
        <f t="shared" si="13"/>
        <v>12Utah</v>
      </c>
      <c r="B384" t="str">
        <f>'DATA GAMES'!B383</f>
        <v>Utah</v>
      </c>
      <c r="C384">
        <f>'DATA GAMES'!D383</f>
        <v>12</v>
      </c>
      <c r="D384" t="str">
        <f>'DATA GAMES'!E383</f>
        <v>AWAY</v>
      </c>
    </row>
    <row r="385" spans="1:4" x14ac:dyDescent="0.25">
      <c r="A385" t="str">
        <f t="shared" si="13"/>
        <v>13Utah</v>
      </c>
      <c r="B385" t="str">
        <f>'DATA GAMES'!B384</f>
        <v>Utah</v>
      </c>
      <c r="C385">
        <f>'DATA GAMES'!D384</f>
        <v>13</v>
      </c>
      <c r="D385" t="str">
        <f>'DATA GAMES'!E384</f>
        <v>HOME</v>
      </c>
    </row>
    <row r="386" spans="1:4" x14ac:dyDescent="0.25">
      <c r="A386" t="str">
        <f t="shared" ref="A386:A449" si="14">C386 &amp; B386</f>
        <v>14Utah</v>
      </c>
      <c r="B386" t="str">
        <f>'DATA GAMES'!B385</f>
        <v>Utah</v>
      </c>
      <c r="C386">
        <f>'DATA GAMES'!D385</f>
        <v>14</v>
      </c>
      <c r="D386" t="str">
        <f>'DATA GAMES'!E385</f>
        <v>AWAY</v>
      </c>
    </row>
    <row r="387" spans="1:4" x14ac:dyDescent="0.25">
      <c r="A387" t="str">
        <f t="shared" si="14"/>
        <v>1West Virginia</v>
      </c>
      <c r="B387" t="str">
        <f>'DATA GAMES'!B386</f>
        <v>West Virginia</v>
      </c>
      <c r="C387">
        <f>'DATA GAMES'!D386</f>
        <v>1</v>
      </c>
      <c r="D387" t="str">
        <f>'DATA GAMES'!E386</f>
        <v>HOME</v>
      </c>
    </row>
    <row r="388" spans="1:4" x14ac:dyDescent="0.25">
      <c r="A388" t="str">
        <f t="shared" si="14"/>
        <v>2West Virginia</v>
      </c>
      <c r="B388" t="str">
        <f>'DATA GAMES'!B387</f>
        <v>West Virginia</v>
      </c>
      <c r="C388">
        <f>'DATA GAMES'!D387</f>
        <v>2</v>
      </c>
      <c r="D388" t="str">
        <f>'DATA GAMES'!E387</f>
        <v>AWAY</v>
      </c>
    </row>
    <row r="389" spans="1:4" x14ac:dyDescent="0.25">
      <c r="A389" t="str">
        <f t="shared" si="14"/>
        <v>3West Virginia</v>
      </c>
      <c r="B389" t="str">
        <f>'DATA GAMES'!B388</f>
        <v>West Virginia</v>
      </c>
      <c r="C389">
        <f>'DATA GAMES'!D388</f>
        <v>3</v>
      </c>
      <c r="D389" t="str">
        <f>'DATA GAMES'!E388</f>
        <v>HOME</v>
      </c>
    </row>
    <row r="390" spans="1:4" x14ac:dyDescent="0.25">
      <c r="A390" t="str">
        <f t="shared" si="14"/>
        <v>4West Virginia</v>
      </c>
      <c r="B390" t="str">
        <f>'DATA GAMES'!B389</f>
        <v>West Virginia</v>
      </c>
      <c r="C390">
        <f>'DATA GAMES'!D389</f>
        <v>4</v>
      </c>
      <c r="D390" t="str">
        <f>'DATA GAMES'!E389</f>
        <v>AWAY</v>
      </c>
    </row>
    <row r="391" spans="1:4" x14ac:dyDescent="0.25">
      <c r="A391" t="str">
        <f t="shared" si="14"/>
        <v>5West Virginia</v>
      </c>
      <c r="B391" t="str">
        <f>'DATA GAMES'!B390</f>
        <v>West Virginia</v>
      </c>
      <c r="C391">
        <f>'DATA GAMES'!D390</f>
        <v>5</v>
      </c>
      <c r="D391" t="str">
        <f>'DATA GAMES'!E390</f>
        <v>HOME</v>
      </c>
    </row>
    <row r="392" spans="1:4" x14ac:dyDescent="0.25">
      <c r="A392" t="str">
        <f t="shared" si="14"/>
        <v>6West Virginia</v>
      </c>
      <c r="B392" t="str">
        <f>'DATA GAMES'!B391</f>
        <v>West Virginia</v>
      </c>
      <c r="C392">
        <f>'DATA GAMES'!D391</f>
        <v>6</v>
      </c>
      <c r="D392" t="str">
        <f>'DATA GAMES'!E391</f>
        <v>AWAY</v>
      </c>
    </row>
    <row r="393" spans="1:4" x14ac:dyDescent="0.25">
      <c r="A393" t="str">
        <f t="shared" si="14"/>
        <v>8West Virginia</v>
      </c>
      <c r="B393" t="str">
        <f>'DATA GAMES'!B392</f>
        <v>West Virginia</v>
      </c>
      <c r="C393">
        <f>'DATA GAMES'!D392</f>
        <v>8</v>
      </c>
      <c r="D393" t="str">
        <f>'DATA GAMES'!E392</f>
        <v>AWAY</v>
      </c>
    </row>
    <row r="394" spans="1:4" x14ac:dyDescent="0.25">
      <c r="A394" t="str">
        <f t="shared" si="14"/>
        <v>9West Virginia</v>
      </c>
      <c r="B394" t="str">
        <f>'DATA GAMES'!B393</f>
        <v>West Virginia</v>
      </c>
      <c r="C394">
        <f>'DATA GAMES'!D393</f>
        <v>9</v>
      </c>
      <c r="D394" t="str">
        <f>'DATA GAMES'!E393</f>
        <v>HOME</v>
      </c>
    </row>
    <row r="395" spans="1:4" x14ac:dyDescent="0.25">
      <c r="A395" t="str">
        <f t="shared" si="14"/>
        <v>10West Virginia</v>
      </c>
      <c r="B395" t="str">
        <f>'DATA GAMES'!B394</f>
        <v>West Virginia</v>
      </c>
      <c r="C395">
        <f>'DATA GAMES'!D394</f>
        <v>10</v>
      </c>
      <c r="D395" t="str">
        <f>'DATA GAMES'!E394</f>
        <v>AWAY</v>
      </c>
    </row>
    <row r="396" spans="1:4" x14ac:dyDescent="0.25">
      <c r="A396" t="str">
        <f t="shared" si="14"/>
        <v>11West Virginia</v>
      </c>
      <c r="B396" t="str">
        <f>'DATA GAMES'!B395</f>
        <v>West Virginia</v>
      </c>
      <c r="C396">
        <f>'DATA GAMES'!D395</f>
        <v>11</v>
      </c>
      <c r="D396" t="str">
        <f>'DATA GAMES'!E395</f>
        <v>HOME</v>
      </c>
    </row>
    <row r="397" spans="1:4" x14ac:dyDescent="0.25">
      <c r="A397" t="str">
        <f t="shared" si="14"/>
        <v>12West Virginia</v>
      </c>
      <c r="B397" t="str">
        <f>'DATA GAMES'!B396</f>
        <v>West Virginia</v>
      </c>
      <c r="C397">
        <f>'DATA GAMES'!D396</f>
        <v>12</v>
      </c>
      <c r="D397" t="str">
        <f>'DATA GAMES'!E396</f>
        <v>AWAY</v>
      </c>
    </row>
    <row r="398" spans="1:4" x14ac:dyDescent="0.25">
      <c r="A398" t="str">
        <f t="shared" si="14"/>
        <v>14West Virginia</v>
      </c>
      <c r="B398" t="str">
        <f>'DATA GAMES'!B397</f>
        <v>West Virginia</v>
      </c>
      <c r="C398">
        <f>'DATA GAMES'!D397</f>
        <v>14</v>
      </c>
      <c r="D398" t="str">
        <f>'DATA GAMES'!E397</f>
        <v>HOME</v>
      </c>
    </row>
    <row r="399" spans="1:4" x14ac:dyDescent="0.25">
      <c r="A399" t="str">
        <f t="shared" si="14"/>
        <v>1Illinois</v>
      </c>
      <c r="B399" t="str">
        <f>'DATA GAMES'!B398</f>
        <v>Illinois</v>
      </c>
      <c r="C399">
        <f>'DATA GAMES'!D398</f>
        <v>1</v>
      </c>
      <c r="D399" t="str">
        <f>'DATA GAMES'!E398</f>
        <v>HOME</v>
      </c>
    </row>
    <row r="400" spans="1:4" x14ac:dyDescent="0.25">
      <c r="A400" t="str">
        <f t="shared" si="14"/>
        <v>3Illinois</v>
      </c>
      <c r="B400" t="str">
        <f>'DATA GAMES'!B399</f>
        <v>Illinois</v>
      </c>
      <c r="C400">
        <f>'DATA GAMES'!D399</f>
        <v>3</v>
      </c>
      <c r="D400" t="str">
        <f>'DATA GAMES'!E399</f>
        <v>HOME</v>
      </c>
    </row>
    <row r="401" spans="1:4" x14ac:dyDescent="0.25">
      <c r="A401" t="str">
        <f t="shared" si="14"/>
        <v>4Illinois</v>
      </c>
      <c r="B401" t="str">
        <f>'DATA GAMES'!B400</f>
        <v>Illinois</v>
      </c>
      <c r="C401">
        <f>'DATA GAMES'!D400</f>
        <v>4</v>
      </c>
      <c r="D401" t="str">
        <f>'DATA GAMES'!E400</f>
        <v>AWAY</v>
      </c>
    </row>
    <row r="402" spans="1:4" x14ac:dyDescent="0.25">
      <c r="A402" t="str">
        <f t="shared" si="14"/>
        <v>5Illinois</v>
      </c>
      <c r="B402" t="str">
        <f>'DATA GAMES'!B401</f>
        <v>Illinois</v>
      </c>
      <c r="C402">
        <f>'DATA GAMES'!D401</f>
        <v>5</v>
      </c>
      <c r="D402" t="str">
        <f>'DATA GAMES'!E401</f>
        <v>HOME</v>
      </c>
    </row>
    <row r="403" spans="1:4" x14ac:dyDescent="0.25">
      <c r="A403" t="str">
        <f t="shared" si="14"/>
        <v>6Illinois</v>
      </c>
      <c r="B403" t="str">
        <f>'DATA GAMES'!B402</f>
        <v>Illinois</v>
      </c>
      <c r="C403">
        <f>'DATA GAMES'!D402</f>
        <v>6</v>
      </c>
      <c r="D403" t="str">
        <f>'DATA GAMES'!E402</f>
        <v>AWAY</v>
      </c>
    </row>
    <row r="404" spans="1:4" x14ac:dyDescent="0.25">
      <c r="A404" t="str">
        <f t="shared" si="14"/>
        <v>7Illinois</v>
      </c>
      <c r="B404" t="str">
        <f>'DATA GAMES'!B403</f>
        <v>Illinois</v>
      </c>
      <c r="C404">
        <f>'DATA GAMES'!D403</f>
        <v>7</v>
      </c>
      <c r="D404" t="str">
        <f>'DATA GAMES'!E403</f>
        <v>HOME</v>
      </c>
    </row>
    <row r="405" spans="1:4" x14ac:dyDescent="0.25">
      <c r="A405" t="str">
        <f t="shared" si="14"/>
        <v>9Illinois</v>
      </c>
      <c r="B405" t="str">
        <f>'DATA GAMES'!B404</f>
        <v>Illinois</v>
      </c>
      <c r="C405">
        <f>'DATA GAMES'!D404</f>
        <v>9</v>
      </c>
      <c r="D405" t="str">
        <f>'DATA GAMES'!E404</f>
        <v>AWAY</v>
      </c>
    </row>
    <row r="406" spans="1:4" x14ac:dyDescent="0.25">
      <c r="A406" t="str">
        <f t="shared" si="14"/>
        <v>10Illinois</v>
      </c>
      <c r="B406" t="str">
        <f>'DATA GAMES'!B405</f>
        <v>Illinois</v>
      </c>
      <c r="C406">
        <f>'DATA GAMES'!D405</f>
        <v>10</v>
      </c>
      <c r="D406" t="str">
        <f>'DATA GAMES'!E405</f>
        <v>HOME</v>
      </c>
    </row>
    <row r="407" spans="1:4" x14ac:dyDescent="0.25">
      <c r="A407" t="str">
        <f t="shared" si="14"/>
        <v>12Illinois</v>
      </c>
      <c r="B407" t="str">
        <f>'DATA GAMES'!B406</f>
        <v>Illinois</v>
      </c>
      <c r="C407">
        <f>'DATA GAMES'!D406</f>
        <v>12</v>
      </c>
      <c r="D407" t="str">
        <f>'DATA GAMES'!E406</f>
        <v>HOME</v>
      </c>
    </row>
    <row r="408" spans="1:4" x14ac:dyDescent="0.25">
      <c r="A408" t="str">
        <f t="shared" si="14"/>
        <v>13Illinois</v>
      </c>
      <c r="B408" t="str">
        <f>'DATA GAMES'!B407</f>
        <v>Illinois</v>
      </c>
      <c r="C408">
        <f>'DATA GAMES'!D407</f>
        <v>13</v>
      </c>
      <c r="D408" t="str">
        <f>'DATA GAMES'!E407</f>
        <v>AWAY</v>
      </c>
    </row>
    <row r="409" spans="1:4" x14ac:dyDescent="0.25">
      <c r="A409" t="str">
        <f t="shared" si="14"/>
        <v>14Illinois</v>
      </c>
      <c r="B409" t="str">
        <f>'DATA GAMES'!B408</f>
        <v>Illinois</v>
      </c>
      <c r="C409">
        <f>'DATA GAMES'!D408</f>
        <v>14</v>
      </c>
      <c r="D409" t="str">
        <f>'DATA GAMES'!E408</f>
        <v>HOME</v>
      </c>
    </row>
    <row r="410" spans="1:4" x14ac:dyDescent="0.25">
      <c r="A410" t="str">
        <f t="shared" si="14"/>
        <v>2Illinois</v>
      </c>
      <c r="B410" t="str">
        <f>'DATA GAMES'!B409</f>
        <v>Illinois</v>
      </c>
      <c r="C410">
        <f>'DATA GAMES'!D409</f>
        <v>2</v>
      </c>
      <c r="D410" t="str">
        <f>'DATA GAMES'!E409</f>
        <v>AWAY</v>
      </c>
    </row>
    <row r="411" spans="1:4" x14ac:dyDescent="0.25">
      <c r="A411" t="str">
        <f t="shared" si="14"/>
        <v>1Indiana</v>
      </c>
      <c r="B411" t="str">
        <f>'DATA GAMES'!B410</f>
        <v>Indiana</v>
      </c>
      <c r="C411">
        <f>'DATA GAMES'!D410</f>
        <v>1</v>
      </c>
      <c r="D411" t="str">
        <f>'DATA GAMES'!E410</f>
        <v>HOME</v>
      </c>
    </row>
    <row r="412" spans="1:4" x14ac:dyDescent="0.25">
      <c r="A412" t="str">
        <f t="shared" si="14"/>
        <v>2Indiana</v>
      </c>
      <c r="B412" t="str">
        <f>'DATA GAMES'!B411</f>
        <v>Indiana</v>
      </c>
      <c r="C412">
        <f>'DATA GAMES'!D411</f>
        <v>2</v>
      </c>
      <c r="D412" t="str">
        <f>'DATA GAMES'!E411</f>
        <v>HOME</v>
      </c>
    </row>
    <row r="413" spans="1:4" x14ac:dyDescent="0.25">
      <c r="A413" t="str">
        <f t="shared" si="14"/>
        <v>3Indiana</v>
      </c>
      <c r="B413" t="str">
        <f>'DATA GAMES'!B412</f>
        <v>Indiana</v>
      </c>
      <c r="C413">
        <f>'DATA GAMES'!D412</f>
        <v>3</v>
      </c>
      <c r="D413" t="str">
        <f>'DATA GAMES'!E412</f>
        <v>HOME</v>
      </c>
    </row>
    <row r="414" spans="1:4" x14ac:dyDescent="0.25">
      <c r="A414" t="str">
        <f t="shared" si="14"/>
        <v>4Indiana</v>
      </c>
      <c r="B414" t="str">
        <f>'DATA GAMES'!B413</f>
        <v>Indiana</v>
      </c>
      <c r="C414">
        <f>'DATA GAMES'!D413</f>
        <v>4</v>
      </c>
      <c r="D414" t="str">
        <f>'DATA GAMES'!E413</f>
        <v>HOME</v>
      </c>
    </row>
    <row r="415" spans="1:4" x14ac:dyDescent="0.25">
      <c r="A415" t="str">
        <f t="shared" si="14"/>
        <v>5Indiana</v>
      </c>
      <c r="B415" t="str">
        <f>'DATA GAMES'!B414</f>
        <v>Indiana</v>
      </c>
      <c r="C415">
        <f>'DATA GAMES'!D414</f>
        <v>5</v>
      </c>
      <c r="D415" t="str">
        <f>'DATA GAMES'!E414</f>
        <v>AWAY</v>
      </c>
    </row>
    <row r="416" spans="1:4" x14ac:dyDescent="0.25">
      <c r="A416" t="str">
        <f t="shared" si="14"/>
        <v>7Indiana</v>
      </c>
      <c r="B416" t="str">
        <f>'DATA GAMES'!B415</f>
        <v>Indiana</v>
      </c>
      <c r="C416">
        <f>'DATA GAMES'!D415</f>
        <v>7</v>
      </c>
      <c r="D416" t="str">
        <f>'DATA GAMES'!E415</f>
        <v>AWAY</v>
      </c>
    </row>
    <row r="417" spans="1:4" x14ac:dyDescent="0.25">
      <c r="A417" t="str">
        <f t="shared" si="14"/>
        <v>8Indiana</v>
      </c>
      <c r="B417" t="str">
        <f>'DATA GAMES'!B416</f>
        <v>Indiana</v>
      </c>
      <c r="C417">
        <f>'DATA GAMES'!D416</f>
        <v>8</v>
      </c>
      <c r="D417" t="str">
        <f>'DATA GAMES'!E416</f>
        <v>HOME</v>
      </c>
    </row>
    <row r="418" spans="1:4" x14ac:dyDescent="0.25">
      <c r="A418" t="str">
        <f t="shared" si="14"/>
        <v>9Indiana</v>
      </c>
      <c r="B418" t="str">
        <f>'DATA GAMES'!B417</f>
        <v>Indiana</v>
      </c>
      <c r="C418">
        <f>'DATA GAMES'!D417</f>
        <v>9</v>
      </c>
      <c r="D418" t="str">
        <f>'DATA GAMES'!E417</f>
        <v>HOME</v>
      </c>
    </row>
    <row r="419" spans="1:4" x14ac:dyDescent="0.25">
      <c r="A419" t="str">
        <f t="shared" si="14"/>
        <v>10Indiana</v>
      </c>
      <c r="B419" t="str">
        <f>'DATA GAMES'!B418</f>
        <v>Indiana</v>
      </c>
      <c r="C419">
        <f>'DATA GAMES'!D418</f>
        <v>10</v>
      </c>
      <c r="D419" t="str">
        <f>'DATA GAMES'!E418</f>
        <v>AWAY</v>
      </c>
    </row>
    <row r="420" spans="1:4" x14ac:dyDescent="0.25">
      <c r="A420" t="str">
        <f t="shared" si="14"/>
        <v>11Indiana</v>
      </c>
      <c r="B420" t="str">
        <f>'DATA GAMES'!B419</f>
        <v>Indiana</v>
      </c>
      <c r="C420">
        <f>'DATA GAMES'!D419</f>
        <v>11</v>
      </c>
      <c r="D420" t="str">
        <f>'DATA GAMES'!E419</f>
        <v>AWAY</v>
      </c>
    </row>
    <row r="421" spans="1:4" x14ac:dyDescent="0.25">
      <c r="A421" t="str">
        <f t="shared" si="14"/>
        <v>12Indiana</v>
      </c>
      <c r="B421" t="str">
        <f>'DATA GAMES'!B420</f>
        <v>Indiana</v>
      </c>
      <c r="C421">
        <f>'DATA GAMES'!D420</f>
        <v>12</v>
      </c>
      <c r="D421" t="str">
        <f>'DATA GAMES'!E420</f>
        <v>HOME</v>
      </c>
    </row>
    <row r="422" spans="1:4" x14ac:dyDescent="0.25">
      <c r="A422" t="str">
        <f t="shared" si="14"/>
        <v>14Indiana</v>
      </c>
      <c r="B422" t="str">
        <f>'DATA GAMES'!B421</f>
        <v>Indiana</v>
      </c>
      <c r="C422">
        <f>'DATA GAMES'!D421</f>
        <v>14</v>
      </c>
      <c r="D422" t="str">
        <f>'DATA GAMES'!E421</f>
        <v>AWAY</v>
      </c>
    </row>
    <row r="423" spans="1:4" x14ac:dyDescent="0.25">
      <c r="A423" t="str">
        <f t="shared" si="14"/>
        <v>1Iowa</v>
      </c>
      <c r="B423" t="str">
        <f>'DATA GAMES'!B422</f>
        <v>Iowa</v>
      </c>
      <c r="C423">
        <f>'DATA GAMES'!D422</f>
        <v>1</v>
      </c>
      <c r="D423" t="str">
        <f>'DATA GAMES'!E422</f>
        <v>HOME</v>
      </c>
    </row>
    <row r="424" spans="1:4" x14ac:dyDescent="0.25">
      <c r="A424" t="str">
        <f t="shared" si="14"/>
        <v>2Iowa</v>
      </c>
      <c r="B424" t="str">
        <f>'DATA GAMES'!B423</f>
        <v>Iowa</v>
      </c>
      <c r="C424">
        <f>'DATA GAMES'!D423</f>
        <v>2</v>
      </c>
      <c r="D424" t="str">
        <f>'DATA GAMES'!E423</f>
        <v>AWAY</v>
      </c>
    </row>
    <row r="425" spans="1:4" x14ac:dyDescent="0.25">
      <c r="A425" t="str">
        <f t="shared" si="14"/>
        <v>3Iowa</v>
      </c>
      <c r="B425" t="str">
        <f>'DATA GAMES'!B424</f>
        <v>Iowa</v>
      </c>
      <c r="C425">
        <f>'DATA GAMES'!D424</f>
        <v>3</v>
      </c>
      <c r="D425" t="str">
        <f>'DATA GAMES'!E424</f>
        <v>HOME</v>
      </c>
    </row>
    <row r="426" spans="1:4" x14ac:dyDescent="0.25">
      <c r="A426" t="str">
        <f t="shared" si="14"/>
        <v>4Iowa</v>
      </c>
      <c r="B426" t="str">
        <f>'DATA GAMES'!B425</f>
        <v>Iowa</v>
      </c>
      <c r="C426">
        <f>'DATA GAMES'!D425</f>
        <v>4</v>
      </c>
      <c r="D426" t="str">
        <f>'DATA GAMES'!E425</f>
        <v>AWAY</v>
      </c>
    </row>
    <row r="427" spans="1:4" x14ac:dyDescent="0.25">
      <c r="A427" t="str">
        <f t="shared" si="14"/>
        <v>5Iowa</v>
      </c>
      <c r="B427" t="str">
        <f>'DATA GAMES'!B426</f>
        <v>Iowa</v>
      </c>
      <c r="C427">
        <f>'DATA GAMES'!D426</f>
        <v>5</v>
      </c>
      <c r="D427" t="str">
        <f>'DATA GAMES'!E426</f>
        <v>HOME</v>
      </c>
    </row>
    <row r="428" spans="1:4" x14ac:dyDescent="0.25">
      <c r="A428" t="str">
        <f t="shared" si="14"/>
        <v>7Iowa</v>
      </c>
      <c r="B428" t="str">
        <f>'DATA GAMES'!B427</f>
        <v>Iowa</v>
      </c>
      <c r="C428">
        <f>'DATA GAMES'!D427</f>
        <v>7</v>
      </c>
      <c r="D428" t="str">
        <f>'DATA GAMES'!E427</f>
        <v>AWAY</v>
      </c>
    </row>
    <row r="429" spans="1:4" x14ac:dyDescent="0.25">
      <c r="A429" t="str">
        <f t="shared" si="14"/>
        <v>8Iowa</v>
      </c>
      <c r="B429" t="str">
        <f>'DATA GAMES'!B428</f>
        <v>Iowa</v>
      </c>
      <c r="C429">
        <f>'DATA GAMES'!D428</f>
        <v>8</v>
      </c>
      <c r="D429" t="str">
        <f>'DATA GAMES'!E428</f>
        <v>HOME</v>
      </c>
    </row>
    <row r="430" spans="1:4" x14ac:dyDescent="0.25">
      <c r="A430" t="str">
        <f t="shared" si="14"/>
        <v>9Iowa</v>
      </c>
      <c r="B430" t="str">
        <f>'DATA GAMES'!B429</f>
        <v>Iowa</v>
      </c>
      <c r="C430">
        <f>'DATA GAMES'!D429</f>
        <v>9</v>
      </c>
      <c r="D430" t="str">
        <f>'DATA GAMES'!E429</f>
        <v>HOME</v>
      </c>
    </row>
    <row r="431" spans="1:4" x14ac:dyDescent="0.25">
      <c r="A431" t="str">
        <f t="shared" si="14"/>
        <v>11Iowa</v>
      </c>
      <c r="B431" t="str">
        <f>'DATA GAMES'!B430</f>
        <v>Iowa</v>
      </c>
      <c r="C431">
        <f>'DATA GAMES'!D430</f>
        <v>11</v>
      </c>
      <c r="D431" t="str">
        <f>'DATA GAMES'!E430</f>
        <v>HOME</v>
      </c>
    </row>
    <row r="432" spans="1:4" x14ac:dyDescent="0.25">
      <c r="A432" t="str">
        <f t="shared" si="14"/>
        <v>12Iowa</v>
      </c>
      <c r="B432" t="str">
        <f>'DATA GAMES'!B431</f>
        <v>Iowa</v>
      </c>
      <c r="C432">
        <f>'DATA GAMES'!D431</f>
        <v>12</v>
      </c>
      <c r="D432" t="str">
        <f>'DATA GAMES'!E431</f>
        <v>AWAY</v>
      </c>
    </row>
    <row r="433" spans="1:4" x14ac:dyDescent="0.25">
      <c r="A433" t="str">
        <f t="shared" si="14"/>
        <v>13Iowa</v>
      </c>
      <c r="B433" t="str">
        <f>'DATA GAMES'!B432</f>
        <v>Iowa</v>
      </c>
      <c r="C433">
        <f>'DATA GAMES'!D432</f>
        <v>13</v>
      </c>
      <c r="D433" t="str">
        <f>'DATA GAMES'!E432</f>
        <v>HOME</v>
      </c>
    </row>
    <row r="434" spans="1:4" x14ac:dyDescent="0.25">
      <c r="A434" t="str">
        <f t="shared" si="14"/>
        <v>14Iowa</v>
      </c>
      <c r="B434" t="str">
        <f>'DATA GAMES'!B433</f>
        <v>Iowa</v>
      </c>
      <c r="C434">
        <f>'DATA GAMES'!D433</f>
        <v>14</v>
      </c>
      <c r="D434" t="str">
        <f>'DATA GAMES'!E433</f>
        <v>AWAY</v>
      </c>
    </row>
    <row r="435" spans="1:4" x14ac:dyDescent="0.25">
      <c r="A435" t="str">
        <f t="shared" si="14"/>
        <v>1Maryland</v>
      </c>
      <c r="B435" t="str">
        <f>'DATA GAMES'!B434</f>
        <v>Maryland</v>
      </c>
      <c r="C435">
        <f>'DATA GAMES'!D434</f>
        <v>1</v>
      </c>
      <c r="D435" t="str">
        <f>'DATA GAMES'!E434</f>
        <v>HOME</v>
      </c>
    </row>
    <row r="436" spans="1:4" x14ac:dyDescent="0.25">
      <c r="A436" t="str">
        <f t="shared" si="14"/>
        <v>2Maryland</v>
      </c>
      <c r="B436" t="str">
        <f>'DATA GAMES'!B435</f>
        <v>Maryland</v>
      </c>
      <c r="C436">
        <f>'DATA GAMES'!D435</f>
        <v>2</v>
      </c>
      <c r="D436" t="str">
        <f>'DATA GAMES'!E435</f>
        <v>HOME</v>
      </c>
    </row>
    <row r="437" spans="1:4" x14ac:dyDescent="0.25">
      <c r="A437" t="str">
        <f t="shared" si="14"/>
        <v>3Maryland</v>
      </c>
      <c r="B437" t="str">
        <f>'DATA GAMES'!B436</f>
        <v>Maryland</v>
      </c>
      <c r="C437">
        <f>'DATA GAMES'!D436</f>
        <v>3</v>
      </c>
      <c r="D437" t="str">
        <f>'DATA GAMES'!E436</f>
        <v>HOME</v>
      </c>
    </row>
    <row r="438" spans="1:4" x14ac:dyDescent="0.25">
      <c r="A438" t="str">
        <f t="shared" si="14"/>
        <v>4Maryland</v>
      </c>
      <c r="B438" t="str">
        <f>'DATA GAMES'!B437</f>
        <v>Maryland</v>
      </c>
      <c r="C438">
        <f>'DATA GAMES'!D437</f>
        <v>4</v>
      </c>
      <c r="D438" t="str">
        <f>'DATA GAMES'!E437</f>
        <v>AWAY</v>
      </c>
    </row>
    <row r="439" spans="1:4" x14ac:dyDescent="0.25">
      <c r="A439" t="str">
        <f t="shared" si="14"/>
        <v>6Maryland</v>
      </c>
      <c r="B439" t="str">
        <f>'DATA GAMES'!B438</f>
        <v>Maryland</v>
      </c>
      <c r="C439">
        <f>'DATA GAMES'!D438</f>
        <v>6</v>
      </c>
      <c r="D439" t="str">
        <f>'DATA GAMES'!E438</f>
        <v>HOME</v>
      </c>
    </row>
    <row r="440" spans="1:4" x14ac:dyDescent="0.25">
      <c r="A440" t="str">
        <f t="shared" si="14"/>
        <v>7Maryland</v>
      </c>
      <c r="B440" t="str">
        <f>'DATA GAMES'!B439</f>
        <v>Maryland</v>
      </c>
      <c r="C440">
        <f>'DATA GAMES'!D439</f>
        <v>7</v>
      </c>
      <c r="D440" t="str">
        <f>'DATA GAMES'!E439</f>
        <v>HOME</v>
      </c>
    </row>
    <row r="441" spans="1:4" x14ac:dyDescent="0.25">
      <c r="A441" t="str">
        <f t="shared" si="14"/>
        <v>8Maryland</v>
      </c>
      <c r="B441" t="str">
        <f>'DATA GAMES'!B440</f>
        <v>Maryland</v>
      </c>
      <c r="C441">
        <f>'DATA GAMES'!D440</f>
        <v>8</v>
      </c>
      <c r="D441" t="str">
        <f>'DATA GAMES'!E440</f>
        <v>AWAY</v>
      </c>
    </row>
    <row r="442" spans="1:4" x14ac:dyDescent="0.25">
      <c r="A442" t="str">
        <f t="shared" si="14"/>
        <v>10Maryland</v>
      </c>
      <c r="B442" t="str">
        <f>'DATA GAMES'!B441</f>
        <v>Maryland</v>
      </c>
      <c r="C442">
        <f>'DATA GAMES'!D441</f>
        <v>10</v>
      </c>
      <c r="D442" t="str">
        <f>'DATA GAMES'!E441</f>
        <v>HOME</v>
      </c>
    </row>
    <row r="443" spans="1:4" x14ac:dyDescent="0.25">
      <c r="A443" t="str">
        <f t="shared" si="14"/>
        <v>11Maryland</v>
      </c>
      <c r="B443" t="str">
        <f>'DATA GAMES'!B442</f>
        <v>Maryland</v>
      </c>
      <c r="C443">
        <f>'DATA GAMES'!D442</f>
        <v>11</v>
      </c>
      <c r="D443" t="str">
        <f>'DATA GAMES'!E442</f>
        <v>AWAY</v>
      </c>
    </row>
    <row r="444" spans="1:4" x14ac:dyDescent="0.25">
      <c r="A444" t="str">
        <f t="shared" si="14"/>
        <v>12Maryland</v>
      </c>
      <c r="B444" t="str">
        <f>'DATA GAMES'!B443</f>
        <v>Maryland</v>
      </c>
      <c r="C444">
        <f>'DATA GAMES'!D443</f>
        <v>12</v>
      </c>
      <c r="D444" t="str">
        <f>'DATA GAMES'!E443</f>
        <v>AWAY</v>
      </c>
    </row>
    <row r="445" spans="1:4" x14ac:dyDescent="0.25">
      <c r="A445" t="str">
        <f t="shared" si="14"/>
        <v>13Maryland</v>
      </c>
      <c r="B445" t="str">
        <f>'DATA GAMES'!B444</f>
        <v>Maryland</v>
      </c>
      <c r="C445">
        <f>'DATA GAMES'!D444</f>
        <v>13</v>
      </c>
      <c r="D445" t="str">
        <f>'DATA GAMES'!E444</f>
        <v>HOME</v>
      </c>
    </row>
    <row r="446" spans="1:4" x14ac:dyDescent="0.25">
      <c r="A446" t="str">
        <f t="shared" si="14"/>
        <v>14Maryland</v>
      </c>
      <c r="B446" t="str">
        <f>'DATA GAMES'!B445</f>
        <v>Maryland</v>
      </c>
      <c r="C446">
        <f>'DATA GAMES'!D445</f>
        <v>14</v>
      </c>
      <c r="D446" t="str">
        <f>'DATA GAMES'!E445</f>
        <v>AWAY</v>
      </c>
    </row>
    <row r="447" spans="1:4" x14ac:dyDescent="0.25">
      <c r="A447" t="str">
        <f t="shared" si="14"/>
        <v>1Michigan</v>
      </c>
      <c r="B447" t="str">
        <f>'DATA GAMES'!B446</f>
        <v>Michigan</v>
      </c>
      <c r="C447">
        <f>'DATA GAMES'!D446</f>
        <v>1</v>
      </c>
      <c r="D447" t="str">
        <f>'DATA GAMES'!E446</f>
        <v>HOME</v>
      </c>
    </row>
    <row r="448" spans="1:4" x14ac:dyDescent="0.25">
      <c r="A448" t="str">
        <f t="shared" si="14"/>
        <v>2Michigan</v>
      </c>
      <c r="B448" t="str">
        <f>'DATA GAMES'!B447</f>
        <v>Michigan</v>
      </c>
      <c r="C448">
        <f>'DATA GAMES'!D447</f>
        <v>2</v>
      </c>
      <c r="D448" t="str">
        <f>'DATA GAMES'!E447</f>
        <v>AWAY</v>
      </c>
    </row>
    <row r="449" spans="1:4" x14ac:dyDescent="0.25">
      <c r="A449" t="str">
        <f t="shared" si="14"/>
        <v>3Michigan</v>
      </c>
      <c r="B449" t="str">
        <f>'DATA GAMES'!B448</f>
        <v>Michigan</v>
      </c>
      <c r="C449">
        <f>'DATA GAMES'!D448</f>
        <v>3</v>
      </c>
      <c r="D449" t="str">
        <f>'DATA GAMES'!E448</f>
        <v>HOME</v>
      </c>
    </row>
    <row r="450" spans="1:4" x14ac:dyDescent="0.25">
      <c r="A450" t="str">
        <f t="shared" ref="A450:A513" si="15">C450 &amp; B450</f>
        <v>4Michigan</v>
      </c>
      <c r="B450" t="str">
        <f>'DATA GAMES'!B449</f>
        <v>Michigan</v>
      </c>
      <c r="C450">
        <f>'DATA GAMES'!D449</f>
        <v>4</v>
      </c>
      <c r="D450" t="str">
        <f>'DATA GAMES'!E449</f>
        <v>AWAY</v>
      </c>
    </row>
    <row r="451" spans="1:4" x14ac:dyDescent="0.25">
      <c r="A451" t="str">
        <f t="shared" si="15"/>
        <v>6Michigan</v>
      </c>
      <c r="B451" t="str">
        <f>'DATA GAMES'!B450</f>
        <v>Michigan</v>
      </c>
      <c r="C451">
        <f>'DATA GAMES'!D450</f>
        <v>6</v>
      </c>
      <c r="D451" t="str">
        <f>'DATA GAMES'!E450</f>
        <v>HOME</v>
      </c>
    </row>
    <row r="452" spans="1:4" x14ac:dyDescent="0.25">
      <c r="A452" t="str">
        <f t="shared" si="15"/>
        <v>7Michigan</v>
      </c>
      <c r="B452" t="str">
        <f>'DATA GAMES'!B451</f>
        <v>Michigan</v>
      </c>
      <c r="C452">
        <f>'DATA GAMES'!D451</f>
        <v>7</v>
      </c>
      <c r="D452" t="str">
        <f>'DATA GAMES'!E451</f>
        <v>AWAY</v>
      </c>
    </row>
    <row r="453" spans="1:4" x14ac:dyDescent="0.25">
      <c r="A453" t="str">
        <f t="shared" si="15"/>
        <v>8Michigan</v>
      </c>
      <c r="B453" t="str">
        <f>'DATA GAMES'!B452</f>
        <v>Michigan</v>
      </c>
      <c r="C453">
        <f>'DATA GAMES'!D452</f>
        <v>8</v>
      </c>
      <c r="D453" t="str">
        <f>'DATA GAMES'!E452</f>
        <v>HOME</v>
      </c>
    </row>
    <row r="454" spans="1:4" x14ac:dyDescent="0.25">
      <c r="A454" t="str">
        <f t="shared" si="15"/>
        <v>9Michigan</v>
      </c>
      <c r="B454" t="str">
        <f>'DATA GAMES'!B453</f>
        <v>Michigan</v>
      </c>
      <c r="C454">
        <f>'DATA GAMES'!D453</f>
        <v>9</v>
      </c>
      <c r="D454" t="str">
        <f>'DATA GAMES'!E453</f>
        <v>AWAY</v>
      </c>
    </row>
    <row r="455" spans="1:4" x14ac:dyDescent="0.25">
      <c r="A455" t="str">
        <f t="shared" si="15"/>
        <v>10Michigan</v>
      </c>
      <c r="B455" t="str">
        <f>'DATA GAMES'!B454</f>
        <v>Michigan</v>
      </c>
      <c r="C455">
        <f>'DATA GAMES'!D454</f>
        <v>10</v>
      </c>
      <c r="D455" t="str">
        <f>'DATA GAMES'!E454</f>
        <v>HOME</v>
      </c>
    </row>
    <row r="456" spans="1:4" x14ac:dyDescent="0.25">
      <c r="A456" t="str">
        <f t="shared" si="15"/>
        <v>12Michigan</v>
      </c>
      <c r="B456" t="str">
        <f>'DATA GAMES'!B455</f>
        <v>Michigan</v>
      </c>
      <c r="C456">
        <f>'DATA GAMES'!D455</f>
        <v>12</v>
      </c>
      <c r="D456" t="str">
        <f>'DATA GAMES'!E455</f>
        <v>AWAY</v>
      </c>
    </row>
    <row r="457" spans="1:4" x14ac:dyDescent="0.25">
      <c r="A457" t="str">
        <f t="shared" si="15"/>
        <v>13Michigan</v>
      </c>
      <c r="B457" t="str">
        <f>'DATA GAMES'!B456</f>
        <v>Michigan</v>
      </c>
      <c r="C457">
        <f>'DATA GAMES'!D456</f>
        <v>13</v>
      </c>
      <c r="D457" t="str">
        <f>'DATA GAMES'!E456</f>
        <v>AWAY</v>
      </c>
    </row>
    <row r="458" spans="1:4" x14ac:dyDescent="0.25">
      <c r="A458" t="str">
        <f t="shared" si="15"/>
        <v>14Michigan</v>
      </c>
      <c r="B458" t="str">
        <f>'DATA GAMES'!B457</f>
        <v>Michigan</v>
      </c>
      <c r="C458">
        <f>'DATA GAMES'!D457</f>
        <v>14</v>
      </c>
      <c r="D458" t="str">
        <f>'DATA GAMES'!E457</f>
        <v>HOME</v>
      </c>
    </row>
    <row r="459" spans="1:4" x14ac:dyDescent="0.25">
      <c r="A459" t="str">
        <f t="shared" si="15"/>
        <v>1Michigan State</v>
      </c>
      <c r="B459" t="str">
        <f>'DATA GAMES'!B458</f>
        <v>Michigan State</v>
      </c>
      <c r="C459">
        <f>'DATA GAMES'!D458</f>
        <v>1</v>
      </c>
      <c r="D459" t="str">
        <f>'DATA GAMES'!E458</f>
        <v>HOME</v>
      </c>
    </row>
    <row r="460" spans="1:4" x14ac:dyDescent="0.25">
      <c r="A460" t="str">
        <f t="shared" si="15"/>
        <v>2Michigan State</v>
      </c>
      <c r="B460" t="str">
        <f>'DATA GAMES'!B459</f>
        <v>Michigan State</v>
      </c>
      <c r="C460">
        <f>'DATA GAMES'!D459</f>
        <v>2</v>
      </c>
      <c r="D460" t="str">
        <f>'DATA GAMES'!E459</f>
        <v>HOME</v>
      </c>
    </row>
    <row r="461" spans="1:4" x14ac:dyDescent="0.25">
      <c r="A461" t="str">
        <f t="shared" si="15"/>
        <v>3Michigan State</v>
      </c>
      <c r="B461" t="str">
        <f>'DATA GAMES'!B460</f>
        <v>Michigan State</v>
      </c>
      <c r="C461">
        <f>'DATA GAMES'!D460</f>
        <v>3</v>
      </c>
      <c r="D461" t="str">
        <f>'DATA GAMES'!E460</f>
        <v>HOME</v>
      </c>
    </row>
    <row r="462" spans="1:4" x14ac:dyDescent="0.25">
      <c r="A462" t="str">
        <f t="shared" si="15"/>
        <v>4Michigan State</v>
      </c>
      <c r="B462" t="str">
        <f>'DATA GAMES'!B461</f>
        <v>Michigan State</v>
      </c>
      <c r="C462">
        <f>'DATA GAMES'!D461</f>
        <v>4</v>
      </c>
      <c r="D462" t="str">
        <f>'DATA GAMES'!E461</f>
        <v>AWAY</v>
      </c>
    </row>
    <row r="463" spans="1:4" x14ac:dyDescent="0.25">
      <c r="A463" t="str">
        <f t="shared" si="15"/>
        <v>6Michigan State</v>
      </c>
      <c r="B463" t="str">
        <f>'DATA GAMES'!B462</f>
        <v>Michigan State</v>
      </c>
      <c r="C463">
        <f>'DATA GAMES'!D462</f>
        <v>6</v>
      </c>
      <c r="D463" t="str">
        <f>'DATA GAMES'!E462</f>
        <v>AWAY</v>
      </c>
    </row>
    <row r="464" spans="1:4" x14ac:dyDescent="0.25">
      <c r="A464" t="str">
        <f t="shared" si="15"/>
        <v>7Michigan State</v>
      </c>
      <c r="B464" t="str">
        <f>'DATA GAMES'!B463</f>
        <v>Michigan State</v>
      </c>
      <c r="C464">
        <f>'DATA GAMES'!D463</f>
        <v>7</v>
      </c>
      <c r="D464" t="str">
        <f>'DATA GAMES'!E463</f>
        <v>HOME</v>
      </c>
    </row>
    <row r="465" spans="1:4" x14ac:dyDescent="0.25">
      <c r="A465" t="str">
        <f t="shared" si="15"/>
        <v>8Michigan State</v>
      </c>
      <c r="B465" t="str">
        <f>'DATA GAMES'!B464</f>
        <v>Michigan State</v>
      </c>
      <c r="C465">
        <f>'DATA GAMES'!D464</f>
        <v>8</v>
      </c>
      <c r="D465" t="str">
        <f>'DATA GAMES'!E464</f>
        <v>AWAY</v>
      </c>
    </row>
    <row r="466" spans="1:4" x14ac:dyDescent="0.25">
      <c r="A466" t="str">
        <f t="shared" si="15"/>
        <v>9Michigan State</v>
      </c>
      <c r="B466" t="str">
        <f>'DATA GAMES'!B465</f>
        <v>Michigan State</v>
      </c>
      <c r="C466">
        <f>'DATA GAMES'!D465</f>
        <v>9</v>
      </c>
      <c r="D466" t="str">
        <f>'DATA GAMES'!E465</f>
        <v>HOME</v>
      </c>
    </row>
    <row r="467" spans="1:4" x14ac:dyDescent="0.25">
      <c r="A467" t="str">
        <f t="shared" si="15"/>
        <v>10Michigan State</v>
      </c>
      <c r="B467" t="str">
        <f>'DATA GAMES'!B466</f>
        <v>Michigan State</v>
      </c>
      <c r="C467">
        <f>'DATA GAMES'!D466</f>
        <v>10</v>
      </c>
      <c r="D467" t="str">
        <f>'DATA GAMES'!E466</f>
        <v>AWAY</v>
      </c>
    </row>
    <row r="468" spans="1:4" x14ac:dyDescent="0.25">
      <c r="A468" t="str">
        <f t="shared" si="15"/>
        <v>12Michigan State</v>
      </c>
      <c r="B468" t="str">
        <f>'DATA GAMES'!B467</f>
        <v>Michigan State</v>
      </c>
      <c r="C468">
        <f>'DATA GAMES'!D467</f>
        <v>12</v>
      </c>
      <c r="D468" t="str">
        <f>'DATA GAMES'!E467</f>
        <v>HOME</v>
      </c>
    </row>
    <row r="469" spans="1:4" x14ac:dyDescent="0.25">
      <c r="A469" t="str">
        <f t="shared" si="15"/>
        <v>13Michigan State</v>
      </c>
      <c r="B469" t="str">
        <f>'DATA GAMES'!B468</f>
        <v>Michigan State</v>
      </c>
      <c r="C469">
        <f>'DATA GAMES'!D468</f>
        <v>13</v>
      </c>
      <c r="D469" t="str">
        <f>'DATA GAMES'!E468</f>
        <v>AWAY</v>
      </c>
    </row>
    <row r="470" spans="1:4" x14ac:dyDescent="0.25">
      <c r="A470" t="str">
        <f t="shared" si="15"/>
        <v>14Michigan State</v>
      </c>
      <c r="B470" t="str">
        <f>'DATA GAMES'!B469</f>
        <v>Michigan State</v>
      </c>
      <c r="C470">
        <f>'DATA GAMES'!D469</f>
        <v>14</v>
      </c>
      <c r="D470" t="str">
        <f>'DATA GAMES'!E469</f>
        <v>HOME</v>
      </c>
    </row>
    <row r="471" spans="1:4" x14ac:dyDescent="0.25">
      <c r="A471" t="str">
        <f t="shared" si="15"/>
        <v>1Minnesota</v>
      </c>
      <c r="B471" t="str">
        <f>'DATA GAMES'!B470</f>
        <v>Minnesota</v>
      </c>
      <c r="C471">
        <f>'DATA GAMES'!D470</f>
        <v>1</v>
      </c>
      <c r="D471" t="str">
        <f>'DATA GAMES'!E470</f>
        <v>HOME</v>
      </c>
    </row>
    <row r="472" spans="1:4" x14ac:dyDescent="0.25">
      <c r="A472" t="str">
        <f t="shared" si="15"/>
        <v>2Minnesota</v>
      </c>
      <c r="B472" t="str">
        <f>'DATA GAMES'!B471</f>
        <v>Minnesota</v>
      </c>
      <c r="C472">
        <f>'DATA GAMES'!D471</f>
        <v>2</v>
      </c>
      <c r="D472" t="str">
        <f>'DATA GAMES'!E471</f>
        <v>HOME</v>
      </c>
    </row>
    <row r="473" spans="1:4" x14ac:dyDescent="0.25">
      <c r="A473" t="str">
        <f t="shared" si="15"/>
        <v>3Minnesota</v>
      </c>
      <c r="B473" t="str">
        <f>'DATA GAMES'!B472</f>
        <v>Minnesota</v>
      </c>
      <c r="C473">
        <f>'DATA GAMES'!D472</f>
        <v>3</v>
      </c>
      <c r="D473" t="str">
        <f>'DATA GAMES'!E472</f>
        <v>AWAY</v>
      </c>
    </row>
    <row r="474" spans="1:4" x14ac:dyDescent="0.25">
      <c r="A474" t="str">
        <f t="shared" si="15"/>
        <v>5Minnesota</v>
      </c>
      <c r="B474" t="str">
        <f>'DATA GAMES'!B473</f>
        <v>Minnesota</v>
      </c>
      <c r="C474">
        <f>'DATA GAMES'!D473</f>
        <v>5</v>
      </c>
      <c r="D474" t="str">
        <f>'DATA GAMES'!E473</f>
        <v>HOME</v>
      </c>
    </row>
    <row r="475" spans="1:4" x14ac:dyDescent="0.25">
      <c r="A475" t="str">
        <f t="shared" si="15"/>
        <v>6Minnesota</v>
      </c>
      <c r="B475" t="str">
        <f>'DATA GAMES'!B474</f>
        <v>Minnesota</v>
      </c>
      <c r="C475">
        <f>'DATA GAMES'!D474</f>
        <v>6</v>
      </c>
      <c r="D475" t="str">
        <f>'DATA GAMES'!E474</f>
        <v>AWAY</v>
      </c>
    </row>
    <row r="476" spans="1:4" x14ac:dyDescent="0.25">
      <c r="A476" t="str">
        <f t="shared" si="15"/>
        <v>7Minnesota</v>
      </c>
      <c r="B476" t="str">
        <f>'DATA GAMES'!B475</f>
        <v>Minnesota</v>
      </c>
      <c r="C476">
        <f>'DATA GAMES'!D475</f>
        <v>7</v>
      </c>
      <c r="D476" t="str">
        <f>'DATA GAMES'!E475</f>
        <v>HOME</v>
      </c>
    </row>
    <row r="477" spans="1:4" x14ac:dyDescent="0.25">
      <c r="A477" t="str">
        <f t="shared" si="15"/>
        <v>8Minnesota</v>
      </c>
      <c r="B477" t="str">
        <f>'DATA GAMES'!B476</f>
        <v>Minnesota</v>
      </c>
      <c r="C477">
        <f>'DATA GAMES'!D476</f>
        <v>8</v>
      </c>
      <c r="D477" t="str">
        <f>'DATA GAMES'!E476</f>
        <v>HOME</v>
      </c>
    </row>
    <row r="478" spans="1:4" x14ac:dyDescent="0.25">
      <c r="A478" t="str">
        <f t="shared" si="15"/>
        <v>9Minnesota</v>
      </c>
      <c r="B478" t="str">
        <f>'DATA GAMES'!B477</f>
        <v>Minnesota</v>
      </c>
      <c r="C478">
        <f>'DATA GAMES'!D477</f>
        <v>9</v>
      </c>
      <c r="D478" t="str">
        <f>'DATA GAMES'!E477</f>
        <v>AWAY</v>
      </c>
    </row>
    <row r="479" spans="1:4" x14ac:dyDescent="0.25">
      <c r="A479" t="str">
        <f t="shared" si="15"/>
        <v>10Minnesota</v>
      </c>
      <c r="B479" t="str">
        <f>'DATA GAMES'!B478</f>
        <v>Minnesota</v>
      </c>
      <c r="C479">
        <f>'DATA GAMES'!D478</f>
        <v>10</v>
      </c>
      <c r="D479" t="str">
        <f>'DATA GAMES'!E478</f>
        <v>HOME</v>
      </c>
    </row>
    <row r="480" spans="1:4" x14ac:dyDescent="0.25">
      <c r="A480" t="str">
        <f t="shared" si="15"/>
        <v>12Minnesota</v>
      </c>
      <c r="B480" t="str">
        <f>'DATA GAMES'!B479</f>
        <v>Minnesota</v>
      </c>
      <c r="C480">
        <f>'DATA GAMES'!D479</f>
        <v>12</v>
      </c>
      <c r="D480" t="str">
        <f>'DATA GAMES'!E479</f>
        <v>AWAY</v>
      </c>
    </row>
    <row r="481" spans="1:4" x14ac:dyDescent="0.25">
      <c r="A481" t="str">
        <f t="shared" si="15"/>
        <v>13Minnesota</v>
      </c>
      <c r="B481" t="str">
        <f>'DATA GAMES'!B480</f>
        <v>Minnesota</v>
      </c>
      <c r="C481">
        <f>'DATA GAMES'!D480</f>
        <v>13</v>
      </c>
      <c r="D481" t="str">
        <f>'DATA GAMES'!E480</f>
        <v>AWAY</v>
      </c>
    </row>
    <row r="482" spans="1:4" x14ac:dyDescent="0.25">
      <c r="A482" t="str">
        <f t="shared" si="15"/>
        <v>14Minnesota</v>
      </c>
      <c r="B482" t="str">
        <f>'DATA GAMES'!B481</f>
        <v>Minnesota</v>
      </c>
      <c r="C482">
        <f>'DATA GAMES'!D481</f>
        <v>14</v>
      </c>
      <c r="D482" t="str">
        <f>'DATA GAMES'!E481</f>
        <v>HOME</v>
      </c>
    </row>
    <row r="483" spans="1:4" x14ac:dyDescent="0.25">
      <c r="A483" t="str">
        <f t="shared" si="15"/>
        <v>1Nebraska</v>
      </c>
      <c r="B483" t="str">
        <f>'DATA GAMES'!B482</f>
        <v>Nebraska</v>
      </c>
      <c r="C483">
        <f>'DATA GAMES'!D482</f>
        <v>1</v>
      </c>
      <c r="D483" t="str">
        <f>'DATA GAMES'!E482</f>
        <v>AWAY</v>
      </c>
    </row>
    <row r="484" spans="1:4" x14ac:dyDescent="0.25">
      <c r="A484" t="str">
        <f t="shared" si="15"/>
        <v>2Nebraska</v>
      </c>
      <c r="B484" t="str">
        <f>'DATA GAMES'!B483</f>
        <v>Nebraska</v>
      </c>
      <c r="C484">
        <f>'DATA GAMES'!D483</f>
        <v>2</v>
      </c>
      <c r="D484" t="str">
        <f>'DATA GAMES'!E483</f>
        <v>HOME</v>
      </c>
    </row>
    <row r="485" spans="1:4" x14ac:dyDescent="0.25">
      <c r="A485" t="str">
        <f t="shared" si="15"/>
        <v>3Nebraska</v>
      </c>
      <c r="B485" t="str">
        <f>'DATA GAMES'!B484</f>
        <v>Nebraska</v>
      </c>
      <c r="C485">
        <f>'DATA GAMES'!D484</f>
        <v>3</v>
      </c>
      <c r="D485" t="str">
        <f>'DATA GAMES'!E484</f>
        <v>HOME</v>
      </c>
    </row>
    <row r="486" spans="1:4" x14ac:dyDescent="0.25">
      <c r="A486" t="str">
        <f t="shared" si="15"/>
        <v>4Nebraska</v>
      </c>
      <c r="B486" t="str">
        <f>'DATA GAMES'!B485</f>
        <v>Nebraska</v>
      </c>
      <c r="C486">
        <f>'DATA GAMES'!D485</f>
        <v>4</v>
      </c>
      <c r="D486" t="str">
        <f>'DATA GAMES'!E485</f>
        <v>HOME</v>
      </c>
    </row>
    <row r="487" spans="1:4" x14ac:dyDescent="0.25">
      <c r="A487" t="str">
        <f t="shared" si="15"/>
        <v>6Nebraska</v>
      </c>
      <c r="B487" t="str">
        <f>'DATA GAMES'!B486</f>
        <v>Nebraska</v>
      </c>
      <c r="C487">
        <f>'DATA GAMES'!D486</f>
        <v>6</v>
      </c>
      <c r="D487" t="str">
        <f>'DATA GAMES'!E486</f>
        <v>HOME</v>
      </c>
    </row>
    <row r="488" spans="1:4" x14ac:dyDescent="0.25">
      <c r="A488" t="str">
        <f t="shared" si="15"/>
        <v>7Nebraska</v>
      </c>
      <c r="B488" t="str">
        <f>'DATA GAMES'!B487</f>
        <v>Nebraska</v>
      </c>
      <c r="C488">
        <f>'DATA GAMES'!D487</f>
        <v>7</v>
      </c>
      <c r="D488" t="str">
        <f>'DATA GAMES'!E487</f>
        <v>AWAY</v>
      </c>
    </row>
    <row r="489" spans="1:4" x14ac:dyDescent="0.25">
      <c r="A489" t="str">
        <f t="shared" si="15"/>
        <v>8Nebraska</v>
      </c>
      <c r="B489" t="str">
        <f>'DATA GAMES'!B488</f>
        <v>Nebraska</v>
      </c>
      <c r="C489">
        <f>'DATA GAMES'!D488</f>
        <v>8</v>
      </c>
      <c r="D489" t="str">
        <f>'DATA GAMES'!E488</f>
        <v>AWAY</v>
      </c>
    </row>
    <row r="490" spans="1:4" x14ac:dyDescent="0.25">
      <c r="A490" t="str">
        <f t="shared" si="15"/>
        <v>9Nebraska</v>
      </c>
      <c r="B490" t="str">
        <f>'DATA GAMES'!B489</f>
        <v>Nebraska</v>
      </c>
      <c r="C490">
        <f>'DATA GAMES'!D489</f>
        <v>9</v>
      </c>
      <c r="D490" t="str">
        <f>'DATA GAMES'!E489</f>
        <v>HOME</v>
      </c>
    </row>
    <row r="491" spans="1:4" x14ac:dyDescent="0.25">
      <c r="A491" t="str">
        <f t="shared" si="15"/>
        <v>10Nebraska</v>
      </c>
      <c r="B491" t="str">
        <f>'DATA GAMES'!B490</f>
        <v>Nebraska</v>
      </c>
      <c r="C491">
        <f>'DATA GAMES'!D490</f>
        <v>10</v>
      </c>
      <c r="D491" t="str">
        <f>'DATA GAMES'!E490</f>
        <v>HOME</v>
      </c>
    </row>
    <row r="492" spans="1:4" x14ac:dyDescent="0.25">
      <c r="A492" t="str">
        <f t="shared" si="15"/>
        <v>11Nebraska</v>
      </c>
      <c r="B492" t="str">
        <f>'DATA GAMES'!B491</f>
        <v>Nebraska</v>
      </c>
      <c r="C492">
        <f>'DATA GAMES'!D491</f>
        <v>11</v>
      </c>
      <c r="D492" t="str">
        <f>'DATA GAMES'!E491</f>
        <v>AWAY</v>
      </c>
    </row>
    <row r="493" spans="1:4" x14ac:dyDescent="0.25">
      <c r="A493" t="str">
        <f t="shared" si="15"/>
        <v>13Nebraska</v>
      </c>
      <c r="B493" t="str">
        <f>'DATA GAMES'!B492</f>
        <v>Nebraska</v>
      </c>
      <c r="C493">
        <f>'DATA GAMES'!D492</f>
        <v>13</v>
      </c>
      <c r="D493" t="str">
        <f>'DATA GAMES'!E492</f>
        <v>AWAY</v>
      </c>
    </row>
    <row r="494" spans="1:4" x14ac:dyDescent="0.25">
      <c r="A494" t="str">
        <f t="shared" si="15"/>
        <v>14Nebraska</v>
      </c>
      <c r="B494" t="str">
        <f>'DATA GAMES'!B493</f>
        <v>Nebraska</v>
      </c>
      <c r="C494">
        <f>'DATA GAMES'!D493</f>
        <v>14</v>
      </c>
      <c r="D494" t="str">
        <f>'DATA GAMES'!E493</f>
        <v>HOME</v>
      </c>
    </row>
    <row r="495" spans="1:4" x14ac:dyDescent="0.25">
      <c r="A495" t="str">
        <f t="shared" si="15"/>
        <v>1Northwestern</v>
      </c>
      <c r="B495" t="str">
        <f>'DATA GAMES'!B494</f>
        <v>Northwestern</v>
      </c>
      <c r="C495">
        <f>'DATA GAMES'!D494</f>
        <v>1</v>
      </c>
      <c r="D495" t="str">
        <f>'DATA GAMES'!E494</f>
        <v>AWAY</v>
      </c>
    </row>
    <row r="496" spans="1:4" x14ac:dyDescent="0.25">
      <c r="A496" t="str">
        <f t="shared" si="15"/>
        <v>2Northwestern</v>
      </c>
      <c r="B496" t="str">
        <f>'DATA GAMES'!B495</f>
        <v>Northwestern</v>
      </c>
      <c r="C496">
        <f>'DATA GAMES'!D495</f>
        <v>2</v>
      </c>
      <c r="D496" t="str">
        <f>'DATA GAMES'!E495</f>
        <v>HOME</v>
      </c>
    </row>
    <row r="497" spans="1:4" x14ac:dyDescent="0.25">
      <c r="A497" t="str">
        <f t="shared" si="15"/>
        <v>3Northwestern</v>
      </c>
      <c r="B497" t="str">
        <f>'DATA GAMES'!B496</f>
        <v>Northwestern</v>
      </c>
      <c r="C497">
        <f>'DATA GAMES'!D496</f>
        <v>3</v>
      </c>
      <c r="D497" t="str">
        <f>'DATA GAMES'!E496</f>
        <v>HOME</v>
      </c>
    </row>
    <row r="498" spans="1:4" x14ac:dyDescent="0.25">
      <c r="A498" t="str">
        <f t="shared" si="15"/>
        <v>5Northwestern</v>
      </c>
      <c r="B498" t="str">
        <f>'DATA GAMES'!B497</f>
        <v>Northwestern</v>
      </c>
      <c r="C498">
        <f>'DATA GAMES'!D497</f>
        <v>5</v>
      </c>
      <c r="D498" t="str">
        <f>'DATA GAMES'!E497</f>
        <v>HOME</v>
      </c>
    </row>
    <row r="499" spans="1:4" x14ac:dyDescent="0.25">
      <c r="A499" t="str">
        <f t="shared" si="15"/>
        <v>6Northwestern</v>
      </c>
      <c r="B499" t="str">
        <f>'DATA GAMES'!B498</f>
        <v>Northwestern</v>
      </c>
      <c r="C499">
        <f>'DATA GAMES'!D498</f>
        <v>6</v>
      </c>
      <c r="D499" t="str">
        <f>'DATA GAMES'!E498</f>
        <v>HOME</v>
      </c>
    </row>
    <row r="500" spans="1:4" x14ac:dyDescent="0.25">
      <c r="A500" t="str">
        <f t="shared" si="15"/>
        <v>7Northwestern</v>
      </c>
      <c r="B500" t="str">
        <f>'DATA GAMES'!B499</f>
        <v>Northwestern</v>
      </c>
      <c r="C500">
        <f>'DATA GAMES'!D499</f>
        <v>7</v>
      </c>
      <c r="D500" t="str">
        <f>'DATA GAMES'!E499</f>
        <v>AWAY</v>
      </c>
    </row>
    <row r="501" spans="1:4" x14ac:dyDescent="0.25">
      <c r="A501" t="str">
        <f t="shared" si="15"/>
        <v>8Northwestern</v>
      </c>
      <c r="B501" t="str">
        <f>'DATA GAMES'!B500</f>
        <v>Northwestern</v>
      </c>
      <c r="C501">
        <f>'DATA GAMES'!D500</f>
        <v>8</v>
      </c>
      <c r="D501" t="str">
        <f>'DATA GAMES'!E500</f>
        <v>HOME</v>
      </c>
    </row>
    <row r="502" spans="1:4" x14ac:dyDescent="0.25">
      <c r="A502" t="str">
        <f t="shared" si="15"/>
        <v>9Northwestern</v>
      </c>
      <c r="B502" t="str">
        <f>'DATA GAMES'!B501</f>
        <v>Northwestern</v>
      </c>
      <c r="C502">
        <f>'DATA GAMES'!D501</f>
        <v>9</v>
      </c>
      <c r="D502" t="str">
        <f>'DATA GAMES'!E501</f>
        <v>AWAY</v>
      </c>
    </row>
    <row r="503" spans="1:4" x14ac:dyDescent="0.25">
      <c r="A503" t="str">
        <f t="shared" si="15"/>
        <v>11Northwestern</v>
      </c>
      <c r="B503" t="str">
        <f>'DATA GAMES'!B502</f>
        <v>Northwestern</v>
      </c>
      <c r="C503">
        <f>'DATA GAMES'!D502</f>
        <v>11</v>
      </c>
      <c r="D503" t="str">
        <f>'DATA GAMES'!E502</f>
        <v>AWAY</v>
      </c>
    </row>
    <row r="504" spans="1:4" x14ac:dyDescent="0.25">
      <c r="A504" t="str">
        <f t="shared" si="15"/>
        <v>12Northwestern</v>
      </c>
      <c r="B504" t="str">
        <f>'DATA GAMES'!B503</f>
        <v>Northwestern</v>
      </c>
      <c r="C504">
        <f>'DATA GAMES'!D503</f>
        <v>12</v>
      </c>
      <c r="D504" t="str">
        <f>'DATA GAMES'!E503</f>
        <v>HOME</v>
      </c>
    </row>
    <row r="505" spans="1:4" x14ac:dyDescent="0.25">
      <c r="A505" t="str">
        <f t="shared" si="15"/>
        <v>13Northwestern</v>
      </c>
      <c r="B505" t="str">
        <f>'DATA GAMES'!B504</f>
        <v>Northwestern</v>
      </c>
      <c r="C505">
        <f>'DATA GAMES'!D504</f>
        <v>13</v>
      </c>
      <c r="D505" t="str">
        <f>'DATA GAMES'!E504</f>
        <v>HOME</v>
      </c>
    </row>
    <row r="506" spans="1:4" x14ac:dyDescent="0.25">
      <c r="A506" t="str">
        <f t="shared" si="15"/>
        <v>14Northwestern</v>
      </c>
      <c r="B506" t="str">
        <f>'DATA GAMES'!B505</f>
        <v>Northwestern</v>
      </c>
      <c r="C506">
        <f>'DATA GAMES'!D505</f>
        <v>14</v>
      </c>
      <c r="D506" t="str">
        <f>'DATA GAMES'!E505</f>
        <v>AWAY</v>
      </c>
    </row>
    <row r="507" spans="1:4" x14ac:dyDescent="0.25">
      <c r="A507" t="str">
        <f t="shared" si="15"/>
        <v>1Ohio State</v>
      </c>
      <c r="B507" t="str">
        <f>'DATA GAMES'!B506</f>
        <v>Ohio State</v>
      </c>
      <c r="C507">
        <f>'DATA GAMES'!D506</f>
        <v>1</v>
      </c>
      <c r="D507" t="str">
        <f>'DATA GAMES'!E506</f>
        <v>HOME</v>
      </c>
    </row>
    <row r="508" spans="1:4" x14ac:dyDescent="0.25">
      <c r="A508" t="str">
        <f t="shared" si="15"/>
        <v>2Ohio State</v>
      </c>
      <c r="B508" t="str">
        <f>'DATA GAMES'!B507</f>
        <v>Ohio State</v>
      </c>
      <c r="C508">
        <f>'DATA GAMES'!D507</f>
        <v>2</v>
      </c>
      <c r="D508" t="str">
        <f>'DATA GAMES'!E507</f>
        <v>HOME</v>
      </c>
    </row>
    <row r="509" spans="1:4" x14ac:dyDescent="0.25">
      <c r="A509" t="str">
        <f t="shared" si="15"/>
        <v>3Ohio State</v>
      </c>
      <c r="B509" t="str">
        <f>'DATA GAMES'!B508</f>
        <v>Ohio State</v>
      </c>
      <c r="C509">
        <f>'DATA GAMES'!D508</f>
        <v>3</v>
      </c>
      <c r="D509" t="str">
        <f>'DATA GAMES'!E508</f>
        <v>HOME</v>
      </c>
    </row>
    <row r="510" spans="1:4" x14ac:dyDescent="0.25">
      <c r="A510" t="str">
        <f t="shared" si="15"/>
        <v>5Ohio State</v>
      </c>
      <c r="B510" t="str">
        <f>'DATA GAMES'!B509</f>
        <v>Ohio State</v>
      </c>
      <c r="C510">
        <f>'DATA GAMES'!D509</f>
        <v>5</v>
      </c>
      <c r="D510" t="str">
        <f>'DATA GAMES'!E509</f>
        <v>AWAY</v>
      </c>
    </row>
    <row r="511" spans="1:4" x14ac:dyDescent="0.25">
      <c r="A511" t="str">
        <f t="shared" si="15"/>
        <v>6Ohio State</v>
      </c>
      <c r="B511" t="str">
        <f>'DATA GAMES'!B510</f>
        <v>Ohio State</v>
      </c>
      <c r="C511">
        <f>'DATA GAMES'!D510</f>
        <v>6</v>
      </c>
      <c r="D511" t="str">
        <f>'DATA GAMES'!E510</f>
        <v>HOME</v>
      </c>
    </row>
    <row r="512" spans="1:4" x14ac:dyDescent="0.25">
      <c r="A512" t="str">
        <f t="shared" si="15"/>
        <v>7Ohio State</v>
      </c>
      <c r="B512" t="str">
        <f>'DATA GAMES'!B511</f>
        <v>Ohio State</v>
      </c>
      <c r="C512">
        <f>'DATA GAMES'!D511</f>
        <v>7</v>
      </c>
      <c r="D512" t="str">
        <f>'DATA GAMES'!E511</f>
        <v>AWAY</v>
      </c>
    </row>
    <row r="513" spans="1:4" x14ac:dyDescent="0.25">
      <c r="A513" t="str">
        <f t="shared" si="15"/>
        <v>8Ohio State</v>
      </c>
      <c r="B513" t="str">
        <f>'DATA GAMES'!B512</f>
        <v>Ohio State</v>
      </c>
      <c r="C513">
        <f>'DATA GAMES'!D512</f>
        <v>8</v>
      </c>
      <c r="D513" t="str">
        <f>'DATA GAMES'!E512</f>
        <v>AWAY</v>
      </c>
    </row>
    <row r="514" spans="1:4" x14ac:dyDescent="0.25">
      <c r="A514" t="str">
        <f t="shared" ref="A514:A577" si="16">C514 &amp; B514</f>
        <v>10Ohio State</v>
      </c>
      <c r="B514" t="str">
        <f>'DATA GAMES'!B513</f>
        <v>Ohio State</v>
      </c>
      <c r="C514">
        <f>'DATA GAMES'!D513</f>
        <v>10</v>
      </c>
      <c r="D514" t="str">
        <f>'DATA GAMES'!E513</f>
        <v>HOME</v>
      </c>
    </row>
    <row r="515" spans="1:4" x14ac:dyDescent="0.25">
      <c r="A515" t="str">
        <f t="shared" si="16"/>
        <v>11Ohio State</v>
      </c>
      <c r="B515" t="str">
        <f>'DATA GAMES'!B514</f>
        <v>Ohio State</v>
      </c>
      <c r="C515">
        <f>'DATA GAMES'!D514</f>
        <v>11</v>
      </c>
      <c r="D515" t="str">
        <f>'DATA GAMES'!E514</f>
        <v>AWAY</v>
      </c>
    </row>
    <row r="516" spans="1:4" x14ac:dyDescent="0.25">
      <c r="A516" t="str">
        <f t="shared" si="16"/>
        <v>12Ohio State</v>
      </c>
      <c r="B516" t="str">
        <f>'DATA GAMES'!B515</f>
        <v>Ohio State</v>
      </c>
      <c r="C516">
        <f>'DATA GAMES'!D515</f>
        <v>12</v>
      </c>
      <c r="D516" t="str">
        <f>'DATA GAMES'!E515</f>
        <v>HOME</v>
      </c>
    </row>
    <row r="517" spans="1:4" x14ac:dyDescent="0.25">
      <c r="A517" t="str">
        <f t="shared" si="16"/>
        <v>13Ohio State</v>
      </c>
      <c r="B517" t="str">
        <f>'DATA GAMES'!B516</f>
        <v>Ohio State</v>
      </c>
      <c r="C517">
        <f>'DATA GAMES'!D516</f>
        <v>13</v>
      </c>
      <c r="D517" t="str">
        <f>'DATA GAMES'!E516</f>
        <v>HOME</v>
      </c>
    </row>
    <row r="518" spans="1:4" x14ac:dyDescent="0.25">
      <c r="A518" t="str">
        <f t="shared" si="16"/>
        <v>14Ohio State</v>
      </c>
      <c r="B518" t="str">
        <f>'DATA GAMES'!B517</f>
        <v>Ohio State</v>
      </c>
      <c r="C518">
        <f>'DATA GAMES'!D517</f>
        <v>14</v>
      </c>
      <c r="D518" t="str">
        <f>'DATA GAMES'!E517</f>
        <v>AWAY</v>
      </c>
    </row>
    <row r="519" spans="1:4" x14ac:dyDescent="0.25">
      <c r="A519" t="str">
        <f t="shared" si="16"/>
        <v>1Oregon</v>
      </c>
      <c r="B519" t="str">
        <f>'DATA GAMES'!B518</f>
        <v>Oregon</v>
      </c>
      <c r="C519">
        <f>'DATA GAMES'!D518</f>
        <v>1</v>
      </c>
      <c r="D519" t="str">
        <f>'DATA GAMES'!E518</f>
        <v>HOME</v>
      </c>
    </row>
    <row r="520" spans="1:4" x14ac:dyDescent="0.25">
      <c r="A520" t="str">
        <f t="shared" si="16"/>
        <v>2Oregon</v>
      </c>
      <c r="B520" t="str">
        <f>'DATA GAMES'!B519</f>
        <v>Oregon</v>
      </c>
      <c r="C520">
        <f>'DATA GAMES'!D519</f>
        <v>2</v>
      </c>
      <c r="D520" t="str">
        <f>'DATA GAMES'!E519</f>
        <v>HOME</v>
      </c>
    </row>
    <row r="521" spans="1:4" x14ac:dyDescent="0.25">
      <c r="A521" t="str">
        <f t="shared" si="16"/>
        <v>3Oregon</v>
      </c>
      <c r="B521" t="str">
        <f>'DATA GAMES'!B520</f>
        <v>Oregon</v>
      </c>
      <c r="C521">
        <f>'DATA GAMES'!D520</f>
        <v>3</v>
      </c>
      <c r="D521" t="str">
        <f>'DATA GAMES'!E520</f>
        <v>AWAY</v>
      </c>
    </row>
    <row r="522" spans="1:4" x14ac:dyDescent="0.25">
      <c r="A522" t="str">
        <f t="shared" si="16"/>
        <v>4Oregon</v>
      </c>
      <c r="B522" t="str">
        <f>'DATA GAMES'!B521</f>
        <v>Oregon</v>
      </c>
      <c r="C522">
        <f>'DATA GAMES'!D521</f>
        <v>4</v>
      </c>
      <c r="D522" t="str">
        <f>'DATA GAMES'!E521</f>
        <v>HOME</v>
      </c>
    </row>
    <row r="523" spans="1:4" x14ac:dyDescent="0.25">
      <c r="A523" t="str">
        <f t="shared" si="16"/>
        <v>5Oregon</v>
      </c>
      <c r="B523" t="str">
        <f>'DATA GAMES'!B522</f>
        <v>Oregon</v>
      </c>
      <c r="C523">
        <f>'DATA GAMES'!D522</f>
        <v>5</v>
      </c>
      <c r="D523" t="str">
        <f>'DATA GAMES'!E522</f>
        <v>AWAY</v>
      </c>
    </row>
    <row r="524" spans="1:4" x14ac:dyDescent="0.25">
      <c r="A524" t="str">
        <f t="shared" si="16"/>
        <v>7Oregon</v>
      </c>
      <c r="B524" t="str">
        <f>'DATA GAMES'!B523</f>
        <v>Oregon</v>
      </c>
      <c r="C524">
        <f>'DATA GAMES'!D523</f>
        <v>7</v>
      </c>
      <c r="D524" t="str">
        <f>'DATA GAMES'!E523</f>
        <v>HOME</v>
      </c>
    </row>
    <row r="525" spans="1:4" x14ac:dyDescent="0.25">
      <c r="A525" t="str">
        <f t="shared" si="16"/>
        <v>8Oregon</v>
      </c>
      <c r="B525" t="str">
        <f>'DATA GAMES'!B524</f>
        <v>Oregon</v>
      </c>
      <c r="C525">
        <f>'DATA GAMES'!D524</f>
        <v>8</v>
      </c>
      <c r="D525" t="str">
        <f>'DATA GAMES'!E524</f>
        <v>AWAY</v>
      </c>
    </row>
    <row r="526" spans="1:4" x14ac:dyDescent="0.25">
      <c r="A526" t="str">
        <f t="shared" si="16"/>
        <v>9Oregon</v>
      </c>
      <c r="B526" t="str">
        <f>'DATA GAMES'!B525</f>
        <v>Oregon</v>
      </c>
      <c r="C526">
        <f>'DATA GAMES'!D525</f>
        <v>9</v>
      </c>
      <c r="D526" t="str">
        <f>'DATA GAMES'!E525</f>
        <v>HOME</v>
      </c>
    </row>
    <row r="527" spans="1:4" x14ac:dyDescent="0.25">
      <c r="A527" t="str">
        <f t="shared" si="16"/>
        <v>11Oregon</v>
      </c>
      <c r="B527" t="str">
        <f>'DATA GAMES'!B526</f>
        <v>Oregon</v>
      </c>
      <c r="C527">
        <f>'DATA GAMES'!D526</f>
        <v>11</v>
      </c>
      <c r="D527" t="str">
        <f>'DATA GAMES'!E526</f>
        <v>AWAY</v>
      </c>
    </row>
    <row r="528" spans="1:4" x14ac:dyDescent="0.25">
      <c r="A528" t="str">
        <f t="shared" si="16"/>
        <v>12Oregon</v>
      </c>
      <c r="B528" t="str">
        <f>'DATA GAMES'!B527</f>
        <v>Oregon</v>
      </c>
      <c r="C528">
        <f>'DATA GAMES'!D527</f>
        <v>12</v>
      </c>
      <c r="D528" t="str">
        <f>'DATA GAMES'!E527</f>
        <v>HOME</v>
      </c>
    </row>
    <row r="529" spans="1:4" x14ac:dyDescent="0.25">
      <c r="A529" t="str">
        <f t="shared" si="16"/>
        <v>13Oregon</v>
      </c>
      <c r="B529" t="str">
        <f>'DATA GAMES'!B528</f>
        <v>Oregon</v>
      </c>
      <c r="C529">
        <f>'DATA GAMES'!D528</f>
        <v>13</v>
      </c>
      <c r="D529" t="str">
        <f>'DATA GAMES'!E528</f>
        <v>HOME</v>
      </c>
    </row>
    <row r="530" spans="1:4" x14ac:dyDescent="0.25">
      <c r="A530" t="str">
        <f t="shared" si="16"/>
        <v>14Oregon</v>
      </c>
      <c r="B530" t="str">
        <f>'DATA GAMES'!B529</f>
        <v>Oregon</v>
      </c>
      <c r="C530">
        <f>'DATA GAMES'!D529</f>
        <v>14</v>
      </c>
      <c r="D530" t="str">
        <f>'DATA GAMES'!E529</f>
        <v>AWAY</v>
      </c>
    </row>
    <row r="531" spans="1:4" x14ac:dyDescent="0.25">
      <c r="A531" t="str">
        <f t="shared" si="16"/>
        <v>1Penn State</v>
      </c>
      <c r="B531" t="str">
        <f>'DATA GAMES'!B530</f>
        <v>Penn State</v>
      </c>
      <c r="C531">
        <f>'DATA GAMES'!D530</f>
        <v>1</v>
      </c>
      <c r="D531" t="str">
        <f>'DATA GAMES'!E530</f>
        <v>HOME</v>
      </c>
    </row>
    <row r="532" spans="1:4" x14ac:dyDescent="0.25">
      <c r="A532" t="str">
        <f t="shared" si="16"/>
        <v>2Penn State</v>
      </c>
      <c r="B532" t="str">
        <f>'DATA GAMES'!B531</f>
        <v>Penn State</v>
      </c>
      <c r="C532">
        <f>'DATA GAMES'!D531</f>
        <v>2</v>
      </c>
      <c r="D532" t="str">
        <f>'DATA GAMES'!E531</f>
        <v>HOME</v>
      </c>
    </row>
    <row r="533" spans="1:4" x14ac:dyDescent="0.25">
      <c r="A533" t="str">
        <f t="shared" si="16"/>
        <v>3Penn State</v>
      </c>
      <c r="B533" t="str">
        <f>'DATA GAMES'!B532</f>
        <v>Penn State</v>
      </c>
      <c r="C533">
        <f>'DATA GAMES'!D532</f>
        <v>3</v>
      </c>
      <c r="D533" t="str">
        <f>'DATA GAMES'!E532</f>
        <v>HOME</v>
      </c>
    </row>
    <row r="534" spans="1:4" x14ac:dyDescent="0.25">
      <c r="A534" t="str">
        <f t="shared" si="16"/>
        <v>5Penn State</v>
      </c>
      <c r="B534" t="str">
        <f>'DATA GAMES'!B533</f>
        <v>Penn State</v>
      </c>
      <c r="C534">
        <f>'DATA GAMES'!D533</f>
        <v>5</v>
      </c>
      <c r="D534" t="str">
        <f>'DATA GAMES'!E533</f>
        <v>HOME</v>
      </c>
    </row>
    <row r="535" spans="1:4" x14ac:dyDescent="0.25">
      <c r="A535" t="str">
        <f t="shared" si="16"/>
        <v>6Penn State</v>
      </c>
      <c r="B535" t="str">
        <f>'DATA GAMES'!B534</f>
        <v>Penn State</v>
      </c>
      <c r="C535">
        <f>'DATA GAMES'!D534</f>
        <v>6</v>
      </c>
      <c r="D535" t="str">
        <f>'DATA GAMES'!E534</f>
        <v>AWAY</v>
      </c>
    </row>
    <row r="536" spans="1:4" x14ac:dyDescent="0.25">
      <c r="A536" t="str">
        <f t="shared" si="16"/>
        <v>7Penn State</v>
      </c>
      <c r="B536" t="str">
        <f>'DATA GAMES'!B535</f>
        <v>Penn State</v>
      </c>
      <c r="C536">
        <f>'DATA GAMES'!D535</f>
        <v>7</v>
      </c>
      <c r="D536" t="str">
        <f>'DATA GAMES'!E535</f>
        <v>HOME</v>
      </c>
    </row>
    <row r="537" spans="1:4" x14ac:dyDescent="0.25">
      <c r="A537" t="str">
        <f t="shared" si="16"/>
        <v>8Penn State</v>
      </c>
      <c r="B537" t="str">
        <f>'DATA GAMES'!B536</f>
        <v>Penn State</v>
      </c>
      <c r="C537">
        <f>'DATA GAMES'!D536</f>
        <v>8</v>
      </c>
      <c r="D537" t="str">
        <f>'DATA GAMES'!E536</f>
        <v>AWAY</v>
      </c>
    </row>
    <row r="538" spans="1:4" x14ac:dyDescent="0.25">
      <c r="A538" t="str">
        <f t="shared" si="16"/>
        <v>10Penn State</v>
      </c>
      <c r="B538" t="str">
        <f>'DATA GAMES'!B537</f>
        <v>Penn State</v>
      </c>
      <c r="C538">
        <f>'DATA GAMES'!D537</f>
        <v>10</v>
      </c>
      <c r="D538" t="str">
        <f>'DATA GAMES'!E537</f>
        <v>AWAY</v>
      </c>
    </row>
    <row r="539" spans="1:4" x14ac:dyDescent="0.25">
      <c r="A539" t="str">
        <f t="shared" si="16"/>
        <v>11Penn State</v>
      </c>
      <c r="B539" t="str">
        <f>'DATA GAMES'!B538</f>
        <v>Penn State</v>
      </c>
      <c r="C539">
        <f>'DATA GAMES'!D538</f>
        <v>11</v>
      </c>
      <c r="D539" t="str">
        <f>'DATA GAMES'!E538</f>
        <v>HOME</v>
      </c>
    </row>
    <row r="540" spans="1:4" x14ac:dyDescent="0.25">
      <c r="A540" t="str">
        <f t="shared" si="16"/>
        <v>12Penn State</v>
      </c>
      <c r="B540" t="str">
        <f>'DATA GAMES'!B539</f>
        <v>Penn State</v>
      </c>
      <c r="C540">
        <f>'DATA GAMES'!D539</f>
        <v>12</v>
      </c>
      <c r="D540" t="str">
        <f>'DATA GAMES'!E539</f>
        <v>AWAY</v>
      </c>
    </row>
    <row r="541" spans="1:4" x14ac:dyDescent="0.25">
      <c r="A541" t="str">
        <f t="shared" si="16"/>
        <v>13Penn State</v>
      </c>
      <c r="B541" t="str">
        <f>'DATA GAMES'!B540</f>
        <v>Penn State</v>
      </c>
      <c r="C541">
        <f>'DATA GAMES'!D540</f>
        <v>13</v>
      </c>
      <c r="D541" t="str">
        <f>'DATA GAMES'!E540</f>
        <v>HOME</v>
      </c>
    </row>
    <row r="542" spans="1:4" x14ac:dyDescent="0.25">
      <c r="A542" t="str">
        <f t="shared" si="16"/>
        <v>14Penn State</v>
      </c>
      <c r="B542" t="str">
        <f>'DATA GAMES'!B541</f>
        <v>Penn State</v>
      </c>
      <c r="C542">
        <f>'DATA GAMES'!D541</f>
        <v>14</v>
      </c>
      <c r="D542" t="str">
        <f>'DATA GAMES'!E541</f>
        <v>AWAY</v>
      </c>
    </row>
    <row r="543" spans="1:4" x14ac:dyDescent="0.25">
      <c r="A543" t="str">
        <f t="shared" si="16"/>
        <v>1Purdue</v>
      </c>
      <c r="B543" t="str">
        <f>'DATA GAMES'!B542</f>
        <v>Purdue</v>
      </c>
      <c r="C543">
        <f>'DATA GAMES'!D542</f>
        <v>1</v>
      </c>
      <c r="D543" t="str">
        <f>'DATA GAMES'!E542</f>
        <v>HOME</v>
      </c>
    </row>
    <row r="544" spans="1:4" x14ac:dyDescent="0.25">
      <c r="A544" t="str">
        <f t="shared" si="16"/>
        <v>2Purdue</v>
      </c>
      <c r="B544" t="str">
        <f>'DATA GAMES'!B543</f>
        <v>Purdue</v>
      </c>
      <c r="C544">
        <f>'DATA GAMES'!D543</f>
        <v>2</v>
      </c>
      <c r="D544" t="str">
        <f>'DATA GAMES'!E543</f>
        <v>HOME</v>
      </c>
    </row>
    <row r="545" spans="1:4" x14ac:dyDescent="0.25">
      <c r="A545" t="str">
        <f t="shared" si="16"/>
        <v>3Purdue</v>
      </c>
      <c r="B545" t="str">
        <f>'DATA GAMES'!B544</f>
        <v>Purdue</v>
      </c>
      <c r="C545">
        <f>'DATA GAMES'!D544</f>
        <v>3</v>
      </c>
      <c r="D545" t="str">
        <f>'DATA GAMES'!E544</f>
        <v>HOME</v>
      </c>
    </row>
    <row r="546" spans="1:4" x14ac:dyDescent="0.25">
      <c r="A546" t="str">
        <f t="shared" si="16"/>
        <v>4Purdue</v>
      </c>
      <c r="B546" t="str">
        <f>'DATA GAMES'!B545</f>
        <v>Purdue</v>
      </c>
      <c r="C546">
        <f>'DATA GAMES'!D545</f>
        <v>4</v>
      </c>
      <c r="D546" t="str">
        <f>'DATA GAMES'!E545</f>
        <v>AWAY</v>
      </c>
    </row>
    <row r="547" spans="1:4" x14ac:dyDescent="0.25">
      <c r="A547" t="str">
        <f t="shared" si="16"/>
        <v>6Purdue</v>
      </c>
      <c r="B547" t="str">
        <f>'DATA GAMES'!B546</f>
        <v>Purdue</v>
      </c>
      <c r="C547">
        <f>'DATA GAMES'!D546</f>
        <v>6</v>
      </c>
      <c r="D547" t="str">
        <f>'DATA GAMES'!E546</f>
        <v>HOME</v>
      </c>
    </row>
    <row r="548" spans="1:4" x14ac:dyDescent="0.25">
      <c r="A548" t="str">
        <f t="shared" si="16"/>
        <v>7Purdue</v>
      </c>
      <c r="B548" t="str">
        <f>'DATA GAMES'!B547</f>
        <v>Purdue</v>
      </c>
      <c r="C548">
        <f>'DATA GAMES'!D547</f>
        <v>7</v>
      </c>
      <c r="D548" t="str">
        <f>'DATA GAMES'!E547</f>
        <v>AWAY</v>
      </c>
    </row>
    <row r="549" spans="1:4" x14ac:dyDescent="0.25">
      <c r="A549" t="str">
        <f t="shared" si="16"/>
        <v>8Purdue</v>
      </c>
      <c r="B549" t="str">
        <f>'DATA GAMES'!B548</f>
        <v>Purdue</v>
      </c>
      <c r="C549">
        <f>'DATA GAMES'!D548</f>
        <v>8</v>
      </c>
      <c r="D549" t="str">
        <f>'DATA GAMES'!E548</f>
        <v>AWAY</v>
      </c>
    </row>
    <row r="550" spans="1:4" x14ac:dyDescent="0.25">
      <c r="A550" t="str">
        <f t="shared" si="16"/>
        <v>9Purdue</v>
      </c>
      <c r="B550" t="str">
        <f>'DATA GAMES'!B549</f>
        <v>Purdue</v>
      </c>
      <c r="C550">
        <f>'DATA GAMES'!D549</f>
        <v>9</v>
      </c>
      <c r="D550" t="str">
        <f>'DATA GAMES'!E549</f>
        <v>HOME</v>
      </c>
    </row>
    <row r="551" spans="1:4" x14ac:dyDescent="0.25">
      <c r="A551" t="str">
        <f t="shared" si="16"/>
        <v>10Purdue</v>
      </c>
      <c r="B551" t="str">
        <f>'DATA GAMES'!B550</f>
        <v>Purdue</v>
      </c>
      <c r="C551">
        <f>'DATA GAMES'!D550</f>
        <v>10</v>
      </c>
      <c r="D551" t="str">
        <f>'DATA GAMES'!E550</f>
        <v>AWAY</v>
      </c>
    </row>
    <row r="552" spans="1:4" x14ac:dyDescent="0.25">
      <c r="A552" t="str">
        <f t="shared" si="16"/>
        <v>11Purdue</v>
      </c>
      <c r="B552" t="str">
        <f>'DATA GAMES'!B551</f>
        <v>Purdue</v>
      </c>
      <c r="C552">
        <f>'DATA GAMES'!D551</f>
        <v>11</v>
      </c>
      <c r="D552" t="str">
        <f>'DATA GAMES'!E551</f>
        <v>HOME</v>
      </c>
    </row>
    <row r="553" spans="1:4" x14ac:dyDescent="0.25">
      <c r="A553" t="str">
        <f t="shared" si="16"/>
        <v>12Purdue</v>
      </c>
      <c r="B553" t="str">
        <f>'DATA GAMES'!B552</f>
        <v>Purdue</v>
      </c>
      <c r="C553">
        <f>'DATA GAMES'!D552</f>
        <v>12</v>
      </c>
      <c r="D553" t="str">
        <f>'DATA GAMES'!E552</f>
        <v>AWAY</v>
      </c>
    </row>
    <row r="554" spans="1:4" x14ac:dyDescent="0.25">
      <c r="A554" t="str">
        <f t="shared" si="16"/>
        <v>14Purdue</v>
      </c>
      <c r="B554" t="str">
        <f>'DATA GAMES'!B553</f>
        <v>Purdue</v>
      </c>
      <c r="C554">
        <f>'DATA GAMES'!D553</f>
        <v>14</v>
      </c>
      <c r="D554" t="str">
        <f>'DATA GAMES'!E553</f>
        <v>HOME</v>
      </c>
    </row>
    <row r="555" spans="1:4" x14ac:dyDescent="0.25">
      <c r="A555" t="str">
        <f t="shared" si="16"/>
        <v>1Rutgers</v>
      </c>
      <c r="B555" t="str">
        <f>'DATA GAMES'!B554</f>
        <v>Rutgers</v>
      </c>
      <c r="C555">
        <f>'DATA GAMES'!D554</f>
        <v>1</v>
      </c>
      <c r="D555" t="str">
        <f>'DATA GAMES'!E554</f>
        <v>HOME</v>
      </c>
    </row>
    <row r="556" spans="1:4" x14ac:dyDescent="0.25">
      <c r="A556" t="str">
        <f t="shared" si="16"/>
        <v>2Rutgers</v>
      </c>
      <c r="B556" t="str">
        <f>'DATA GAMES'!B555</f>
        <v>Rutgers</v>
      </c>
      <c r="C556">
        <f>'DATA GAMES'!D555</f>
        <v>2</v>
      </c>
      <c r="D556" t="str">
        <f>'DATA GAMES'!E555</f>
        <v>HOME</v>
      </c>
    </row>
    <row r="557" spans="1:4" x14ac:dyDescent="0.25">
      <c r="A557" t="str">
        <f t="shared" si="16"/>
        <v>3Rutgers</v>
      </c>
      <c r="B557" t="str">
        <f>'DATA GAMES'!B556</f>
        <v>Rutgers</v>
      </c>
      <c r="C557">
        <f>'DATA GAMES'!D556</f>
        <v>3</v>
      </c>
      <c r="D557" t="str">
        <f>'DATA GAMES'!E556</f>
        <v>HOME</v>
      </c>
    </row>
    <row r="558" spans="1:4" x14ac:dyDescent="0.25">
      <c r="A558" t="str">
        <f t="shared" si="16"/>
        <v>4Rutgers</v>
      </c>
      <c r="B558" t="str">
        <f>'DATA GAMES'!B557</f>
        <v>Rutgers</v>
      </c>
      <c r="C558">
        <f>'DATA GAMES'!D557</f>
        <v>4</v>
      </c>
      <c r="D558" t="str">
        <f>'DATA GAMES'!E557</f>
        <v>HOME</v>
      </c>
    </row>
    <row r="559" spans="1:4" x14ac:dyDescent="0.25">
      <c r="A559" t="str">
        <f t="shared" si="16"/>
        <v>5Rutgers</v>
      </c>
      <c r="B559" t="str">
        <f>'DATA GAMES'!B558</f>
        <v>Rutgers</v>
      </c>
      <c r="C559">
        <f>'DATA GAMES'!D558</f>
        <v>5</v>
      </c>
      <c r="D559" t="str">
        <f>'DATA GAMES'!E558</f>
        <v>AWAY</v>
      </c>
    </row>
    <row r="560" spans="1:4" x14ac:dyDescent="0.25">
      <c r="A560" t="str">
        <f t="shared" si="16"/>
        <v>7Rutgers</v>
      </c>
      <c r="B560" t="str">
        <f>'DATA GAMES'!B559</f>
        <v>Rutgers</v>
      </c>
      <c r="C560">
        <f>'DATA GAMES'!D559</f>
        <v>7</v>
      </c>
      <c r="D560" t="str">
        <f>'DATA GAMES'!E559</f>
        <v>AWAY</v>
      </c>
    </row>
    <row r="561" spans="1:4" x14ac:dyDescent="0.25">
      <c r="A561" t="str">
        <f t="shared" si="16"/>
        <v>8Rutgers</v>
      </c>
      <c r="B561" t="str">
        <f>'DATA GAMES'!B560</f>
        <v>Rutgers</v>
      </c>
      <c r="C561">
        <f>'DATA GAMES'!D560</f>
        <v>8</v>
      </c>
      <c r="D561" t="str">
        <f>'DATA GAMES'!E560</f>
        <v>HOME</v>
      </c>
    </row>
    <row r="562" spans="1:4" x14ac:dyDescent="0.25">
      <c r="A562" t="str">
        <f t="shared" si="16"/>
        <v>9Rutgers</v>
      </c>
      <c r="B562" t="str">
        <f>'DATA GAMES'!B561</f>
        <v>Rutgers</v>
      </c>
      <c r="C562">
        <f>'DATA GAMES'!D561</f>
        <v>9</v>
      </c>
      <c r="D562" t="str">
        <f>'DATA GAMES'!E561</f>
        <v>AWAY</v>
      </c>
    </row>
    <row r="563" spans="1:4" x14ac:dyDescent="0.25">
      <c r="A563" t="str">
        <f t="shared" si="16"/>
        <v>10Rutgers</v>
      </c>
      <c r="B563" t="str">
        <f>'DATA GAMES'!B562</f>
        <v>Rutgers</v>
      </c>
      <c r="C563">
        <f>'DATA GAMES'!D562</f>
        <v>10</v>
      </c>
      <c r="D563" t="str">
        <f>'DATA GAMES'!E562</f>
        <v>AWAY</v>
      </c>
    </row>
    <row r="564" spans="1:4" x14ac:dyDescent="0.25">
      <c r="A564" t="str">
        <f t="shared" si="16"/>
        <v>11Rutgers</v>
      </c>
      <c r="B564" t="str">
        <f>'DATA GAMES'!B563</f>
        <v>Rutgers</v>
      </c>
      <c r="C564">
        <f>'DATA GAMES'!D563</f>
        <v>11</v>
      </c>
      <c r="D564" t="str">
        <f>'DATA GAMES'!E563</f>
        <v>HOME</v>
      </c>
    </row>
    <row r="565" spans="1:4" x14ac:dyDescent="0.25">
      <c r="A565" t="str">
        <f t="shared" si="16"/>
        <v>13Rutgers</v>
      </c>
      <c r="B565" t="str">
        <f>'DATA GAMES'!B564</f>
        <v>Rutgers</v>
      </c>
      <c r="C565">
        <f>'DATA GAMES'!D564</f>
        <v>13</v>
      </c>
      <c r="D565" t="str">
        <f>'DATA GAMES'!E564</f>
        <v>AWAY</v>
      </c>
    </row>
    <row r="566" spans="1:4" x14ac:dyDescent="0.25">
      <c r="A566" t="str">
        <f t="shared" si="16"/>
        <v>14Rutgers</v>
      </c>
      <c r="B566" t="str">
        <f>'DATA GAMES'!B565</f>
        <v>Rutgers</v>
      </c>
      <c r="C566">
        <f>'DATA GAMES'!D565</f>
        <v>14</v>
      </c>
      <c r="D566" t="str">
        <f>'DATA GAMES'!E565</f>
        <v>HOME</v>
      </c>
    </row>
    <row r="567" spans="1:4" x14ac:dyDescent="0.25">
      <c r="A567" t="str">
        <f t="shared" si="16"/>
        <v>1UCLA</v>
      </c>
      <c r="B567" t="str">
        <f>'DATA GAMES'!B566</f>
        <v>UCLA</v>
      </c>
      <c r="C567">
        <f>'DATA GAMES'!D566</f>
        <v>1</v>
      </c>
      <c r="D567" t="str">
        <f>'DATA GAMES'!E566</f>
        <v>HOME</v>
      </c>
    </row>
    <row r="568" spans="1:4" x14ac:dyDescent="0.25">
      <c r="A568" t="str">
        <f t="shared" si="16"/>
        <v>2UCLA</v>
      </c>
      <c r="B568" t="str">
        <f>'DATA GAMES'!B567</f>
        <v>UCLA</v>
      </c>
      <c r="C568">
        <f>'DATA GAMES'!D567</f>
        <v>2</v>
      </c>
      <c r="D568" t="str">
        <f>'DATA GAMES'!E567</f>
        <v xml:space="preserve">AWAY </v>
      </c>
    </row>
    <row r="569" spans="1:4" x14ac:dyDescent="0.25">
      <c r="A569" t="str">
        <f t="shared" si="16"/>
        <v>3UCLA</v>
      </c>
      <c r="B569" t="str">
        <f>'DATA GAMES'!B568</f>
        <v>UCLA</v>
      </c>
      <c r="C569">
        <f>'DATA GAMES'!D568</f>
        <v>3</v>
      </c>
      <c r="D569" t="str">
        <f>'DATA GAMES'!E568</f>
        <v>HOME</v>
      </c>
    </row>
    <row r="570" spans="1:4" x14ac:dyDescent="0.25">
      <c r="A570" t="str">
        <f t="shared" si="16"/>
        <v>5UCLA</v>
      </c>
      <c r="B570" t="str">
        <f>'DATA GAMES'!B569</f>
        <v>UCLA</v>
      </c>
      <c r="C570">
        <f>'DATA GAMES'!D569</f>
        <v>5</v>
      </c>
      <c r="D570" t="str">
        <f>'DATA GAMES'!E569</f>
        <v>AWAY</v>
      </c>
    </row>
    <row r="571" spans="1:4" x14ac:dyDescent="0.25">
      <c r="A571" t="str">
        <f t="shared" si="16"/>
        <v>6UCLA</v>
      </c>
      <c r="B571" t="str">
        <f>'DATA GAMES'!B570</f>
        <v>UCLA</v>
      </c>
      <c r="C571">
        <f>'DATA GAMES'!D570</f>
        <v>6</v>
      </c>
      <c r="D571" t="str">
        <f>'DATA GAMES'!E570</f>
        <v>HOME</v>
      </c>
    </row>
    <row r="572" spans="1:4" x14ac:dyDescent="0.25">
      <c r="A572" t="str">
        <f t="shared" si="16"/>
        <v>7UCLA</v>
      </c>
      <c r="B572" t="str">
        <f>'DATA GAMES'!B571</f>
        <v>UCLA</v>
      </c>
      <c r="C572">
        <f>'DATA GAMES'!D571</f>
        <v>7</v>
      </c>
      <c r="D572" t="str">
        <f>'DATA GAMES'!E571</f>
        <v>AWAY</v>
      </c>
    </row>
    <row r="573" spans="1:4" x14ac:dyDescent="0.25">
      <c r="A573" t="str">
        <f t="shared" si="16"/>
        <v>8UCLA</v>
      </c>
      <c r="B573" t="str">
        <f>'DATA GAMES'!B572</f>
        <v>UCLA</v>
      </c>
      <c r="C573">
        <f>'DATA GAMES'!D572</f>
        <v>8</v>
      </c>
      <c r="D573" t="str">
        <f>'DATA GAMES'!E572</f>
        <v>HOME</v>
      </c>
    </row>
    <row r="574" spans="1:4" x14ac:dyDescent="0.25">
      <c r="A574" t="str">
        <f t="shared" si="16"/>
        <v>9UCLA</v>
      </c>
      <c r="B574" t="str">
        <f>'DATA GAMES'!B573</f>
        <v>UCLA</v>
      </c>
      <c r="C574">
        <f>'DATA GAMES'!D573</f>
        <v>9</v>
      </c>
      <c r="D574" t="str">
        <f>'DATA GAMES'!E573</f>
        <v>AWAY</v>
      </c>
    </row>
    <row r="575" spans="1:4" x14ac:dyDescent="0.25">
      <c r="A575" t="str">
        <f t="shared" si="16"/>
        <v>11UCLA</v>
      </c>
      <c r="B575" t="str">
        <f>'DATA GAMES'!B574</f>
        <v>UCLA</v>
      </c>
      <c r="C575">
        <f>'DATA GAMES'!D574</f>
        <v>11</v>
      </c>
      <c r="D575" t="str">
        <f>'DATA GAMES'!E574</f>
        <v>HOME</v>
      </c>
    </row>
    <row r="576" spans="1:4" x14ac:dyDescent="0.25">
      <c r="A576" t="str">
        <f t="shared" si="16"/>
        <v>12UCLA</v>
      </c>
      <c r="B576" t="str">
        <f>'DATA GAMES'!B575</f>
        <v>UCLA</v>
      </c>
      <c r="C576">
        <f>'DATA GAMES'!D575</f>
        <v>12</v>
      </c>
      <c r="D576" t="str">
        <f>'DATA GAMES'!E575</f>
        <v>AWAY</v>
      </c>
    </row>
    <row r="577" spans="1:4" x14ac:dyDescent="0.25">
      <c r="A577" t="str">
        <f t="shared" si="16"/>
        <v>13UCLA</v>
      </c>
      <c r="B577" t="str">
        <f>'DATA GAMES'!B576</f>
        <v>UCLA</v>
      </c>
      <c r="C577">
        <f>'DATA GAMES'!D576</f>
        <v>13</v>
      </c>
      <c r="D577" t="str">
        <f>'DATA GAMES'!E576</f>
        <v>HOME</v>
      </c>
    </row>
    <row r="578" spans="1:4" x14ac:dyDescent="0.25">
      <c r="A578" t="str">
        <f t="shared" ref="A578:A641" si="17">C578 &amp; B578</f>
        <v>14UCLA</v>
      </c>
      <c r="B578" t="str">
        <f>'DATA GAMES'!B577</f>
        <v>UCLA</v>
      </c>
      <c r="C578">
        <f>'DATA GAMES'!D577</f>
        <v>14</v>
      </c>
      <c r="D578" t="str">
        <f>'DATA GAMES'!E577</f>
        <v>AWAY</v>
      </c>
    </row>
    <row r="579" spans="1:4" x14ac:dyDescent="0.25">
      <c r="A579" t="str">
        <f t="shared" si="17"/>
        <v>1USC</v>
      </c>
      <c r="B579" t="str">
        <f>'DATA GAMES'!B578</f>
        <v>USC</v>
      </c>
      <c r="C579">
        <f>'DATA GAMES'!D578</f>
        <v>1</v>
      </c>
      <c r="D579" t="str">
        <f>'DATA GAMES'!E578</f>
        <v>HOME</v>
      </c>
    </row>
    <row r="580" spans="1:4" x14ac:dyDescent="0.25">
      <c r="A580" t="str">
        <f t="shared" si="17"/>
        <v>2USC</v>
      </c>
      <c r="B580" t="str">
        <f>'DATA GAMES'!B579</f>
        <v>USC</v>
      </c>
      <c r="C580">
        <f>'DATA GAMES'!D579</f>
        <v>2</v>
      </c>
      <c r="D580" t="str">
        <f>'DATA GAMES'!E579</f>
        <v>HOME</v>
      </c>
    </row>
    <row r="581" spans="1:4" x14ac:dyDescent="0.25">
      <c r="A581" t="str">
        <f t="shared" si="17"/>
        <v>3USC</v>
      </c>
      <c r="B581" t="str">
        <f>'DATA GAMES'!B580</f>
        <v>USC</v>
      </c>
      <c r="C581">
        <f>'DATA GAMES'!D580</f>
        <v>3</v>
      </c>
      <c r="D581" t="str">
        <f>'DATA GAMES'!E580</f>
        <v>AWAY</v>
      </c>
    </row>
    <row r="582" spans="1:4" x14ac:dyDescent="0.25">
      <c r="A582" t="str">
        <f t="shared" si="17"/>
        <v>4USC</v>
      </c>
      <c r="B582" t="str">
        <f>'DATA GAMES'!B581</f>
        <v>USC</v>
      </c>
      <c r="C582">
        <f>'DATA GAMES'!D581</f>
        <v>4</v>
      </c>
      <c r="D582" t="str">
        <f>'DATA GAMES'!E581</f>
        <v>HOME</v>
      </c>
    </row>
    <row r="583" spans="1:4" x14ac:dyDescent="0.25">
      <c r="A583" t="str">
        <f t="shared" si="17"/>
        <v>5USC</v>
      </c>
      <c r="B583" t="str">
        <f>'DATA GAMES'!B582</f>
        <v>USC</v>
      </c>
      <c r="C583">
        <f>'DATA GAMES'!D582</f>
        <v>5</v>
      </c>
      <c r="D583" t="str">
        <f>'DATA GAMES'!E582</f>
        <v>AWAY</v>
      </c>
    </row>
    <row r="584" spans="1:4" x14ac:dyDescent="0.25">
      <c r="A584" t="str">
        <f t="shared" si="17"/>
        <v>7USC</v>
      </c>
      <c r="B584" t="str">
        <f>'DATA GAMES'!B583</f>
        <v>USC</v>
      </c>
      <c r="C584">
        <f>'DATA GAMES'!D583</f>
        <v>7</v>
      </c>
      <c r="D584" t="str">
        <f>'DATA GAMES'!E583</f>
        <v>HOME</v>
      </c>
    </row>
    <row r="585" spans="1:4" x14ac:dyDescent="0.25">
      <c r="A585" t="str">
        <f t="shared" si="17"/>
        <v>8USC</v>
      </c>
      <c r="B585" t="str">
        <f>'DATA GAMES'!B584</f>
        <v>USC</v>
      </c>
      <c r="C585">
        <f>'DATA GAMES'!D584</f>
        <v>8</v>
      </c>
      <c r="D585" t="str">
        <f>'DATA GAMES'!E584</f>
        <v>AWAY</v>
      </c>
    </row>
    <row r="586" spans="1:4" x14ac:dyDescent="0.25">
      <c r="A586" t="str">
        <f t="shared" si="17"/>
        <v>10USC</v>
      </c>
      <c r="B586" t="str">
        <f>'DATA GAMES'!B585</f>
        <v>USC</v>
      </c>
      <c r="C586">
        <f>'DATA GAMES'!D585</f>
        <v>10</v>
      </c>
      <c r="D586" t="str">
        <f>'DATA GAMES'!E585</f>
        <v>AWAY</v>
      </c>
    </row>
    <row r="587" spans="1:4" x14ac:dyDescent="0.25">
      <c r="A587" t="str">
        <f t="shared" si="17"/>
        <v>11USC</v>
      </c>
      <c r="B587" t="str">
        <f>'DATA GAMES'!B586</f>
        <v>USC</v>
      </c>
      <c r="C587">
        <f>'DATA GAMES'!D586</f>
        <v>11</v>
      </c>
      <c r="D587" t="str">
        <f>'DATA GAMES'!E586</f>
        <v>HOME</v>
      </c>
    </row>
    <row r="588" spans="1:4" x14ac:dyDescent="0.25">
      <c r="A588" t="str">
        <f t="shared" si="17"/>
        <v>12USC</v>
      </c>
      <c r="B588" t="str">
        <f>'DATA GAMES'!B587</f>
        <v>USC</v>
      </c>
      <c r="C588">
        <f>'DATA GAMES'!D587</f>
        <v>12</v>
      </c>
      <c r="D588" t="str">
        <f>'DATA GAMES'!E587</f>
        <v>HOME</v>
      </c>
    </row>
    <row r="589" spans="1:4" x14ac:dyDescent="0.25">
      <c r="A589" t="str">
        <f t="shared" si="17"/>
        <v>13USC</v>
      </c>
      <c r="B589" t="str">
        <f>'DATA GAMES'!B588</f>
        <v>USC</v>
      </c>
      <c r="C589">
        <f>'DATA GAMES'!D588</f>
        <v>13</v>
      </c>
      <c r="D589" t="str">
        <f>'DATA GAMES'!E588</f>
        <v>AWAY</v>
      </c>
    </row>
    <row r="590" spans="1:4" x14ac:dyDescent="0.25">
      <c r="A590" t="str">
        <f t="shared" si="17"/>
        <v>14USC</v>
      </c>
      <c r="B590" t="str">
        <f>'DATA GAMES'!B589</f>
        <v>USC</v>
      </c>
      <c r="C590">
        <f>'DATA GAMES'!D589</f>
        <v>14</v>
      </c>
      <c r="D590" t="str">
        <f>'DATA GAMES'!E589</f>
        <v>HOME</v>
      </c>
    </row>
    <row r="591" spans="1:4" x14ac:dyDescent="0.25">
      <c r="A591" t="str">
        <f t="shared" si="17"/>
        <v>1Washington</v>
      </c>
      <c r="B591" t="str">
        <f>'DATA GAMES'!B590</f>
        <v>Washington</v>
      </c>
      <c r="C591">
        <f>'DATA GAMES'!D590</f>
        <v>1</v>
      </c>
      <c r="D591" t="str">
        <f>'DATA GAMES'!E590</f>
        <v>HOME</v>
      </c>
    </row>
    <row r="592" spans="1:4" x14ac:dyDescent="0.25">
      <c r="A592" t="str">
        <f t="shared" si="17"/>
        <v>2Washington</v>
      </c>
      <c r="B592" t="str">
        <f>'DATA GAMES'!B591</f>
        <v>Washington</v>
      </c>
      <c r="C592">
        <f>'DATA GAMES'!D591</f>
        <v>2</v>
      </c>
      <c r="D592" t="str">
        <f>'DATA GAMES'!E591</f>
        <v>HOME</v>
      </c>
    </row>
    <row r="593" spans="1:4" x14ac:dyDescent="0.25">
      <c r="A593" t="str">
        <f t="shared" si="17"/>
        <v>4Washington</v>
      </c>
      <c r="B593" t="str">
        <f>'DATA GAMES'!B592</f>
        <v>Washington</v>
      </c>
      <c r="C593">
        <f>'DATA GAMES'!D592</f>
        <v>4</v>
      </c>
      <c r="D593" t="str">
        <f>'DATA GAMES'!E592</f>
        <v>AWAY</v>
      </c>
    </row>
    <row r="594" spans="1:4" x14ac:dyDescent="0.25">
      <c r="A594" t="str">
        <f t="shared" si="17"/>
        <v>5Washington</v>
      </c>
      <c r="B594" t="str">
        <f>'DATA GAMES'!B593</f>
        <v>Washington</v>
      </c>
      <c r="C594">
        <f>'DATA GAMES'!D593</f>
        <v>5</v>
      </c>
      <c r="D594" t="str">
        <f>'DATA GAMES'!E593</f>
        <v>HOME</v>
      </c>
    </row>
    <row r="595" spans="1:4" x14ac:dyDescent="0.25">
      <c r="A595" t="str">
        <f t="shared" si="17"/>
        <v>6Washington</v>
      </c>
      <c r="B595" t="str">
        <f>'DATA GAMES'!B594</f>
        <v>Washington</v>
      </c>
      <c r="C595">
        <f>'DATA GAMES'!D594</f>
        <v>6</v>
      </c>
      <c r="D595" t="str">
        <f>'DATA GAMES'!E594</f>
        <v>AWAY</v>
      </c>
    </row>
    <row r="596" spans="1:4" x14ac:dyDescent="0.25">
      <c r="A596" t="str">
        <f t="shared" si="17"/>
        <v>7Washington</v>
      </c>
      <c r="B596" t="str">
        <f>'DATA GAMES'!B595</f>
        <v>Washington</v>
      </c>
      <c r="C596">
        <f>'DATA GAMES'!D595</f>
        <v>7</v>
      </c>
      <c r="D596" t="str">
        <f>'DATA GAMES'!E595</f>
        <v>HOME</v>
      </c>
    </row>
    <row r="597" spans="1:4" x14ac:dyDescent="0.25">
      <c r="A597" t="str">
        <f t="shared" si="17"/>
        <v>8Washington</v>
      </c>
      <c r="B597" t="str">
        <f>'DATA GAMES'!B596</f>
        <v>Washington</v>
      </c>
      <c r="C597">
        <f>'DATA GAMES'!D596</f>
        <v>8</v>
      </c>
      <c r="D597" t="str">
        <f>'DATA GAMES'!E596</f>
        <v>AWAY</v>
      </c>
    </row>
    <row r="598" spans="1:4" x14ac:dyDescent="0.25">
      <c r="A598" t="str">
        <f t="shared" si="17"/>
        <v>9Washington</v>
      </c>
      <c r="B598" t="str">
        <f>'DATA GAMES'!B597</f>
        <v>Washington</v>
      </c>
      <c r="C598">
        <f>'DATA GAMES'!D597</f>
        <v>9</v>
      </c>
      <c r="D598" t="str">
        <f>'DATA GAMES'!E597</f>
        <v>HOME</v>
      </c>
    </row>
    <row r="599" spans="1:4" x14ac:dyDescent="0.25">
      <c r="A599" t="str">
        <f t="shared" si="17"/>
        <v>11Washington</v>
      </c>
      <c r="B599" t="str">
        <f>'DATA GAMES'!B598</f>
        <v>Washington</v>
      </c>
      <c r="C599">
        <f>'DATA GAMES'!D598</f>
        <v>11</v>
      </c>
      <c r="D599" t="str">
        <f>'DATA GAMES'!E598</f>
        <v>AWAY</v>
      </c>
    </row>
    <row r="600" spans="1:4" x14ac:dyDescent="0.25">
      <c r="A600" t="str">
        <f t="shared" si="17"/>
        <v>12Washington</v>
      </c>
      <c r="B600" t="str">
        <f>'DATA GAMES'!B599</f>
        <v>Washington</v>
      </c>
      <c r="C600">
        <f>'DATA GAMES'!D599</f>
        <v>12</v>
      </c>
      <c r="D600" t="str">
        <f>'DATA GAMES'!E599</f>
        <v>HOME</v>
      </c>
    </row>
    <row r="601" spans="1:4" x14ac:dyDescent="0.25">
      <c r="A601" t="str">
        <f t="shared" si="17"/>
        <v>13Washington</v>
      </c>
      <c r="B601" t="str">
        <f>'DATA GAMES'!B600</f>
        <v>Washington</v>
      </c>
      <c r="C601">
        <f>'DATA GAMES'!D600</f>
        <v>13</v>
      </c>
      <c r="D601" t="str">
        <f>'DATA GAMES'!E600</f>
        <v>AWAY</v>
      </c>
    </row>
    <row r="602" spans="1:4" x14ac:dyDescent="0.25">
      <c r="A602" t="str">
        <f t="shared" si="17"/>
        <v>14Washington</v>
      </c>
      <c r="B602" t="str">
        <f>'DATA GAMES'!B601</f>
        <v>Washington</v>
      </c>
      <c r="C602">
        <f>'DATA GAMES'!D601</f>
        <v>14</v>
      </c>
      <c r="D602" t="str">
        <f>'DATA GAMES'!E601</f>
        <v>HOME</v>
      </c>
    </row>
    <row r="603" spans="1:4" x14ac:dyDescent="0.25">
      <c r="A603" t="str">
        <f t="shared" si="17"/>
        <v>1Wisconsin</v>
      </c>
      <c r="B603" t="str">
        <f>'DATA GAMES'!B602</f>
        <v>Wisconsin</v>
      </c>
      <c r="C603">
        <f>'DATA GAMES'!D602</f>
        <v>1</v>
      </c>
      <c r="D603" t="str">
        <f>'DATA GAMES'!E602</f>
        <v>HOME</v>
      </c>
    </row>
    <row r="604" spans="1:4" x14ac:dyDescent="0.25">
      <c r="A604" t="str">
        <f t="shared" si="17"/>
        <v>2Wisconsin</v>
      </c>
      <c r="B604" t="str">
        <f>'DATA GAMES'!B603</f>
        <v>Wisconsin</v>
      </c>
      <c r="C604">
        <f>'DATA GAMES'!D603</f>
        <v>2</v>
      </c>
      <c r="D604" t="str">
        <f>'DATA GAMES'!E603</f>
        <v>HOME</v>
      </c>
    </row>
    <row r="605" spans="1:4" x14ac:dyDescent="0.25">
      <c r="A605" t="str">
        <f t="shared" si="17"/>
        <v>3Wisconsin</v>
      </c>
      <c r="B605" t="str">
        <f>'DATA GAMES'!B604</f>
        <v>Wisconsin</v>
      </c>
      <c r="C605">
        <f>'DATA GAMES'!D604</f>
        <v>3</v>
      </c>
      <c r="D605" t="str">
        <f>'DATA GAMES'!E604</f>
        <v>AWAY</v>
      </c>
    </row>
    <row r="606" spans="1:4" x14ac:dyDescent="0.25">
      <c r="A606" t="str">
        <f t="shared" si="17"/>
        <v>4Wisconsin</v>
      </c>
      <c r="B606" t="str">
        <f>'DATA GAMES'!B605</f>
        <v>Wisconsin</v>
      </c>
      <c r="C606">
        <f>'DATA GAMES'!D605</f>
        <v>4</v>
      </c>
      <c r="D606" t="str">
        <f>'DATA GAMES'!E605</f>
        <v>HOME</v>
      </c>
    </row>
    <row r="607" spans="1:4" x14ac:dyDescent="0.25">
      <c r="A607" t="str">
        <f t="shared" si="17"/>
        <v>6Wisconsin</v>
      </c>
      <c r="B607" t="str">
        <f>'DATA GAMES'!B606</f>
        <v>Wisconsin</v>
      </c>
      <c r="C607">
        <f>'DATA GAMES'!D606</f>
        <v>6</v>
      </c>
      <c r="D607" t="str">
        <f>'DATA GAMES'!E606</f>
        <v>AWAY</v>
      </c>
    </row>
    <row r="608" spans="1:4" x14ac:dyDescent="0.25">
      <c r="A608" t="str">
        <f t="shared" si="17"/>
        <v>7Wisconsin</v>
      </c>
      <c r="B608" t="str">
        <f>'DATA GAMES'!B607</f>
        <v>Wisconsin</v>
      </c>
      <c r="C608">
        <f>'DATA GAMES'!D607</f>
        <v>7</v>
      </c>
      <c r="D608" t="str">
        <f>'DATA GAMES'!E607</f>
        <v>HOME</v>
      </c>
    </row>
    <row r="609" spans="1:4" x14ac:dyDescent="0.25">
      <c r="A609" t="str">
        <f t="shared" si="17"/>
        <v>8Wisconsin</v>
      </c>
      <c r="B609" t="str">
        <f>'DATA GAMES'!B608</f>
        <v>Wisconsin</v>
      </c>
      <c r="C609">
        <f>'DATA GAMES'!D608</f>
        <v>8</v>
      </c>
      <c r="D609" t="str">
        <f>'DATA GAMES'!E608</f>
        <v>HOME</v>
      </c>
    </row>
    <row r="610" spans="1:4" x14ac:dyDescent="0.25">
      <c r="A610" t="str">
        <f t="shared" si="17"/>
        <v>9Wisconsin</v>
      </c>
      <c r="B610" t="str">
        <f>'DATA GAMES'!B609</f>
        <v>Wisconsin</v>
      </c>
      <c r="C610">
        <f>'DATA GAMES'!D609</f>
        <v>9</v>
      </c>
      <c r="D610" t="str">
        <f>'DATA GAMES'!E609</f>
        <v>AWAY</v>
      </c>
    </row>
    <row r="611" spans="1:4" x14ac:dyDescent="0.25">
      <c r="A611" t="str">
        <f t="shared" si="17"/>
        <v>11Wisconsin</v>
      </c>
      <c r="B611" t="str">
        <f>'DATA GAMES'!B610</f>
        <v>Wisconsin</v>
      </c>
      <c r="C611">
        <f>'DATA GAMES'!D610</f>
        <v>11</v>
      </c>
      <c r="D611" t="str">
        <f>'DATA GAMES'!E610</f>
        <v>HOME</v>
      </c>
    </row>
    <row r="612" spans="1:4" x14ac:dyDescent="0.25">
      <c r="A612" t="str">
        <f t="shared" si="17"/>
        <v>12Wisconsin</v>
      </c>
      <c r="B612" t="str">
        <f>'DATA GAMES'!B611</f>
        <v>Wisconsin</v>
      </c>
      <c r="C612">
        <f>'DATA GAMES'!D611</f>
        <v>12</v>
      </c>
      <c r="D612" t="str">
        <f>'DATA GAMES'!E611</f>
        <v>AWAY</v>
      </c>
    </row>
    <row r="613" spans="1:4" x14ac:dyDescent="0.25">
      <c r="A613" t="str">
        <f t="shared" si="17"/>
        <v>13Wisconsin</v>
      </c>
      <c r="B613" t="str">
        <f>'DATA GAMES'!B612</f>
        <v>Wisconsin</v>
      </c>
      <c r="C613">
        <f>'DATA GAMES'!D612</f>
        <v>13</v>
      </c>
      <c r="D613" t="str">
        <f>'DATA GAMES'!E612</f>
        <v>HOME</v>
      </c>
    </row>
    <row r="614" spans="1:4" x14ac:dyDescent="0.25">
      <c r="A614" t="str">
        <f t="shared" si="17"/>
        <v>14Wisconsin</v>
      </c>
      <c r="B614" t="str">
        <f>'DATA GAMES'!B613</f>
        <v>Wisconsin</v>
      </c>
      <c r="C614">
        <f>'DATA GAMES'!D613</f>
        <v>14</v>
      </c>
      <c r="D614" t="str">
        <f>'DATA GAMES'!E613</f>
        <v>AWAY</v>
      </c>
    </row>
    <row r="615" spans="1:4" x14ac:dyDescent="0.25">
      <c r="A615" t="str">
        <f t="shared" si="17"/>
        <v>1Notre Dame</v>
      </c>
      <c r="B615" t="str">
        <f>'DATA GAMES'!B614</f>
        <v>Notre Dame</v>
      </c>
      <c r="C615">
        <f>'DATA GAMES'!D614</f>
        <v>1</v>
      </c>
      <c r="D615" t="str">
        <f>'DATA GAMES'!E614</f>
        <v>AWAY</v>
      </c>
    </row>
    <row r="616" spans="1:4" x14ac:dyDescent="0.25">
      <c r="A616" t="str">
        <f t="shared" si="17"/>
        <v>3Notre Dame</v>
      </c>
      <c r="B616" t="str">
        <f>'DATA GAMES'!B615</f>
        <v>Notre Dame</v>
      </c>
      <c r="C616">
        <f>'DATA GAMES'!D615</f>
        <v>3</v>
      </c>
      <c r="D616" t="str">
        <f>'DATA GAMES'!E615</f>
        <v>HOME</v>
      </c>
    </row>
    <row r="617" spans="1:4" x14ac:dyDescent="0.25">
      <c r="A617" t="str">
        <f t="shared" si="17"/>
        <v>4Notre Dame</v>
      </c>
      <c r="B617" t="str">
        <f>'DATA GAMES'!B616</f>
        <v>Notre Dame</v>
      </c>
      <c r="C617">
        <f>'DATA GAMES'!D616</f>
        <v>4</v>
      </c>
      <c r="D617" t="str">
        <f>'DATA GAMES'!E616</f>
        <v>HOME</v>
      </c>
    </row>
    <row r="618" spans="1:4" x14ac:dyDescent="0.25">
      <c r="A618" t="str">
        <f t="shared" si="17"/>
        <v>5Notre Dame</v>
      </c>
      <c r="B618" t="str">
        <f>'DATA GAMES'!B617</f>
        <v>Notre Dame</v>
      </c>
      <c r="C618">
        <f>'DATA GAMES'!D617</f>
        <v>5</v>
      </c>
      <c r="D618" t="str">
        <f>'DATA GAMES'!E617</f>
        <v>AWAY</v>
      </c>
    </row>
    <row r="619" spans="1:4" x14ac:dyDescent="0.25">
      <c r="A619" t="str">
        <f t="shared" si="17"/>
        <v>6Notre Dame</v>
      </c>
      <c r="B619" t="str">
        <f>'DATA GAMES'!B618</f>
        <v>Notre Dame</v>
      </c>
      <c r="C619">
        <f>'DATA GAMES'!D618</f>
        <v>6</v>
      </c>
      <c r="D619" t="str">
        <f>'DATA GAMES'!E618</f>
        <v>HOME</v>
      </c>
    </row>
    <row r="620" spans="1:4" x14ac:dyDescent="0.25">
      <c r="A620" t="str">
        <f t="shared" si="17"/>
        <v>7Notre Dame</v>
      </c>
      <c r="B620" t="str">
        <f>'DATA GAMES'!B619</f>
        <v>Notre Dame</v>
      </c>
      <c r="C620">
        <f>'DATA GAMES'!D619</f>
        <v>7</v>
      </c>
      <c r="D620" t="str">
        <f>'DATA GAMES'!E619</f>
        <v>HOME</v>
      </c>
    </row>
    <row r="621" spans="1:4" x14ac:dyDescent="0.25">
      <c r="A621" t="str">
        <f t="shared" si="17"/>
        <v>8Notre Dame</v>
      </c>
      <c r="B621" t="str">
        <f>'DATA GAMES'!B620</f>
        <v>Notre Dame</v>
      </c>
      <c r="C621">
        <f>'DATA GAMES'!D620</f>
        <v>8</v>
      </c>
      <c r="D621" t="str">
        <f>'DATA GAMES'!E620</f>
        <v>HOME</v>
      </c>
    </row>
    <row r="622" spans="1:4" x14ac:dyDescent="0.25">
      <c r="A622" t="str">
        <f t="shared" si="17"/>
        <v>10Notre Dame</v>
      </c>
      <c r="B622" t="str">
        <f>'DATA GAMES'!B621</f>
        <v>Notre Dame</v>
      </c>
      <c r="C622">
        <f>'DATA GAMES'!D621</f>
        <v>10</v>
      </c>
      <c r="D622" t="str">
        <f>'DATA GAMES'!E621</f>
        <v>AWAY</v>
      </c>
    </row>
    <row r="623" spans="1:4" x14ac:dyDescent="0.25">
      <c r="A623" t="str">
        <f t="shared" si="17"/>
        <v>11Notre Dame</v>
      </c>
      <c r="B623" t="str">
        <f>'DATA GAMES'!B622</f>
        <v>Notre Dame</v>
      </c>
      <c r="C623">
        <f>'DATA GAMES'!D622</f>
        <v>11</v>
      </c>
      <c r="D623" t="str">
        <f>'DATA GAMES'!E622</f>
        <v>HOME</v>
      </c>
    </row>
    <row r="624" spans="1:4" x14ac:dyDescent="0.25">
      <c r="A624" t="str">
        <f t="shared" si="17"/>
        <v>12Notre Dame</v>
      </c>
      <c r="B624" t="str">
        <f>'DATA GAMES'!B623</f>
        <v>Notre Dame</v>
      </c>
      <c r="C624">
        <f>'DATA GAMES'!D623</f>
        <v>12</v>
      </c>
      <c r="D624" t="str">
        <f>'DATA GAMES'!E623</f>
        <v>AWAY</v>
      </c>
    </row>
    <row r="625" spans="1:4" x14ac:dyDescent="0.25">
      <c r="A625" t="str">
        <f t="shared" si="17"/>
        <v>13Notre Dame</v>
      </c>
      <c r="B625" t="str">
        <f>'DATA GAMES'!B624</f>
        <v>Notre Dame</v>
      </c>
      <c r="C625">
        <f>'DATA GAMES'!D624</f>
        <v>13</v>
      </c>
      <c r="D625" t="str">
        <f>'DATA GAMES'!E624</f>
        <v>HOME</v>
      </c>
    </row>
    <row r="626" spans="1:4" x14ac:dyDescent="0.25">
      <c r="A626" t="str">
        <f t="shared" si="17"/>
        <v>14Notre Dame</v>
      </c>
      <c r="B626" t="str">
        <f>'DATA GAMES'!B625</f>
        <v>Notre Dame</v>
      </c>
      <c r="C626">
        <f>'DATA GAMES'!D625</f>
        <v>14</v>
      </c>
      <c r="D626" t="str">
        <f>'DATA GAMES'!E625</f>
        <v>AWAY</v>
      </c>
    </row>
    <row r="627" spans="1:4" x14ac:dyDescent="0.25">
      <c r="A627" t="str">
        <f t="shared" si="17"/>
        <v>1Air Force</v>
      </c>
      <c r="B627" t="str">
        <f>'DATA GAMES'!B626</f>
        <v>Air Force</v>
      </c>
      <c r="C627">
        <f>'DATA GAMES'!D626</f>
        <v>1</v>
      </c>
      <c r="D627" t="str">
        <f>'DATA GAMES'!E626</f>
        <v>HOME</v>
      </c>
    </row>
    <row r="628" spans="1:4" x14ac:dyDescent="0.25">
      <c r="A628" t="str">
        <f t="shared" si="17"/>
        <v>3Air Force</v>
      </c>
      <c r="B628" t="str">
        <f>'DATA GAMES'!B627</f>
        <v>Air Force</v>
      </c>
      <c r="C628">
        <f>'DATA GAMES'!D627</f>
        <v>3</v>
      </c>
      <c r="D628" t="str">
        <f>'DATA GAMES'!E627</f>
        <v>AWAY</v>
      </c>
    </row>
    <row r="629" spans="1:4" x14ac:dyDescent="0.25">
      <c r="A629" t="str">
        <f t="shared" si="17"/>
        <v>4Air Force</v>
      </c>
      <c r="B629" t="str">
        <f>'DATA GAMES'!B628</f>
        <v>Air Force</v>
      </c>
      <c r="C629">
        <f>'DATA GAMES'!D628</f>
        <v>4</v>
      </c>
      <c r="D629" t="str">
        <f>'DATA GAMES'!E628</f>
        <v>HOME</v>
      </c>
    </row>
    <row r="630" spans="1:4" x14ac:dyDescent="0.25">
      <c r="A630" t="str">
        <f t="shared" si="17"/>
        <v>5Air Force</v>
      </c>
      <c r="B630" t="str">
        <f>'DATA GAMES'!B629</f>
        <v>Air Force</v>
      </c>
      <c r="C630">
        <f>'DATA GAMES'!D629</f>
        <v>5</v>
      </c>
      <c r="D630" t="str">
        <f>'DATA GAMES'!E629</f>
        <v>HOME</v>
      </c>
    </row>
    <row r="631" spans="1:4" x14ac:dyDescent="0.25">
      <c r="A631" t="str">
        <f t="shared" si="17"/>
        <v>6Air Force</v>
      </c>
      <c r="B631" t="str">
        <f>'DATA GAMES'!B630</f>
        <v>Air Force</v>
      </c>
      <c r="C631">
        <f>'DATA GAMES'!D630</f>
        <v>6</v>
      </c>
      <c r="D631" t="str">
        <f>'DATA GAMES'!E630</f>
        <v>AWAY</v>
      </c>
    </row>
    <row r="632" spans="1:4" x14ac:dyDescent="0.25">
      <c r="A632" t="str">
        <f t="shared" si="17"/>
        <v>7Air Force</v>
      </c>
      <c r="B632" t="str">
        <f>'DATA GAMES'!B631</f>
        <v>Air Force</v>
      </c>
      <c r="C632">
        <f>'DATA GAMES'!D631</f>
        <v>7</v>
      </c>
      <c r="D632" t="str">
        <f>'DATA GAMES'!E631</f>
        <v>AWAY</v>
      </c>
    </row>
    <row r="633" spans="1:4" x14ac:dyDescent="0.25">
      <c r="A633" t="str">
        <f t="shared" si="17"/>
        <v>8Air Force</v>
      </c>
      <c r="B633" t="str">
        <f>'DATA GAMES'!B632</f>
        <v>Air Force</v>
      </c>
      <c r="C633">
        <f>'DATA GAMES'!D632</f>
        <v>8</v>
      </c>
      <c r="D633" t="str">
        <f>'DATA GAMES'!E632</f>
        <v>HOME</v>
      </c>
    </row>
    <row r="634" spans="1:4" x14ac:dyDescent="0.25">
      <c r="A634" t="str">
        <f t="shared" si="17"/>
        <v>10Air Force</v>
      </c>
      <c r="B634" t="str">
        <f>'DATA GAMES'!B633</f>
        <v>Air Force</v>
      </c>
      <c r="C634">
        <f>'DATA GAMES'!D633</f>
        <v>10</v>
      </c>
      <c r="D634" t="str">
        <f>'DATA GAMES'!E633</f>
        <v>HOME</v>
      </c>
    </row>
    <row r="635" spans="1:4" x14ac:dyDescent="0.25">
      <c r="A635" t="str">
        <f t="shared" si="17"/>
        <v>11Air Force</v>
      </c>
      <c r="B635" t="str">
        <f>'DATA GAMES'!B634</f>
        <v>Air Force</v>
      </c>
      <c r="C635">
        <f>'DATA GAMES'!D634</f>
        <v>11</v>
      </c>
      <c r="D635" t="str">
        <f>'DATA GAMES'!E634</f>
        <v>AWAY</v>
      </c>
    </row>
    <row r="636" spans="1:4" x14ac:dyDescent="0.25">
      <c r="A636" t="str">
        <f t="shared" si="17"/>
        <v>12Air Force</v>
      </c>
      <c r="B636" t="str">
        <f>'DATA GAMES'!B635</f>
        <v>Air Force</v>
      </c>
      <c r="C636">
        <f>'DATA GAMES'!D635</f>
        <v>12</v>
      </c>
      <c r="D636" t="str">
        <f>'DATA GAMES'!E635</f>
        <v>AWY</v>
      </c>
    </row>
    <row r="637" spans="1:4" x14ac:dyDescent="0.25">
      <c r="A637" t="str">
        <f t="shared" si="17"/>
        <v>13Air Force</v>
      </c>
      <c r="B637" t="str">
        <f>'DATA GAMES'!B636</f>
        <v>Air Force</v>
      </c>
      <c r="C637">
        <f>'DATA GAMES'!D636</f>
        <v>13</v>
      </c>
      <c r="D637" t="str">
        <f>'DATA GAMES'!E636</f>
        <v>HOME</v>
      </c>
    </row>
    <row r="638" spans="1:4" x14ac:dyDescent="0.25">
      <c r="A638" t="str">
        <f t="shared" si="17"/>
        <v>14Air Force</v>
      </c>
      <c r="B638" t="str">
        <f>'DATA GAMES'!B637</f>
        <v>Air Force</v>
      </c>
      <c r="C638">
        <f>'DATA GAMES'!D637</f>
        <v>14</v>
      </c>
      <c r="D638" t="str">
        <f>'DATA GAMES'!E637</f>
        <v>AWAY</v>
      </c>
    </row>
    <row r="639" spans="1:4" x14ac:dyDescent="0.25">
      <c r="A639" t="str">
        <f t="shared" si="17"/>
        <v>1Boise State</v>
      </c>
      <c r="B639" t="str">
        <f>'DATA GAMES'!B638</f>
        <v>Boise State</v>
      </c>
      <c r="C639">
        <f>'DATA GAMES'!D638</f>
        <v>1</v>
      </c>
      <c r="D639" t="str">
        <f>'DATA GAMES'!E638</f>
        <v>AWAY</v>
      </c>
    </row>
    <row r="640" spans="1:4" x14ac:dyDescent="0.25">
      <c r="A640" t="str">
        <f t="shared" si="17"/>
        <v>2Boise State</v>
      </c>
      <c r="B640" t="str">
        <f>'DATA GAMES'!B639</f>
        <v>Boise State</v>
      </c>
      <c r="C640">
        <f>'DATA GAMES'!D639</f>
        <v>2</v>
      </c>
      <c r="D640" t="str">
        <f>'DATA GAMES'!E639</f>
        <v>HOME</v>
      </c>
    </row>
    <row r="641" spans="1:4" x14ac:dyDescent="0.25">
      <c r="A641" t="str">
        <f t="shared" si="17"/>
        <v>4Boise State</v>
      </c>
      <c r="B641" t="str">
        <f>'DATA GAMES'!B640</f>
        <v>Boise State</v>
      </c>
      <c r="C641">
        <f>'DATA GAMES'!D640</f>
        <v>4</v>
      </c>
      <c r="D641" t="str">
        <f>'DATA GAMES'!E640</f>
        <v>AWAY</v>
      </c>
    </row>
    <row r="642" spans="1:4" x14ac:dyDescent="0.25">
      <c r="A642" t="str">
        <f t="shared" ref="A642:A705" si="18">C642 &amp; B642</f>
        <v>5Boise State</v>
      </c>
      <c r="B642" t="str">
        <f>'DATA GAMES'!B641</f>
        <v>Boise State</v>
      </c>
      <c r="C642">
        <f>'DATA GAMES'!D641</f>
        <v>5</v>
      </c>
      <c r="D642" t="str">
        <f>'DATA GAMES'!E641</f>
        <v>HOME</v>
      </c>
    </row>
    <row r="643" spans="1:4" x14ac:dyDescent="0.25">
      <c r="A643" t="str">
        <f t="shared" si="18"/>
        <v>6Boise State</v>
      </c>
      <c r="B643" t="str">
        <f>'DATA GAMES'!B642</f>
        <v>Boise State</v>
      </c>
      <c r="C643">
        <f>'DATA GAMES'!D642</f>
        <v>6</v>
      </c>
      <c r="D643" t="str">
        <f>'DATA GAMES'!E642</f>
        <v>AWAY</v>
      </c>
    </row>
    <row r="644" spans="1:4" x14ac:dyDescent="0.25">
      <c r="A644" t="str">
        <f t="shared" si="18"/>
        <v>7Boise State</v>
      </c>
      <c r="B644" t="str">
        <f>'DATA GAMES'!B643</f>
        <v>Boise State</v>
      </c>
      <c r="C644">
        <f>'DATA GAMES'!D643</f>
        <v>7</v>
      </c>
      <c r="D644" t="str">
        <f>'DATA GAMES'!E643</f>
        <v>HOME</v>
      </c>
    </row>
    <row r="645" spans="1:4" x14ac:dyDescent="0.25">
      <c r="A645" t="str">
        <f t="shared" si="18"/>
        <v>8Boise State</v>
      </c>
      <c r="B645" t="str">
        <f>'DATA GAMES'!B644</f>
        <v>Boise State</v>
      </c>
      <c r="C645">
        <f>'DATA GAMES'!D644</f>
        <v>8</v>
      </c>
      <c r="D645" t="str">
        <f>'DATA GAMES'!E644</f>
        <v>HOME</v>
      </c>
    </row>
    <row r="646" spans="1:4" x14ac:dyDescent="0.25">
      <c r="A646" t="str">
        <f t="shared" si="18"/>
        <v>9Boise State</v>
      </c>
      <c r="B646" t="str">
        <f>'DATA GAMES'!B645</f>
        <v>Boise State</v>
      </c>
      <c r="C646">
        <f>'DATA GAMES'!D645</f>
        <v>9</v>
      </c>
      <c r="D646" t="str">
        <f>'DATA GAMES'!E645</f>
        <v>AWAY</v>
      </c>
    </row>
    <row r="647" spans="1:4" x14ac:dyDescent="0.25">
      <c r="A647" t="str">
        <f t="shared" si="18"/>
        <v>10Boise State</v>
      </c>
      <c r="B647" t="str">
        <f>'DATA GAMES'!B646</f>
        <v>Boise State</v>
      </c>
      <c r="C647">
        <f>'DATA GAMES'!D646</f>
        <v>10</v>
      </c>
      <c r="D647" t="str">
        <f>'DATA GAMES'!E646</f>
        <v>HOME</v>
      </c>
    </row>
    <row r="648" spans="1:4" x14ac:dyDescent="0.25">
      <c r="A648" t="str">
        <f t="shared" si="18"/>
        <v>12Boise State</v>
      </c>
      <c r="B648" t="str">
        <f>'DATA GAMES'!B647</f>
        <v>Boise State</v>
      </c>
      <c r="C648">
        <f>'DATA GAMES'!D647</f>
        <v>12</v>
      </c>
      <c r="D648" t="str">
        <f>'DATA GAMES'!E647</f>
        <v>AWAY</v>
      </c>
    </row>
    <row r="649" spans="1:4" x14ac:dyDescent="0.25">
      <c r="A649" t="str">
        <f t="shared" si="18"/>
        <v>13Boise State</v>
      </c>
      <c r="B649" t="str">
        <f>'DATA GAMES'!B648</f>
        <v>Boise State</v>
      </c>
      <c r="C649">
        <f>'DATA GAMES'!D648</f>
        <v>13</v>
      </c>
      <c r="D649" t="str">
        <f>'DATA GAMES'!E648</f>
        <v>HOME</v>
      </c>
    </row>
    <row r="650" spans="1:4" x14ac:dyDescent="0.25">
      <c r="A650" t="str">
        <f t="shared" si="18"/>
        <v>14Boise State</v>
      </c>
      <c r="B650" t="str">
        <f>'DATA GAMES'!B649</f>
        <v>Boise State</v>
      </c>
      <c r="C650">
        <f>'DATA GAMES'!D649</f>
        <v>14</v>
      </c>
      <c r="D650" t="str">
        <f>'DATA GAMES'!E649</f>
        <v>AWAY</v>
      </c>
    </row>
    <row r="651" spans="1:4" x14ac:dyDescent="0.25">
      <c r="A651" t="str">
        <f t="shared" si="18"/>
        <v>1Colorado State</v>
      </c>
      <c r="B651" t="str">
        <f>'DATA GAMES'!B650</f>
        <v>Colorado State</v>
      </c>
      <c r="C651">
        <f>'DATA GAMES'!D650</f>
        <v>1</v>
      </c>
      <c r="D651" t="str">
        <f>'DATA GAMES'!E650</f>
        <v>AWAY</v>
      </c>
    </row>
    <row r="652" spans="1:4" x14ac:dyDescent="0.25">
      <c r="A652" t="str">
        <f t="shared" si="18"/>
        <v>2Colorado State</v>
      </c>
      <c r="B652" t="str">
        <f>'DATA GAMES'!B651</f>
        <v>Colorado State</v>
      </c>
      <c r="C652">
        <f>'DATA GAMES'!D651</f>
        <v>2</v>
      </c>
      <c r="D652" t="str">
        <f>'DATA GAMES'!E651</f>
        <v>HOME</v>
      </c>
    </row>
    <row r="653" spans="1:4" x14ac:dyDescent="0.25">
      <c r="A653" t="str">
        <f t="shared" si="18"/>
        <v>4Colorado State</v>
      </c>
      <c r="B653" t="str">
        <f>'DATA GAMES'!B652</f>
        <v>Colorado State</v>
      </c>
      <c r="C653">
        <f>'DATA GAMES'!D652</f>
        <v>4</v>
      </c>
      <c r="D653" t="str">
        <f>'DATA GAMES'!E652</f>
        <v>HOME</v>
      </c>
    </row>
    <row r="654" spans="1:4" x14ac:dyDescent="0.25">
      <c r="A654" t="str">
        <f t="shared" si="18"/>
        <v>5Colorado State</v>
      </c>
      <c r="B654" t="str">
        <f>'DATA GAMES'!B653</f>
        <v>Colorado State</v>
      </c>
      <c r="C654">
        <f>'DATA GAMES'!D653</f>
        <v>5</v>
      </c>
      <c r="D654" t="str">
        <f>'DATA GAMES'!E653</f>
        <v>HOME</v>
      </c>
    </row>
    <row r="655" spans="1:4" x14ac:dyDescent="0.25">
      <c r="A655" t="str">
        <f t="shared" si="18"/>
        <v>6Colorado State</v>
      </c>
      <c r="B655" t="str">
        <f>'DATA GAMES'!B654</f>
        <v>Colorado State</v>
      </c>
      <c r="C655">
        <f>'DATA GAMES'!D654</f>
        <v>6</v>
      </c>
      <c r="D655" t="str">
        <f>'DATA GAMES'!E654</f>
        <v>AWAY</v>
      </c>
    </row>
    <row r="656" spans="1:4" x14ac:dyDescent="0.25">
      <c r="A656" t="str">
        <f t="shared" si="18"/>
        <v>7Colorado State</v>
      </c>
      <c r="B656" t="str">
        <f>'DATA GAMES'!B655</f>
        <v>Colorado State</v>
      </c>
      <c r="C656">
        <f>'DATA GAMES'!D655</f>
        <v>7</v>
      </c>
      <c r="D656" t="str">
        <f>'DATA GAMES'!E655</f>
        <v>HOME</v>
      </c>
    </row>
    <row r="657" spans="1:4" x14ac:dyDescent="0.25">
      <c r="A657" t="str">
        <f t="shared" si="18"/>
        <v>8Colorado State</v>
      </c>
      <c r="B657" t="str">
        <f>'DATA GAMES'!B656</f>
        <v>Colorado State</v>
      </c>
      <c r="C657">
        <f>'DATA GAMES'!D656</f>
        <v>8</v>
      </c>
      <c r="D657" t="str">
        <f>'DATA GAMES'!E656</f>
        <v>HOME</v>
      </c>
    </row>
    <row r="658" spans="1:4" x14ac:dyDescent="0.25">
      <c r="A658" t="str">
        <f t="shared" si="18"/>
        <v>9Colorado State</v>
      </c>
      <c r="B658" t="str">
        <f>'DATA GAMES'!B657</f>
        <v>Colorado State</v>
      </c>
      <c r="C658">
        <f>'DATA GAMES'!D657</f>
        <v>9</v>
      </c>
      <c r="D658" t="str">
        <f>'DATA GAMES'!E657</f>
        <v>AWAY</v>
      </c>
    </row>
    <row r="659" spans="1:4" x14ac:dyDescent="0.25">
      <c r="A659" t="str">
        <f t="shared" si="18"/>
        <v>11Colorado State</v>
      </c>
      <c r="B659" t="str">
        <f>'DATA GAMES'!B658</f>
        <v>Colorado State</v>
      </c>
      <c r="C659">
        <f>'DATA GAMES'!D658</f>
        <v>11</v>
      </c>
      <c r="D659" t="str">
        <f>'DATA GAMES'!E658</f>
        <v>HOME</v>
      </c>
    </row>
    <row r="660" spans="1:4" x14ac:dyDescent="0.25">
      <c r="A660" t="str">
        <f t="shared" si="18"/>
        <v>12Colorado State</v>
      </c>
      <c r="B660" t="str">
        <f>'DATA GAMES'!B659</f>
        <v>Colorado State</v>
      </c>
      <c r="C660">
        <f>'DATA GAMES'!D659</f>
        <v>12</v>
      </c>
      <c r="D660" t="str">
        <f>'DATA GAMES'!E659</f>
        <v>AWAY</v>
      </c>
    </row>
    <row r="661" spans="1:4" x14ac:dyDescent="0.25">
      <c r="A661" t="str">
        <f t="shared" si="18"/>
        <v>13Colorado State</v>
      </c>
      <c r="B661" t="str">
        <f>'DATA GAMES'!B660</f>
        <v>Colorado State</v>
      </c>
      <c r="C661">
        <f>'DATA GAMES'!D660</f>
        <v>13</v>
      </c>
      <c r="D661" t="str">
        <f>'DATA GAMES'!E660</f>
        <v>AWAY</v>
      </c>
    </row>
    <row r="662" spans="1:4" x14ac:dyDescent="0.25">
      <c r="A662" t="str">
        <f t="shared" si="18"/>
        <v>14Colorado State</v>
      </c>
      <c r="B662" t="str">
        <f>'DATA GAMES'!B661</f>
        <v>Colorado State</v>
      </c>
      <c r="C662">
        <f>'DATA GAMES'!D661</f>
        <v>14</v>
      </c>
      <c r="D662" t="str">
        <f>'DATA GAMES'!E661</f>
        <v>HOME</v>
      </c>
    </row>
    <row r="663" spans="1:4" x14ac:dyDescent="0.25">
      <c r="A663" t="str">
        <f t="shared" si="18"/>
        <v>0Fresno State</v>
      </c>
      <c r="B663" t="str">
        <f>'DATA GAMES'!B662</f>
        <v>Fresno State</v>
      </c>
      <c r="C663">
        <f>'DATA GAMES'!D662</f>
        <v>0</v>
      </c>
      <c r="D663" t="str">
        <f>'DATA GAMES'!E662</f>
        <v>AWAY</v>
      </c>
    </row>
    <row r="664" spans="1:4" x14ac:dyDescent="0.25">
      <c r="A664" t="str">
        <f t="shared" si="18"/>
        <v>1Fresno State</v>
      </c>
      <c r="B664" t="str">
        <f>'DATA GAMES'!B663</f>
        <v>Fresno State</v>
      </c>
      <c r="C664">
        <f>'DATA GAMES'!D663</f>
        <v>1</v>
      </c>
      <c r="D664" t="str">
        <f>'DATA GAMES'!E663</f>
        <v>HOME</v>
      </c>
    </row>
    <row r="665" spans="1:4" x14ac:dyDescent="0.25">
      <c r="A665" t="str">
        <f t="shared" si="18"/>
        <v>2Fresno State</v>
      </c>
      <c r="B665" t="str">
        <f>'DATA GAMES'!B664</f>
        <v>Fresno State</v>
      </c>
      <c r="C665">
        <f>'DATA GAMES'!D664</f>
        <v>2</v>
      </c>
      <c r="D665" t="str">
        <f>'DATA GAMES'!E664</f>
        <v>AWAY</v>
      </c>
    </row>
    <row r="666" spans="1:4" x14ac:dyDescent="0.25">
      <c r="A666" t="str">
        <f t="shared" si="18"/>
        <v>3Fresno State</v>
      </c>
      <c r="B666" t="str">
        <f>'DATA GAMES'!B665</f>
        <v>Fresno State</v>
      </c>
      <c r="C666">
        <f>'DATA GAMES'!D665</f>
        <v>3</v>
      </c>
      <c r="D666" t="str">
        <f>'DATA GAMES'!E665</f>
        <v>HOME</v>
      </c>
    </row>
    <row r="667" spans="1:4" x14ac:dyDescent="0.25">
      <c r="A667" t="str">
        <f t="shared" si="18"/>
        <v>4Fresno State</v>
      </c>
      <c r="B667" t="str">
        <f>'DATA GAMES'!B666</f>
        <v>Fresno State</v>
      </c>
      <c r="C667">
        <f>'DATA GAMES'!D666</f>
        <v>4</v>
      </c>
      <c r="D667" t="str">
        <f>'DATA GAMES'!E666</f>
        <v>AWAY</v>
      </c>
    </row>
    <row r="668" spans="1:4" x14ac:dyDescent="0.25">
      <c r="A668" t="str">
        <f t="shared" si="18"/>
        <v>6Fresno State</v>
      </c>
      <c r="B668" t="str">
        <f>'DATA GAMES'!B667</f>
        <v>Fresno State</v>
      </c>
      <c r="C668">
        <f>'DATA GAMES'!D667</f>
        <v>6</v>
      </c>
      <c r="D668" t="str">
        <f>'DATA GAMES'!E667</f>
        <v>HOME</v>
      </c>
    </row>
    <row r="669" spans="1:4" x14ac:dyDescent="0.25">
      <c r="A669" t="str">
        <f t="shared" si="18"/>
        <v>7Fresno State</v>
      </c>
      <c r="B669" t="str">
        <f>'DATA GAMES'!B668</f>
        <v>Fresno State</v>
      </c>
      <c r="C669">
        <f>'DATA GAMES'!D668</f>
        <v>7</v>
      </c>
      <c r="D669" t="str">
        <f>'DATA GAMES'!E668</f>
        <v>AWAY</v>
      </c>
    </row>
    <row r="670" spans="1:4" x14ac:dyDescent="0.25">
      <c r="A670" t="str">
        <f t="shared" si="18"/>
        <v>9Fresno State</v>
      </c>
      <c r="B670" t="str">
        <f>'DATA GAMES'!B669</f>
        <v>Fresno State</v>
      </c>
      <c r="C670">
        <f>'DATA GAMES'!D669</f>
        <v>9</v>
      </c>
      <c r="D670" t="str">
        <f>'DATA GAMES'!E669</f>
        <v>HOME</v>
      </c>
    </row>
    <row r="671" spans="1:4" x14ac:dyDescent="0.25">
      <c r="A671" t="str">
        <f t="shared" si="18"/>
        <v>10Fresno State</v>
      </c>
      <c r="B671" t="str">
        <f>'DATA GAMES'!B670</f>
        <v>Fresno State</v>
      </c>
      <c r="C671">
        <f>'DATA GAMES'!D670</f>
        <v>10</v>
      </c>
      <c r="D671" t="str">
        <f>'DATA GAMES'!E670</f>
        <v>AWAY</v>
      </c>
    </row>
    <row r="672" spans="1:4" x14ac:dyDescent="0.25">
      <c r="A672" t="str">
        <f t="shared" si="18"/>
        <v>12Fresno State</v>
      </c>
      <c r="B672" t="str">
        <f>'DATA GAMES'!B671</f>
        <v>Fresno State</v>
      </c>
      <c r="C672">
        <f>'DATA GAMES'!D671</f>
        <v>12</v>
      </c>
      <c r="D672" t="str">
        <f>'DATA GAMES'!E671</f>
        <v>HOME</v>
      </c>
    </row>
    <row r="673" spans="1:4" x14ac:dyDescent="0.25">
      <c r="A673" t="str">
        <f t="shared" si="18"/>
        <v>13Fresno State</v>
      </c>
      <c r="B673" t="str">
        <f>'DATA GAMES'!B672</f>
        <v>Fresno State</v>
      </c>
      <c r="C673">
        <f>'DATA GAMES'!D672</f>
        <v>13</v>
      </c>
      <c r="D673" t="str">
        <f>'DATA GAMES'!E672</f>
        <v>HOME</v>
      </c>
    </row>
    <row r="674" spans="1:4" x14ac:dyDescent="0.25">
      <c r="A674" t="str">
        <f t="shared" si="18"/>
        <v>14Fresno State</v>
      </c>
      <c r="B674" t="str">
        <f>'DATA GAMES'!B673</f>
        <v>Fresno State</v>
      </c>
      <c r="C674">
        <f>'DATA GAMES'!D673</f>
        <v>14</v>
      </c>
      <c r="D674" t="str">
        <f>'DATA GAMES'!E673</f>
        <v>AWAY</v>
      </c>
    </row>
    <row r="675" spans="1:4" x14ac:dyDescent="0.25">
      <c r="A675" t="str">
        <f t="shared" si="18"/>
        <v>0Hawai'i</v>
      </c>
      <c r="B675" t="str">
        <f>'DATA GAMES'!B674</f>
        <v>Hawai'i</v>
      </c>
      <c r="C675">
        <f>'DATA GAMES'!D674</f>
        <v>0</v>
      </c>
      <c r="D675" t="str">
        <f>'DATA GAMES'!E674</f>
        <v>HOME</v>
      </c>
    </row>
    <row r="676" spans="1:4" x14ac:dyDescent="0.25">
      <c r="A676" t="str">
        <f t="shared" si="18"/>
        <v>1Hawai'i</v>
      </c>
      <c r="B676" t="str">
        <f>'DATA GAMES'!B675</f>
        <v>Hawai'i</v>
      </c>
      <c r="C676">
        <f>'DATA GAMES'!D675</f>
        <v>1</v>
      </c>
      <c r="D676" t="str">
        <f>'DATA GAMES'!E675</f>
        <v>AWAY</v>
      </c>
    </row>
    <row r="677" spans="1:4" x14ac:dyDescent="0.25">
      <c r="A677" t="str">
        <f t="shared" si="18"/>
        <v>2Hawai'i</v>
      </c>
      <c r="B677" t="str">
        <f>'DATA GAMES'!B676</f>
        <v>Hawai'i</v>
      </c>
      <c r="C677">
        <f>'DATA GAMES'!D676</f>
        <v>2</v>
      </c>
      <c r="D677" t="str">
        <f>'DATA GAMES'!E676</f>
        <v>HOME</v>
      </c>
    </row>
    <row r="678" spans="1:4" x14ac:dyDescent="0.25">
      <c r="A678" t="str">
        <f t="shared" si="18"/>
        <v>3Hawai'i</v>
      </c>
      <c r="B678" t="str">
        <f>'DATA GAMES'!B677</f>
        <v>Hawai'i</v>
      </c>
      <c r="C678">
        <f>'DATA GAMES'!D677</f>
        <v>3</v>
      </c>
      <c r="D678" t="str">
        <f>'DATA GAMES'!E677</f>
        <v>HOME</v>
      </c>
    </row>
    <row r="679" spans="1:4" x14ac:dyDescent="0.25">
      <c r="A679" t="str">
        <f t="shared" si="18"/>
        <v>4Hawai'i</v>
      </c>
      <c r="B679" t="str">
        <f>'DATA GAMES'!B678</f>
        <v>Hawai'i</v>
      </c>
      <c r="C679">
        <f>'DATA GAMES'!D678</f>
        <v>4</v>
      </c>
      <c r="D679" t="str">
        <f>'DATA GAMES'!E678</f>
        <v>HOME</v>
      </c>
    </row>
    <row r="680" spans="1:4" x14ac:dyDescent="0.25">
      <c r="A680" t="str">
        <f t="shared" si="18"/>
        <v>5Hawai'i</v>
      </c>
      <c r="B680" t="str">
        <f>'DATA GAMES'!B679</f>
        <v>Hawai'i</v>
      </c>
      <c r="C680">
        <f>'DATA GAMES'!D679</f>
        <v>5</v>
      </c>
      <c r="D680" t="str">
        <f>'DATA GAMES'!E679</f>
        <v>AWAY</v>
      </c>
    </row>
    <row r="681" spans="1:4" x14ac:dyDescent="0.25">
      <c r="A681" t="str">
        <f t="shared" si="18"/>
        <v>7Hawai'i</v>
      </c>
      <c r="B681" t="str">
        <f>'DATA GAMES'!B680</f>
        <v>Hawai'i</v>
      </c>
      <c r="C681">
        <f>'DATA GAMES'!D680</f>
        <v>7</v>
      </c>
      <c r="D681" t="str">
        <f>'DATA GAMES'!E680</f>
        <v>HOME</v>
      </c>
    </row>
    <row r="682" spans="1:4" x14ac:dyDescent="0.25">
      <c r="A682" t="str">
        <f t="shared" si="18"/>
        <v>8Hawai'i</v>
      </c>
      <c r="B682" t="str">
        <f>'DATA GAMES'!B681</f>
        <v>Hawai'i</v>
      </c>
      <c r="C682">
        <f>'DATA GAMES'!D681</f>
        <v>8</v>
      </c>
      <c r="D682" t="str">
        <f>'DATA GAMES'!E681</f>
        <v>AWAY</v>
      </c>
    </row>
    <row r="683" spans="1:4" x14ac:dyDescent="0.25">
      <c r="A683" t="str">
        <f t="shared" si="18"/>
        <v>10Hawai'i</v>
      </c>
      <c r="B683" t="str">
        <f>'DATA GAMES'!B682</f>
        <v>Hawai'i</v>
      </c>
      <c r="C683">
        <f>'DATA GAMES'!D682</f>
        <v>10</v>
      </c>
      <c r="D683" t="str">
        <f>'DATA GAMES'!E682</f>
        <v>AWAY</v>
      </c>
    </row>
    <row r="684" spans="1:4" x14ac:dyDescent="0.25">
      <c r="A684" t="str">
        <f t="shared" si="18"/>
        <v>11Hawai'i</v>
      </c>
      <c r="B684" t="str">
        <f>'DATA GAMES'!B683</f>
        <v>Hawai'i</v>
      </c>
      <c r="C684">
        <f>'DATA GAMES'!D683</f>
        <v>11</v>
      </c>
      <c r="D684" t="str">
        <f>'DATA GAMES'!E683</f>
        <v>HOME</v>
      </c>
    </row>
    <row r="685" spans="1:4" x14ac:dyDescent="0.25">
      <c r="A685" t="str">
        <f t="shared" si="18"/>
        <v>13Hawai'i</v>
      </c>
      <c r="B685" t="str">
        <f>'DATA GAMES'!B684</f>
        <v>Hawai'i</v>
      </c>
      <c r="C685">
        <f>'DATA GAMES'!D684</f>
        <v>13</v>
      </c>
      <c r="D685" t="str">
        <f>'DATA GAMES'!E684</f>
        <v>AWAY</v>
      </c>
    </row>
    <row r="686" spans="1:4" x14ac:dyDescent="0.25">
      <c r="A686" t="str">
        <f t="shared" si="18"/>
        <v>14Hawai'i</v>
      </c>
      <c r="B686" t="str">
        <f>'DATA GAMES'!B685</f>
        <v>Hawai'i</v>
      </c>
      <c r="C686">
        <f>'DATA GAMES'!D685</f>
        <v>14</v>
      </c>
      <c r="D686" t="str">
        <f>'DATA GAMES'!E685</f>
        <v>HOME</v>
      </c>
    </row>
    <row r="687" spans="1:4" x14ac:dyDescent="0.25">
      <c r="A687" t="str">
        <f t="shared" si="18"/>
        <v>1Nevada</v>
      </c>
      <c r="B687" t="str">
        <f>'DATA GAMES'!B686</f>
        <v>Nevada</v>
      </c>
      <c r="C687">
        <f>'DATA GAMES'!D686</f>
        <v>1</v>
      </c>
      <c r="D687" t="str">
        <f>'DATA GAMES'!E686</f>
        <v>AWAY</v>
      </c>
    </row>
    <row r="688" spans="1:4" x14ac:dyDescent="0.25">
      <c r="A688" t="str">
        <f t="shared" si="18"/>
        <v>2Nevada</v>
      </c>
      <c r="B688" t="str">
        <f>'DATA GAMES'!B687</f>
        <v>Nevada</v>
      </c>
      <c r="C688">
        <f>'DATA GAMES'!D687</f>
        <v>2</v>
      </c>
      <c r="D688" t="str">
        <f>'DATA GAMES'!E687</f>
        <v>HOME</v>
      </c>
    </row>
    <row r="689" spans="1:4" x14ac:dyDescent="0.25">
      <c r="A689" t="str">
        <f t="shared" si="18"/>
        <v>3Nevada</v>
      </c>
      <c r="B689" t="str">
        <f>'DATA GAMES'!B688</f>
        <v>Nevada</v>
      </c>
      <c r="C689">
        <f>'DATA GAMES'!D688</f>
        <v>3</v>
      </c>
      <c r="D689" t="str">
        <f>'DATA GAMES'!E688</f>
        <v>HOME</v>
      </c>
    </row>
    <row r="690" spans="1:4" x14ac:dyDescent="0.25">
      <c r="A690" t="str">
        <f t="shared" si="18"/>
        <v>4Nevada</v>
      </c>
      <c r="B690" t="str">
        <f>'DATA GAMES'!B689</f>
        <v>Nevada</v>
      </c>
      <c r="C690">
        <f>'DATA GAMES'!D689</f>
        <v>4</v>
      </c>
      <c r="D690" t="str">
        <f>'DATA GAMES'!E689</f>
        <v>AWAY</v>
      </c>
    </row>
    <row r="691" spans="1:4" x14ac:dyDescent="0.25">
      <c r="A691" t="str">
        <f t="shared" si="18"/>
        <v>6Nevada</v>
      </c>
      <c r="B691" t="str">
        <f>'DATA GAMES'!B690</f>
        <v>Nevada</v>
      </c>
      <c r="C691">
        <f>'DATA GAMES'!D690</f>
        <v>6</v>
      </c>
      <c r="D691" t="str">
        <f>'DATA GAMES'!E690</f>
        <v>AWAY</v>
      </c>
    </row>
    <row r="692" spans="1:4" x14ac:dyDescent="0.25">
      <c r="A692" t="str">
        <f t="shared" si="18"/>
        <v>7Nevada</v>
      </c>
      <c r="B692" t="str">
        <f>'DATA GAMES'!B691</f>
        <v>Nevada</v>
      </c>
      <c r="C692">
        <f>'DATA GAMES'!D691</f>
        <v>7</v>
      </c>
      <c r="D692" t="str">
        <f>'DATA GAMES'!E691</f>
        <v>HOME</v>
      </c>
    </row>
    <row r="693" spans="1:4" x14ac:dyDescent="0.25">
      <c r="A693" t="str">
        <f t="shared" si="18"/>
        <v>8Nevada</v>
      </c>
      <c r="B693" t="str">
        <f>'DATA GAMES'!B692</f>
        <v>Nevada</v>
      </c>
      <c r="C693">
        <f>'DATA GAMES'!D692</f>
        <v>8</v>
      </c>
      <c r="D693" t="str">
        <f>'DATA GAMES'!E692</f>
        <v>AWAY</v>
      </c>
    </row>
    <row r="694" spans="1:4" x14ac:dyDescent="0.25">
      <c r="A694" t="str">
        <f t="shared" si="18"/>
        <v>9Nevada</v>
      </c>
      <c r="B694" t="str">
        <f>'DATA GAMES'!B693</f>
        <v>Nevada</v>
      </c>
      <c r="C694">
        <f>'DATA GAMES'!D693</f>
        <v>9</v>
      </c>
      <c r="D694" t="str">
        <f>'DATA GAMES'!E693</f>
        <v>HOME</v>
      </c>
    </row>
    <row r="695" spans="1:4" x14ac:dyDescent="0.25">
      <c r="A695" t="str">
        <f t="shared" si="18"/>
        <v>11Nevada</v>
      </c>
      <c r="B695" t="str">
        <f>'DATA GAMES'!B694</f>
        <v>Nevada</v>
      </c>
      <c r="C695">
        <f>'DATA GAMES'!D694</f>
        <v>11</v>
      </c>
      <c r="D695" t="str">
        <f>'DATA GAMES'!E694</f>
        <v>AWAY</v>
      </c>
    </row>
    <row r="696" spans="1:4" x14ac:dyDescent="0.25">
      <c r="A696" t="str">
        <f t="shared" si="18"/>
        <v>12Nevada</v>
      </c>
      <c r="B696" t="str">
        <f>'DATA GAMES'!B695</f>
        <v>Nevada</v>
      </c>
      <c r="C696">
        <f>'DATA GAMES'!D695</f>
        <v>12</v>
      </c>
      <c r="D696" t="str">
        <f>'DATA GAMES'!E695</f>
        <v>HOME</v>
      </c>
    </row>
    <row r="697" spans="1:4" x14ac:dyDescent="0.25">
      <c r="A697" t="str">
        <f t="shared" si="18"/>
        <v>13Nevada</v>
      </c>
      <c r="B697" t="str">
        <f>'DATA GAMES'!B696</f>
        <v>Nevada</v>
      </c>
      <c r="C697">
        <f>'DATA GAMES'!D696</f>
        <v>13</v>
      </c>
      <c r="D697" t="str">
        <f>'DATA GAMES'!E696</f>
        <v>AWAY</v>
      </c>
    </row>
    <row r="698" spans="1:4" x14ac:dyDescent="0.25">
      <c r="A698" t="str">
        <f t="shared" si="18"/>
        <v>14Nevada</v>
      </c>
      <c r="B698" t="str">
        <f>'DATA GAMES'!B697</f>
        <v>Nevada</v>
      </c>
      <c r="C698">
        <f>'DATA GAMES'!D697</f>
        <v>14</v>
      </c>
      <c r="D698" t="str">
        <f>'DATA GAMES'!E697</f>
        <v>HOME</v>
      </c>
    </row>
    <row r="699" spans="1:4" x14ac:dyDescent="0.25">
      <c r="A699" t="str">
        <f t="shared" si="18"/>
        <v>1New Mexico</v>
      </c>
      <c r="B699" t="str">
        <f>'DATA GAMES'!B698</f>
        <v>New Mexico</v>
      </c>
      <c r="C699">
        <f>'DATA GAMES'!D698</f>
        <v>1</v>
      </c>
      <c r="D699" t="str">
        <f>'DATA GAMES'!E698</f>
        <v>AWAY</v>
      </c>
    </row>
    <row r="700" spans="1:4" x14ac:dyDescent="0.25">
      <c r="A700" t="str">
        <f t="shared" si="18"/>
        <v>2New Mexico</v>
      </c>
      <c r="B700" t="str">
        <f>'DATA GAMES'!B699</f>
        <v>New Mexico</v>
      </c>
      <c r="C700">
        <f>'DATA GAMES'!D699</f>
        <v>2</v>
      </c>
      <c r="D700" t="str">
        <f>'DATA GAMES'!E699</f>
        <v>HOME</v>
      </c>
    </row>
    <row r="701" spans="1:4" x14ac:dyDescent="0.25">
      <c r="A701" t="str">
        <f t="shared" si="18"/>
        <v>3New Mexico</v>
      </c>
      <c r="B701" t="str">
        <f>'DATA GAMES'!B700</f>
        <v>New Mexico</v>
      </c>
      <c r="C701">
        <f>'DATA GAMES'!D700</f>
        <v>3</v>
      </c>
      <c r="D701" t="str">
        <f>'DATA GAMES'!E700</f>
        <v>AWAY</v>
      </c>
    </row>
    <row r="702" spans="1:4" x14ac:dyDescent="0.25">
      <c r="A702" t="str">
        <f t="shared" si="18"/>
        <v>5New Mexico</v>
      </c>
      <c r="B702" t="str">
        <f>'DATA GAMES'!B701</f>
        <v>New Mexico</v>
      </c>
      <c r="C702">
        <f>'DATA GAMES'!D701</f>
        <v>5</v>
      </c>
      <c r="D702" t="str">
        <f>'DATA GAMES'!E701</f>
        <v>HOME</v>
      </c>
    </row>
    <row r="703" spans="1:4" x14ac:dyDescent="0.25">
      <c r="A703" t="str">
        <f t="shared" si="18"/>
        <v>6New Mexico</v>
      </c>
      <c r="B703" t="str">
        <f>'DATA GAMES'!B702</f>
        <v>New Mexico</v>
      </c>
      <c r="C703">
        <f>'DATA GAMES'!D702</f>
        <v>6</v>
      </c>
      <c r="D703" t="str">
        <f>'DATA GAMES'!E702</f>
        <v>AWAY</v>
      </c>
    </row>
    <row r="704" spans="1:4" x14ac:dyDescent="0.25">
      <c r="A704" t="str">
        <f t="shared" si="18"/>
        <v>7New Mexico</v>
      </c>
      <c r="B704" t="str">
        <f>'DATA GAMES'!B703</f>
        <v>New Mexico</v>
      </c>
      <c r="C704">
        <f>'DATA GAMES'!D703</f>
        <v>7</v>
      </c>
      <c r="D704" t="str">
        <f>'DATA GAMES'!E703</f>
        <v>AWAY</v>
      </c>
    </row>
    <row r="705" spans="1:4" x14ac:dyDescent="0.25">
      <c r="A705" t="str">
        <f t="shared" si="18"/>
        <v>8New Mexico</v>
      </c>
      <c r="B705" t="str">
        <f>'DATA GAMES'!B704</f>
        <v>New Mexico</v>
      </c>
      <c r="C705">
        <f>'DATA GAMES'!D704</f>
        <v>8</v>
      </c>
      <c r="D705" t="str">
        <f>'DATA GAMES'!E704</f>
        <v>HOME</v>
      </c>
    </row>
    <row r="706" spans="1:4" x14ac:dyDescent="0.25">
      <c r="A706" t="str">
        <f t="shared" ref="A706:A769" si="19">C706 &amp; B706</f>
        <v>9New Mexico</v>
      </c>
      <c r="B706" t="str">
        <f>'DATA GAMES'!B705</f>
        <v>New Mexico</v>
      </c>
      <c r="C706">
        <f>'DATA GAMES'!D705</f>
        <v>9</v>
      </c>
      <c r="D706" t="str">
        <f>'DATA GAMES'!E705</f>
        <v>HOME</v>
      </c>
    </row>
    <row r="707" spans="1:4" x14ac:dyDescent="0.25">
      <c r="A707" t="str">
        <f t="shared" si="19"/>
        <v>10New Mexico</v>
      </c>
      <c r="B707" t="str">
        <f>'DATA GAMES'!B706</f>
        <v>New Mexico</v>
      </c>
      <c r="C707">
        <f>'DATA GAMES'!D706</f>
        <v>10</v>
      </c>
      <c r="D707" t="str">
        <f>'DATA GAMES'!E706</f>
        <v>AWAY</v>
      </c>
    </row>
    <row r="708" spans="1:4" x14ac:dyDescent="0.25">
      <c r="A708" t="str">
        <f t="shared" si="19"/>
        <v>12New Mexico</v>
      </c>
      <c r="B708" t="str">
        <f>'DATA GAMES'!B707</f>
        <v>New Mexico</v>
      </c>
      <c r="C708">
        <f>'DATA GAMES'!D707</f>
        <v>12</v>
      </c>
      <c r="D708" t="str">
        <f>'DATA GAMES'!E707</f>
        <v>HOME</v>
      </c>
    </row>
    <row r="709" spans="1:4" x14ac:dyDescent="0.25">
      <c r="A709" t="str">
        <f t="shared" si="19"/>
        <v>13New Mexico</v>
      </c>
      <c r="B709" t="str">
        <f>'DATA GAMES'!B708</f>
        <v>New Mexico</v>
      </c>
      <c r="C709">
        <f>'DATA GAMES'!D708</f>
        <v>13</v>
      </c>
      <c r="D709" t="str">
        <f>'DATA GAMES'!E708</f>
        <v>AWAY</v>
      </c>
    </row>
    <row r="710" spans="1:4" x14ac:dyDescent="0.25">
      <c r="A710" t="str">
        <f t="shared" si="19"/>
        <v>14New Mexico</v>
      </c>
      <c r="B710" t="str">
        <f>'DATA GAMES'!B709</f>
        <v>New Mexico</v>
      </c>
      <c r="C710">
        <f>'DATA GAMES'!D709</f>
        <v>14</v>
      </c>
      <c r="D710" t="str">
        <f>'DATA GAMES'!E709</f>
        <v>HOME</v>
      </c>
    </row>
    <row r="711" spans="1:4" x14ac:dyDescent="0.25">
      <c r="A711" t="str">
        <f t="shared" si="19"/>
        <v>1San Diego State</v>
      </c>
      <c r="B711" t="str">
        <f>'DATA GAMES'!B710</f>
        <v>San Diego State</v>
      </c>
      <c r="C711">
        <f>'DATA GAMES'!D710</f>
        <v>1</v>
      </c>
      <c r="D711" t="str">
        <f>'DATA GAMES'!E710</f>
        <v>HOME</v>
      </c>
    </row>
    <row r="712" spans="1:4" x14ac:dyDescent="0.25">
      <c r="A712" t="str">
        <f t="shared" si="19"/>
        <v>2San Diego State</v>
      </c>
      <c r="B712" t="str">
        <f>'DATA GAMES'!B711</f>
        <v>San Diego State</v>
      </c>
      <c r="C712">
        <f>'DATA GAMES'!D711</f>
        <v>2</v>
      </c>
      <c r="D712" t="str">
        <f>'DATA GAMES'!E711</f>
        <v>AWAY</v>
      </c>
    </row>
    <row r="713" spans="1:4" x14ac:dyDescent="0.25">
      <c r="A713" t="str">
        <f t="shared" si="19"/>
        <v>4San Diego State</v>
      </c>
      <c r="B713" t="str">
        <f>'DATA GAMES'!B712</f>
        <v>San Diego State</v>
      </c>
      <c r="C713">
        <f>'DATA GAMES'!D712</f>
        <v>4</v>
      </c>
      <c r="D713" t="str">
        <f>'DATA GAMES'!E712</f>
        <v>HOME</v>
      </c>
    </row>
    <row r="714" spans="1:4" x14ac:dyDescent="0.25">
      <c r="A714" t="str">
        <f t="shared" si="19"/>
        <v>5San Diego State</v>
      </c>
      <c r="B714" t="str">
        <f>'DATA GAMES'!B713</f>
        <v>San Diego State</v>
      </c>
      <c r="C714">
        <f>'DATA GAMES'!D713</f>
        <v>5</v>
      </c>
      <c r="D714" t="str">
        <f>'DATA GAMES'!E713</f>
        <v>AWAY</v>
      </c>
    </row>
    <row r="715" spans="1:4" x14ac:dyDescent="0.25">
      <c r="A715" t="str">
        <f t="shared" si="19"/>
        <v>6San Diego State</v>
      </c>
      <c r="B715" t="str">
        <f>'DATA GAMES'!B714</f>
        <v>San Diego State</v>
      </c>
      <c r="C715">
        <f>'DATA GAMES'!D714</f>
        <v>6</v>
      </c>
      <c r="D715" t="str">
        <f>'DATA GAMES'!E714</f>
        <v>HOME</v>
      </c>
    </row>
    <row r="716" spans="1:4" x14ac:dyDescent="0.25">
      <c r="A716" t="str">
        <f t="shared" si="19"/>
        <v>7San Diego State</v>
      </c>
      <c r="B716" t="str">
        <f>'DATA GAMES'!B715</f>
        <v>San Diego State</v>
      </c>
      <c r="C716">
        <f>'DATA GAMES'!D715</f>
        <v>7</v>
      </c>
      <c r="D716" t="str">
        <f>'DATA GAMES'!E715</f>
        <v>AWAY</v>
      </c>
    </row>
    <row r="717" spans="1:4" x14ac:dyDescent="0.25">
      <c r="A717" t="str">
        <f t="shared" si="19"/>
        <v>9San Diego State</v>
      </c>
      <c r="B717" t="str">
        <f>'DATA GAMES'!B716</f>
        <v>San Diego State</v>
      </c>
      <c r="C717">
        <f>'DATA GAMES'!D716</f>
        <v>9</v>
      </c>
      <c r="D717" t="str">
        <f>'DATA GAMES'!E716</f>
        <v>AWAY</v>
      </c>
    </row>
    <row r="718" spans="1:4" x14ac:dyDescent="0.25">
      <c r="A718" t="str">
        <f t="shared" si="19"/>
        <v>10San Diego State</v>
      </c>
      <c r="B718" t="str">
        <f>'DATA GAMES'!B717</f>
        <v>San Diego State</v>
      </c>
      <c r="C718">
        <f>'DATA GAMES'!D717</f>
        <v>10</v>
      </c>
      <c r="D718" t="str">
        <f>'DATA GAMES'!E717</f>
        <v>HOME</v>
      </c>
    </row>
    <row r="719" spans="1:4" x14ac:dyDescent="0.25">
      <c r="A719" t="str">
        <f t="shared" si="19"/>
        <v>11San Diego State</v>
      </c>
      <c r="B719" t="str">
        <f>'DATA GAMES'!B718</f>
        <v>San Diego State</v>
      </c>
      <c r="C719">
        <f>'DATA GAMES'!D718</f>
        <v>11</v>
      </c>
      <c r="D719" t="str">
        <f>'DATA GAMES'!E718</f>
        <v>AWAY</v>
      </c>
    </row>
    <row r="720" spans="1:4" x14ac:dyDescent="0.25">
      <c r="A720" t="str">
        <f t="shared" si="19"/>
        <v>12San Diego State</v>
      </c>
      <c r="B720" t="str">
        <f>'DATA GAMES'!B719</f>
        <v>San Diego State</v>
      </c>
      <c r="C720">
        <f>'DATA GAMES'!D719</f>
        <v>12</v>
      </c>
      <c r="D720" t="str">
        <f>'DATA GAMES'!E719</f>
        <v>HOME</v>
      </c>
    </row>
    <row r="721" spans="1:4" x14ac:dyDescent="0.25">
      <c r="A721" t="str">
        <f t="shared" si="19"/>
        <v>13San Diego State</v>
      </c>
      <c r="B721" t="str">
        <f>'DATA GAMES'!B720</f>
        <v>San Diego State</v>
      </c>
      <c r="C721">
        <f>'DATA GAMES'!D720</f>
        <v>13</v>
      </c>
      <c r="D721" t="str">
        <f>'DATA GAMES'!E720</f>
        <v>HOME</v>
      </c>
    </row>
    <row r="722" spans="1:4" x14ac:dyDescent="0.25">
      <c r="A722" t="str">
        <f t="shared" si="19"/>
        <v>14San Diego State</v>
      </c>
      <c r="B722" t="str">
        <f>'DATA GAMES'!B721</f>
        <v>San Diego State</v>
      </c>
      <c r="C722">
        <f>'DATA GAMES'!D721</f>
        <v>14</v>
      </c>
      <c r="D722" t="str">
        <f>'DATA GAMES'!E721</f>
        <v>AWAY</v>
      </c>
    </row>
    <row r="723" spans="1:4" x14ac:dyDescent="0.25">
      <c r="A723" t="str">
        <f t="shared" si="19"/>
        <v>1San José State</v>
      </c>
      <c r="B723" t="str">
        <f>'DATA GAMES'!B722</f>
        <v>San José State</v>
      </c>
      <c r="C723">
        <f>'DATA GAMES'!D722</f>
        <v>1</v>
      </c>
      <c r="D723" t="str">
        <f>'DATA GAMES'!E722</f>
        <v>HOME</v>
      </c>
    </row>
    <row r="724" spans="1:4" x14ac:dyDescent="0.25">
      <c r="A724" t="str">
        <f t="shared" si="19"/>
        <v>2San José State</v>
      </c>
      <c r="B724" t="str">
        <f>'DATA GAMES'!B723</f>
        <v>San José State</v>
      </c>
      <c r="C724">
        <f>'DATA GAMES'!D723</f>
        <v>2</v>
      </c>
      <c r="D724" t="str">
        <f>'DATA GAMES'!E723</f>
        <v>AWAY</v>
      </c>
    </row>
    <row r="725" spans="1:4" x14ac:dyDescent="0.25">
      <c r="A725" t="str">
        <f t="shared" si="19"/>
        <v>4San José State</v>
      </c>
      <c r="B725" t="str">
        <f>'DATA GAMES'!B724</f>
        <v>San José State</v>
      </c>
      <c r="C725">
        <f>'DATA GAMES'!D724</f>
        <v>4</v>
      </c>
      <c r="D725" t="str">
        <f>'DATA GAMES'!E724</f>
        <v>HOME</v>
      </c>
    </row>
    <row r="726" spans="1:4" x14ac:dyDescent="0.25">
      <c r="A726" t="str">
        <f t="shared" si="19"/>
        <v>5San José State</v>
      </c>
      <c r="B726" t="str">
        <f>'DATA GAMES'!B725</f>
        <v>San José State</v>
      </c>
      <c r="C726">
        <f>'DATA GAMES'!D725</f>
        <v>5</v>
      </c>
      <c r="D726" t="str">
        <f>'DATA GAMES'!E725</f>
        <v>AWAY</v>
      </c>
    </row>
    <row r="727" spans="1:4" x14ac:dyDescent="0.25">
      <c r="A727" t="str">
        <f t="shared" si="19"/>
        <v>6San José State</v>
      </c>
      <c r="B727" t="str">
        <f>'DATA GAMES'!B726</f>
        <v>San José State</v>
      </c>
      <c r="C727">
        <f>'DATA GAMES'!D726</f>
        <v>6</v>
      </c>
      <c r="D727" t="str">
        <f>'DATA GAMES'!E726</f>
        <v>HOME</v>
      </c>
    </row>
    <row r="728" spans="1:4" x14ac:dyDescent="0.25">
      <c r="A728" t="str">
        <f t="shared" si="19"/>
        <v>7San José State</v>
      </c>
      <c r="B728" t="str">
        <f>'DATA GAMES'!B727</f>
        <v>San José State</v>
      </c>
      <c r="C728">
        <f>'DATA GAMES'!D727</f>
        <v>7</v>
      </c>
      <c r="D728" t="str">
        <f>'DATA GAMES'!E727</f>
        <v>AWAY</v>
      </c>
    </row>
    <row r="729" spans="1:4" x14ac:dyDescent="0.25">
      <c r="A729" t="str">
        <f t="shared" si="19"/>
        <v>8San José State</v>
      </c>
      <c r="B729" t="str">
        <f>'DATA GAMES'!B728</f>
        <v>San José State</v>
      </c>
      <c r="C729">
        <f>'DATA GAMES'!D728</f>
        <v>8</v>
      </c>
      <c r="D729" t="str">
        <f>'DATA GAMES'!E728</f>
        <v>AWAY</v>
      </c>
    </row>
    <row r="730" spans="1:4" x14ac:dyDescent="0.25">
      <c r="A730" t="str">
        <f t="shared" si="19"/>
        <v>10San José State</v>
      </c>
      <c r="B730" t="str">
        <f>'DATA GAMES'!B729</f>
        <v>San José State</v>
      </c>
      <c r="C730">
        <f>'DATA GAMES'!D729</f>
        <v>10</v>
      </c>
      <c r="D730" t="str">
        <f>'DATA GAMES'!E729</f>
        <v>HOME</v>
      </c>
    </row>
    <row r="731" spans="1:4" x14ac:dyDescent="0.25">
      <c r="A731" t="str">
        <f t="shared" si="19"/>
        <v>11San José State</v>
      </c>
      <c r="B731" t="str">
        <f>'DATA GAMES'!B730</f>
        <v>San José State</v>
      </c>
      <c r="C731">
        <f>'DATA GAMES'!D730</f>
        <v>11</v>
      </c>
      <c r="D731" t="str">
        <f>'DATA GAMES'!E730</f>
        <v>HOME</v>
      </c>
    </row>
    <row r="732" spans="1:4" x14ac:dyDescent="0.25">
      <c r="A732" t="str">
        <f t="shared" si="19"/>
        <v>12San José State</v>
      </c>
      <c r="B732" t="str">
        <f>'DATA GAMES'!B731</f>
        <v>San José State</v>
      </c>
      <c r="C732">
        <f>'DATA GAMES'!D731</f>
        <v>12</v>
      </c>
      <c r="D732" t="str">
        <f>'DATA GAMES'!E731</f>
        <v>AWAY</v>
      </c>
    </row>
    <row r="733" spans="1:4" x14ac:dyDescent="0.25">
      <c r="A733" t="str">
        <f t="shared" si="19"/>
        <v>13San José State</v>
      </c>
      <c r="B733" t="str">
        <f>'DATA GAMES'!B732</f>
        <v>San José State</v>
      </c>
      <c r="C733">
        <f>'DATA GAMES'!D732</f>
        <v>13</v>
      </c>
      <c r="D733" t="str">
        <f>'DATA GAMES'!E732</f>
        <v>AWAY</v>
      </c>
    </row>
    <row r="734" spans="1:4" x14ac:dyDescent="0.25">
      <c r="A734" t="str">
        <f t="shared" si="19"/>
        <v>14San José State</v>
      </c>
      <c r="B734" t="str">
        <f>'DATA GAMES'!B733</f>
        <v>San José State</v>
      </c>
      <c r="C734">
        <f>'DATA GAMES'!D733</f>
        <v>14</v>
      </c>
      <c r="D734" t="str">
        <f>'DATA GAMES'!E733</f>
        <v>HOME</v>
      </c>
    </row>
    <row r="735" spans="1:4" x14ac:dyDescent="0.25">
      <c r="A735" t="str">
        <f t="shared" si="19"/>
        <v>1UNLV</v>
      </c>
      <c r="B735" t="str">
        <f>'DATA GAMES'!B734</f>
        <v>UNLV</v>
      </c>
      <c r="C735">
        <f>'DATA GAMES'!D734</f>
        <v>1</v>
      </c>
      <c r="D735" t="str">
        <f>'DATA GAMES'!E734</f>
        <v>AWAY</v>
      </c>
    </row>
    <row r="736" spans="1:4" x14ac:dyDescent="0.25">
      <c r="A736" t="str">
        <f t="shared" si="19"/>
        <v>0UNLV</v>
      </c>
      <c r="B736" t="str">
        <f>'DATA GAMES'!B735</f>
        <v>UNLV</v>
      </c>
      <c r="C736">
        <f>'DATA GAMES'!D735</f>
        <v>0</v>
      </c>
      <c r="D736" t="str">
        <f>'DATA GAMES'!E735</f>
        <v>HOME</v>
      </c>
    </row>
    <row r="737" spans="1:4" x14ac:dyDescent="0.25">
      <c r="A737" t="str">
        <f t="shared" si="19"/>
        <v>2UNLV</v>
      </c>
      <c r="B737" t="str">
        <f>'DATA GAMES'!B736</f>
        <v>UNLV</v>
      </c>
      <c r="C737">
        <f>'DATA GAMES'!D736</f>
        <v>2</v>
      </c>
      <c r="D737" t="str">
        <f>'DATA GAMES'!E736</f>
        <v>HOME</v>
      </c>
    </row>
    <row r="738" spans="1:4" x14ac:dyDescent="0.25">
      <c r="A738" t="str">
        <f t="shared" si="19"/>
        <v>4UNLV</v>
      </c>
      <c r="B738" t="str">
        <f>'DATA GAMES'!B737</f>
        <v>UNLV</v>
      </c>
      <c r="C738">
        <f>'DATA GAMES'!D737</f>
        <v>4</v>
      </c>
      <c r="D738" t="str">
        <f>'DATA GAMES'!E737</f>
        <v>AWAY</v>
      </c>
    </row>
    <row r="739" spans="1:4" x14ac:dyDescent="0.25">
      <c r="A739" t="str">
        <f t="shared" si="19"/>
        <v>6UNLV</v>
      </c>
      <c r="B739" t="str">
        <f>'DATA GAMES'!B738</f>
        <v>UNLV</v>
      </c>
      <c r="C739">
        <f>'DATA GAMES'!D738</f>
        <v>6</v>
      </c>
      <c r="D739" t="str">
        <f>'DATA GAMES'!E738</f>
        <v>AWAY</v>
      </c>
    </row>
    <row r="740" spans="1:4" x14ac:dyDescent="0.25">
      <c r="A740" t="str">
        <f t="shared" si="19"/>
        <v>7UNLV</v>
      </c>
      <c r="B740" t="str">
        <f>'DATA GAMES'!B739</f>
        <v>UNLV</v>
      </c>
      <c r="C740">
        <f>'DATA GAMES'!D739</f>
        <v>7</v>
      </c>
      <c r="D740" t="str">
        <f>'DATA GAMES'!E739</f>
        <v>HOME</v>
      </c>
    </row>
    <row r="741" spans="1:4" x14ac:dyDescent="0.25">
      <c r="A741" t="str">
        <f t="shared" si="19"/>
        <v>8UNLV</v>
      </c>
      <c r="B741" t="str">
        <f>'DATA GAMES'!B740</f>
        <v>UNLV</v>
      </c>
      <c r="C741">
        <f>'DATA GAMES'!D740</f>
        <v>8</v>
      </c>
      <c r="D741" t="str">
        <f>'DATA GAMES'!E740</f>
        <v>AWAY</v>
      </c>
    </row>
    <row r="742" spans="1:4" x14ac:dyDescent="0.25">
      <c r="A742" t="str">
        <f t="shared" si="19"/>
        <v>10UNLV</v>
      </c>
      <c r="B742" t="str">
        <f>'DATA GAMES'!B741</f>
        <v>UNLV</v>
      </c>
      <c r="C742">
        <f>'DATA GAMES'!D741</f>
        <v>10</v>
      </c>
      <c r="D742" t="str">
        <f>'DATA GAMES'!E741</f>
        <v>HOME</v>
      </c>
    </row>
    <row r="743" spans="1:4" x14ac:dyDescent="0.25">
      <c r="A743" t="str">
        <f t="shared" si="19"/>
        <v>11UNLV</v>
      </c>
      <c r="B743" t="str">
        <f>'DATA GAMES'!B742</f>
        <v>UNLV</v>
      </c>
      <c r="C743">
        <f>'DATA GAMES'!D742</f>
        <v>11</v>
      </c>
      <c r="D743" t="str">
        <f>'DATA GAMES'!E742</f>
        <v>AWAY</v>
      </c>
    </row>
    <row r="744" spans="1:4" x14ac:dyDescent="0.25">
      <c r="A744" t="str">
        <f t="shared" si="19"/>
        <v>12UNLV</v>
      </c>
      <c r="B744" t="str">
        <f>'DATA GAMES'!B743</f>
        <v>UNLV</v>
      </c>
      <c r="C744">
        <f>'DATA GAMES'!D743</f>
        <v>12</v>
      </c>
      <c r="D744" t="str">
        <f>'DATA GAMES'!E743</f>
        <v>HOME</v>
      </c>
    </row>
    <row r="745" spans="1:4" x14ac:dyDescent="0.25">
      <c r="A745" t="str">
        <f t="shared" si="19"/>
        <v>13UNLV</v>
      </c>
      <c r="B745" t="str">
        <f>'DATA GAMES'!B744</f>
        <v>UNLV</v>
      </c>
      <c r="C745">
        <f>'DATA GAMES'!D744</f>
        <v>13</v>
      </c>
      <c r="D745" t="str">
        <f>'DATA GAMES'!E744</f>
        <v>HOME</v>
      </c>
    </row>
    <row r="746" spans="1:4" x14ac:dyDescent="0.25">
      <c r="A746" t="str">
        <f t="shared" si="19"/>
        <v>14UNLV</v>
      </c>
      <c r="B746" t="str">
        <f>'DATA GAMES'!B745</f>
        <v>UNLV</v>
      </c>
      <c r="C746">
        <f>'DATA GAMES'!D745</f>
        <v>14</v>
      </c>
      <c r="D746" t="str">
        <f>'DATA GAMES'!E745</f>
        <v>AWAY</v>
      </c>
    </row>
    <row r="747" spans="1:4" x14ac:dyDescent="0.25">
      <c r="A747" t="str">
        <f t="shared" si="19"/>
        <v>1Utah State</v>
      </c>
      <c r="B747" t="str">
        <f>'DATA GAMES'!B746</f>
        <v>Utah State</v>
      </c>
      <c r="C747">
        <f>'DATA GAMES'!D746</f>
        <v>1</v>
      </c>
      <c r="D747" t="str">
        <f>'DATA GAMES'!E746</f>
        <v>HOME</v>
      </c>
    </row>
    <row r="748" spans="1:4" x14ac:dyDescent="0.25">
      <c r="A748" t="str">
        <f t="shared" si="19"/>
        <v>2Utah State</v>
      </c>
      <c r="B748" t="str">
        <f>'DATA GAMES'!B747</f>
        <v>Utah State</v>
      </c>
      <c r="C748">
        <f>'DATA GAMES'!D747</f>
        <v>2</v>
      </c>
      <c r="D748" t="str">
        <f>'DATA GAMES'!E747</f>
        <v>AWAY</v>
      </c>
    </row>
    <row r="749" spans="1:4" x14ac:dyDescent="0.25">
      <c r="A749" t="str">
        <f t="shared" si="19"/>
        <v>3Utah State</v>
      </c>
      <c r="B749" t="str">
        <f>'DATA GAMES'!B748</f>
        <v>Utah State</v>
      </c>
      <c r="C749">
        <f>'DATA GAMES'!D748</f>
        <v>3</v>
      </c>
      <c r="D749" t="str">
        <f>'DATA GAMES'!E748</f>
        <v>HOME</v>
      </c>
    </row>
    <row r="750" spans="1:4" x14ac:dyDescent="0.25">
      <c r="A750" t="str">
        <f t="shared" si="19"/>
        <v>4Utah State</v>
      </c>
      <c r="B750" t="str">
        <f>'DATA GAMES'!B749</f>
        <v>Utah State</v>
      </c>
      <c r="C750">
        <f>'DATA GAMES'!D749</f>
        <v>4</v>
      </c>
      <c r="D750" t="str">
        <f>'DATA GAMES'!E749</f>
        <v>HOME</v>
      </c>
    </row>
    <row r="751" spans="1:4" x14ac:dyDescent="0.25">
      <c r="A751" t="str">
        <f t="shared" si="19"/>
        <v>5Utah State</v>
      </c>
      <c r="B751" t="str">
        <f>'DATA GAMES'!B750</f>
        <v>Utah State</v>
      </c>
      <c r="C751">
        <f>'DATA GAMES'!D750</f>
        <v>5</v>
      </c>
      <c r="D751" t="str">
        <f>'DATA GAMES'!E750</f>
        <v>AWAY</v>
      </c>
    </row>
    <row r="752" spans="1:4" x14ac:dyDescent="0.25">
      <c r="A752" t="str">
        <f t="shared" si="19"/>
        <v>7Utah State</v>
      </c>
      <c r="B752" t="str">
        <f>'DATA GAMES'!B751</f>
        <v>Utah State</v>
      </c>
      <c r="C752">
        <f>'DATA GAMES'!D751</f>
        <v>7</v>
      </c>
      <c r="D752" t="str">
        <f>'DATA GAMES'!E751</f>
        <v>AWAY</v>
      </c>
    </row>
    <row r="753" spans="1:4" x14ac:dyDescent="0.25">
      <c r="A753" t="str">
        <f t="shared" si="19"/>
        <v>8Utah State</v>
      </c>
      <c r="B753" t="str">
        <f>'DATA GAMES'!B752</f>
        <v>Utah State</v>
      </c>
      <c r="C753">
        <f>'DATA GAMES'!D752</f>
        <v>8</v>
      </c>
      <c r="D753" t="str">
        <f>'DATA GAMES'!E752</f>
        <v>HOME</v>
      </c>
    </row>
    <row r="754" spans="1:4" x14ac:dyDescent="0.25">
      <c r="A754" t="str">
        <f t="shared" si="19"/>
        <v>9Utah State</v>
      </c>
      <c r="B754" t="str">
        <f>'DATA GAMES'!B753</f>
        <v>Utah State</v>
      </c>
      <c r="C754">
        <f>'DATA GAMES'!D753</f>
        <v>9</v>
      </c>
      <c r="D754" t="str">
        <f>'DATA GAMES'!E753</f>
        <v>AWAY</v>
      </c>
    </row>
    <row r="755" spans="1:4" x14ac:dyDescent="0.25">
      <c r="A755" t="str">
        <f t="shared" si="19"/>
        <v>11Utah State</v>
      </c>
      <c r="B755" t="str">
        <f>'DATA GAMES'!B754</f>
        <v>Utah State</v>
      </c>
      <c r="C755">
        <f>'DATA GAMES'!D754</f>
        <v>11</v>
      </c>
      <c r="D755" t="str">
        <f>'DATA GAMES'!E754</f>
        <v>HOME</v>
      </c>
    </row>
    <row r="756" spans="1:4" x14ac:dyDescent="0.25">
      <c r="A756" t="str">
        <f t="shared" si="19"/>
        <v>12Utah State</v>
      </c>
      <c r="B756" t="str">
        <f>'DATA GAMES'!B755</f>
        <v>Utah State</v>
      </c>
      <c r="C756">
        <f>'DATA GAMES'!D755</f>
        <v>12</v>
      </c>
      <c r="D756" t="str">
        <f>'DATA GAMES'!E755</f>
        <v>AWAY</v>
      </c>
    </row>
    <row r="757" spans="1:4" x14ac:dyDescent="0.25">
      <c r="A757" t="str">
        <f t="shared" si="19"/>
        <v>13Utah State</v>
      </c>
      <c r="B757" t="str">
        <f>'DATA GAMES'!B756</f>
        <v>Utah State</v>
      </c>
      <c r="C757">
        <f>'DATA GAMES'!D756</f>
        <v>13</v>
      </c>
      <c r="D757" t="str">
        <f>'DATA GAMES'!E756</f>
        <v>AWAY</v>
      </c>
    </row>
    <row r="758" spans="1:4" x14ac:dyDescent="0.25">
      <c r="A758" t="str">
        <f t="shared" si="19"/>
        <v>14Utah State</v>
      </c>
      <c r="B758" t="str">
        <f>'DATA GAMES'!B757</f>
        <v>Utah State</v>
      </c>
      <c r="C758">
        <f>'DATA GAMES'!D757</f>
        <v>14</v>
      </c>
      <c r="D758" t="str">
        <f>'DATA GAMES'!E757</f>
        <v>HOME</v>
      </c>
    </row>
    <row r="759" spans="1:4" x14ac:dyDescent="0.25">
      <c r="A759" t="str">
        <f t="shared" si="19"/>
        <v>1Wyoming</v>
      </c>
      <c r="B759" t="str">
        <f>'DATA GAMES'!B758</f>
        <v>Wyoming</v>
      </c>
      <c r="C759">
        <f>'DATA GAMES'!D758</f>
        <v>1</v>
      </c>
      <c r="D759" t="str">
        <f>'DATA GAMES'!E758</f>
        <v>AWAY</v>
      </c>
    </row>
    <row r="760" spans="1:4" x14ac:dyDescent="0.25">
      <c r="A760" t="str">
        <f t="shared" si="19"/>
        <v>2Wyoming</v>
      </c>
      <c r="B760" t="str">
        <f>'DATA GAMES'!B759</f>
        <v>Wyoming</v>
      </c>
      <c r="C760">
        <f>'DATA GAMES'!D759</f>
        <v>2</v>
      </c>
      <c r="D760" t="str">
        <f>'DATA GAMES'!E759</f>
        <v>HOME</v>
      </c>
    </row>
    <row r="761" spans="1:4" x14ac:dyDescent="0.25">
      <c r="A761" t="str">
        <f t="shared" si="19"/>
        <v>3Wyoming</v>
      </c>
      <c r="B761" t="str">
        <f>'DATA GAMES'!B760</f>
        <v>Wyoming</v>
      </c>
      <c r="C761">
        <f>'DATA GAMES'!D760</f>
        <v>3</v>
      </c>
      <c r="D761" t="str">
        <f>'DATA GAMES'!E760</f>
        <v>HOME</v>
      </c>
    </row>
    <row r="762" spans="1:4" x14ac:dyDescent="0.25">
      <c r="A762" t="str">
        <f t="shared" si="19"/>
        <v>4Wyoming</v>
      </c>
      <c r="B762" t="str">
        <f>'DATA GAMES'!B761</f>
        <v>Wyoming</v>
      </c>
      <c r="C762">
        <f>'DATA GAMES'!D761</f>
        <v>4</v>
      </c>
      <c r="D762" t="str">
        <f>'DATA GAMES'!E761</f>
        <v>AWAY</v>
      </c>
    </row>
    <row r="763" spans="1:4" x14ac:dyDescent="0.25">
      <c r="A763" t="str">
        <f t="shared" si="19"/>
        <v>6Wyoming</v>
      </c>
      <c r="B763" t="str">
        <f>'DATA GAMES'!B762</f>
        <v>Wyoming</v>
      </c>
      <c r="C763">
        <f>'DATA GAMES'!D762</f>
        <v>6</v>
      </c>
      <c r="D763" t="str">
        <f>'DATA GAMES'!E762</f>
        <v>HOME</v>
      </c>
    </row>
    <row r="764" spans="1:4" x14ac:dyDescent="0.25">
      <c r="A764" t="str">
        <f t="shared" si="19"/>
        <v>7Wyoming</v>
      </c>
      <c r="B764" t="str">
        <f>'DATA GAMES'!B763</f>
        <v>Wyoming</v>
      </c>
      <c r="C764">
        <f>'DATA GAMES'!D763</f>
        <v>7</v>
      </c>
      <c r="D764" t="str">
        <f>'DATA GAMES'!E763</f>
        <v>HOME</v>
      </c>
    </row>
    <row r="765" spans="1:4" x14ac:dyDescent="0.25">
      <c r="A765" t="str">
        <f t="shared" si="19"/>
        <v>8Wyoming</v>
      </c>
      <c r="B765" t="str">
        <f>'DATA GAMES'!B764</f>
        <v>Wyoming</v>
      </c>
      <c r="C765">
        <f>'DATA GAMES'!D764</f>
        <v>8</v>
      </c>
      <c r="D765" t="str">
        <f>'DATA GAMES'!E764</f>
        <v>AWAY</v>
      </c>
    </row>
    <row r="766" spans="1:4" x14ac:dyDescent="0.25">
      <c r="A766" t="str">
        <f t="shared" si="19"/>
        <v>9Wyoming</v>
      </c>
      <c r="B766" t="str">
        <f>'DATA GAMES'!B765</f>
        <v>Wyoming</v>
      </c>
      <c r="C766">
        <f>'DATA GAMES'!D765</f>
        <v>9</v>
      </c>
      <c r="D766" t="str">
        <f>'DATA GAMES'!E765</f>
        <v>HOME</v>
      </c>
    </row>
    <row r="767" spans="1:4" x14ac:dyDescent="0.25">
      <c r="A767" t="str">
        <f t="shared" si="19"/>
        <v>10Wyoming</v>
      </c>
      <c r="B767" t="str">
        <f>'DATA GAMES'!B766</f>
        <v>Wyoming</v>
      </c>
      <c r="C767">
        <f>'DATA GAMES'!D766</f>
        <v>10</v>
      </c>
      <c r="D767" t="str">
        <f>'DATA GAMES'!E766</f>
        <v>AWAY</v>
      </c>
    </row>
    <row r="768" spans="1:4" x14ac:dyDescent="0.25">
      <c r="A768" t="str">
        <f t="shared" si="19"/>
        <v>12Wyoming</v>
      </c>
      <c r="B768" t="str">
        <f>'DATA GAMES'!B767</f>
        <v>Wyoming</v>
      </c>
      <c r="C768">
        <f>'DATA GAMES'!D767</f>
        <v>12</v>
      </c>
      <c r="D768" t="str">
        <f>'DATA GAMES'!E767</f>
        <v>AWAY</v>
      </c>
    </row>
    <row r="769" spans="1:4" x14ac:dyDescent="0.25">
      <c r="A769" t="str">
        <f t="shared" si="19"/>
        <v>13Wyoming</v>
      </c>
      <c r="B769" t="str">
        <f>'DATA GAMES'!B768</f>
        <v>Wyoming</v>
      </c>
      <c r="C769">
        <f>'DATA GAMES'!D768</f>
        <v>13</v>
      </c>
      <c r="D769" t="str">
        <f>'DATA GAMES'!E768</f>
        <v>HOME</v>
      </c>
    </row>
    <row r="770" spans="1:4" x14ac:dyDescent="0.25">
      <c r="A770" t="str">
        <f t="shared" ref="A770:A833" si="20">C770 &amp; B770</f>
        <v>14Wyoming</v>
      </c>
      <c r="B770" t="str">
        <f>'DATA GAMES'!B769</f>
        <v>Wyoming</v>
      </c>
      <c r="C770">
        <f>'DATA GAMES'!D769</f>
        <v>14</v>
      </c>
      <c r="D770" t="str">
        <f>'DATA GAMES'!E769</f>
        <v>AWAY</v>
      </c>
    </row>
    <row r="771" spans="1:4" x14ac:dyDescent="0.25">
      <c r="A771" t="str">
        <f t="shared" si="20"/>
        <v>1Oregon State</v>
      </c>
      <c r="B771" t="str">
        <f>'DATA GAMES'!B770</f>
        <v>Oregon State</v>
      </c>
      <c r="C771">
        <f>'DATA GAMES'!D770</f>
        <v>1</v>
      </c>
      <c r="D771" t="str">
        <f>'DATA GAMES'!E770</f>
        <v>HOME</v>
      </c>
    </row>
    <row r="772" spans="1:4" x14ac:dyDescent="0.25">
      <c r="A772" t="str">
        <f t="shared" si="20"/>
        <v>2Oregon State</v>
      </c>
      <c r="B772" t="str">
        <f>'DATA GAMES'!B771</f>
        <v>Oregon State</v>
      </c>
      <c r="C772">
        <f>'DATA GAMES'!D771</f>
        <v>2</v>
      </c>
      <c r="D772" t="str">
        <f>'DATA GAMES'!E771</f>
        <v>HOME</v>
      </c>
    </row>
    <row r="773" spans="1:4" x14ac:dyDescent="0.25">
      <c r="A773" t="str">
        <f t="shared" si="20"/>
        <v>3Oregon State</v>
      </c>
      <c r="B773" t="str">
        <f>'DATA GAMES'!B772</f>
        <v>Oregon State</v>
      </c>
      <c r="C773">
        <f>'DATA GAMES'!D772</f>
        <v>3</v>
      </c>
      <c r="D773" t="str">
        <f>'DATA GAMES'!E772</f>
        <v>AWAY</v>
      </c>
    </row>
    <row r="774" spans="1:4" x14ac:dyDescent="0.25">
      <c r="A774" t="str">
        <f t="shared" si="20"/>
        <v>4Oregon State</v>
      </c>
      <c r="B774" t="str">
        <f>'DATA GAMES'!B773</f>
        <v>Oregon State</v>
      </c>
      <c r="C774">
        <f>'DATA GAMES'!D773</f>
        <v>4</v>
      </c>
      <c r="D774" t="str">
        <f>'DATA GAMES'!E773</f>
        <v>AWY</v>
      </c>
    </row>
    <row r="775" spans="1:4" x14ac:dyDescent="0.25">
      <c r="A775" t="str">
        <f t="shared" si="20"/>
        <v>5Oregon State</v>
      </c>
      <c r="B775" t="str">
        <f>'DATA GAMES'!B774</f>
        <v>Oregon State</v>
      </c>
      <c r="C775">
        <f>'DATA GAMES'!D774</f>
        <v>5</v>
      </c>
      <c r="D775" t="str">
        <f>'DATA GAMES'!E774</f>
        <v>HOME</v>
      </c>
    </row>
    <row r="776" spans="1:4" x14ac:dyDescent="0.25">
      <c r="A776" t="str">
        <f t="shared" si="20"/>
        <v>6Oregon State</v>
      </c>
      <c r="B776" t="str">
        <f>'DATA GAMES'!B775</f>
        <v>Oregon State</v>
      </c>
      <c r="C776">
        <f>'DATA GAMES'!D775</f>
        <v>6</v>
      </c>
      <c r="D776" t="str">
        <f>'DATA GAMES'!E775</f>
        <v>AWAY</v>
      </c>
    </row>
    <row r="777" spans="1:4" x14ac:dyDescent="0.25">
      <c r="A777" t="str">
        <f t="shared" si="20"/>
        <v>7Oregon State</v>
      </c>
      <c r="B777" t="str">
        <f>'DATA GAMES'!B776</f>
        <v>Oregon State</v>
      </c>
      <c r="C777">
        <f>'DATA GAMES'!D776</f>
        <v>7</v>
      </c>
      <c r="D777" t="str">
        <f>'DATA GAMES'!E776</f>
        <v>HOME</v>
      </c>
    </row>
    <row r="778" spans="1:4" x14ac:dyDescent="0.25">
      <c r="A778" t="str">
        <f t="shared" si="20"/>
        <v>8Oregon State</v>
      </c>
      <c r="B778" t="str">
        <f>'DATA GAMES'!B777</f>
        <v>Oregon State</v>
      </c>
      <c r="C778">
        <f>'DATA GAMES'!D777</f>
        <v>8</v>
      </c>
      <c r="D778" t="str">
        <f>'DATA GAMES'!E777</f>
        <v>HOME</v>
      </c>
    </row>
    <row r="779" spans="1:4" x14ac:dyDescent="0.25">
      <c r="A779" t="str">
        <f t="shared" si="20"/>
        <v>10Oregon State</v>
      </c>
      <c r="B779" t="str">
        <f>'DATA GAMES'!B778</f>
        <v>Oregon State</v>
      </c>
      <c r="C779">
        <f>'DATA GAMES'!D778</f>
        <v>10</v>
      </c>
      <c r="D779" t="str">
        <f>'DATA GAMES'!E778</f>
        <v>HOME</v>
      </c>
    </row>
    <row r="780" spans="1:4" x14ac:dyDescent="0.25">
      <c r="A780" t="str">
        <f t="shared" si="20"/>
        <v>11Oregon State</v>
      </c>
      <c r="B780" t="str">
        <f>'DATA GAMES'!B779</f>
        <v>Oregon State</v>
      </c>
      <c r="C780">
        <f>'DATA GAMES'!D779</f>
        <v>11</v>
      </c>
      <c r="D780" t="str">
        <f>'DATA GAMES'!E779</f>
        <v>HOME</v>
      </c>
    </row>
    <row r="781" spans="1:4" x14ac:dyDescent="0.25">
      <c r="A781" t="str">
        <f t="shared" si="20"/>
        <v>12Oregon State</v>
      </c>
      <c r="B781" t="str">
        <f>'DATA GAMES'!B780</f>
        <v>Oregon State</v>
      </c>
      <c r="C781">
        <f>'DATA GAMES'!D780</f>
        <v>12</v>
      </c>
      <c r="D781" t="str">
        <f>'DATA GAMES'!E780</f>
        <v>AWAY</v>
      </c>
    </row>
    <row r="782" spans="1:4" x14ac:dyDescent="0.25">
      <c r="A782" t="str">
        <f t="shared" si="20"/>
        <v>14Oregon State</v>
      </c>
      <c r="B782" t="str">
        <f>'DATA GAMES'!B781</f>
        <v>Oregon State</v>
      </c>
      <c r="C782">
        <f>'DATA GAMES'!D781</f>
        <v>14</v>
      </c>
      <c r="D782" t="str">
        <f>'DATA GAMES'!E781</f>
        <v>AWAY</v>
      </c>
    </row>
    <row r="783" spans="1:4" x14ac:dyDescent="0.25">
      <c r="A783" t="str">
        <f t="shared" si="20"/>
        <v>1Washington State</v>
      </c>
      <c r="B783" t="str">
        <f>'DATA GAMES'!B782</f>
        <v>Washington State</v>
      </c>
      <c r="C783">
        <f>'DATA GAMES'!D782</f>
        <v>1</v>
      </c>
      <c r="D783" t="str">
        <f>'DATA GAMES'!E782</f>
        <v>HOME</v>
      </c>
    </row>
    <row r="784" spans="1:4" x14ac:dyDescent="0.25">
      <c r="A784" t="str">
        <f t="shared" si="20"/>
        <v>2Washington State</v>
      </c>
      <c r="B784" t="str">
        <f>'DATA GAMES'!B783</f>
        <v>Washington State</v>
      </c>
      <c r="C784">
        <f>'DATA GAMES'!D783</f>
        <v>2</v>
      </c>
      <c r="D784" t="str">
        <f>'DATA GAMES'!E783</f>
        <v>HOME</v>
      </c>
    </row>
    <row r="785" spans="1:4" x14ac:dyDescent="0.25">
      <c r="A785" t="str">
        <f t="shared" si="20"/>
        <v>3Washington State</v>
      </c>
      <c r="B785" t="str">
        <f>'DATA GAMES'!B784</f>
        <v>Washington State</v>
      </c>
      <c r="C785">
        <f>'DATA GAMES'!D784</f>
        <v>3</v>
      </c>
      <c r="D785" t="str">
        <f>'DATA GAMES'!E784</f>
        <v>AWAY</v>
      </c>
    </row>
    <row r="786" spans="1:4" x14ac:dyDescent="0.25">
      <c r="A786" t="str">
        <f t="shared" si="20"/>
        <v>4Washington State</v>
      </c>
      <c r="B786" t="str">
        <f>'DATA GAMES'!B785</f>
        <v>Washington State</v>
      </c>
      <c r="C786">
        <f>'DATA GAMES'!D785</f>
        <v>4</v>
      </c>
      <c r="D786" t="str">
        <f>'DATA GAMES'!E785</f>
        <v>HOME</v>
      </c>
    </row>
    <row r="787" spans="1:4" x14ac:dyDescent="0.25">
      <c r="A787" t="str">
        <f t="shared" si="20"/>
        <v>5Washington State</v>
      </c>
      <c r="B787" t="str">
        <f>'DATA GAMES'!B786</f>
        <v>Washington State</v>
      </c>
      <c r="C787">
        <f>'DATA GAMES'!D786</f>
        <v>5</v>
      </c>
      <c r="D787" t="str">
        <f>'DATA GAMES'!E786</f>
        <v>AWAY</v>
      </c>
    </row>
    <row r="788" spans="1:4" x14ac:dyDescent="0.25">
      <c r="A788" t="str">
        <f t="shared" si="20"/>
        <v>7Washington State</v>
      </c>
      <c r="B788" t="str">
        <f>'DATA GAMES'!B787</f>
        <v>Washington State</v>
      </c>
      <c r="C788">
        <f>'DATA GAMES'!D787</f>
        <v>7</v>
      </c>
      <c r="D788" t="str">
        <f>'DATA GAMES'!E787</f>
        <v>AWAY</v>
      </c>
    </row>
    <row r="789" spans="1:4" x14ac:dyDescent="0.25">
      <c r="A789" t="str">
        <f t="shared" si="20"/>
        <v>8Washington State</v>
      </c>
      <c r="B789" t="str">
        <f>'DATA GAMES'!B788</f>
        <v>Washington State</v>
      </c>
      <c r="C789">
        <f>'DATA GAMES'!D788</f>
        <v>8</v>
      </c>
      <c r="D789" t="str">
        <f>'DATA GAMES'!E788</f>
        <v xml:space="preserve">AWAY </v>
      </c>
    </row>
    <row r="790" spans="1:4" x14ac:dyDescent="0.25">
      <c r="A790" t="str">
        <f t="shared" si="20"/>
        <v>9Washington State</v>
      </c>
      <c r="B790" t="str">
        <f>'DATA GAMES'!B789</f>
        <v>Washington State</v>
      </c>
      <c r="C790">
        <f>'DATA GAMES'!D789</f>
        <v>9</v>
      </c>
      <c r="D790" t="str">
        <f>'DATA GAMES'!E789</f>
        <v>HOME</v>
      </c>
    </row>
    <row r="791" spans="1:4" x14ac:dyDescent="0.25">
      <c r="A791" t="str">
        <f t="shared" si="20"/>
        <v>10Washington State</v>
      </c>
      <c r="B791" t="str">
        <f>'DATA GAMES'!B790</f>
        <v>Washington State</v>
      </c>
      <c r="C791">
        <f>'DATA GAMES'!D790</f>
        <v>10</v>
      </c>
      <c r="D791" t="str">
        <f>'DATA GAMES'!E790</f>
        <v>AWAY</v>
      </c>
    </row>
    <row r="792" spans="1:4" x14ac:dyDescent="0.25">
      <c r="A792" t="str">
        <f t="shared" si="20"/>
        <v>12Washington State</v>
      </c>
      <c r="B792" t="str">
        <f>'DATA GAMES'!B791</f>
        <v>Washington State</v>
      </c>
      <c r="C792">
        <f>'DATA GAMES'!D791</f>
        <v>12</v>
      </c>
      <c r="D792" t="str">
        <f>'DATA GAMES'!E791</f>
        <v>HOME</v>
      </c>
    </row>
    <row r="793" spans="1:4" x14ac:dyDescent="0.25">
      <c r="A793" t="str">
        <f t="shared" si="20"/>
        <v>13Washington State</v>
      </c>
      <c r="B793" t="str">
        <f>'DATA GAMES'!B792</f>
        <v>Washington State</v>
      </c>
      <c r="C793">
        <f>'DATA GAMES'!D792</f>
        <v>13</v>
      </c>
      <c r="D793" t="str">
        <f>'DATA GAMES'!E792</f>
        <v>AWAY</v>
      </c>
    </row>
    <row r="794" spans="1:4" x14ac:dyDescent="0.25">
      <c r="A794" t="str">
        <f t="shared" si="20"/>
        <v>14Washington State</v>
      </c>
      <c r="B794" t="str">
        <f>'DATA GAMES'!B793</f>
        <v>Washington State</v>
      </c>
      <c r="C794">
        <f>'DATA GAMES'!D793</f>
        <v>14</v>
      </c>
      <c r="D794" t="str">
        <f>'DATA GAMES'!E793</f>
        <v>HOME</v>
      </c>
    </row>
    <row r="795" spans="1:4" x14ac:dyDescent="0.25">
      <c r="A795" t="str">
        <f t="shared" si="20"/>
        <v>1Alabama</v>
      </c>
      <c r="B795" t="str">
        <f>'DATA GAMES'!B794</f>
        <v>Alabama</v>
      </c>
      <c r="C795">
        <f>'DATA GAMES'!D794</f>
        <v>1</v>
      </c>
      <c r="D795" t="str">
        <f>'DATA GAMES'!E794</f>
        <v>AWAY</v>
      </c>
    </row>
    <row r="796" spans="1:4" x14ac:dyDescent="0.25">
      <c r="A796" t="str">
        <f t="shared" si="20"/>
        <v>2Alabama</v>
      </c>
      <c r="B796" t="str">
        <f>'DATA GAMES'!B795</f>
        <v>Alabama</v>
      </c>
      <c r="C796">
        <f>'DATA GAMES'!D795</f>
        <v>2</v>
      </c>
      <c r="D796" t="str">
        <f>'DATA GAMES'!E795</f>
        <v>HOME</v>
      </c>
    </row>
    <row r="797" spans="1:4" x14ac:dyDescent="0.25">
      <c r="A797" t="str">
        <f t="shared" si="20"/>
        <v>3Alabama</v>
      </c>
      <c r="B797" t="str">
        <f>'DATA GAMES'!B796</f>
        <v>Alabama</v>
      </c>
      <c r="C797">
        <f>'DATA GAMES'!D796</f>
        <v>3</v>
      </c>
      <c r="D797" t="str">
        <f>'DATA GAMES'!E796</f>
        <v>HOME</v>
      </c>
    </row>
    <row r="798" spans="1:4" x14ac:dyDescent="0.25">
      <c r="A798" t="str">
        <f t="shared" si="20"/>
        <v>5Alabama</v>
      </c>
      <c r="B798" t="str">
        <f>'DATA GAMES'!B797</f>
        <v>Alabama</v>
      </c>
      <c r="C798">
        <f>'DATA GAMES'!D797</f>
        <v>5</v>
      </c>
      <c r="D798" t="str">
        <f>'DATA GAMES'!E797</f>
        <v>AWAY</v>
      </c>
    </row>
    <row r="799" spans="1:4" x14ac:dyDescent="0.25">
      <c r="A799" t="str">
        <f t="shared" si="20"/>
        <v>6Alabama</v>
      </c>
      <c r="B799" t="str">
        <f>'DATA GAMES'!B798</f>
        <v>Alabama</v>
      </c>
      <c r="C799">
        <f>'DATA GAMES'!D798</f>
        <v>6</v>
      </c>
      <c r="D799" t="str">
        <f>'DATA GAMES'!E798</f>
        <v>HOME</v>
      </c>
    </row>
    <row r="800" spans="1:4" x14ac:dyDescent="0.25">
      <c r="A800" t="str">
        <f t="shared" si="20"/>
        <v>7Alabama</v>
      </c>
      <c r="B800" t="str">
        <f>'DATA GAMES'!B799</f>
        <v>Alabama</v>
      </c>
      <c r="C800">
        <f>'DATA GAMES'!D799</f>
        <v>7</v>
      </c>
      <c r="D800" t="str">
        <f>'DATA GAMES'!E799</f>
        <v>AWAY</v>
      </c>
    </row>
    <row r="801" spans="1:4" x14ac:dyDescent="0.25">
      <c r="A801" t="str">
        <f t="shared" si="20"/>
        <v>8Alabama</v>
      </c>
      <c r="B801" t="str">
        <f>'DATA GAMES'!B800</f>
        <v>Alabama</v>
      </c>
      <c r="C801">
        <f>'DATA GAMES'!D800</f>
        <v>8</v>
      </c>
      <c r="D801" t="str">
        <f>'DATA GAMES'!E800</f>
        <v>HOME</v>
      </c>
    </row>
    <row r="802" spans="1:4" x14ac:dyDescent="0.25">
      <c r="A802" t="str">
        <f t="shared" si="20"/>
        <v>9Alabama</v>
      </c>
      <c r="B802" t="str">
        <f>'DATA GAMES'!B801</f>
        <v>Alabama</v>
      </c>
      <c r="C802">
        <f>'DATA GAMES'!D801</f>
        <v>9</v>
      </c>
      <c r="D802" t="str">
        <f>'DATA GAMES'!E801</f>
        <v>AWAY</v>
      </c>
    </row>
    <row r="803" spans="1:4" x14ac:dyDescent="0.25">
      <c r="A803" t="str">
        <f t="shared" si="20"/>
        <v>11Alabama</v>
      </c>
      <c r="B803" t="str">
        <f>'DATA GAMES'!B802</f>
        <v>Alabama</v>
      </c>
      <c r="C803">
        <f>'DATA GAMES'!D802</f>
        <v>11</v>
      </c>
      <c r="D803" t="str">
        <f>'DATA GAMES'!E802</f>
        <v>HOME</v>
      </c>
    </row>
    <row r="804" spans="1:4" x14ac:dyDescent="0.25">
      <c r="A804" t="str">
        <f t="shared" si="20"/>
        <v>12Alabama</v>
      </c>
      <c r="B804" t="str">
        <f>'DATA GAMES'!B803</f>
        <v>Alabama</v>
      </c>
      <c r="C804">
        <f>'DATA GAMES'!D803</f>
        <v>12</v>
      </c>
      <c r="D804" t="str">
        <f>'DATA GAMES'!E803</f>
        <v>HOME</v>
      </c>
    </row>
    <row r="805" spans="1:4" x14ac:dyDescent="0.25">
      <c r="A805" t="str">
        <f t="shared" si="20"/>
        <v>13Alabama</v>
      </c>
      <c r="B805" t="str">
        <f>'DATA GAMES'!B804</f>
        <v>Alabama</v>
      </c>
      <c r="C805">
        <f>'DATA GAMES'!D804</f>
        <v>13</v>
      </c>
      <c r="D805" t="str">
        <f>'DATA GAMES'!E804</f>
        <v>HOME</v>
      </c>
    </row>
    <row r="806" spans="1:4" x14ac:dyDescent="0.25">
      <c r="A806" t="str">
        <f t="shared" si="20"/>
        <v>14Alabama</v>
      </c>
      <c r="B806" t="str">
        <f>'DATA GAMES'!B805</f>
        <v>Alabama</v>
      </c>
      <c r="C806">
        <f>'DATA GAMES'!D805</f>
        <v>14</v>
      </c>
      <c r="D806" t="str">
        <f>'DATA GAMES'!E805</f>
        <v>AWAY</v>
      </c>
    </row>
    <row r="807" spans="1:4" x14ac:dyDescent="0.25">
      <c r="A807" t="str">
        <f t="shared" si="20"/>
        <v>1Arkansas</v>
      </c>
      <c r="B807" t="str">
        <f>'DATA GAMES'!B806</f>
        <v>Arkansas</v>
      </c>
      <c r="C807">
        <f>'DATA GAMES'!D806</f>
        <v>1</v>
      </c>
      <c r="D807" t="str">
        <f>'DATA GAMES'!E806</f>
        <v>HOME</v>
      </c>
    </row>
    <row r="808" spans="1:4" x14ac:dyDescent="0.25">
      <c r="A808" t="str">
        <f t="shared" si="20"/>
        <v>2Arkansas</v>
      </c>
      <c r="B808" t="str">
        <f>'DATA GAMES'!B807</f>
        <v>Arkansas</v>
      </c>
      <c r="C808">
        <f>'DATA GAMES'!D807</f>
        <v>2</v>
      </c>
      <c r="D808" t="str">
        <f>'DATA GAMES'!E807</f>
        <v>HOME</v>
      </c>
    </row>
    <row r="809" spans="1:4" x14ac:dyDescent="0.25">
      <c r="A809" t="str">
        <f t="shared" si="20"/>
        <v>3Arkansas</v>
      </c>
      <c r="B809" t="str">
        <f>'DATA GAMES'!B808</f>
        <v>Arkansas</v>
      </c>
      <c r="C809">
        <f>'DATA GAMES'!D808</f>
        <v>3</v>
      </c>
      <c r="D809" t="str">
        <f>'DATA GAMES'!E808</f>
        <v>AWAY</v>
      </c>
    </row>
    <row r="810" spans="1:4" x14ac:dyDescent="0.25">
      <c r="A810" t="str">
        <f t="shared" si="20"/>
        <v>4Arkansas</v>
      </c>
      <c r="B810" t="str">
        <f>'DATA GAMES'!B809</f>
        <v>Arkansas</v>
      </c>
      <c r="C810">
        <f>'DATA GAMES'!D809</f>
        <v>4</v>
      </c>
      <c r="D810" t="str">
        <f>'DATA GAMES'!E809</f>
        <v>AWAY</v>
      </c>
    </row>
    <row r="811" spans="1:4" x14ac:dyDescent="0.25">
      <c r="A811" t="str">
        <f t="shared" si="20"/>
        <v>5Arkansas</v>
      </c>
      <c r="B811" t="str">
        <f>'DATA GAMES'!B810</f>
        <v>Arkansas</v>
      </c>
      <c r="C811">
        <f>'DATA GAMES'!D810</f>
        <v>5</v>
      </c>
      <c r="D811" t="str">
        <f>'DATA GAMES'!E810</f>
        <v>HOME</v>
      </c>
    </row>
    <row r="812" spans="1:4" x14ac:dyDescent="0.25">
      <c r="A812" t="str">
        <f t="shared" si="20"/>
        <v>7Arkansas</v>
      </c>
      <c r="B812" t="str">
        <f>'DATA GAMES'!B811</f>
        <v>Arkansas</v>
      </c>
      <c r="C812">
        <f>'DATA GAMES'!D811</f>
        <v>7</v>
      </c>
      <c r="D812" t="str">
        <f>'DATA GAMES'!E811</f>
        <v>AWAY</v>
      </c>
    </row>
    <row r="813" spans="1:4" x14ac:dyDescent="0.25">
      <c r="A813" t="str">
        <f t="shared" si="20"/>
        <v>8Arkansas</v>
      </c>
      <c r="B813" t="str">
        <f>'DATA GAMES'!B812</f>
        <v>Arkansas</v>
      </c>
      <c r="C813">
        <f>'DATA GAMES'!D812</f>
        <v>8</v>
      </c>
      <c r="D813" t="str">
        <f>'DATA GAMES'!E812</f>
        <v>HOME</v>
      </c>
    </row>
    <row r="814" spans="1:4" x14ac:dyDescent="0.25">
      <c r="A814" t="str">
        <f t="shared" si="20"/>
        <v>9Arkansas</v>
      </c>
      <c r="B814" t="str">
        <f>'DATA GAMES'!B813</f>
        <v>Arkansas</v>
      </c>
      <c r="C814">
        <f>'DATA GAMES'!D813</f>
        <v>9</v>
      </c>
      <c r="D814" t="str">
        <f>'DATA GAMES'!E813</f>
        <v>HOME</v>
      </c>
    </row>
    <row r="815" spans="1:4" x14ac:dyDescent="0.25">
      <c r="A815" t="str">
        <f t="shared" si="20"/>
        <v>10Arkansas</v>
      </c>
      <c r="B815" t="str">
        <f>'DATA GAMES'!B814</f>
        <v>Arkansas</v>
      </c>
      <c r="C815">
        <f>'DATA GAMES'!D814</f>
        <v>10</v>
      </c>
      <c r="D815" t="str">
        <f>'DATA GAMES'!E814</f>
        <v>HOME</v>
      </c>
    </row>
    <row r="816" spans="1:4" x14ac:dyDescent="0.25">
      <c r="A816" t="str">
        <f t="shared" si="20"/>
        <v>12Arkansas</v>
      </c>
      <c r="B816" t="str">
        <f>'DATA GAMES'!B815</f>
        <v>Arkansas</v>
      </c>
      <c r="C816">
        <f>'DATA GAMES'!D815</f>
        <v>12</v>
      </c>
      <c r="D816" t="str">
        <f>'DATA GAMES'!E815</f>
        <v>AWAY</v>
      </c>
    </row>
    <row r="817" spans="1:4" x14ac:dyDescent="0.25">
      <c r="A817" t="str">
        <f t="shared" si="20"/>
        <v>13Arkansas</v>
      </c>
      <c r="B817" t="str">
        <f>'DATA GAMES'!B816</f>
        <v>Arkansas</v>
      </c>
      <c r="C817">
        <f>'DATA GAMES'!D816</f>
        <v>13</v>
      </c>
      <c r="D817" t="str">
        <f>'DATA GAMES'!E816</f>
        <v>AWAY</v>
      </c>
    </row>
    <row r="818" spans="1:4" x14ac:dyDescent="0.25">
      <c r="A818" t="str">
        <f t="shared" si="20"/>
        <v>14Arkansas</v>
      </c>
      <c r="B818" t="str">
        <f>'DATA GAMES'!B817</f>
        <v>Arkansas</v>
      </c>
      <c r="C818">
        <f>'DATA GAMES'!D817</f>
        <v>14</v>
      </c>
      <c r="D818" t="str">
        <f>'DATA GAMES'!E817</f>
        <v>HOME</v>
      </c>
    </row>
    <row r="819" spans="1:4" x14ac:dyDescent="0.25">
      <c r="A819" t="str">
        <f t="shared" si="20"/>
        <v>1Auburn</v>
      </c>
      <c r="B819" t="str">
        <f>'DATA GAMES'!B818</f>
        <v>Auburn</v>
      </c>
      <c r="C819">
        <f>'DATA GAMES'!D818</f>
        <v>1</v>
      </c>
      <c r="D819" t="str">
        <f>'DATA GAMES'!E818</f>
        <v>AWAY</v>
      </c>
    </row>
    <row r="820" spans="1:4" x14ac:dyDescent="0.25">
      <c r="A820" t="str">
        <f t="shared" si="20"/>
        <v>2Auburn</v>
      </c>
      <c r="B820" t="str">
        <f>'DATA GAMES'!B819</f>
        <v>Auburn</v>
      </c>
      <c r="C820">
        <f>'DATA GAMES'!D819</f>
        <v>2</v>
      </c>
      <c r="D820" t="str">
        <f>'DATA GAMES'!E819</f>
        <v>HOME</v>
      </c>
    </row>
    <row r="821" spans="1:4" x14ac:dyDescent="0.25">
      <c r="A821" t="str">
        <f t="shared" si="20"/>
        <v>3Auburn</v>
      </c>
      <c r="B821" t="str">
        <f>'DATA GAMES'!B820</f>
        <v>Auburn</v>
      </c>
      <c r="C821">
        <f>'DATA GAMES'!D820</f>
        <v>3</v>
      </c>
      <c r="D821" t="str">
        <f>'DATA GAMES'!E820</f>
        <v>HOME</v>
      </c>
    </row>
    <row r="822" spans="1:4" x14ac:dyDescent="0.25">
      <c r="A822" t="str">
        <f t="shared" si="20"/>
        <v>4Auburn</v>
      </c>
      <c r="B822" t="str">
        <f>'DATA GAMES'!B821</f>
        <v>Auburn</v>
      </c>
      <c r="C822">
        <f>'DATA GAMES'!D821</f>
        <v>4</v>
      </c>
      <c r="D822" t="str">
        <f>'DATA GAMES'!E821</f>
        <v>AWAY</v>
      </c>
    </row>
    <row r="823" spans="1:4" x14ac:dyDescent="0.25">
      <c r="A823" t="str">
        <f t="shared" si="20"/>
        <v>5Auburn</v>
      </c>
      <c r="B823" t="str">
        <f>'DATA GAMES'!B822</f>
        <v>Auburn</v>
      </c>
      <c r="C823">
        <f>'DATA GAMES'!D822</f>
        <v>5</v>
      </c>
      <c r="D823" t="str">
        <f>'DATA GAMES'!E822</f>
        <v>AWAY</v>
      </c>
    </row>
    <row r="824" spans="1:4" x14ac:dyDescent="0.25">
      <c r="A824" t="str">
        <f t="shared" si="20"/>
        <v>7Auburn</v>
      </c>
      <c r="B824" t="str">
        <f>'DATA GAMES'!B823</f>
        <v>Auburn</v>
      </c>
      <c r="C824">
        <f>'DATA GAMES'!D823</f>
        <v>7</v>
      </c>
      <c r="D824" t="str">
        <f>'DATA GAMES'!E823</f>
        <v>HOME</v>
      </c>
    </row>
    <row r="825" spans="1:4" x14ac:dyDescent="0.25">
      <c r="A825" t="str">
        <f t="shared" si="20"/>
        <v>8Auburn</v>
      </c>
      <c r="B825" t="str">
        <f>'DATA GAMES'!B824</f>
        <v>Auburn</v>
      </c>
      <c r="C825">
        <f>'DATA GAMES'!D824</f>
        <v>8</v>
      </c>
      <c r="D825" t="str">
        <f>'DATA GAMES'!E824</f>
        <v>HOME</v>
      </c>
    </row>
    <row r="826" spans="1:4" x14ac:dyDescent="0.25">
      <c r="A826" t="str">
        <f t="shared" si="20"/>
        <v>9Auburn</v>
      </c>
      <c r="B826" t="str">
        <f>'DATA GAMES'!B825</f>
        <v>Auburn</v>
      </c>
      <c r="C826">
        <f>'DATA GAMES'!D825</f>
        <v>9</v>
      </c>
      <c r="D826" t="str">
        <f>'DATA GAMES'!E825</f>
        <v>AWAY</v>
      </c>
    </row>
    <row r="827" spans="1:4" x14ac:dyDescent="0.25">
      <c r="A827" t="str">
        <f t="shared" si="20"/>
        <v>10Auburn</v>
      </c>
      <c r="B827" t="str">
        <f>'DATA GAMES'!B826</f>
        <v>Auburn</v>
      </c>
      <c r="C827">
        <f>'DATA GAMES'!D826</f>
        <v>10</v>
      </c>
      <c r="D827" t="str">
        <f>'DATA GAMES'!E826</f>
        <v>HOME</v>
      </c>
    </row>
    <row r="828" spans="1:4" x14ac:dyDescent="0.25">
      <c r="A828" t="str">
        <f t="shared" si="20"/>
        <v>11Auburn</v>
      </c>
      <c r="B828" t="str">
        <f>'DATA GAMES'!B827</f>
        <v>Auburn</v>
      </c>
      <c r="C828">
        <f>'DATA GAMES'!D827</f>
        <v>11</v>
      </c>
      <c r="D828" t="str">
        <f>'DATA GAMES'!E827</f>
        <v>AWAY</v>
      </c>
    </row>
    <row r="829" spans="1:4" x14ac:dyDescent="0.25">
      <c r="A829" t="str">
        <f t="shared" si="20"/>
        <v>13Auburn</v>
      </c>
      <c r="B829" t="str">
        <f>'DATA GAMES'!B828</f>
        <v>Auburn</v>
      </c>
      <c r="C829">
        <f>'DATA GAMES'!D828</f>
        <v>13</v>
      </c>
      <c r="D829" t="str">
        <f>'DATA GAMES'!E828</f>
        <v>HOME</v>
      </c>
    </row>
    <row r="830" spans="1:4" x14ac:dyDescent="0.25">
      <c r="A830" t="str">
        <f t="shared" si="20"/>
        <v>14Auburn</v>
      </c>
      <c r="B830" t="str">
        <f>'DATA GAMES'!B829</f>
        <v>Auburn</v>
      </c>
      <c r="C830">
        <f>'DATA GAMES'!D829</f>
        <v>14</v>
      </c>
      <c r="D830" t="str">
        <f>'DATA GAMES'!E829</f>
        <v>HOME</v>
      </c>
    </row>
    <row r="831" spans="1:4" x14ac:dyDescent="0.25">
      <c r="A831" t="str">
        <f t="shared" si="20"/>
        <v>1Florida</v>
      </c>
      <c r="B831" t="str">
        <f>'DATA GAMES'!B830</f>
        <v>Florida</v>
      </c>
      <c r="C831">
        <f>'DATA GAMES'!D830</f>
        <v>1</v>
      </c>
      <c r="D831" t="str">
        <f>'DATA GAMES'!E830</f>
        <v>HOME</v>
      </c>
    </row>
    <row r="832" spans="1:4" x14ac:dyDescent="0.25">
      <c r="A832" t="str">
        <f t="shared" si="20"/>
        <v>2Florida</v>
      </c>
      <c r="B832" t="str">
        <f>'DATA GAMES'!B831</f>
        <v>Florida</v>
      </c>
      <c r="C832">
        <f>'DATA GAMES'!D831</f>
        <v>2</v>
      </c>
      <c r="D832" t="str">
        <f>'DATA GAMES'!E831</f>
        <v>HOME</v>
      </c>
    </row>
    <row r="833" spans="1:4" x14ac:dyDescent="0.25">
      <c r="A833" t="str">
        <f t="shared" si="20"/>
        <v>3Florida</v>
      </c>
      <c r="B833" t="str">
        <f>'DATA GAMES'!B832</f>
        <v>Florida</v>
      </c>
      <c r="C833">
        <f>'DATA GAMES'!D832</f>
        <v>3</v>
      </c>
      <c r="D833" t="str">
        <f>'DATA GAMES'!E832</f>
        <v>AWAY</v>
      </c>
    </row>
    <row r="834" spans="1:4" x14ac:dyDescent="0.25">
      <c r="A834" t="str">
        <f t="shared" ref="A834:A897" si="21">C834 &amp; B834</f>
        <v>4Florida</v>
      </c>
      <c r="B834" t="str">
        <f>'DATA GAMES'!B833</f>
        <v>Florida</v>
      </c>
      <c r="C834">
        <f>'DATA GAMES'!D833</f>
        <v>4</v>
      </c>
      <c r="D834" t="str">
        <f>'DATA GAMES'!E833</f>
        <v>AWAY</v>
      </c>
    </row>
    <row r="835" spans="1:4" x14ac:dyDescent="0.25">
      <c r="A835" t="str">
        <f t="shared" si="21"/>
        <v>6Florida</v>
      </c>
      <c r="B835" t="str">
        <f>'DATA GAMES'!B834</f>
        <v>Florida</v>
      </c>
      <c r="C835">
        <f>'DATA GAMES'!D834</f>
        <v>6</v>
      </c>
      <c r="D835" t="str">
        <f>'DATA GAMES'!E834</f>
        <v>HOME</v>
      </c>
    </row>
    <row r="836" spans="1:4" x14ac:dyDescent="0.25">
      <c r="A836" t="str">
        <f t="shared" si="21"/>
        <v>7Florida</v>
      </c>
      <c r="B836" t="str">
        <f>'DATA GAMES'!B835</f>
        <v>Florida</v>
      </c>
      <c r="C836">
        <f>'DATA GAMES'!D835</f>
        <v>7</v>
      </c>
      <c r="D836" t="str">
        <f>'DATA GAMES'!E835</f>
        <v>AWAY</v>
      </c>
    </row>
    <row r="837" spans="1:4" x14ac:dyDescent="0.25">
      <c r="A837" t="str">
        <f t="shared" si="21"/>
        <v>8Florida</v>
      </c>
      <c r="B837" t="str">
        <f>'DATA GAMES'!B836</f>
        <v>Florida</v>
      </c>
      <c r="C837">
        <f>'DATA GAMES'!D836</f>
        <v>8</v>
      </c>
      <c r="D837" t="str">
        <f>'DATA GAMES'!E836</f>
        <v>HOME</v>
      </c>
    </row>
    <row r="838" spans="1:4" x14ac:dyDescent="0.25">
      <c r="A838" t="str">
        <f t="shared" si="21"/>
        <v>10Florida</v>
      </c>
      <c r="B838" t="str">
        <f>'DATA GAMES'!B837</f>
        <v>Florida</v>
      </c>
      <c r="C838">
        <f>'DATA GAMES'!D837</f>
        <v>10</v>
      </c>
      <c r="D838" t="str">
        <f>'DATA GAMES'!E837</f>
        <v>HOME</v>
      </c>
    </row>
    <row r="839" spans="1:4" x14ac:dyDescent="0.25">
      <c r="A839" t="str">
        <f t="shared" si="21"/>
        <v>11Florida</v>
      </c>
      <c r="B839" t="str">
        <f>'DATA GAMES'!B838</f>
        <v>Florida</v>
      </c>
      <c r="C839">
        <f>'DATA GAMES'!D838</f>
        <v>11</v>
      </c>
      <c r="D839" t="str">
        <f>'DATA GAMES'!E838</f>
        <v>AWAY</v>
      </c>
    </row>
    <row r="840" spans="1:4" x14ac:dyDescent="0.25">
      <c r="A840" t="str">
        <f t="shared" si="21"/>
        <v>12Florida</v>
      </c>
      <c r="B840" t="str">
        <f>'DATA GAMES'!B839</f>
        <v>Florida</v>
      </c>
      <c r="C840">
        <f>'DATA GAMES'!D839</f>
        <v>12</v>
      </c>
      <c r="D840" t="str">
        <f>'DATA GAMES'!E839</f>
        <v>AWAY</v>
      </c>
    </row>
    <row r="841" spans="1:4" x14ac:dyDescent="0.25">
      <c r="A841" t="str">
        <f t="shared" si="21"/>
        <v>13Florida</v>
      </c>
      <c r="B841" t="str">
        <f>'DATA GAMES'!B840</f>
        <v>Florida</v>
      </c>
      <c r="C841">
        <f>'DATA GAMES'!D840</f>
        <v>13</v>
      </c>
      <c r="D841" t="str">
        <f>'DATA GAMES'!E840</f>
        <v>HOME</v>
      </c>
    </row>
    <row r="842" spans="1:4" x14ac:dyDescent="0.25">
      <c r="A842" t="str">
        <f t="shared" si="21"/>
        <v>14Florida</v>
      </c>
      <c r="B842" t="str">
        <f>'DATA GAMES'!B841</f>
        <v>Florida</v>
      </c>
      <c r="C842">
        <f>'DATA GAMES'!D841</f>
        <v>14</v>
      </c>
      <c r="D842" t="str">
        <f>'DATA GAMES'!E841</f>
        <v>HOME</v>
      </c>
    </row>
    <row r="843" spans="1:4" x14ac:dyDescent="0.25">
      <c r="A843" t="str">
        <f t="shared" si="21"/>
        <v>1Georgia</v>
      </c>
      <c r="B843" t="str">
        <f>'DATA GAMES'!B842</f>
        <v>Georgia</v>
      </c>
      <c r="C843">
        <f>'DATA GAMES'!D842</f>
        <v>1</v>
      </c>
      <c r="D843" t="str">
        <f>'DATA GAMES'!E842</f>
        <v>HOME</v>
      </c>
    </row>
    <row r="844" spans="1:4" x14ac:dyDescent="0.25">
      <c r="A844" t="str">
        <f t="shared" si="21"/>
        <v>2Georgia</v>
      </c>
      <c r="B844" t="str">
        <f>'DATA GAMES'!B843</f>
        <v>Georgia</v>
      </c>
      <c r="C844">
        <f>'DATA GAMES'!D843</f>
        <v>2</v>
      </c>
      <c r="D844" t="str">
        <f>'DATA GAMES'!E843</f>
        <v>HOME</v>
      </c>
    </row>
    <row r="845" spans="1:4" x14ac:dyDescent="0.25">
      <c r="A845" t="str">
        <f t="shared" si="21"/>
        <v>3Georgia</v>
      </c>
      <c r="B845" t="str">
        <f>'DATA GAMES'!B844</f>
        <v>Georgia</v>
      </c>
      <c r="C845">
        <f>'DATA GAMES'!D844</f>
        <v>3</v>
      </c>
      <c r="D845" t="str">
        <f>'DATA GAMES'!E844</f>
        <v>AWAY</v>
      </c>
    </row>
    <row r="846" spans="1:4" x14ac:dyDescent="0.25">
      <c r="A846" t="str">
        <f t="shared" si="21"/>
        <v>5Georgia</v>
      </c>
      <c r="B846" t="str">
        <f>'DATA GAMES'!B845</f>
        <v>Georgia</v>
      </c>
      <c r="C846">
        <f>'DATA GAMES'!D845</f>
        <v>5</v>
      </c>
      <c r="D846" t="str">
        <f>'DATA GAMES'!E845</f>
        <v>HOME</v>
      </c>
    </row>
    <row r="847" spans="1:4" x14ac:dyDescent="0.25">
      <c r="A847" t="str">
        <f t="shared" si="21"/>
        <v>6Georgia</v>
      </c>
      <c r="B847" t="str">
        <f>'DATA GAMES'!B846</f>
        <v>Georgia</v>
      </c>
      <c r="C847">
        <f>'DATA GAMES'!D846</f>
        <v>6</v>
      </c>
      <c r="D847" t="str">
        <f>'DATA GAMES'!E846</f>
        <v>HOME</v>
      </c>
    </row>
    <row r="848" spans="1:4" x14ac:dyDescent="0.25">
      <c r="A848" t="str">
        <f t="shared" si="21"/>
        <v>7Georgia</v>
      </c>
      <c r="B848" t="str">
        <f>'DATA GAMES'!B847</f>
        <v>Georgia</v>
      </c>
      <c r="C848">
        <f>'DATA GAMES'!D847</f>
        <v>7</v>
      </c>
      <c r="D848" t="str">
        <f>'DATA GAMES'!E847</f>
        <v>AWAY</v>
      </c>
    </row>
    <row r="849" spans="1:4" x14ac:dyDescent="0.25">
      <c r="A849" t="str">
        <f t="shared" si="21"/>
        <v>8Georgia</v>
      </c>
      <c r="B849" t="str">
        <f>'DATA GAMES'!B848</f>
        <v>Georgia</v>
      </c>
      <c r="C849">
        <f>'DATA GAMES'!D848</f>
        <v>8</v>
      </c>
      <c r="D849" t="str">
        <f>'DATA GAMES'!E848</f>
        <v>HOME</v>
      </c>
    </row>
    <row r="850" spans="1:4" x14ac:dyDescent="0.25">
      <c r="A850" t="str">
        <f t="shared" si="21"/>
        <v>10Georgia</v>
      </c>
      <c r="B850" t="str">
        <f>'DATA GAMES'!B849</f>
        <v>Georgia</v>
      </c>
      <c r="C850">
        <f>'DATA GAMES'!D849</f>
        <v>10</v>
      </c>
      <c r="D850" t="str">
        <f>'DATA GAMES'!E849</f>
        <v>AWAY</v>
      </c>
    </row>
    <row r="851" spans="1:4" x14ac:dyDescent="0.25">
      <c r="A851" t="str">
        <f t="shared" si="21"/>
        <v>11Georgia</v>
      </c>
      <c r="B851" t="str">
        <f>'DATA GAMES'!B850</f>
        <v>Georgia</v>
      </c>
      <c r="C851">
        <f>'DATA GAMES'!D850</f>
        <v>11</v>
      </c>
      <c r="D851" t="str">
        <f>'DATA GAMES'!E850</f>
        <v>AWAY</v>
      </c>
    </row>
    <row r="852" spans="1:4" x14ac:dyDescent="0.25">
      <c r="A852" t="str">
        <f t="shared" si="21"/>
        <v>12Georgia</v>
      </c>
      <c r="B852" t="str">
        <f>'DATA GAMES'!B851</f>
        <v>Georgia</v>
      </c>
      <c r="C852">
        <f>'DATA GAMES'!D851</f>
        <v>12</v>
      </c>
      <c r="D852" t="str">
        <f>'DATA GAMES'!E851</f>
        <v>HOME</v>
      </c>
    </row>
    <row r="853" spans="1:4" x14ac:dyDescent="0.25">
      <c r="A853" t="str">
        <f t="shared" si="21"/>
        <v>13Georgia</v>
      </c>
      <c r="B853" t="str">
        <f>'DATA GAMES'!B852</f>
        <v>Georgia</v>
      </c>
      <c r="C853">
        <f>'DATA GAMES'!D852</f>
        <v>13</v>
      </c>
      <c r="D853" t="str">
        <f>'DATA GAMES'!E852</f>
        <v>HOME</v>
      </c>
    </row>
    <row r="854" spans="1:4" x14ac:dyDescent="0.25">
      <c r="A854" t="str">
        <f t="shared" si="21"/>
        <v>14Georgia</v>
      </c>
      <c r="B854" t="str">
        <f>'DATA GAMES'!B853</f>
        <v>Georgia</v>
      </c>
      <c r="C854">
        <f>'DATA GAMES'!D853</f>
        <v>14</v>
      </c>
      <c r="D854" t="str">
        <f>'DATA GAMES'!E853</f>
        <v>AWAY</v>
      </c>
    </row>
    <row r="855" spans="1:4" x14ac:dyDescent="0.25">
      <c r="A855" t="str">
        <f t="shared" si="21"/>
        <v>1Kentucky</v>
      </c>
      <c r="B855" t="str">
        <f>'DATA GAMES'!B854</f>
        <v>Kentucky</v>
      </c>
      <c r="C855">
        <f>'DATA GAMES'!D854</f>
        <v>1</v>
      </c>
      <c r="D855" t="str">
        <f>'DATA GAMES'!E854</f>
        <v>HOME</v>
      </c>
    </row>
    <row r="856" spans="1:4" x14ac:dyDescent="0.25">
      <c r="A856" t="str">
        <f t="shared" si="21"/>
        <v>2Kentucky</v>
      </c>
      <c r="B856" t="str">
        <f>'DATA GAMES'!B855</f>
        <v>Kentucky</v>
      </c>
      <c r="C856">
        <f>'DATA GAMES'!D855</f>
        <v>2</v>
      </c>
      <c r="D856" t="str">
        <f>'DATA GAMES'!E855</f>
        <v>HOME</v>
      </c>
    </row>
    <row r="857" spans="1:4" x14ac:dyDescent="0.25">
      <c r="A857" t="str">
        <f t="shared" si="21"/>
        <v>3Kentucky</v>
      </c>
      <c r="B857" t="str">
        <f>'DATA GAMES'!B856</f>
        <v>Kentucky</v>
      </c>
      <c r="C857">
        <f>'DATA GAMES'!D856</f>
        <v>3</v>
      </c>
      <c r="D857" t="str">
        <f>'DATA GAMES'!E856</f>
        <v>HOME</v>
      </c>
    </row>
    <row r="858" spans="1:4" x14ac:dyDescent="0.25">
      <c r="A858" t="str">
        <f t="shared" si="21"/>
        <v>5Kentucky</v>
      </c>
      <c r="B858" t="str">
        <f>'DATA GAMES'!B857</f>
        <v>Kentucky</v>
      </c>
      <c r="C858">
        <f>'DATA GAMES'!D857</f>
        <v>5</v>
      </c>
      <c r="D858" t="str">
        <f>'DATA GAMES'!E857</f>
        <v>AWAY</v>
      </c>
    </row>
    <row r="859" spans="1:4" x14ac:dyDescent="0.25">
      <c r="A859" t="str">
        <f t="shared" si="21"/>
        <v>6Kentucky</v>
      </c>
      <c r="B859" t="str">
        <f>'DATA GAMES'!B858</f>
        <v>Kentucky</v>
      </c>
      <c r="C859">
        <f>'DATA GAMES'!D858</f>
        <v>6</v>
      </c>
      <c r="D859" t="str">
        <f>'DATA GAMES'!E858</f>
        <v>AWAY</v>
      </c>
    </row>
    <row r="860" spans="1:4" x14ac:dyDescent="0.25">
      <c r="A860" t="str">
        <f t="shared" si="21"/>
        <v>8Kentucky</v>
      </c>
      <c r="B860" t="str">
        <f>'DATA GAMES'!B859</f>
        <v>Kentucky</v>
      </c>
      <c r="C860">
        <f>'DATA GAMES'!D859</f>
        <v>8</v>
      </c>
      <c r="D860" t="str">
        <f>'DATA GAMES'!E859</f>
        <v>HOME</v>
      </c>
    </row>
    <row r="861" spans="1:4" x14ac:dyDescent="0.25">
      <c r="A861" t="str">
        <f t="shared" si="21"/>
        <v>9Kentucky</v>
      </c>
      <c r="B861" t="str">
        <f>'DATA GAMES'!B860</f>
        <v>Kentucky</v>
      </c>
      <c r="C861">
        <f>'DATA GAMES'!D860</f>
        <v>9</v>
      </c>
      <c r="D861" t="str">
        <f>'DATA GAMES'!E860</f>
        <v>HOME</v>
      </c>
    </row>
    <row r="862" spans="1:4" x14ac:dyDescent="0.25">
      <c r="A862" t="str">
        <f t="shared" si="21"/>
        <v>10Kentucky</v>
      </c>
      <c r="B862" t="str">
        <f>'DATA GAMES'!B861</f>
        <v>Kentucky</v>
      </c>
      <c r="C862">
        <f>'DATA GAMES'!D861</f>
        <v>10</v>
      </c>
      <c r="D862" t="str">
        <f>'DATA GAMES'!E861</f>
        <v>AWAY</v>
      </c>
    </row>
    <row r="863" spans="1:4" x14ac:dyDescent="0.25">
      <c r="A863" t="str">
        <f t="shared" si="21"/>
        <v>11Kentucky</v>
      </c>
      <c r="B863" t="str">
        <f>'DATA GAMES'!B862</f>
        <v>Kentucky</v>
      </c>
      <c r="C863">
        <f>'DATA GAMES'!D862</f>
        <v>11</v>
      </c>
      <c r="D863" t="str">
        <f>'DATA GAMES'!E862</f>
        <v>HOME</v>
      </c>
    </row>
    <row r="864" spans="1:4" x14ac:dyDescent="0.25">
      <c r="A864" t="str">
        <f t="shared" si="21"/>
        <v>12Kentucky</v>
      </c>
      <c r="B864" t="str">
        <f>'DATA GAMES'!B863</f>
        <v>Kentucky</v>
      </c>
      <c r="C864">
        <f>'DATA GAMES'!D863</f>
        <v>12</v>
      </c>
      <c r="D864" t="str">
        <f>'DATA GAMES'!E863</f>
        <v>HOME</v>
      </c>
    </row>
    <row r="865" spans="1:4" x14ac:dyDescent="0.25">
      <c r="A865" t="str">
        <f t="shared" si="21"/>
        <v>13Kentucky</v>
      </c>
      <c r="B865" t="str">
        <f>'DATA GAMES'!B864</f>
        <v>Kentucky</v>
      </c>
      <c r="C865">
        <f>'DATA GAMES'!D864</f>
        <v>13</v>
      </c>
      <c r="D865" t="str">
        <f>'DATA GAMES'!E864</f>
        <v>AWAY</v>
      </c>
    </row>
    <row r="866" spans="1:4" x14ac:dyDescent="0.25">
      <c r="A866" t="str">
        <f t="shared" si="21"/>
        <v>14Kentucky</v>
      </c>
      <c r="B866" t="str">
        <f>'DATA GAMES'!B865</f>
        <v>Kentucky</v>
      </c>
      <c r="C866">
        <f>'DATA GAMES'!D865</f>
        <v>14</v>
      </c>
      <c r="D866" t="str">
        <f>'DATA GAMES'!E865</f>
        <v>AWAY</v>
      </c>
    </row>
    <row r="867" spans="1:4" x14ac:dyDescent="0.25">
      <c r="A867" t="str">
        <f t="shared" si="21"/>
        <v>1LSU</v>
      </c>
      <c r="B867" t="str">
        <f>'DATA GAMES'!B866</f>
        <v>LSU</v>
      </c>
      <c r="C867">
        <f>'DATA GAMES'!D866</f>
        <v>1</v>
      </c>
      <c r="D867" t="str">
        <f>'DATA GAMES'!E866</f>
        <v>AWAY</v>
      </c>
    </row>
    <row r="868" spans="1:4" x14ac:dyDescent="0.25">
      <c r="A868" t="str">
        <f t="shared" si="21"/>
        <v>2LSU</v>
      </c>
      <c r="B868" t="str">
        <f>'DATA GAMES'!B867</f>
        <v>LSU</v>
      </c>
      <c r="C868">
        <f>'DATA GAMES'!D867</f>
        <v>2</v>
      </c>
      <c r="D868" t="str">
        <f>'DATA GAMES'!E867</f>
        <v>HOME</v>
      </c>
    </row>
    <row r="869" spans="1:4" x14ac:dyDescent="0.25">
      <c r="A869" t="str">
        <f t="shared" si="21"/>
        <v>3LSU</v>
      </c>
      <c r="B869" t="str">
        <f>'DATA GAMES'!B868</f>
        <v>LSU</v>
      </c>
      <c r="C869">
        <f>'DATA GAMES'!D868</f>
        <v>3</v>
      </c>
      <c r="D869" t="str">
        <f>'DATA GAMES'!E868</f>
        <v>HOME</v>
      </c>
    </row>
    <row r="870" spans="1:4" x14ac:dyDescent="0.25">
      <c r="A870" t="str">
        <f t="shared" si="21"/>
        <v>4LSU</v>
      </c>
      <c r="B870" t="str">
        <f>'DATA GAMES'!B869</f>
        <v>LSU</v>
      </c>
      <c r="C870">
        <f>'DATA GAMES'!D869</f>
        <v>4</v>
      </c>
      <c r="D870" t="str">
        <f>'DATA GAMES'!E869</f>
        <v>HOME</v>
      </c>
    </row>
    <row r="871" spans="1:4" x14ac:dyDescent="0.25">
      <c r="A871" t="str">
        <f t="shared" si="21"/>
        <v>5LSU</v>
      </c>
      <c r="B871" t="str">
        <f>'DATA GAMES'!B870</f>
        <v>LSU</v>
      </c>
      <c r="C871">
        <f>'DATA GAMES'!D870</f>
        <v>5</v>
      </c>
      <c r="D871" t="str">
        <f>'DATA GAMES'!E870</f>
        <v>AWAY</v>
      </c>
    </row>
    <row r="872" spans="1:4" x14ac:dyDescent="0.25">
      <c r="A872" t="str">
        <f t="shared" si="21"/>
        <v>7LSU</v>
      </c>
      <c r="B872" t="str">
        <f>'DATA GAMES'!B871</f>
        <v>LSU</v>
      </c>
      <c r="C872">
        <f>'DATA GAMES'!D871</f>
        <v>7</v>
      </c>
      <c r="D872" t="str">
        <f>'DATA GAMES'!E871</f>
        <v>HOME</v>
      </c>
    </row>
    <row r="873" spans="1:4" x14ac:dyDescent="0.25">
      <c r="A873" t="str">
        <f t="shared" si="21"/>
        <v>8LSU</v>
      </c>
      <c r="B873" t="str">
        <f>'DATA GAMES'!B872</f>
        <v>LSU</v>
      </c>
      <c r="C873">
        <f>'DATA GAMES'!D872</f>
        <v>8</v>
      </c>
      <c r="D873" t="str">
        <f>'DATA GAMES'!E872</f>
        <v>AWAY</v>
      </c>
    </row>
    <row r="874" spans="1:4" x14ac:dyDescent="0.25">
      <c r="A874" t="str">
        <f t="shared" si="21"/>
        <v>9LSU</v>
      </c>
      <c r="B874" t="str">
        <f>'DATA GAMES'!B873</f>
        <v>LSU</v>
      </c>
      <c r="C874">
        <f>'DATA GAMES'!D873</f>
        <v>9</v>
      </c>
      <c r="D874" t="str">
        <f>'DATA GAMES'!E873</f>
        <v>HOME</v>
      </c>
    </row>
    <row r="875" spans="1:4" x14ac:dyDescent="0.25">
      <c r="A875" t="str">
        <f t="shared" si="21"/>
        <v>11LSU</v>
      </c>
      <c r="B875" t="str">
        <f>'DATA GAMES'!B874</f>
        <v>LSU</v>
      </c>
      <c r="C875">
        <f>'DATA GAMES'!D874</f>
        <v>11</v>
      </c>
      <c r="D875" t="str">
        <f>'DATA GAMES'!E874</f>
        <v>AWAY</v>
      </c>
    </row>
    <row r="876" spans="1:4" x14ac:dyDescent="0.25">
      <c r="A876" t="str">
        <f t="shared" si="21"/>
        <v>12LSU</v>
      </c>
      <c r="B876" t="str">
        <f>'DATA GAMES'!B875</f>
        <v>LSU</v>
      </c>
      <c r="C876">
        <f>'DATA GAMES'!D875</f>
        <v>12</v>
      </c>
      <c r="D876" t="str">
        <f>'DATA GAMES'!E875</f>
        <v>HOME</v>
      </c>
    </row>
    <row r="877" spans="1:4" x14ac:dyDescent="0.25">
      <c r="A877" t="str">
        <f t="shared" si="21"/>
        <v>13LSU</v>
      </c>
      <c r="B877" t="str">
        <f>'DATA GAMES'!B876</f>
        <v>LSU</v>
      </c>
      <c r="C877">
        <f>'DATA GAMES'!D876</f>
        <v>13</v>
      </c>
      <c r="D877" t="str">
        <f>'DATA GAMES'!E876</f>
        <v>HOME</v>
      </c>
    </row>
    <row r="878" spans="1:4" x14ac:dyDescent="0.25">
      <c r="A878" t="str">
        <f t="shared" si="21"/>
        <v>14LSU</v>
      </c>
      <c r="B878" t="str">
        <f>'DATA GAMES'!B877</f>
        <v>LSU</v>
      </c>
      <c r="C878">
        <f>'DATA GAMES'!D877</f>
        <v>14</v>
      </c>
      <c r="D878" t="str">
        <f>'DATA GAMES'!E877</f>
        <v>AWAY</v>
      </c>
    </row>
    <row r="879" spans="1:4" x14ac:dyDescent="0.25">
      <c r="A879" t="str">
        <f t="shared" si="21"/>
        <v>1Mississippi State</v>
      </c>
      <c r="B879" t="str">
        <f>'DATA GAMES'!B878</f>
        <v>Mississippi State</v>
      </c>
      <c r="C879">
        <f>'DATA GAMES'!D878</f>
        <v>1</v>
      </c>
      <c r="D879" t="str">
        <f>'DATA GAMES'!E878</f>
        <v>AWAY</v>
      </c>
    </row>
    <row r="880" spans="1:4" x14ac:dyDescent="0.25">
      <c r="A880" t="str">
        <f t="shared" si="21"/>
        <v>2Mississippi State</v>
      </c>
      <c r="B880" t="str">
        <f>'DATA GAMES'!B879</f>
        <v>Mississippi State</v>
      </c>
      <c r="C880">
        <f>'DATA GAMES'!D879</f>
        <v>2</v>
      </c>
      <c r="D880" t="str">
        <f>'DATA GAMES'!E879</f>
        <v>HOME</v>
      </c>
    </row>
    <row r="881" spans="1:4" x14ac:dyDescent="0.25">
      <c r="A881" t="str">
        <f t="shared" si="21"/>
        <v>3Mississippi State</v>
      </c>
      <c r="B881" t="str">
        <f>'DATA GAMES'!B880</f>
        <v>Mississippi State</v>
      </c>
      <c r="C881">
        <f>'DATA GAMES'!D880</f>
        <v>3</v>
      </c>
      <c r="D881" t="str">
        <f>'DATA GAMES'!E880</f>
        <v>HOME</v>
      </c>
    </row>
    <row r="882" spans="1:4" x14ac:dyDescent="0.25">
      <c r="A882" t="str">
        <f t="shared" si="21"/>
        <v>4Mississippi State</v>
      </c>
      <c r="B882" t="str">
        <f>'DATA GAMES'!B881</f>
        <v>Mississippi State</v>
      </c>
      <c r="C882">
        <f>'DATA GAMES'!D881</f>
        <v>4</v>
      </c>
      <c r="D882" t="str">
        <f>'DATA GAMES'!E881</f>
        <v>HOME</v>
      </c>
    </row>
    <row r="883" spans="1:4" x14ac:dyDescent="0.25">
      <c r="A883" t="str">
        <f t="shared" si="21"/>
        <v>5Mississippi State</v>
      </c>
      <c r="B883" t="str">
        <f>'DATA GAMES'!B882</f>
        <v>Mississippi State</v>
      </c>
      <c r="C883">
        <f>'DATA GAMES'!D882</f>
        <v>5</v>
      </c>
      <c r="D883" t="str">
        <f>'DATA GAMES'!E882</f>
        <v>HOME</v>
      </c>
    </row>
    <row r="884" spans="1:4" x14ac:dyDescent="0.25">
      <c r="A884" t="str">
        <f t="shared" si="21"/>
        <v>6Mississippi State</v>
      </c>
      <c r="B884" t="str">
        <f>'DATA GAMES'!B883</f>
        <v>Mississippi State</v>
      </c>
      <c r="C884">
        <f>'DATA GAMES'!D883</f>
        <v>6</v>
      </c>
      <c r="D884" t="str">
        <f>'DATA GAMES'!E883</f>
        <v>AWAY</v>
      </c>
    </row>
    <row r="885" spans="1:4" x14ac:dyDescent="0.25">
      <c r="A885" t="str">
        <f t="shared" si="21"/>
        <v>8Mississippi State</v>
      </c>
      <c r="B885" t="str">
        <f>'DATA GAMES'!B884</f>
        <v>Mississippi State</v>
      </c>
      <c r="C885">
        <f>'DATA GAMES'!D884</f>
        <v>8</v>
      </c>
      <c r="D885" t="str">
        <f>'DATA GAMES'!E884</f>
        <v>AWAY</v>
      </c>
    </row>
    <row r="886" spans="1:4" x14ac:dyDescent="0.25">
      <c r="A886" t="str">
        <f t="shared" si="21"/>
        <v>9Mississippi State</v>
      </c>
      <c r="B886" t="str">
        <f>'DATA GAMES'!B885</f>
        <v>Mississippi State</v>
      </c>
      <c r="C886">
        <f>'DATA GAMES'!D885</f>
        <v>9</v>
      </c>
      <c r="D886" t="str">
        <f>'DATA GAMES'!E885</f>
        <v>HOME</v>
      </c>
    </row>
    <row r="887" spans="1:4" x14ac:dyDescent="0.25">
      <c r="A887" t="str">
        <f t="shared" si="21"/>
        <v>10Mississippi State</v>
      </c>
      <c r="B887" t="str">
        <f>'DATA GAMES'!B886</f>
        <v>Mississippi State</v>
      </c>
      <c r="C887">
        <f>'DATA GAMES'!D886</f>
        <v>10</v>
      </c>
      <c r="D887" t="str">
        <f>'DATA GAMES'!E886</f>
        <v>AWAY</v>
      </c>
    </row>
    <row r="888" spans="1:4" x14ac:dyDescent="0.25">
      <c r="A888" t="str">
        <f t="shared" si="21"/>
        <v>11Mississippi State</v>
      </c>
      <c r="B888" t="str">
        <f>'DATA GAMES'!B887</f>
        <v>Mississippi State</v>
      </c>
      <c r="C888">
        <f>'DATA GAMES'!D887</f>
        <v>11</v>
      </c>
      <c r="D888" t="str">
        <f>'DATA GAMES'!E887</f>
        <v>HOME</v>
      </c>
    </row>
    <row r="889" spans="1:4" x14ac:dyDescent="0.25">
      <c r="A889" t="str">
        <f t="shared" si="21"/>
        <v>12Mississippi State</v>
      </c>
      <c r="B889" t="str">
        <f>'DATA GAMES'!B888</f>
        <v>Mississippi State</v>
      </c>
      <c r="C889">
        <f>'DATA GAMES'!D888</f>
        <v>12</v>
      </c>
      <c r="D889" t="str">
        <f>'DATA GAMES'!E888</f>
        <v>AWAY</v>
      </c>
    </row>
    <row r="890" spans="1:4" x14ac:dyDescent="0.25">
      <c r="A890" t="str">
        <f t="shared" si="21"/>
        <v>14Mississippi State</v>
      </c>
      <c r="B890" t="str">
        <f>'DATA GAMES'!B889</f>
        <v>Mississippi State</v>
      </c>
      <c r="C890">
        <f>'DATA GAMES'!D889</f>
        <v>14</v>
      </c>
      <c r="D890" t="str">
        <f>'DATA GAMES'!E889</f>
        <v>HOME</v>
      </c>
    </row>
    <row r="891" spans="1:4" x14ac:dyDescent="0.25">
      <c r="A891" t="str">
        <f t="shared" si="21"/>
        <v>1Missouri</v>
      </c>
      <c r="B891" t="str">
        <f>'DATA GAMES'!B890</f>
        <v>Missouri</v>
      </c>
      <c r="C891">
        <f>'DATA GAMES'!D890</f>
        <v>1</v>
      </c>
      <c r="D891" t="str">
        <f>'DATA GAMES'!E890</f>
        <v>HOME</v>
      </c>
    </row>
    <row r="892" spans="1:4" x14ac:dyDescent="0.25">
      <c r="A892" t="str">
        <f t="shared" si="21"/>
        <v>2Missouri</v>
      </c>
      <c r="B892" t="str">
        <f>'DATA GAMES'!B891</f>
        <v>Missouri</v>
      </c>
      <c r="C892">
        <f>'DATA GAMES'!D891</f>
        <v>2</v>
      </c>
      <c r="D892" t="str">
        <f>'DATA GAMES'!E891</f>
        <v>HOME</v>
      </c>
    </row>
    <row r="893" spans="1:4" x14ac:dyDescent="0.25">
      <c r="A893" t="str">
        <f t="shared" si="21"/>
        <v>3Missouri</v>
      </c>
      <c r="B893" t="str">
        <f>'DATA GAMES'!B892</f>
        <v>Missouri</v>
      </c>
      <c r="C893">
        <f>'DATA GAMES'!D892</f>
        <v>3</v>
      </c>
      <c r="D893" t="str">
        <f>'DATA GAMES'!E892</f>
        <v>HOME</v>
      </c>
    </row>
    <row r="894" spans="1:4" x14ac:dyDescent="0.25">
      <c r="A894" t="str">
        <f t="shared" si="21"/>
        <v>4Missouri</v>
      </c>
      <c r="B894" t="str">
        <f>'DATA GAMES'!B893</f>
        <v>Missouri</v>
      </c>
      <c r="C894">
        <f>'DATA GAMES'!D893</f>
        <v>4</v>
      </c>
      <c r="D894" t="str">
        <f>'DATA GAMES'!E893</f>
        <v>HOME</v>
      </c>
    </row>
    <row r="895" spans="1:4" x14ac:dyDescent="0.25">
      <c r="A895" t="str">
        <f t="shared" si="21"/>
        <v>5Missouri</v>
      </c>
      <c r="B895" t="str">
        <f>'DATA GAMES'!B894</f>
        <v>Missouri</v>
      </c>
      <c r="C895">
        <f>'DATA GAMES'!D894</f>
        <v>5</v>
      </c>
      <c r="D895" t="str">
        <f>'DATA GAMES'!E894</f>
        <v>HOME</v>
      </c>
    </row>
    <row r="896" spans="1:4" x14ac:dyDescent="0.25">
      <c r="A896" t="str">
        <f t="shared" si="21"/>
        <v>7Missouri</v>
      </c>
      <c r="B896" t="str">
        <f>'DATA GAMES'!B895</f>
        <v>Missouri</v>
      </c>
      <c r="C896">
        <f>'DATA GAMES'!D895</f>
        <v>7</v>
      </c>
      <c r="D896" t="str">
        <f>'DATA GAMES'!E895</f>
        <v>HOME</v>
      </c>
    </row>
    <row r="897" spans="1:4" x14ac:dyDescent="0.25">
      <c r="A897" t="str">
        <f t="shared" si="21"/>
        <v>8Missouri</v>
      </c>
      <c r="B897" t="str">
        <f>'DATA GAMES'!B896</f>
        <v>Missouri</v>
      </c>
      <c r="C897">
        <f>'DATA GAMES'!D896</f>
        <v>8</v>
      </c>
      <c r="D897" t="str">
        <f>'DATA GAMES'!E896</f>
        <v>AWAY</v>
      </c>
    </row>
    <row r="898" spans="1:4" x14ac:dyDescent="0.25">
      <c r="A898" t="str">
        <f t="shared" ref="A898:A961" si="22">C898 &amp; B898</f>
        <v>9Missouri</v>
      </c>
      <c r="B898" t="str">
        <f>'DATA GAMES'!B897</f>
        <v>Missouri</v>
      </c>
      <c r="C898">
        <f>'DATA GAMES'!D897</f>
        <v>9</v>
      </c>
      <c r="D898" t="str">
        <f>'DATA GAMES'!E897</f>
        <v>AWAY</v>
      </c>
    </row>
    <row r="899" spans="1:4" x14ac:dyDescent="0.25">
      <c r="A899" t="str">
        <f t="shared" si="22"/>
        <v>11Missouri</v>
      </c>
      <c r="B899" t="str">
        <f>'DATA GAMES'!B898</f>
        <v>Missouri</v>
      </c>
      <c r="C899">
        <f>'DATA GAMES'!D898</f>
        <v>11</v>
      </c>
      <c r="D899" t="str">
        <f>'DATA GAMES'!E898</f>
        <v>HOME</v>
      </c>
    </row>
    <row r="900" spans="1:4" x14ac:dyDescent="0.25">
      <c r="A900" t="str">
        <f t="shared" si="22"/>
        <v>12Missouri</v>
      </c>
      <c r="B900" t="str">
        <f>'DATA GAMES'!B899</f>
        <v>Missouri</v>
      </c>
      <c r="C900">
        <f>'DATA GAMES'!D899</f>
        <v>12</v>
      </c>
      <c r="D900" t="str">
        <f>'DATA GAMES'!E899</f>
        <v>HOME</v>
      </c>
    </row>
    <row r="901" spans="1:4" x14ac:dyDescent="0.25">
      <c r="A901" t="str">
        <f t="shared" si="22"/>
        <v>13Missouri</v>
      </c>
      <c r="B901" t="str">
        <f>'DATA GAMES'!B900</f>
        <v>Missouri</v>
      </c>
      <c r="C901">
        <f>'DATA GAMES'!D900</f>
        <v>13</v>
      </c>
      <c r="D901" t="str">
        <f>'DATA GAMES'!E900</f>
        <v>AWAY</v>
      </c>
    </row>
    <row r="902" spans="1:4" x14ac:dyDescent="0.25">
      <c r="A902" t="str">
        <f t="shared" si="22"/>
        <v>14Missouri</v>
      </c>
      <c r="B902" t="str">
        <f>'DATA GAMES'!B901</f>
        <v>Missouri</v>
      </c>
      <c r="C902">
        <f>'DATA GAMES'!D901</f>
        <v>14</v>
      </c>
      <c r="D902" t="str">
        <f>'DATA GAMES'!E901</f>
        <v>AWAY</v>
      </c>
    </row>
    <row r="903" spans="1:4" x14ac:dyDescent="0.25">
      <c r="A903" t="str">
        <f t="shared" si="22"/>
        <v>1Oklahoma</v>
      </c>
      <c r="B903" t="str">
        <f>'DATA GAMES'!B902</f>
        <v>Oklahoma</v>
      </c>
      <c r="C903">
        <f>'DATA GAMES'!D902</f>
        <v>1</v>
      </c>
      <c r="D903" t="str">
        <f>'DATA GAMES'!E902</f>
        <v>HOME</v>
      </c>
    </row>
    <row r="904" spans="1:4" x14ac:dyDescent="0.25">
      <c r="A904" t="str">
        <f t="shared" si="22"/>
        <v>2Oklahoma</v>
      </c>
      <c r="B904" t="str">
        <f>'DATA GAMES'!B903</f>
        <v>Oklahoma</v>
      </c>
      <c r="C904">
        <f>'DATA GAMES'!D903</f>
        <v>2</v>
      </c>
      <c r="D904" t="str">
        <f>'DATA GAMES'!E903</f>
        <v>HOME</v>
      </c>
    </row>
    <row r="905" spans="1:4" x14ac:dyDescent="0.25">
      <c r="A905" t="str">
        <f t="shared" si="22"/>
        <v>3Oklahoma</v>
      </c>
      <c r="B905" t="str">
        <f>'DATA GAMES'!B904</f>
        <v>Oklahoma</v>
      </c>
      <c r="C905">
        <f>'DATA GAMES'!D904</f>
        <v>3</v>
      </c>
      <c r="D905" t="str">
        <f>'DATA GAMES'!E904</f>
        <v>AWAY</v>
      </c>
    </row>
    <row r="906" spans="1:4" x14ac:dyDescent="0.25">
      <c r="A906" t="str">
        <f t="shared" si="22"/>
        <v>4Oklahoma</v>
      </c>
      <c r="B906" t="str">
        <f>'DATA GAMES'!B905</f>
        <v>Oklahoma</v>
      </c>
      <c r="C906">
        <f>'DATA GAMES'!D905</f>
        <v>4</v>
      </c>
      <c r="D906" t="str">
        <f>'DATA GAMES'!E905</f>
        <v>HOME</v>
      </c>
    </row>
    <row r="907" spans="1:4" x14ac:dyDescent="0.25">
      <c r="A907" t="str">
        <f t="shared" si="22"/>
        <v>6Oklahoma</v>
      </c>
      <c r="B907" t="str">
        <f>'DATA GAMES'!B906</f>
        <v>Oklahoma</v>
      </c>
      <c r="C907">
        <f>'DATA GAMES'!D906</f>
        <v>6</v>
      </c>
      <c r="D907" t="str">
        <f>'DATA GAMES'!E906</f>
        <v>HOME</v>
      </c>
    </row>
    <row r="908" spans="1:4" x14ac:dyDescent="0.25">
      <c r="A908" t="str">
        <f t="shared" si="22"/>
        <v>7Oklahoma</v>
      </c>
      <c r="B908" t="str">
        <f>'DATA GAMES'!B907</f>
        <v>Oklahoma</v>
      </c>
      <c r="C908">
        <f>'DATA GAMES'!D907</f>
        <v>7</v>
      </c>
      <c r="D908" t="str">
        <f>'DATA GAMES'!E907</f>
        <v>AWAY</v>
      </c>
    </row>
    <row r="909" spans="1:4" x14ac:dyDescent="0.25">
      <c r="A909" t="str">
        <f t="shared" si="22"/>
        <v>8Oklahoma</v>
      </c>
      <c r="B909" t="str">
        <f>'DATA GAMES'!B908</f>
        <v>Oklahoma</v>
      </c>
      <c r="C909">
        <f>'DATA GAMES'!D908</f>
        <v>8</v>
      </c>
      <c r="D909" t="str">
        <f>'DATA GAMES'!E908</f>
        <v>AWAY</v>
      </c>
    </row>
    <row r="910" spans="1:4" x14ac:dyDescent="0.25">
      <c r="A910" t="str">
        <f t="shared" si="22"/>
        <v>9Oklahoma</v>
      </c>
      <c r="B910" t="str">
        <f>'DATA GAMES'!B909</f>
        <v>Oklahoma</v>
      </c>
      <c r="C910">
        <f>'DATA GAMES'!D909</f>
        <v>9</v>
      </c>
      <c r="D910" t="str">
        <f>'DATA GAMES'!E909</f>
        <v>HOME</v>
      </c>
    </row>
    <row r="911" spans="1:4" x14ac:dyDescent="0.25">
      <c r="A911" t="str">
        <f t="shared" si="22"/>
        <v>10Oklahoma</v>
      </c>
      <c r="B911" t="str">
        <f>'DATA GAMES'!B910</f>
        <v>Oklahoma</v>
      </c>
      <c r="C911">
        <f>'DATA GAMES'!D910</f>
        <v>10</v>
      </c>
      <c r="D911" t="str">
        <f>'DATA GAMES'!E910</f>
        <v>AWAY</v>
      </c>
    </row>
    <row r="912" spans="1:4" x14ac:dyDescent="0.25">
      <c r="A912" t="str">
        <f t="shared" si="22"/>
        <v>12Oklahoma</v>
      </c>
      <c r="B912" t="str">
        <f>'DATA GAMES'!B911</f>
        <v>Oklahoma</v>
      </c>
      <c r="C912">
        <f>'DATA GAMES'!D911</f>
        <v>12</v>
      </c>
      <c r="D912" t="str">
        <f>'DATA GAMES'!E911</f>
        <v>AWAY</v>
      </c>
    </row>
    <row r="913" spans="1:4" x14ac:dyDescent="0.25">
      <c r="A913" t="str">
        <f t="shared" si="22"/>
        <v>13Oklahoma</v>
      </c>
      <c r="B913" t="str">
        <f>'DATA GAMES'!B912</f>
        <v>Oklahoma</v>
      </c>
      <c r="C913">
        <f>'DATA GAMES'!D912</f>
        <v>13</v>
      </c>
      <c r="D913" t="str">
        <f>'DATA GAMES'!E912</f>
        <v>HOME</v>
      </c>
    </row>
    <row r="914" spans="1:4" x14ac:dyDescent="0.25">
      <c r="A914" t="str">
        <f t="shared" si="22"/>
        <v>14Oklahoma</v>
      </c>
      <c r="B914" t="str">
        <f>'DATA GAMES'!B913</f>
        <v>Oklahoma</v>
      </c>
      <c r="C914">
        <f>'DATA GAMES'!D913</f>
        <v>14</v>
      </c>
      <c r="D914" t="str">
        <f>'DATA GAMES'!E913</f>
        <v>HOME</v>
      </c>
    </row>
    <row r="915" spans="1:4" x14ac:dyDescent="0.25">
      <c r="A915" t="str">
        <f t="shared" si="22"/>
        <v>1Ole Miss</v>
      </c>
      <c r="B915" t="str">
        <f>'DATA GAMES'!B914</f>
        <v>Ole Miss</v>
      </c>
      <c r="C915">
        <f>'DATA GAMES'!D914</f>
        <v>1</v>
      </c>
      <c r="D915" t="str">
        <f>'DATA GAMES'!E914</f>
        <v>HOME</v>
      </c>
    </row>
    <row r="916" spans="1:4" x14ac:dyDescent="0.25">
      <c r="A916" t="str">
        <f t="shared" si="22"/>
        <v>2Ole Miss</v>
      </c>
      <c r="B916" t="str">
        <f>'DATA GAMES'!B915</f>
        <v>Ole Miss</v>
      </c>
      <c r="C916">
        <f>'DATA GAMES'!D915</f>
        <v>2</v>
      </c>
      <c r="D916" t="str">
        <f>'DATA GAMES'!E915</f>
        <v>AWAY</v>
      </c>
    </row>
    <row r="917" spans="1:4" x14ac:dyDescent="0.25">
      <c r="A917" t="str">
        <f t="shared" si="22"/>
        <v>3Ole Miss</v>
      </c>
      <c r="B917" t="str">
        <f>'DATA GAMES'!B916</f>
        <v>Ole Miss</v>
      </c>
      <c r="C917">
        <f>'DATA GAMES'!D916</f>
        <v>3</v>
      </c>
      <c r="D917" t="str">
        <f>'DATA GAMES'!E916</f>
        <v>HOME</v>
      </c>
    </row>
    <row r="918" spans="1:4" x14ac:dyDescent="0.25">
      <c r="A918" t="str">
        <f t="shared" si="22"/>
        <v>4Ole Miss</v>
      </c>
      <c r="B918" t="str">
        <f>'DATA GAMES'!B917</f>
        <v>Ole Miss</v>
      </c>
      <c r="C918">
        <f>'DATA GAMES'!D917</f>
        <v>4</v>
      </c>
      <c r="D918" t="str">
        <f>'DATA GAMES'!E917</f>
        <v>HOME</v>
      </c>
    </row>
    <row r="919" spans="1:4" x14ac:dyDescent="0.25">
      <c r="A919" t="str">
        <f t="shared" si="22"/>
        <v>5Ole Miss</v>
      </c>
      <c r="B919" t="str">
        <f>'DATA GAMES'!B918</f>
        <v>Ole Miss</v>
      </c>
      <c r="C919">
        <f>'DATA GAMES'!D918</f>
        <v>5</v>
      </c>
      <c r="D919" t="str">
        <f>'DATA GAMES'!E918</f>
        <v>HOME</v>
      </c>
    </row>
    <row r="920" spans="1:4" x14ac:dyDescent="0.25">
      <c r="A920" t="str">
        <f t="shared" si="22"/>
        <v>7Ole Miss</v>
      </c>
      <c r="B920" t="str">
        <f>'DATA GAMES'!B919</f>
        <v>Ole Miss</v>
      </c>
      <c r="C920">
        <f>'DATA GAMES'!D919</f>
        <v>7</v>
      </c>
      <c r="D920" t="str">
        <f>'DATA GAMES'!E919</f>
        <v>HOME</v>
      </c>
    </row>
    <row r="921" spans="1:4" x14ac:dyDescent="0.25">
      <c r="A921" t="str">
        <f t="shared" si="22"/>
        <v>8Ole Miss</v>
      </c>
      <c r="B921" t="str">
        <f>'DATA GAMES'!B920</f>
        <v>Ole Miss</v>
      </c>
      <c r="C921">
        <f>'DATA GAMES'!D920</f>
        <v>8</v>
      </c>
      <c r="D921" t="str">
        <f>'DATA GAMES'!E920</f>
        <v>AWAY</v>
      </c>
    </row>
    <row r="922" spans="1:4" x14ac:dyDescent="0.25">
      <c r="A922" t="str">
        <f t="shared" si="22"/>
        <v>9Ole Miss</v>
      </c>
      <c r="B922" t="str">
        <f>'DATA GAMES'!B921</f>
        <v>Ole Miss</v>
      </c>
      <c r="C922">
        <f>'DATA GAMES'!D921</f>
        <v>9</v>
      </c>
      <c r="D922" t="str">
        <f>'DATA GAMES'!E921</f>
        <v>AWAY</v>
      </c>
    </row>
    <row r="923" spans="1:4" x14ac:dyDescent="0.25">
      <c r="A923" t="str">
        <f t="shared" si="22"/>
        <v>10Ole Miss</v>
      </c>
      <c r="B923" t="str">
        <f>'DATA GAMES'!B922</f>
        <v>Ole Miss</v>
      </c>
      <c r="C923">
        <f>'DATA GAMES'!D922</f>
        <v>10</v>
      </c>
      <c r="D923" t="str">
        <f>'DATA GAMES'!E922</f>
        <v>HOME</v>
      </c>
    </row>
    <row r="924" spans="1:4" x14ac:dyDescent="0.25">
      <c r="A924" t="str">
        <f t="shared" si="22"/>
        <v>11Ole Miss</v>
      </c>
      <c r="B924" t="str">
        <f>'DATA GAMES'!B923</f>
        <v>Ole Miss</v>
      </c>
      <c r="C924">
        <f>'DATA GAMES'!D923</f>
        <v>11</v>
      </c>
      <c r="D924" t="str">
        <f>'DATA GAMES'!E923</f>
        <v>HOME</v>
      </c>
    </row>
    <row r="925" spans="1:4" x14ac:dyDescent="0.25">
      <c r="A925" t="str">
        <f t="shared" si="22"/>
        <v>12Ole Miss</v>
      </c>
      <c r="B925" t="str">
        <f>'DATA GAMES'!B924</f>
        <v>Ole Miss</v>
      </c>
      <c r="C925">
        <f>'DATA GAMES'!D924</f>
        <v>12</v>
      </c>
      <c r="D925" t="str">
        <f>'DATA GAMES'!E924</f>
        <v>HOME</v>
      </c>
    </row>
    <row r="926" spans="1:4" x14ac:dyDescent="0.25">
      <c r="A926" t="str">
        <f t="shared" si="22"/>
        <v>14Ole Miss</v>
      </c>
      <c r="B926" t="str">
        <f>'DATA GAMES'!B925</f>
        <v>Ole Miss</v>
      </c>
      <c r="C926">
        <f>'DATA GAMES'!D925</f>
        <v>14</v>
      </c>
      <c r="D926" t="str">
        <f>'DATA GAMES'!E925</f>
        <v>AWAY</v>
      </c>
    </row>
    <row r="927" spans="1:4" x14ac:dyDescent="0.25">
      <c r="A927" t="str">
        <f t="shared" si="22"/>
        <v>1South Carolina</v>
      </c>
      <c r="B927" t="str">
        <f>'DATA GAMES'!B926</f>
        <v>South Carolina</v>
      </c>
      <c r="C927">
        <f>'DATA GAMES'!D926</f>
        <v>1</v>
      </c>
      <c r="D927" t="str">
        <f>'DATA GAMES'!E926</f>
        <v>AWAY</v>
      </c>
    </row>
    <row r="928" spans="1:4" x14ac:dyDescent="0.25">
      <c r="A928" t="str">
        <f t="shared" si="22"/>
        <v>2South Carolina</v>
      </c>
      <c r="B928" t="str">
        <f>'DATA GAMES'!B927</f>
        <v>South Carolina</v>
      </c>
      <c r="C928">
        <f>'DATA GAMES'!D927</f>
        <v>2</v>
      </c>
      <c r="D928" t="str">
        <f>'DATA GAMES'!E927</f>
        <v>HOME</v>
      </c>
    </row>
    <row r="929" spans="1:4" x14ac:dyDescent="0.25">
      <c r="A929" t="str">
        <f t="shared" si="22"/>
        <v>3South Carolina</v>
      </c>
      <c r="B929" t="str">
        <f>'DATA GAMES'!B928</f>
        <v>South Carolina</v>
      </c>
      <c r="C929">
        <f>'DATA GAMES'!D928</f>
        <v>3</v>
      </c>
      <c r="D929" t="str">
        <f>'DATA GAMES'!E928</f>
        <v>HOME</v>
      </c>
    </row>
    <row r="930" spans="1:4" x14ac:dyDescent="0.25">
      <c r="A930" t="str">
        <f t="shared" si="22"/>
        <v>4South Carolina</v>
      </c>
      <c r="B930" t="str">
        <f>'DATA GAMES'!B929</f>
        <v>South Carolina</v>
      </c>
      <c r="C930">
        <f>'DATA GAMES'!D929</f>
        <v>4</v>
      </c>
      <c r="D930" t="str">
        <f>'DATA GAMES'!E929</f>
        <v>AWAY</v>
      </c>
    </row>
    <row r="931" spans="1:4" x14ac:dyDescent="0.25">
      <c r="A931" t="str">
        <f t="shared" si="22"/>
        <v>5South Carolina</v>
      </c>
      <c r="B931" t="str">
        <f>'DATA GAMES'!B930</f>
        <v>South Carolina</v>
      </c>
      <c r="C931">
        <f>'DATA GAMES'!D930</f>
        <v>5</v>
      </c>
      <c r="D931" t="str">
        <f>'DATA GAMES'!E930</f>
        <v>HOME</v>
      </c>
    </row>
    <row r="932" spans="1:4" x14ac:dyDescent="0.25">
      <c r="A932" t="str">
        <f t="shared" si="22"/>
        <v>7South Carolina</v>
      </c>
      <c r="B932" t="str">
        <f>'DATA GAMES'!B931</f>
        <v>South Carolina</v>
      </c>
      <c r="C932">
        <f>'DATA GAMES'!D931</f>
        <v>7</v>
      </c>
      <c r="D932" t="str">
        <f>'DATA GAMES'!E931</f>
        <v>AWAY</v>
      </c>
    </row>
    <row r="933" spans="1:4" x14ac:dyDescent="0.25">
      <c r="A933" t="str">
        <f t="shared" si="22"/>
        <v>8South Carolina</v>
      </c>
      <c r="B933" t="str">
        <f>'DATA GAMES'!B932</f>
        <v>South Carolina</v>
      </c>
      <c r="C933">
        <f>'DATA GAMES'!D932</f>
        <v>8</v>
      </c>
      <c r="D933" t="str">
        <f>'DATA GAMES'!E932</f>
        <v>HOME</v>
      </c>
    </row>
    <row r="934" spans="1:4" x14ac:dyDescent="0.25">
      <c r="A934" t="str">
        <f t="shared" si="22"/>
        <v>9South Carolina</v>
      </c>
      <c r="B934" t="str">
        <f>'DATA GAMES'!B933</f>
        <v>South Carolina</v>
      </c>
      <c r="C934">
        <f>'DATA GAMES'!D933</f>
        <v>9</v>
      </c>
      <c r="D934" t="str">
        <f>'DATA GAMES'!E933</f>
        <v>HOME</v>
      </c>
    </row>
    <row r="935" spans="1:4" x14ac:dyDescent="0.25">
      <c r="A935" t="str">
        <f t="shared" si="22"/>
        <v>10South Carolina</v>
      </c>
      <c r="B935" t="str">
        <f>'DATA GAMES'!B934</f>
        <v>South Carolina</v>
      </c>
      <c r="C935">
        <f>'DATA GAMES'!D934</f>
        <v>10</v>
      </c>
      <c r="D935" t="str">
        <f>'DATA GAMES'!E934</f>
        <v>AWAY</v>
      </c>
    </row>
    <row r="936" spans="1:4" x14ac:dyDescent="0.25">
      <c r="A936" t="str">
        <f t="shared" si="22"/>
        <v>12South Carolina</v>
      </c>
      <c r="B936" t="str">
        <f>'DATA GAMES'!B935</f>
        <v>South Carolina</v>
      </c>
      <c r="C936">
        <f>'DATA GAMES'!D935</f>
        <v>12</v>
      </c>
      <c r="D936" t="str">
        <f>'DATA GAMES'!E935</f>
        <v>AWAY</v>
      </c>
    </row>
    <row r="937" spans="1:4" x14ac:dyDescent="0.25">
      <c r="A937" t="str">
        <f t="shared" si="22"/>
        <v>13South Carolina</v>
      </c>
      <c r="B937" t="str">
        <f>'DATA GAMES'!B936</f>
        <v>South Carolina</v>
      </c>
      <c r="C937">
        <f>'DATA GAMES'!D936</f>
        <v>13</v>
      </c>
      <c r="D937" t="str">
        <f>'DATA GAMES'!E936</f>
        <v>HOME</v>
      </c>
    </row>
    <row r="938" spans="1:4" x14ac:dyDescent="0.25">
      <c r="A938" t="str">
        <f t="shared" si="22"/>
        <v>14South Carolina</v>
      </c>
      <c r="B938" t="str">
        <f>'DATA GAMES'!B937</f>
        <v>South Carolina</v>
      </c>
      <c r="C938">
        <f>'DATA GAMES'!D937</f>
        <v>14</v>
      </c>
      <c r="D938" t="str">
        <f>'DATA GAMES'!E937</f>
        <v>HOME</v>
      </c>
    </row>
    <row r="939" spans="1:4" x14ac:dyDescent="0.25">
      <c r="A939" t="str">
        <f t="shared" si="22"/>
        <v>1Tennessee</v>
      </c>
      <c r="B939" t="str">
        <f>'DATA GAMES'!B938</f>
        <v>Tennessee</v>
      </c>
      <c r="C939">
        <f>'DATA GAMES'!D938</f>
        <v>1</v>
      </c>
      <c r="D939" t="str">
        <f>'DATA GAMES'!E938</f>
        <v>AWAY</v>
      </c>
    </row>
    <row r="940" spans="1:4" x14ac:dyDescent="0.25">
      <c r="A940" t="str">
        <f t="shared" si="22"/>
        <v>2Tennessee</v>
      </c>
      <c r="B940" t="str">
        <f>'DATA GAMES'!B939</f>
        <v>Tennessee</v>
      </c>
      <c r="C940">
        <f>'DATA GAMES'!D939</f>
        <v>2</v>
      </c>
      <c r="D940" t="str">
        <f>'DATA GAMES'!E939</f>
        <v>HOME</v>
      </c>
    </row>
    <row r="941" spans="1:4" x14ac:dyDescent="0.25">
      <c r="A941" t="str">
        <f t="shared" si="22"/>
        <v>3Tennessee</v>
      </c>
      <c r="B941" t="str">
        <f>'DATA GAMES'!B940</f>
        <v>Tennessee</v>
      </c>
      <c r="C941">
        <f>'DATA GAMES'!D940</f>
        <v>3</v>
      </c>
      <c r="D941" t="str">
        <f>'DATA GAMES'!E940</f>
        <v>HOME</v>
      </c>
    </row>
    <row r="942" spans="1:4" x14ac:dyDescent="0.25">
      <c r="A942" t="str">
        <f t="shared" si="22"/>
        <v>4Tennessee</v>
      </c>
      <c r="B942" t="str">
        <f>'DATA GAMES'!B941</f>
        <v>Tennessee</v>
      </c>
      <c r="C942">
        <f>'DATA GAMES'!D941</f>
        <v>4</v>
      </c>
      <c r="D942" t="str">
        <f>'DATA GAMES'!E941</f>
        <v>HOME</v>
      </c>
    </row>
    <row r="943" spans="1:4" x14ac:dyDescent="0.25">
      <c r="A943" t="str">
        <f t="shared" si="22"/>
        <v>5Tennessee</v>
      </c>
      <c r="B943" t="str">
        <f>'DATA GAMES'!B942</f>
        <v>Tennessee</v>
      </c>
      <c r="C943">
        <f>'DATA GAMES'!D942</f>
        <v>5</v>
      </c>
      <c r="D943" t="str">
        <f>'DATA GAMES'!E942</f>
        <v>AWAY</v>
      </c>
    </row>
    <row r="944" spans="1:4" x14ac:dyDescent="0.25">
      <c r="A944" t="str">
        <f t="shared" si="22"/>
        <v>7Tennessee</v>
      </c>
      <c r="B944" t="str">
        <f>'DATA GAMES'!B943</f>
        <v>Tennessee</v>
      </c>
      <c r="C944">
        <f>'DATA GAMES'!D943</f>
        <v>7</v>
      </c>
      <c r="D944" t="str">
        <f>'DATA GAMES'!E943</f>
        <v>HOME</v>
      </c>
    </row>
    <row r="945" spans="1:4" x14ac:dyDescent="0.25">
      <c r="A945" t="str">
        <f t="shared" si="22"/>
        <v>8Tennessee</v>
      </c>
      <c r="B945" t="str">
        <f>'DATA GAMES'!B944</f>
        <v>Tennessee</v>
      </c>
      <c r="C945">
        <f>'DATA GAMES'!D944</f>
        <v>8</v>
      </c>
      <c r="D945" t="str">
        <f>'DATA GAMES'!E944</f>
        <v>AWAY</v>
      </c>
    </row>
    <row r="946" spans="1:4" x14ac:dyDescent="0.25">
      <c r="A946" t="str">
        <f t="shared" si="22"/>
        <v>9Tennessee</v>
      </c>
      <c r="B946" t="str">
        <f>'DATA GAMES'!B945</f>
        <v>Tennessee</v>
      </c>
      <c r="C946">
        <f>'DATA GAMES'!D945</f>
        <v>9</v>
      </c>
      <c r="D946" t="str">
        <f>'DATA GAMES'!E945</f>
        <v>AWAY</v>
      </c>
    </row>
    <row r="947" spans="1:4" x14ac:dyDescent="0.25">
      <c r="A947" t="str">
        <f t="shared" si="22"/>
        <v>10Tennessee</v>
      </c>
      <c r="B947" t="str">
        <f>'DATA GAMES'!B946</f>
        <v>Tennessee</v>
      </c>
      <c r="C947">
        <f>'DATA GAMES'!D946</f>
        <v>10</v>
      </c>
      <c r="D947" t="str">
        <f>'DATA GAMES'!E946</f>
        <v>HOME</v>
      </c>
    </row>
    <row r="948" spans="1:4" x14ac:dyDescent="0.25">
      <c r="A948" t="str">
        <f t="shared" si="22"/>
        <v>12Tennessee</v>
      </c>
      <c r="B948" t="str">
        <f>'DATA GAMES'!B947</f>
        <v>Tennessee</v>
      </c>
      <c r="C948">
        <f>'DATA GAMES'!D947</f>
        <v>12</v>
      </c>
      <c r="D948" t="str">
        <f>'DATA GAMES'!E947</f>
        <v>HOME</v>
      </c>
    </row>
    <row r="949" spans="1:4" x14ac:dyDescent="0.25">
      <c r="A949" t="str">
        <f t="shared" si="22"/>
        <v>13Tennessee</v>
      </c>
      <c r="B949" t="str">
        <f>'DATA GAMES'!B948</f>
        <v>Tennessee</v>
      </c>
      <c r="C949">
        <f>'DATA GAMES'!D948</f>
        <v>13</v>
      </c>
      <c r="D949" t="str">
        <f>'DATA GAMES'!E948</f>
        <v>AWAY</v>
      </c>
    </row>
    <row r="950" spans="1:4" x14ac:dyDescent="0.25">
      <c r="A950" t="str">
        <f t="shared" si="22"/>
        <v>14Tennessee</v>
      </c>
      <c r="B950" t="str">
        <f>'DATA GAMES'!B949</f>
        <v>Tennessee</v>
      </c>
      <c r="C950">
        <f>'DATA GAMES'!D949</f>
        <v>14</v>
      </c>
      <c r="D950" t="str">
        <f>'DATA GAMES'!E949</f>
        <v>HOME</v>
      </c>
    </row>
    <row r="951" spans="1:4" x14ac:dyDescent="0.25">
      <c r="A951" t="str">
        <f t="shared" si="22"/>
        <v>1Texas</v>
      </c>
      <c r="B951" t="str">
        <f>'DATA GAMES'!B950</f>
        <v>Texas</v>
      </c>
      <c r="C951">
        <f>'DATA GAMES'!D950</f>
        <v>1</v>
      </c>
      <c r="D951" t="str">
        <f>'DATA GAMES'!E950</f>
        <v>AWAY</v>
      </c>
    </row>
    <row r="952" spans="1:4" x14ac:dyDescent="0.25">
      <c r="A952" t="str">
        <f t="shared" si="22"/>
        <v>2Texas</v>
      </c>
      <c r="B952" t="str">
        <f>'DATA GAMES'!B951</f>
        <v>Texas</v>
      </c>
      <c r="C952">
        <f>'DATA GAMES'!D951</f>
        <v>2</v>
      </c>
      <c r="D952" t="str">
        <f>'DATA GAMES'!E951</f>
        <v>HOME</v>
      </c>
    </row>
    <row r="953" spans="1:4" x14ac:dyDescent="0.25">
      <c r="A953" t="str">
        <f t="shared" si="22"/>
        <v>3Texas</v>
      </c>
      <c r="B953" t="str">
        <f>'DATA GAMES'!B952</f>
        <v>Texas</v>
      </c>
      <c r="C953">
        <f>'DATA GAMES'!D952</f>
        <v>3</v>
      </c>
      <c r="D953" t="str">
        <f>'DATA GAMES'!E952</f>
        <v>HOME</v>
      </c>
    </row>
    <row r="954" spans="1:4" x14ac:dyDescent="0.25">
      <c r="A954" t="str">
        <f t="shared" si="22"/>
        <v>4Texas</v>
      </c>
      <c r="B954" t="str">
        <f>'DATA GAMES'!B953</f>
        <v>Texas</v>
      </c>
      <c r="C954">
        <f>'DATA GAMES'!D953</f>
        <v>4</v>
      </c>
      <c r="D954" t="str">
        <f>'DATA GAMES'!E953</f>
        <v>HOME</v>
      </c>
    </row>
    <row r="955" spans="1:4" x14ac:dyDescent="0.25">
      <c r="A955" t="str">
        <f t="shared" si="22"/>
        <v>6Texas</v>
      </c>
      <c r="B955" t="str">
        <f>'DATA GAMES'!B954</f>
        <v>Texas</v>
      </c>
      <c r="C955">
        <f>'DATA GAMES'!D954</f>
        <v>6</v>
      </c>
      <c r="D955" t="str">
        <f>'DATA GAMES'!E954</f>
        <v>AWAY</v>
      </c>
    </row>
    <row r="956" spans="1:4" x14ac:dyDescent="0.25">
      <c r="A956" t="str">
        <f t="shared" si="22"/>
        <v>7Texas</v>
      </c>
      <c r="B956" t="str">
        <f>'DATA GAMES'!B955</f>
        <v>Texas</v>
      </c>
      <c r="C956">
        <f>'DATA GAMES'!D955</f>
        <v>7</v>
      </c>
      <c r="D956" t="str">
        <f>'DATA GAMES'!E955</f>
        <v>HOME</v>
      </c>
    </row>
    <row r="957" spans="1:4" x14ac:dyDescent="0.25">
      <c r="A957" t="str">
        <f t="shared" si="22"/>
        <v>8Texas</v>
      </c>
      <c r="B957" t="str">
        <f>'DATA GAMES'!B956</f>
        <v>Texas</v>
      </c>
      <c r="C957">
        <f>'DATA GAMES'!D956</f>
        <v>8</v>
      </c>
      <c r="D957" t="str">
        <f>'DATA GAMES'!E956</f>
        <v>AWAY</v>
      </c>
    </row>
    <row r="958" spans="1:4" x14ac:dyDescent="0.25">
      <c r="A958" t="str">
        <f t="shared" si="22"/>
        <v>9Texas</v>
      </c>
      <c r="B958" t="str">
        <f>'DATA GAMES'!B957</f>
        <v>Texas</v>
      </c>
      <c r="C958">
        <f>'DATA GAMES'!D957</f>
        <v>9</v>
      </c>
      <c r="D958" t="str">
        <f>'DATA GAMES'!E957</f>
        <v>AWAY</v>
      </c>
    </row>
    <row r="959" spans="1:4" x14ac:dyDescent="0.25">
      <c r="A959" t="str">
        <f t="shared" si="22"/>
        <v>10Texas</v>
      </c>
      <c r="B959" t="str">
        <f>'DATA GAMES'!B958</f>
        <v>Texas</v>
      </c>
      <c r="C959">
        <f>'DATA GAMES'!D958</f>
        <v>10</v>
      </c>
      <c r="D959" t="str">
        <f>'DATA GAMES'!E958</f>
        <v>HOME</v>
      </c>
    </row>
    <row r="960" spans="1:4" x14ac:dyDescent="0.25">
      <c r="A960" t="str">
        <f t="shared" si="22"/>
        <v>12Texas</v>
      </c>
      <c r="B960" t="str">
        <f>'DATA GAMES'!B959</f>
        <v>Texas</v>
      </c>
      <c r="C960">
        <f>'DATA GAMES'!D959</f>
        <v>12</v>
      </c>
      <c r="D960" t="str">
        <f>'DATA GAMES'!E959</f>
        <v>AWAY</v>
      </c>
    </row>
    <row r="961" spans="1:4" x14ac:dyDescent="0.25">
      <c r="A961" t="str">
        <f t="shared" si="22"/>
        <v>13Texas</v>
      </c>
      <c r="B961" t="str">
        <f>'DATA GAMES'!B960</f>
        <v>Texas</v>
      </c>
      <c r="C961">
        <f>'DATA GAMES'!D960</f>
        <v>13</v>
      </c>
      <c r="D961" t="str">
        <f>'DATA GAMES'!E960</f>
        <v>HOME</v>
      </c>
    </row>
    <row r="962" spans="1:4" x14ac:dyDescent="0.25">
      <c r="A962" t="str">
        <f t="shared" ref="A962:A987" si="23">C962 &amp; B962</f>
        <v>14Texas</v>
      </c>
      <c r="B962" t="str">
        <f>'DATA GAMES'!B961</f>
        <v>Texas</v>
      </c>
      <c r="C962">
        <f>'DATA GAMES'!D961</f>
        <v>14</v>
      </c>
      <c r="D962" t="str">
        <f>'DATA GAMES'!E961</f>
        <v>HOME</v>
      </c>
    </row>
    <row r="963" spans="1:4" x14ac:dyDescent="0.25">
      <c r="A963" t="str">
        <f t="shared" si="23"/>
        <v>1Texas A&amp;M</v>
      </c>
      <c r="B963" t="str">
        <f>'DATA GAMES'!B962</f>
        <v>Texas A&amp;M</v>
      </c>
      <c r="C963">
        <f>'DATA GAMES'!D962</f>
        <v>1</v>
      </c>
      <c r="D963" t="str">
        <f>'DATA GAMES'!E962</f>
        <v>HOME</v>
      </c>
    </row>
    <row r="964" spans="1:4" x14ac:dyDescent="0.25">
      <c r="A964" t="str">
        <f t="shared" si="23"/>
        <v>2Texas A&amp;M</v>
      </c>
      <c r="B964" t="str">
        <f>'DATA GAMES'!B963</f>
        <v>Texas A&amp;M</v>
      </c>
      <c r="C964">
        <f>'DATA GAMES'!D963</f>
        <v>2</v>
      </c>
      <c r="D964" t="str">
        <f>'DATA GAMES'!E963</f>
        <v>HOME</v>
      </c>
    </row>
    <row r="965" spans="1:4" x14ac:dyDescent="0.25">
      <c r="A965" t="str">
        <f t="shared" si="23"/>
        <v>3Texas A&amp;M</v>
      </c>
      <c r="B965" t="str">
        <f>'DATA GAMES'!B964</f>
        <v>Texas A&amp;M</v>
      </c>
      <c r="C965">
        <f>'DATA GAMES'!D964</f>
        <v>3</v>
      </c>
      <c r="D965" t="str">
        <f>'DATA GAMES'!E964</f>
        <v>AWAY</v>
      </c>
    </row>
    <row r="966" spans="1:4" x14ac:dyDescent="0.25">
      <c r="A966" t="str">
        <f t="shared" si="23"/>
        <v>5Texas A&amp;M</v>
      </c>
      <c r="B966" t="str">
        <f>'DATA GAMES'!B965</f>
        <v>Texas A&amp;M</v>
      </c>
      <c r="C966">
        <f>'DATA GAMES'!D965</f>
        <v>5</v>
      </c>
      <c r="D966" t="str">
        <f>'DATA GAMES'!E965</f>
        <v>HOME</v>
      </c>
    </row>
    <row r="967" spans="1:4" x14ac:dyDescent="0.25">
      <c r="A967" t="str">
        <f t="shared" si="23"/>
        <v>6Texas A&amp;M</v>
      </c>
      <c r="B967" t="str">
        <f>'DATA GAMES'!B966</f>
        <v>Texas A&amp;M</v>
      </c>
      <c r="C967">
        <f>'DATA GAMES'!D966</f>
        <v>6</v>
      </c>
      <c r="D967" t="str">
        <f>'DATA GAMES'!E966</f>
        <v>HOME</v>
      </c>
    </row>
    <row r="968" spans="1:4" x14ac:dyDescent="0.25">
      <c r="A968" t="str">
        <f t="shared" si="23"/>
        <v>7Texas A&amp;M</v>
      </c>
      <c r="B968" t="str">
        <f>'DATA GAMES'!B967</f>
        <v>Texas A&amp;M</v>
      </c>
      <c r="C968">
        <f>'DATA GAMES'!D967</f>
        <v>7</v>
      </c>
      <c r="D968" t="str">
        <f>'DATA GAMES'!E967</f>
        <v>HOME</v>
      </c>
    </row>
    <row r="969" spans="1:4" x14ac:dyDescent="0.25">
      <c r="A969" t="str">
        <f t="shared" si="23"/>
        <v>8Texas A&amp;M</v>
      </c>
      <c r="B969" t="str">
        <f>'DATA GAMES'!B968</f>
        <v>Texas A&amp;M</v>
      </c>
      <c r="C969">
        <f>'DATA GAMES'!D968</f>
        <v>8</v>
      </c>
      <c r="D969" t="str">
        <f>'DATA GAMES'!E968</f>
        <v>AWAY</v>
      </c>
    </row>
    <row r="970" spans="1:4" x14ac:dyDescent="0.25">
      <c r="A970" t="str">
        <f t="shared" si="23"/>
        <v>9Texas A&amp;M</v>
      </c>
      <c r="B970" t="str">
        <f>'DATA GAMES'!B969</f>
        <v>Texas A&amp;M</v>
      </c>
      <c r="C970">
        <f>'DATA GAMES'!D969</f>
        <v>9</v>
      </c>
      <c r="D970" t="str">
        <f>'DATA GAMES'!E969</f>
        <v>AWAY</v>
      </c>
    </row>
    <row r="971" spans="1:4" x14ac:dyDescent="0.25">
      <c r="A971" t="str">
        <f t="shared" si="23"/>
        <v>11Texas A&amp;M</v>
      </c>
      <c r="B971" t="str">
        <f>'DATA GAMES'!B970</f>
        <v>Texas A&amp;M</v>
      </c>
      <c r="C971">
        <f>'DATA GAMES'!D970</f>
        <v>11</v>
      </c>
      <c r="D971" t="str">
        <f>'DATA GAMES'!E970</f>
        <v>AWAY</v>
      </c>
    </row>
    <row r="972" spans="1:4" x14ac:dyDescent="0.25">
      <c r="A972" t="str">
        <f t="shared" si="23"/>
        <v>12Texas A&amp;M</v>
      </c>
      <c r="B972" t="str">
        <f>'DATA GAMES'!B971</f>
        <v>Texas A&amp;M</v>
      </c>
      <c r="C972">
        <f>'DATA GAMES'!D971</f>
        <v>12</v>
      </c>
      <c r="D972" t="str">
        <f>'DATA GAMES'!E971</f>
        <v>HOME</v>
      </c>
    </row>
    <row r="973" spans="1:4" x14ac:dyDescent="0.25">
      <c r="A973" t="str">
        <f t="shared" si="23"/>
        <v>13Texas A&amp;M</v>
      </c>
      <c r="B973" t="str">
        <f>'DATA GAMES'!B972</f>
        <v>Texas A&amp;M</v>
      </c>
      <c r="C973">
        <f>'DATA GAMES'!D972</f>
        <v>13</v>
      </c>
      <c r="D973" t="str">
        <f>'DATA GAMES'!E972</f>
        <v>HOME</v>
      </c>
    </row>
    <row r="974" spans="1:4" x14ac:dyDescent="0.25">
      <c r="A974" t="str">
        <f t="shared" si="23"/>
        <v>14Texas A&amp;M</v>
      </c>
      <c r="B974" t="str">
        <f>'DATA GAMES'!B973</f>
        <v>Texas A&amp;M</v>
      </c>
      <c r="C974">
        <f>'DATA GAMES'!D973</f>
        <v>14</v>
      </c>
      <c r="D974" t="str">
        <f>'DATA GAMES'!E973</f>
        <v>AWAY</v>
      </c>
    </row>
    <row r="975" spans="1:4" x14ac:dyDescent="0.25">
      <c r="A975" t="str">
        <f t="shared" si="23"/>
        <v>1Vanderbilt</v>
      </c>
      <c r="B975" t="str">
        <f>'DATA GAMES'!B974</f>
        <v>Vanderbilt</v>
      </c>
      <c r="C975">
        <f>'DATA GAMES'!D974</f>
        <v>1</v>
      </c>
      <c r="D975" t="str">
        <f>'DATA GAMES'!E974</f>
        <v>HOME</v>
      </c>
    </row>
    <row r="976" spans="1:4" x14ac:dyDescent="0.25">
      <c r="A976" t="str">
        <f t="shared" si="23"/>
        <v>2Vanderbilt</v>
      </c>
      <c r="B976" t="str">
        <f>'DATA GAMES'!B975</f>
        <v>Vanderbilt</v>
      </c>
      <c r="C976">
        <f>'DATA GAMES'!D975</f>
        <v>2</v>
      </c>
      <c r="D976" t="str">
        <f>'DATA GAMES'!E975</f>
        <v>AWAY</v>
      </c>
    </row>
    <row r="977" spans="1:4" x14ac:dyDescent="0.25">
      <c r="A977" t="str">
        <f t="shared" si="23"/>
        <v>3Vanderbilt</v>
      </c>
      <c r="B977" t="str">
        <f>'DATA GAMES'!B976</f>
        <v>Vanderbilt</v>
      </c>
      <c r="C977">
        <f>'DATA GAMES'!D976</f>
        <v>3</v>
      </c>
      <c r="D977" t="str">
        <f>'DATA GAMES'!E976</f>
        <v>AWAY</v>
      </c>
    </row>
    <row r="978" spans="1:4" x14ac:dyDescent="0.25">
      <c r="A978" t="str">
        <f t="shared" si="23"/>
        <v>4Vanderbilt</v>
      </c>
      <c r="B978" t="str">
        <f>'DATA GAMES'!B977</f>
        <v>Vanderbilt</v>
      </c>
      <c r="C978">
        <f>'DATA GAMES'!D977</f>
        <v>4</v>
      </c>
      <c r="D978" t="str">
        <f>'DATA GAMES'!E977</f>
        <v>HOME</v>
      </c>
    </row>
    <row r="979" spans="1:4" x14ac:dyDescent="0.25">
      <c r="A979" t="str">
        <f t="shared" si="23"/>
        <v>5Vanderbilt</v>
      </c>
      <c r="B979" t="str">
        <f>'DATA GAMES'!B978</f>
        <v>Vanderbilt</v>
      </c>
      <c r="C979">
        <f>'DATA GAMES'!D978</f>
        <v>5</v>
      </c>
      <c r="D979" t="str">
        <f>'DATA GAMES'!E978</f>
        <v>HOME</v>
      </c>
    </row>
    <row r="980" spans="1:4" x14ac:dyDescent="0.25">
      <c r="A980" t="str">
        <f t="shared" si="23"/>
        <v>6Vanderbilt</v>
      </c>
      <c r="B980" t="str">
        <f>'DATA GAMES'!B979</f>
        <v>Vanderbilt</v>
      </c>
      <c r="C980">
        <f>'DATA GAMES'!D979</f>
        <v>6</v>
      </c>
      <c r="D980" t="str">
        <f>'DATA GAMES'!E979</f>
        <v>AWAY</v>
      </c>
    </row>
    <row r="981" spans="1:4" x14ac:dyDescent="0.25">
      <c r="A981" t="str">
        <f t="shared" si="23"/>
        <v>8Vanderbilt</v>
      </c>
      <c r="B981" t="str">
        <f>'DATA GAMES'!B980</f>
        <v>Vanderbilt</v>
      </c>
      <c r="C981">
        <f>'DATA GAMES'!D980</f>
        <v>8</v>
      </c>
      <c r="D981" t="str">
        <f>'DATA GAMES'!E980</f>
        <v>HOME</v>
      </c>
    </row>
    <row r="982" spans="1:4" x14ac:dyDescent="0.25">
      <c r="A982" t="str">
        <f t="shared" si="23"/>
        <v>9Vanderbilt</v>
      </c>
      <c r="B982" t="str">
        <f>'DATA GAMES'!B981</f>
        <v>Vanderbilt</v>
      </c>
      <c r="C982">
        <f>'DATA GAMES'!D981</f>
        <v>9</v>
      </c>
      <c r="D982" t="str">
        <f>'DATA GAMES'!E981</f>
        <v>HOME</v>
      </c>
    </row>
    <row r="983" spans="1:4" x14ac:dyDescent="0.25">
      <c r="A983" t="str">
        <f t="shared" si="23"/>
        <v>10Vanderbilt</v>
      </c>
      <c r="B983" t="str">
        <f>'DATA GAMES'!B982</f>
        <v>Vanderbilt</v>
      </c>
      <c r="C983">
        <f>'DATA GAMES'!D982</f>
        <v>10</v>
      </c>
      <c r="D983" t="str">
        <f>'DATA GAMES'!E982</f>
        <v>AWAY</v>
      </c>
    </row>
    <row r="984" spans="1:4" x14ac:dyDescent="0.25">
      <c r="A984" t="str">
        <f t="shared" si="23"/>
        <v>11Vanderbilt</v>
      </c>
      <c r="B984" t="str">
        <f>'DATA GAMES'!B983</f>
        <v>Vanderbilt</v>
      </c>
      <c r="C984">
        <f>'DATA GAMES'!D983</f>
        <v>11</v>
      </c>
      <c r="D984" t="str">
        <f>'DATA GAMES'!E983</f>
        <v>HOME</v>
      </c>
    </row>
    <row r="985" spans="1:4" x14ac:dyDescent="0.25">
      <c r="A985" t="str">
        <f t="shared" si="23"/>
        <v>13Vanderbilt</v>
      </c>
      <c r="B985" t="str">
        <f>'DATA GAMES'!B984</f>
        <v>Vanderbilt</v>
      </c>
      <c r="C985">
        <f>'DATA GAMES'!D984</f>
        <v>13</v>
      </c>
      <c r="D985" t="str">
        <f>'DATA GAMES'!E984</f>
        <v>HOME</v>
      </c>
    </row>
    <row r="986" spans="1:4" x14ac:dyDescent="0.25">
      <c r="A986" t="str">
        <f t="shared" si="23"/>
        <v>14Vanderbilt</v>
      </c>
      <c r="B986" t="str">
        <f>'DATA GAMES'!B985</f>
        <v>Vanderbilt</v>
      </c>
      <c r="C986">
        <f>'DATA GAMES'!D985</f>
        <v>14</v>
      </c>
      <c r="D986" t="str">
        <f>'DATA GAMES'!E985</f>
        <v>AWAY</v>
      </c>
    </row>
    <row r="987" spans="1:4" x14ac:dyDescent="0.25">
      <c r="A987" t="str">
        <f t="shared" si="23"/>
        <v>00</v>
      </c>
      <c r="B987">
        <f>'DATA GAMES'!B986</f>
        <v>0</v>
      </c>
      <c r="C987">
        <f>'DATA GAMES'!D986</f>
        <v>0</v>
      </c>
      <c r="D987">
        <f>'DATA GAMES'!E986</f>
        <v>0</v>
      </c>
    </row>
  </sheetData>
  <autoFilter ref="B1:D820" xr:uid="{12437683-8ACE-4746-B098-E77ADD1B1CCB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3AF0-56DA-4BD2-A35D-C7B7DE25C66C}">
  <dimension ref="A1:W987"/>
  <sheetViews>
    <sheetView topLeftCell="A43" zoomScale="70" zoomScaleNormal="70" workbookViewId="0">
      <selection activeCell="H93" sqref="H93"/>
    </sheetView>
  </sheetViews>
  <sheetFormatPr defaultRowHeight="15" x14ac:dyDescent="0.25"/>
  <cols>
    <col min="2" max="2" width="19.42578125" bestFit="1" customWidth="1"/>
    <col min="4" max="4" width="23.28515625" bestFit="1" customWidth="1"/>
    <col min="7" max="7" width="16.7109375" bestFit="1" customWidth="1"/>
    <col min="8" max="8" width="18.85546875" bestFit="1" customWidth="1"/>
    <col min="9" max="9" width="19.5703125" bestFit="1" customWidth="1"/>
    <col min="10" max="10" width="23.28515625" bestFit="1" customWidth="1"/>
    <col min="11" max="11" width="19.5703125" bestFit="1" customWidth="1"/>
    <col min="12" max="12" width="17.5703125" bestFit="1" customWidth="1"/>
    <col min="13" max="13" width="19.42578125" bestFit="1" customWidth="1"/>
    <col min="14" max="14" width="17.42578125" bestFit="1" customWidth="1"/>
    <col min="15" max="16" width="16.7109375" bestFit="1" customWidth="1"/>
    <col min="17" max="17" width="15.85546875" bestFit="1" customWidth="1"/>
    <col min="18" max="18" width="17.42578125" bestFit="1" customWidth="1"/>
    <col min="19" max="19" width="16.7109375" bestFit="1" customWidth="1"/>
    <col min="20" max="20" width="16.42578125" bestFit="1" customWidth="1"/>
    <col min="21" max="21" width="16.7109375" bestFit="1" customWidth="1"/>
  </cols>
  <sheetData>
    <row r="1" spans="1:23" x14ac:dyDescent="0.25">
      <c r="B1" t="s">
        <v>150</v>
      </c>
      <c r="C1" t="s">
        <v>149</v>
      </c>
      <c r="D1" t="str">
        <f>'DATA GAMES'!F1</f>
        <v>NeutralSite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</row>
    <row r="2" spans="1:23" x14ac:dyDescent="0.25">
      <c r="A2" t="str">
        <f t="shared" ref="A2:A65" si="0">C2 &amp; B2</f>
        <v>WeekTEAM</v>
      </c>
      <c r="B2" t="str">
        <f>'DATA GAMES'!B1</f>
        <v>TEAM</v>
      </c>
      <c r="C2" t="str">
        <f>'DATA GAMES'!D1</f>
        <v>Week</v>
      </c>
      <c r="D2" t="str">
        <f>'DATA GAMES'!F1</f>
        <v>NeutralSite</v>
      </c>
      <c r="G2" t="s">
        <v>69</v>
      </c>
      <c r="H2" t="str">
        <f t="shared" ref="H2:V2" si="1">IFERROR(VLOOKUP(H$1&amp;$G2,$A$2:$D$987,4,FALSE)," ")</f>
        <v xml:space="preserve"> </v>
      </c>
      <c r="I2" t="b">
        <f t="shared" si="1"/>
        <v>0</v>
      </c>
      <c r="J2" t="b">
        <f t="shared" si="1"/>
        <v>0</v>
      </c>
      <c r="K2" t="b">
        <f t="shared" si="1"/>
        <v>0</v>
      </c>
      <c r="L2" t="str">
        <f t="shared" si="1"/>
        <v xml:space="preserve"> </v>
      </c>
      <c r="M2" t="b">
        <f t="shared" si="1"/>
        <v>0</v>
      </c>
      <c r="N2" t="b">
        <f t="shared" si="1"/>
        <v>0</v>
      </c>
      <c r="O2" t="b">
        <f t="shared" si="1"/>
        <v>0</v>
      </c>
      <c r="P2" t="b">
        <f t="shared" si="1"/>
        <v>0</v>
      </c>
      <c r="Q2" t="str">
        <f t="shared" si="1"/>
        <v xml:space="preserve"> </v>
      </c>
      <c r="R2" t="b">
        <f t="shared" si="1"/>
        <v>0</v>
      </c>
      <c r="S2" t="b">
        <f t="shared" si="1"/>
        <v>0</v>
      </c>
      <c r="T2" t="b">
        <f t="shared" si="1"/>
        <v>0</v>
      </c>
      <c r="U2" t="b">
        <f t="shared" si="1"/>
        <v>0</v>
      </c>
      <c r="V2" t="b">
        <f t="shared" si="1"/>
        <v>0</v>
      </c>
      <c r="W2">
        <f>COUNTIF(H2:V2," ")</f>
        <v>3</v>
      </c>
    </row>
    <row r="3" spans="1:23" x14ac:dyDescent="0.25">
      <c r="A3" t="str">
        <f t="shared" si="0"/>
        <v>1Boston College</v>
      </c>
      <c r="B3" t="str">
        <f>'DATA GAMES'!B2</f>
        <v>Boston College</v>
      </c>
      <c r="C3">
        <f>'DATA GAMES'!D2</f>
        <v>1</v>
      </c>
      <c r="D3" t="b">
        <f>'DATA GAMES'!F2</f>
        <v>0</v>
      </c>
      <c r="G3" t="s">
        <v>89</v>
      </c>
      <c r="H3" t="str">
        <f t="shared" ref="H3:V19" si="2">IFERROR(VLOOKUP(H$1&amp;$G3,$A$2:$D$987,4,FALSE)," ")</f>
        <v xml:space="preserve"> </v>
      </c>
      <c r="I3" t="b">
        <f t="shared" si="2"/>
        <v>0</v>
      </c>
      <c r="J3" t="b">
        <f t="shared" si="2"/>
        <v>0</v>
      </c>
      <c r="K3" t="b">
        <f t="shared" si="2"/>
        <v>0</v>
      </c>
      <c r="L3" t="b">
        <f t="shared" si="2"/>
        <v>0</v>
      </c>
      <c r="M3" t="str">
        <f t="shared" si="2"/>
        <v xml:space="preserve"> </v>
      </c>
      <c r="N3" t="b">
        <f t="shared" si="2"/>
        <v>0</v>
      </c>
      <c r="O3" t="b">
        <f t="shared" si="2"/>
        <v>1</v>
      </c>
      <c r="P3" t="b">
        <f t="shared" si="2"/>
        <v>0</v>
      </c>
      <c r="Q3" t="b">
        <f t="shared" si="2"/>
        <v>0</v>
      </c>
      <c r="R3" t="b">
        <f t="shared" si="2"/>
        <v>0</v>
      </c>
      <c r="S3" t="str">
        <f t="shared" si="2"/>
        <v xml:space="preserve"> </v>
      </c>
      <c r="T3" t="b">
        <f t="shared" si="2"/>
        <v>0</v>
      </c>
      <c r="U3" t="b">
        <f t="shared" si="2"/>
        <v>0</v>
      </c>
      <c r="V3" t="b">
        <f t="shared" si="2"/>
        <v>0</v>
      </c>
      <c r="W3">
        <f t="shared" ref="W3:W66" si="3">COUNTIF(H3:V3," ")</f>
        <v>3</v>
      </c>
    </row>
    <row r="4" spans="1:23" x14ac:dyDescent="0.25">
      <c r="A4" t="str">
        <f t="shared" si="0"/>
        <v>2Boston College</v>
      </c>
      <c r="B4" t="str">
        <f>'DATA GAMES'!B3</f>
        <v>Boston College</v>
      </c>
      <c r="C4">
        <f>'DATA GAMES'!D3</f>
        <v>2</v>
      </c>
      <c r="D4" t="b">
        <f>'DATA GAMES'!F3</f>
        <v>0</v>
      </c>
      <c r="G4" t="s">
        <v>37</v>
      </c>
      <c r="H4" t="str">
        <f t="shared" si="2"/>
        <v xml:space="preserve"> </v>
      </c>
      <c r="I4" t="b">
        <f t="shared" si="2"/>
        <v>0</v>
      </c>
      <c r="J4" t="b">
        <f t="shared" si="2"/>
        <v>0</v>
      </c>
      <c r="K4" t="b">
        <f t="shared" si="2"/>
        <v>0</v>
      </c>
      <c r="L4" t="str">
        <f t="shared" si="2"/>
        <v xml:space="preserve"> </v>
      </c>
      <c r="M4" t="b">
        <f t="shared" si="2"/>
        <v>0</v>
      </c>
      <c r="N4" t="b">
        <f t="shared" si="2"/>
        <v>0</v>
      </c>
      <c r="O4" t="b">
        <f t="shared" si="2"/>
        <v>0</v>
      </c>
      <c r="P4" t="b">
        <f t="shared" si="2"/>
        <v>0</v>
      </c>
      <c r="Q4" t="str">
        <f t="shared" si="2"/>
        <v xml:space="preserve"> </v>
      </c>
      <c r="R4" t="b">
        <f t="shared" si="2"/>
        <v>0</v>
      </c>
      <c r="S4" t="b">
        <f t="shared" si="2"/>
        <v>0</v>
      </c>
      <c r="T4" t="b">
        <f t="shared" si="2"/>
        <v>0</v>
      </c>
      <c r="U4" t="b">
        <f t="shared" si="2"/>
        <v>0</v>
      </c>
      <c r="V4" t="b">
        <f t="shared" si="2"/>
        <v>0</v>
      </c>
      <c r="W4">
        <f t="shared" si="3"/>
        <v>3</v>
      </c>
    </row>
    <row r="5" spans="1:23" x14ac:dyDescent="0.25">
      <c r="A5" t="str">
        <f t="shared" si="0"/>
        <v>3Boston College</v>
      </c>
      <c r="B5" t="str">
        <f>'DATA GAMES'!B4</f>
        <v>Boston College</v>
      </c>
      <c r="C5">
        <f>'DATA GAMES'!D4</f>
        <v>3</v>
      </c>
      <c r="D5" t="b">
        <f>'DATA GAMES'!F4</f>
        <v>0</v>
      </c>
      <c r="G5" t="s">
        <v>49</v>
      </c>
      <c r="H5" t="str">
        <f t="shared" si="2"/>
        <v xml:space="preserve"> </v>
      </c>
      <c r="I5" t="b">
        <f t="shared" si="2"/>
        <v>0</v>
      </c>
      <c r="J5" t="b">
        <f t="shared" si="2"/>
        <v>0</v>
      </c>
      <c r="K5" t="b">
        <f t="shared" si="2"/>
        <v>0</v>
      </c>
      <c r="L5" t="str">
        <f t="shared" si="2"/>
        <v xml:space="preserve"> </v>
      </c>
      <c r="M5" t="b">
        <f t="shared" si="2"/>
        <v>0</v>
      </c>
      <c r="N5" t="b">
        <f t="shared" si="2"/>
        <v>0</v>
      </c>
      <c r="O5" t="b">
        <f t="shared" si="2"/>
        <v>0</v>
      </c>
      <c r="P5" t="b">
        <f t="shared" si="2"/>
        <v>0</v>
      </c>
      <c r="Q5" t="str">
        <f t="shared" si="2"/>
        <v xml:space="preserve"> </v>
      </c>
      <c r="R5" t="b">
        <f t="shared" si="2"/>
        <v>1</v>
      </c>
      <c r="S5" t="b">
        <f t="shared" si="2"/>
        <v>0</v>
      </c>
      <c r="T5" t="b">
        <f t="shared" si="2"/>
        <v>0</v>
      </c>
      <c r="U5" t="b">
        <f t="shared" si="2"/>
        <v>0</v>
      </c>
      <c r="V5" t="b">
        <f t="shared" si="2"/>
        <v>1</v>
      </c>
      <c r="W5">
        <f t="shared" si="3"/>
        <v>3</v>
      </c>
    </row>
    <row r="6" spans="1:23" x14ac:dyDescent="0.25">
      <c r="A6" t="str">
        <f t="shared" si="0"/>
        <v>5Boston College</v>
      </c>
      <c r="B6" t="str">
        <f>'DATA GAMES'!B5</f>
        <v>Boston College</v>
      </c>
      <c r="C6">
        <f>'DATA GAMES'!D5</f>
        <v>5</v>
      </c>
      <c r="D6" t="b">
        <f>'DATA GAMES'!F5</f>
        <v>0</v>
      </c>
      <c r="G6" t="s">
        <v>125</v>
      </c>
      <c r="H6" t="str">
        <f t="shared" si="2"/>
        <v xml:space="preserve"> </v>
      </c>
      <c r="I6" t="b">
        <f t="shared" si="2"/>
        <v>0</v>
      </c>
      <c r="J6" t="b">
        <f t="shared" si="2"/>
        <v>0</v>
      </c>
      <c r="K6" t="b">
        <f t="shared" si="2"/>
        <v>1</v>
      </c>
      <c r="L6" t="b">
        <f t="shared" si="2"/>
        <v>0</v>
      </c>
      <c r="M6" t="b">
        <f t="shared" si="2"/>
        <v>0</v>
      </c>
      <c r="N6" t="str">
        <f t="shared" si="2"/>
        <v xml:space="preserve"> </v>
      </c>
      <c r="O6" t="b">
        <f t="shared" si="2"/>
        <v>0</v>
      </c>
      <c r="P6" t="b">
        <f t="shared" si="2"/>
        <v>0</v>
      </c>
      <c r="Q6" t="b">
        <f t="shared" si="2"/>
        <v>0</v>
      </c>
      <c r="R6" t="str">
        <f t="shared" si="2"/>
        <v xml:space="preserve"> </v>
      </c>
      <c r="S6" t="b">
        <f t="shared" si="2"/>
        <v>0</v>
      </c>
      <c r="T6" t="b">
        <f t="shared" si="2"/>
        <v>0</v>
      </c>
      <c r="U6" t="b">
        <f t="shared" si="2"/>
        <v>0</v>
      </c>
      <c r="V6" t="b">
        <f t="shared" si="2"/>
        <v>0</v>
      </c>
      <c r="W6">
        <f t="shared" si="3"/>
        <v>3</v>
      </c>
    </row>
    <row r="7" spans="1:23" x14ac:dyDescent="0.25">
      <c r="A7" t="str">
        <f t="shared" si="0"/>
        <v>6Boston College</v>
      </c>
      <c r="B7" t="str">
        <f>'DATA GAMES'!B6</f>
        <v>Boston College</v>
      </c>
      <c r="C7">
        <f>'DATA GAMES'!D6</f>
        <v>6</v>
      </c>
      <c r="D7" t="b">
        <f>'DATA GAMES'!F6</f>
        <v>0</v>
      </c>
      <c r="G7" t="s">
        <v>0</v>
      </c>
      <c r="H7" t="str">
        <f t="shared" si="2"/>
        <v xml:space="preserve"> </v>
      </c>
      <c r="I7" t="b">
        <f t="shared" si="2"/>
        <v>0</v>
      </c>
      <c r="J7" t="b">
        <f t="shared" si="2"/>
        <v>0</v>
      </c>
      <c r="K7" t="b">
        <f t="shared" si="2"/>
        <v>0</v>
      </c>
      <c r="L7" t="b">
        <f t="shared" si="2"/>
        <v>0</v>
      </c>
      <c r="M7" t="str">
        <f t="shared" si="2"/>
        <v xml:space="preserve"> </v>
      </c>
      <c r="N7" t="b">
        <f t="shared" si="2"/>
        <v>0</v>
      </c>
      <c r="O7" t="str">
        <f t="shared" si="2"/>
        <v xml:space="preserve"> </v>
      </c>
      <c r="P7" t="b">
        <f t="shared" si="2"/>
        <v>0</v>
      </c>
      <c r="Q7" t="b">
        <f t="shared" si="2"/>
        <v>0</v>
      </c>
      <c r="R7" t="b">
        <f t="shared" si="2"/>
        <v>0</v>
      </c>
      <c r="S7" t="b">
        <f t="shared" si="2"/>
        <v>0</v>
      </c>
      <c r="T7" t="b">
        <f t="shared" si="2"/>
        <v>0</v>
      </c>
      <c r="U7" t="b">
        <f t="shared" si="2"/>
        <v>0</v>
      </c>
      <c r="V7" t="b">
        <f t="shared" si="2"/>
        <v>0</v>
      </c>
      <c r="W7">
        <f t="shared" si="3"/>
        <v>3</v>
      </c>
    </row>
    <row r="8" spans="1:23" x14ac:dyDescent="0.25">
      <c r="A8" t="str">
        <f t="shared" si="0"/>
        <v>7Boston College</v>
      </c>
      <c r="B8" t="str">
        <f>'DATA GAMES'!B7</f>
        <v>Boston College</v>
      </c>
      <c r="C8">
        <f>'DATA GAMES'!D7</f>
        <v>7</v>
      </c>
      <c r="D8" t="b">
        <f>'DATA GAMES'!F7</f>
        <v>0</v>
      </c>
      <c r="G8" t="s">
        <v>4</v>
      </c>
      <c r="H8" t="str">
        <f t="shared" si="2"/>
        <v xml:space="preserve"> </v>
      </c>
      <c r="I8" t="b">
        <f t="shared" si="2"/>
        <v>0</v>
      </c>
      <c r="J8" t="b">
        <f t="shared" si="2"/>
        <v>0</v>
      </c>
      <c r="K8" t="b">
        <f t="shared" si="2"/>
        <v>0</v>
      </c>
      <c r="L8" t="b">
        <f t="shared" si="2"/>
        <v>0</v>
      </c>
      <c r="M8" t="str">
        <f t="shared" si="2"/>
        <v xml:space="preserve"> </v>
      </c>
      <c r="N8" t="b">
        <f t="shared" si="2"/>
        <v>0</v>
      </c>
      <c r="O8" t="b">
        <f t="shared" si="2"/>
        <v>0</v>
      </c>
      <c r="P8" t="b">
        <f t="shared" si="2"/>
        <v>0</v>
      </c>
      <c r="Q8" t="str">
        <f t="shared" si="2"/>
        <v xml:space="preserve"> </v>
      </c>
      <c r="R8" t="b">
        <f t="shared" si="2"/>
        <v>0</v>
      </c>
      <c r="S8" t="b">
        <f t="shared" si="2"/>
        <v>0</v>
      </c>
      <c r="T8" t="b">
        <f t="shared" si="2"/>
        <v>0</v>
      </c>
      <c r="U8" t="b">
        <f t="shared" si="2"/>
        <v>0</v>
      </c>
      <c r="V8" t="b">
        <f t="shared" si="2"/>
        <v>0</v>
      </c>
      <c r="W8">
        <f t="shared" si="3"/>
        <v>3</v>
      </c>
    </row>
    <row r="9" spans="1:23" x14ac:dyDescent="0.25">
      <c r="A9" t="str">
        <f t="shared" si="0"/>
        <v>8Boston College</v>
      </c>
      <c r="B9" t="str">
        <f>'DATA GAMES'!B8</f>
        <v>Boston College</v>
      </c>
      <c r="C9">
        <f>'DATA GAMES'!D8</f>
        <v>8</v>
      </c>
      <c r="D9" t="b">
        <f>'DATA GAMES'!F8</f>
        <v>0</v>
      </c>
      <c r="G9" t="s">
        <v>84</v>
      </c>
      <c r="H9" t="b">
        <f t="shared" si="2"/>
        <v>0</v>
      </c>
      <c r="I9" t="b">
        <f t="shared" si="2"/>
        <v>0</v>
      </c>
      <c r="J9" t="b">
        <f t="shared" si="2"/>
        <v>0</v>
      </c>
      <c r="K9" t="str">
        <f t="shared" si="2"/>
        <v xml:space="preserve"> </v>
      </c>
      <c r="L9" t="b">
        <f t="shared" si="2"/>
        <v>0</v>
      </c>
      <c r="M9" t="str">
        <f t="shared" si="2"/>
        <v xml:space="preserve"> </v>
      </c>
      <c r="N9" t="b">
        <f t="shared" si="2"/>
        <v>0</v>
      </c>
      <c r="O9" t="b">
        <f t="shared" si="2"/>
        <v>0</v>
      </c>
      <c r="P9" t="b">
        <f t="shared" si="2"/>
        <v>0</v>
      </c>
      <c r="Q9" t="str">
        <f t="shared" si="2"/>
        <v xml:space="preserve"> </v>
      </c>
      <c r="R9" t="b">
        <f t="shared" si="2"/>
        <v>0</v>
      </c>
      <c r="S9" t="b">
        <f t="shared" si="2"/>
        <v>0</v>
      </c>
      <c r="T9" t="b">
        <f t="shared" si="2"/>
        <v>0</v>
      </c>
      <c r="U9" t="b">
        <f t="shared" si="2"/>
        <v>0</v>
      </c>
      <c r="V9" t="b">
        <f t="shared" si="2"/>
        <v>0</v>
      </c>
      <c r="W9">
        <f t="shared" si="3"/>
        <v>3</v>
      </c>
    </row>
    <row r="10" spans="1:23" x14ac:dyDescent="0.25">
      <c r="A10" t="str">
        <f t="shared" si="0"/>
        <v>9Boston College</v>
      </c>
      <c r="B10" t="str">
        <f>'DATA GAMES'!B9</f>
        <v>Boston College</v>
      </c>
      <c r="C10">
        <f>'DATA GAMES'!D9</f>
        <v>9</v>
      </c>
      <c r="D10" t="b">
        <f>'DATA GAMES'!F9</f>
        <v>0</v>
      </c>
      <c r="G10" t="s">
        <v>12</v>
      </c>
      <c r="H10" t="str">
        <f t="shared" si="2"/>
        <v xml:space="preserve"> </v>
      </c>
      <c r="I10" t="b">
        <f t="shared" si="2"/>
        <v>0</v>
      </c>
      <c r="J10" t="b">
        <f t="shared" si="2"/>
        <v>0</v>
      </c>
      <c r="K10" t="str">
        <f t="shared" si="2"/>
        <v xml:space="preserve"> </v>
      </c>
      <c r="L10" t="b">
        <f t="shared" si="2"/>
        <v>0</v>
      </c>
      <c r="M10" t="b">
        <f t="shared" si="2"/>
        <v>0</v>
      </c>
      <c r="N10" t="b">
        <f t="shared" si="2"/>
        <v>0</v>
      </c>
      <c r="O10" t="b">
        <f t="shared" si="2"/>
        <v>0</v>
      </c>
      <c r="P10" t="b">
        <f t="shared" si="2"/>
        <v>0</v>
      </c>
      <c r="Q10" t="b">
        <f t="shared" si="2"/>
        <v>0</v>
      </c>
      <c r="R10" t="b">
        <f t="shared" si="2"/>
        <v>0</v>
      </c>
      <c r="S10" t="str">
        <f t="shared" si="2"/>
        <v xml:space="preserve"> </v>
      </c>
      <c r="T10" t="b">
        <f t="shared" si="2"/>
        <v>0</v>
      </c>
      <c r="U10" t="b">
        <f t="shared" si="2"/>
        <v>0</v>
      </c>
      <c r="V10" t="b">
        <f t="shared" si="2"/>
        <v>0</v>
      </c>
      <c r="W10">
        <f t="shared" si="3"/>
        <v>3</v>
      </c>
    </row>
    <row r="11" spans="1:23" x14ac:dyDescent="0.25">
      <c r="A11" t="str">
        <f t="shared" si="0"/>
        <v>10Boston College</v>
      </c>
      <c r="B11" t="str">
        <f>'DATA GAMES'!B10</f>
        <v>Boston College</v>
      </c>
      <c r="C11">
        <f>'DATA GAMES'!D10</f>
        <v>10</v>
      </c>
      <c r="D11" t="b">
        <f>'DATA GAMES'!F10</f>
        <v>0</v>
      </c>
      <c r="G11" t="s">
        <v>9</v>
      </c>
      <c r="H11" t="str">
        <f t="shared" si="2"/>
        <v xml:space="preserve"> </v>
      </c>
      <c r="I11" t="b">
        <f t="shared" si="2"/>
        <v>0</v>
      </c>
      <c r="J11" t="b">
        <f t="shared" si="2"/>
        <v>0</v>
      </c>
      <c r="K11" t="b">
        <f t="shared" si="2"/>
        <v>0</v>
      </c>
      <c r="L11" t="str">
        <f t="shared" si="2"/>
        <v xml:space="preserve"> </v>
      </c>
      <c r="M11" t="b">
        <f t="shared" si="2"/>
        <v>0</v>
      </c>
      <c r="N11" t="b">
        <f t="shared" si="2"/>
        <v>0</v>
      </c>
      <c r="O11" t="b">
        <f t="shared" si="2"/>
        <v>0</v>
      </c>
      <c r="P11" t="b">
        <f t="shared" si="2"/>
        <v>0</v>
      </c>
      <c r="Q11" t="b">
        <f t="shared" si="2"/>
        <v>0</v>
      </c>
      <c r="R11" t="str">
        <f t="shared" si="2"/>
        <v xml:space="preserve"> </v>
      </c>
      <c r="S11" t="b">
        <f t="shared" si="2"/>
        <v>0</v>
      </c>
      <c r="T11" t="b">
        <f t="shared" si="2"/>
        <v>0</v>
      </c>
      <c r="U11" t="b">
        <f t="shared" si="2"/>
        <v>0</v>
      </c>
      <c r="V11" t="b">
        <f t="shared" si="2"/>
        <v>0</v>
      </c>
      <c r="W11">
        <f t="shared" si="3"/>
        <v>3</v>
      </c>
    </row>
    <row r="12" spans="1:23" x14ac:dyDescent="0.25">
      <c r="A12" t="str">
        <f t="shared" si="0"/>
        <v>11Boston College</v>
      </c>
      <c r="B12" t="str">
        <f>'DATA GAMES'!B11</f>
        <v>Boston College</v>
      </c>
      <c r="C12">
        <f>'DATA GAMES'!D11</f>
        <v>11</v>
      </c>
      <c r="D12" t="b">
        <f>'DATA GAMES'!F11</f>
        <v>0</v>
      </c>
      <c r="G12" t="s">
        <v>21</v>
      </c>
      <c r="H12" t="str">
        <f t="shared" si="2"/>
        <v xml:space="preserve"> </v>
      </c>
      <c r="I12" t="b">
        <f t="shared" si="2"/>
        <v>0</v>
      </c>
      <c r="J12" t="str">
        <f t="shared" si="2"/>
        <v xml:space="preserve"> </v>
      </c>
      <c r="K12" t="b">
        <f t="shared" si="2"/>
        <v>0</v>
      </c>
      <c r="L12" t="b">
        <f t="shared" si="2"/>
        <v>0</v>
      </c>
      <c r="M12" t="b">
        <f t="shared" si="2"/>
        <v>0</v>
      </c>
      <c r="N12" t="b">
        <f t="shared" si="2"/>
        <v>0</v>
      </c>
      <c r="O12" t="b">
        <f t="shared" si="2"/>
        <v>0</v>
      </c>
      <c r="P12" t="b">
        <f t="shared" si="2"/>
        <v>0</v>
      </c>
      <c r="Q12" t="str">
        <f t="shared" si="2"/>
        <v xml:space="preserve"> </v>
      </c>
      <c r="R12" t="b">
        <f t="shared" si="2"/>
        <v>0</v>
      </c>
      <c r="S12" t="b">
        <f t="shared" si="2"/>
        <v>0</v>
      </c>
      <c r="T12" t="b">
        <f t="shared" si="2"/>
        <v>0</v>
      </c>
      <c r="U12" t="b">
        <f t="shared" si="2"/>
        <v>0</v>
      </c>
      <c r="V12" t="b">
        <f t="shared" si="2"/>
        <v>0</v>
      </c>
      <c r="W12">
        <f t="shared" si="3"/>
        <v>3</v>
      </c>
    </row>
    <row r="13" spans="1:23" x14ac:dyDescent="0.25">
      <c r="A13" t="str">
        <f t="shared" si="0"/>
        <v>12Boston College</v>
      </c>
      <c r="B13" t="str">
        <f>'DATA GAMES'!B12</f>
        <v>Boston College</v>
      </c>
      <c r="C13">
        <f>'DATA GAMES'!D12</f>
        <v>12</v>
      </c>
      <c r="D13" t="b">
        <f>'DATA GAMES'!F12</f>
        <v>0</v>
      </c>
      <c r="G13" t="s">
        <v>112</v>
      </c>
      <c r="H13" t="str">
        <f t="shared" si="2"/>
        <v xml:space="preserve"> </v>
      </c>
      <c r="I13" t="b">
        <f t="shared" si="2"/>
        <v>1</v>
      </c>
      <c r="J13" t="b">
        <f t="shared" si="2"/>
        <v>0</v>
      </c>
      <c r="K13" t="b">
        <f t="shared" si="2"/>
        <v>0</v>
      </c>
      <c r="L13" t="b">
        <f t="shared" si="2"/>
        <v>0</v>
      </c>
      <c r="M13" t="b">
        <f t="shared" si="2"/>
        <v>0</v>
      </c>
      <c r="N13" t="str">
        <f t="shared" si="2"/>
        <v xml:space="preserve"> </v>
      </c>
      <c r="O13" t="b">
        <f t="shared" si="2"/>
        <v>0</v>
      </c>
      <c r="P13" t="b">
        <f t="shared" si="2"/>
        <v>0</v>
      </c>
      <c r="Q13" t="b">
        <f t="shared" si="2"/>
        <v>0</v>
      </c>
      <c r="R13" t="b">
        <f t="shared" si="2"/>
        <v>0</v>
      </c>
      <c r="S13" t="str">
        <f t="shared" si="2"/>
        <v xml:space="preserve"> </v>
      </c>
      <c r="T13" t="b">
        <f t="shared" si="2"/>
        <v>0</v>
      </c>
      <c r="U13" t="b">
        <f t="shared" si="2"/>
        <v>0</v>
      </c>
      <c r="V13" t="b">
        <f t="shared" si="2"/>
        <v>0</v>
      </c>
      <c r="W13">
        <f t="shared" si="3"/>
        <v>3</v>
      </c>
    </row>
    <row r="14" spans="1:23" x14ac:dyDescent="0.25">
      <c r="A14" t="str">
        <f t="shared" si="0"/>
        <v>14Boston College</v>
      </c>
      <c r="B14" t="str">
        <f>'DATA GAMES'!B13</f>
        <v>Boston College</v>
      </c>
      <c r="C14">
        <f>'DATA GAMES'!D13</f>
        <v>14</v>
      </c>
      <c r="D14" t="b">
        <f>'DATA GAMES'!F13</f>
        <v>0</v>
      </c>
      <c r="G14" t="s">
        <v>92</v>
      </c>
      <c r="H14" t="b">
        <f t="shared" si="2"/>
        <v>1</v>
      </c>
      <c r="I14" t="b">
        <f t="shared" si="2"/>
        <v>0</v>
      </c>
      <c r="J14" t="b">
        <f t="shared" si="2"/>
        <v>0</v>
      </c>
      <c r="K14" t="b">
        <f t="shared" si="2"/>
        <v>0</v>
      </c>
      <c r="L14" t="str">
        <f t="shared" si="2"/>
        <v xml:space="preserve"> </v>
      </c>
      <c r="M14" t="b">
        <f t="shared" si="2"/>
        <v>0</v>
      </c>
      <c r="N14" t="b">
        <f t="shared" si="2"/>
        <v>0</v>
      </c>
      <c r="O14" t="b">
        <f t="shared" si="2"/>
        <v>0</v>
      </c>
      <c r="P14" t="str">
        <f t="shared" si="2"/>
        <v xml:space="preserve"> </v>
      </c>
      <c r="Q14" t="b">
        <f t="shared" si="2"/>
        <v>0</v>
      </c>
      <c r="R14" t="b">
        <f t="shared" si="2"/>
        <v>0</v>
      </c>
      <c r="S14" t="str">
        <f t="shared" si="2"/>
        <v xml:space="preserve"> </v>
      </c>
      <c r="T14" t="b">
        <f t="shared" si="2"/>
        <v>0</v>
      </c>
      <c r="U14" t="b">
        <f t="shared" si="2"/>
        <v>0</v>
      </c>
      <c r="V14" t="b">
        <f t="shared" si="2"/>
        <v>0</v>
      </c>
      <c r="W14">
        <f t="shared" si="3"/>
        <v>3</v>
      </c>
    </row>
    <row r="15" spans="1:23" x14ac:dyDescent="0.25">
      <c r="A15" t="str">
        <f t="shared" si="0"/>
        <v>1California</v>
      </c>
      <c r="B15" t="str">
        <f>'DATA GAMES'!B14</f>
        <v>California</v>
      </c>
      <c r="C15">
        <f>'DATA GAMES'!D14</f>
        <v>1</v>
      </c>
      <c r="D15" t="b">
        <f>'DATA GAMES'!F14</f>
        <v>0</v>
      </c>
      <c r="G15" t="s">
        <v>109</v>
      </c>
      <c r="H15" t="str">
        <f t="shared" si="2"/>
        <v xml:space="preserve"> </v>
      </c>
      <c r="I15" t="b">
        <f t="shared" si="2"/>
        <v>0</v>
      </c>
      <c r="J15" t="b">
        <f t="shared" si="2"/>
        <v>0</v>
      </c>
      <c r="K15" t="b">
        <f t="shared" si="2"/>
        <v>0</v>
      </c>
      <c r="L15" t="b">
        <f t="shared" si="2"/>
        <v>0</v>
      </c>
      <c r="M15" t="str">
        <f t="shared" si="2"/>
        <v xml:space="preserve"> </v>
      </c>
      <c r="N15" t="b">
        <f t="shared" si="2"/>
        <v>0</v>
      </c>
      <c r="O15" t="b">
        <f t="shared" si="2"/>
        <v>0</v>
      </c>
      <c r="P15" t="b">
        <f t="shared" si="2"/>
        <v>0</v>
      </c>
      <c r="Q15" t="b">
        <f t="shared" si="2"/>
        <v>0</v>
      </c>
      <c r="R15" t="b">
        <f t="shared" si="2"/>
        <v>0</v>
      </c>
      <c r="S15" t="b">
        <f t="shared" si="2"/>
        <v>0</v>
      </c>
      <c r="T15" t="str">
        <f t="shared" si="2"/>
        <v xml:space="preserve"> </v>
      </c>
      <c r="U15" t="b">
        <f t="shared" si="2"/>
        <v>0</v>
      </c>
      <c r="V15" t="b">
        <f t="shared" si="2"/>
        <v>0</v>
      </c>
      <c r="W15">
        <f t="shared" si="3"/>
        <v>3</v>
      </c>
    </row>
    <row r="16" spans="1:23" x14ac:dyDescent="0.25">
      <c r="A16" t="str">
        <f t="shared" si="0"/>
        <v>2California</v>
      </c>
      <c r="B16" t="str">
        <f>'DATA GAMES'!B15</f>
        <v>California</v>
      </c>
      <c r="C16">
        <f>'DATA GAMES'!D15</f>
        <v>2</v>
      </c>
      <c r="D16" t="b">
        <f>'DATA GAMES'!F15</f>
        <v>0</v>
      </c>
      <c r="G16" t="s">
        <v>56</v>
      </c>
      <c r="H16" t="str">
        <f t="shared" si="2"/>
        <v xml:space="preserve"> </v>
      </c>
      <c r="I16" t="b">
        <f t="shared" si="2"/>
        <v>0</v>
      </c>
      <c r="J16" t="b">
        <f t="shared" si="2"/>
        <v>0</v>
      </c>
      <c r="K16" t="b">
        <f t="shared" si="2"/>
        <v>0</v>
      </c>
      <c r="L16" t="b">
        <f t="shared" si="2"/>
        <v>0</v>
      </c>
      <c r="M16" t="str">
        <f t="shared" si="2"/>
        <v xml:space="preserve"> </v>
      </c>
      <c r="N16" t="b">
        <f t="shared" si="2"/>
        <v>0</v>
      </c>
      <c r="O16" t="b">
        <f t="shared" si="2"/>
        <v>0</v>
      </c>
      <c r="P16" t="b">
        <f t="shared" si="2"/>
        <v>0</v>
      </c>
      <c r="Q16" t="b">
        <f t="shared" si="2"/>
        <v>0</v>
      </c>
      <c r="R16" t="b">
        <f t="shared" si="2"/>
        <v>0</v>
      </c>
      <c r="S16" t="str">
        <f t="shared" si="2"/>
        <v xml:space="preserve"> </v>
      </c>
      <c r="T16" t="b">
        <f t="shared" si="2"/>
        <v>1</v>
      </c>
      <c r="U16" t="b">
        <f t="shared" si="2"/>
        <v>0</v>
      </c>
      <c r="V16" t="b">
        <f t="shared" si="2"/>
        <v>0</v>
      </c>
      <c r="W16">
        <f t="shared" si="3"/>
        <v>3</v>
      </c>
    </row>
    <row r="17" spans="1:23" x14ac:dyDescent="0.25">
      <c r="A17" t="str">
        <f t="shared" si="0"/>
        <v>3California</v>
      </c>
      <c r="B17" t="str">
        <f>'DATA GAMES'!B16</f>
        <v>California</v>
      </c>
      <c r="C17">
        <f>'DATA GAMES'!D16</f>
        <v>3</v>
      </c>
      <c r="D17" t="b">
        <f>'DATA GAMES'!F16</f>
        <v>0</v>
      </c>
      <c r="G17" t="s">
        <v>81</v>
      </c>
      <c r="H17" t="str">
        <f t="shared" si="2"/>
        <v xml:space="preserve"> </v>
      </c>
      <c r="I17" t="b">
        <f t="shared" si="2"/>
        <v>0</v>
      </c>
      <c r="J17" t="b">
        <f t="shared" si="2"/>
        <v>0</v>
      </c>
      <c r="K17" t="b">
        <f t="shared" si="2"/>
        <v>0</v>
      </c>
      <c r="L17" t="b">
        <f t="shared" si="2"/>
        <v>0</v>
      </c>
      <c r="M17" t="b">
        <f t="shared" si="2"/>
        <v>0</v>
      </c>
      <c r="N17" t="str">
        <f t="shared" si="2"/>
        <v xml:space="preserve"> </v>
      </c>
      <c r="O17" t="b">
        <f t="shared" si="2"/>
        <v>0</v>
      </c>
      <c r="P17" t="b">
        <f t="shared" si="2"/>
        <v>0</v>
      </c>
      <c r="Q17" t="b">
        <f t="shared" si="2"/>
        <v>0</v>
      </c>
      <c r="R17" t="b">
        <f t="shared" si="2"/>
        <v>0</v>
      </c>
      <c r="S17" t="str">
        <f t="shared" si="2"/>
        <v xml:space="preserve"> </v>
      </c>
      <c r="T17" t="b">
        <f t="shared" si="2"/>
        <v>0</v>
      </c>
      <c r="U17" t="b">
        <f t="shared" si="2"/>
        <v>0</v>
      </c>
      <c r="V17" t="b">
        <f t="shared" si="2"/>
        <v>0</v>
      </c>
      <c r="W17">
        <f t="shared" si="3"/>
        <v>3</v>
      </c>
    </row>
    <row r="18" spans="1:23" x14ac:dyDescent="0.25">
      <c r="A18" t="str">
        <f t="shared" si="0"/>
        <v>4California</v>
      </c>
      <c r="B18" t="str">
        <f>'DATA GAMES'!B17</f>
        <v>California</v>
      </c>
      <c r="C18">
        <f>'DATA GAMES'!D17</f>
        <v>4</v>
      </c>
      <c r="D18" t="b">
        <f>'DATA GAMES'!F17</f>
        <v>0</v>
      </c>
      <c r="G18" t="s">
        <v>114</v>
      </c>
      <c r="H18" t="str">
        <f t="shared" si="2"/>
        <v xml:space="preserve"> </v>
      </c>
      <c r="I18" t="b">
        <f t="shared" si="2"/>
        <v>0</v>
      </c>
      <c r="J18" t="b">
        <f t="shared" si="2"/>
        <v>0</v>
      </c>
      <c r="K18" t="b">
        <f t="shared" si="2"/>
        <v>0</v>
      </c>
      <c r="L18" t="b">
        <f t="shared" si="2"/>
        <v>0</v>
      </c>
      <c r="M18" t="b">
        <f t="shared" si="2"/>
        <v>0</v>
      </c>
      <c r="N18" t="str">
        <f t="shared" si="2"/>
        <v xml:space="preserve"> </v>
      </c>
      <c r="O18" t="b">
        <f t="shared" si="2"/>
        <v>0</v>
      </c>
      <c r="P18" t="b">
        <f t="shared" si="2"/>
        <v>0</v>
      </c>
      <c r="Q18" t="str">
        <f t="shared" si="2"/>
        <v xml:space="preserve"> </v>
      </c>
      <c r="R18" t="b">
        <f t="shared" si="2"/>
        <v>0</v>
      </c>
      <c r="S18" t="b">
        <f t="shared" si="2"/>
        <v>0</v>
      </c>
      <c r="T18" t="b">
        <f t="shared" si="2"/>
        <v>0</v>
      </c>
      <c r="U18" t="b">
        <f t="shared" si="2"/>
        <v>0</v>
      </c>
      <c r="V18" t="b">
        <f t="shared" si="2"/>
        <v>0</v>
      </c>
      <c r="W18">
        <f t="shared" si="3"/>
        <v>3</v>
      </c>
    </row>
    <row r="19" spans="1:23" x14ac:dyDescent="0.25">
      <c r="A19" t="str">
        <f t="shared" si="0"/>
        <v>5California</v>
      </c>
      <c r="B19" t="str">
        <f>'DATA GAMES'!B18</f>
        <v>California</v>
      </c>
      <c r="C19">
        <f>'DATA GAMES'!D18</f>
        <v>5</v>
      </c>
      <c r="D19" t="b">
        <f>'DATA GAMES'!F18</f>
        <v>0</v>
      </c>
      <c r="G19" t="s">
        <v>134</v>
      </c>
      <c r="H19" t="str">
        <f t="shared" si="2"/>
        <v xml:space="preserve"> </v>
      </c>
      <c r="I19" t="b">
        <f t="shared" si="2"/>
        <v>0</v>
      </c>
      <c r="J19" t="b">
        <f t="shared" si="2"/>
        <v>0</v>
      </c>
      <c r="K19" t="b">
        <f t="shared" si="2"/>
        <v>0</v>
      </c>
      <c r="L19" t="b">
        <f t="shared" si="2"/>
        <v>0</v>
      </c>
      <c r="M19" t="b">
        <f t="shared" si="2"/>
        <v>0</v>
      </c>
      <c r="N19" t="str">
        <f t="shared" si="2"/>
        <v xml:space="preserve"> </v>
      </c>
      <c r="O19" t="b">
        <f t="shared" si="2"/>
        <v>0</v>
      </c>
      <c r="P19" t="b">
        <f t="shared" si="2"/>
        <v>0</v>
      </c>
      <c r="Q19" t="b">
        <f t="shared" si="2"/>
        <v>0</v>
      </c>
      <c r="R19" t="b">
        <f t="shared" si="2"/>
        <v>0</v>
      </c>
      <c r="S19" t="b">
        <f t="shared" si="2"/>
        <v>0</v>
      </c>
      <c r="T19" t="b">
        <f t="shared" si="2"/>
        <v>0</v>
      </c>
      <c r="U19" t="str">
        <f t="shared" si="2"/>
        <v xml:space="preserve"> </v>
      </c>
      <c r="V19" t="b">
        <f t="shared" si="2"/>
        <v>0</v>
      </c>
      <c r="W19">
        <f t="shared" si="3"/>
        <v>3</v>
      </c>
    </row>
    <row r="20" spans="1:23" x14ac:dyDescent="0.25">
      <c r="A20" t="str">
        <f t="shared" si="0"/>
        <v>6California</v>
      </c>
      <c r="B20" t="str">
        <f>'DATA GAMES'!B19</f>
        <v>California</v>
      </c>
      <c r="C20">
        <f>'DATA GAMES'!D19</f>
        <v>6</v>
      </c>
      <c r="D20" t="b">
        <f>'DATA GAMES'!F19</f>
        <v>0</v>
      </c>
      <c r="G20" t="s">
        <v>31</v>
      </c>
      <c r="H20" t="str">
        <f t="shared" ref="H20:V36" si="4">IFERROR(VLOOKUP(H$1&amp;$G20,$A$2:$D$987,4,FALSE)," ")</f>
        <v xml:space="preserve"> </v>
      </c>
      <c r="I20" t="b">
        <f t="shared" si="4"/>
        <v>0</v>
      </c>
      <c r="J20" t="b">
        <f t="shared" si="4"/>
        <v>0</v>
      </c>
      <c r="K20" t="b">
        <f t="shared" si="4"/>
        <v>0</v>
      </c>
      <c r="L20" t="str">
        <f t="shared" si="4"/>
        <v xml:space="preserve"> </v>
      </c>
      <c r="M20" t="b">
        <f t="shared" si="4"/>
        <v>0</v>
      </c>
      <c r="N20" t="b">
        <f t="shared" si="4"/>
        <v>0</v>
      </c>
      <c r="O20" t="b">
        <f t="shared" si="4"/>
        <v>0</v>
      </c>
      <c r="P20" t="b">
        <f t="shared" si="4"/>
        <v>0</v>
      </c>
      <c r="Q20" t="b">
        <f t="shared" si="4"/>
        <v>0</v>
      </c>
      <c r="R20" t="str">
        <f t="shared" si="4"/>
        <v xml:space="preserve"> </v>
      </c>
      <c r="S20" t="b">
        <f t="shared" si="4"/>
        <v>0</v>
      </c>
      <c r="T20" t="b">
        <f t="shared" si="4"/>
        <v>0</v>
      </c>
      <c r="U20" t="b">
        <f t="shared" si="4"/>
        <v>0</v>
      </c>
      <c r="V20" t="b">
        <f t="shared" si="4"/>
        <v>0</v>
      </c>
      <c r="W20">
        <f t="shared" si="3"/>
        <v>3</v>
      </c>
    </row>
    <row r="21" spans="1:23" x14ac:dyDescent="0.25">
      <c r="A21" t="str">
        <f t="shared" si="0"/>
        <v>8California</v>
      </c>
      <c r="B21" t="str">
        <f>'DATA GAMES'!B20</f>
        <v>California</v>
      </c>
      <c r="C21">
        <f>'DATA GAMES'!D20</f>
        <v>8</v>
      </c>
      <c r="D21" t="b">
        <f>'DATA GAMES'!F20</f>
        <v>0</v>
      </c>
      <c r="G21" t="s">
        <v>110</v>
      </c>
      <c r="H21" t="str">
        <f t="shared" si="4"/>
        <v xml:space="preserve"> </v>
      </c>
      <c r="I21" t="b">
        <f t="shared" si="4"/>
        <v>0</v>
      </c>
      <c r="J21" t="b">
        <f t="shared" si="4"/>
        <v>0</v>
      </c>
      <c r="K21" t="str">
        <f t="shared" si="4"/>
        <v xml:space="preserve"> </v>
      </c>
      <c r="L21" t="b">
        <f t="shared" si="4"/>
        <v>0</v>
      </c>
      <c r="M21" t="b">
        <f t="shared" si="4"/>
        <v>0</v>
      </c>
      <c r="N21" t="b">
        <f t="shared" si="4"/>
        <v>0</v>
      </c>
      <c r="O21" t="b">
        <f t="shared" si="4"/>
        <v>0</v>
      </c>
      <c r="P21" t="b">
        <f t="shared" si="4"/>
        <v>0</v>
      </c>
      <c r="Q21" t="b">
        <f t="shared" si="4"/>
        <v>0</v>
      </c>
      <c r="R21" t="str">
        <f t="shared" si="4"/>
        <v xml:space="preserve"> </v>
      </c>
      <c r="S21" t="b">
        <f t="shared" si="4"/>
        <v>0</v>
      </c>
      <c r="T21" t="b">
        <f t="shared" si="4"/>
        <v>0</v>
      </c>
      <c r="U21" t="b">
        <f t="shared" si="4"/>
        <v>0</v>
      </c>
      <c r="V21" t="b">
        <f t="shared" si="4"/>
        <v>0</v>
      </c>
      <c r="W21">
        <f t="shared" si="3"/>
        <v>3</v>
      </c>
    </row>
    <row r="22" spans="1:23" x14ac:dyDescent="0.25">
      <c r="A22" t="str">
        <f t="shared" si="0"/>
        <v>9California</v>
      </c>
      <c r="B22" t="str">
        <f>'DATA GAMES'!B21</f>
        <v>California</v>
      </c>
      <c r="C22">
        <f>'DATA GAMES'!D21</f>
        <v>9</v>
      </c>
      <c r="D22" t="b">
        <f>'DATA GAMES'!F21</f>
        <v>0</v>
      </c>
      <c r="G22" t="s">
        <v>19</v>
      </c>
      <c r="H22" t="str">
        <f t="shared" si="4"/>
        <v xml:space="preserve"> </v>
      </c>
      <c r="I22" t="b">
        <f t="shared" si="4"/>
        <v>1</v>
      </c>
      <c r="J22" t="b">
        <f t="shared" si="4"/>
        <v>0</v>
      </c>
      <c r="K22" t="b">
        <f t="shared" si="4"/>
        <v>0</v>
      </c>
      <c r="L22" t="b">
        <f t="shared" si="4"/>
        <v>0</v>
      </c>
      <c r="M22" t="b">
        <f t="shared" si="4"/>
        <v>0</v>
      </c>
      <c r="N22" t="b">
        <f t="shared" si="4"/>
        <v>0</v>
      </c>
      <c r="O22" t="b">
        <f t="shared" si="4"/>
        <v>0</v>
      </c>
      <c r="P22" t="str">
        <f t="shared" si="4"/>
        <v xml:space="preserve"> </v>
      </c>
      <c r="Q22" t="b">
        <f t="shared" si="4"/>
        <v>0</v>
      </c>
      <c r="R22" t="b">
        <f t="shared" si="4"/>
        <v>0</v>
      </c>
      <c r="S22" t="str">
        <f t="shared" si="4"/>
        <v xml:space="preserve"> </v>
      </c>
      <c r="T22" t="b">
        <f t="shared" si="4"/>
        <v>0</v>
      </c>
      <c r="U22" t="b">
        <f t="shared" si="4"/>
        <v>0</v>
      </c>
      <c r="V22" t="b">
        <f t="shared" si="4"/>
        <v>0</v>
      </c>
      <c r="W22">
        <f t="shared" si="3"/>
        <v>3</v>
      </c>
    </row>
    <row r="23" spans="1:23" x14ac:dyDescent="0.25">
      <c r="A23" t="str">
        <f t="shared" si="0"/>
        <v>10California</v>
      </c>
      <c r="B23" t="str">
        <f>'DATA GAMES'!B22</f>
        <v>California</v>
      </c>
      <c r="C23">
        <f>'DATA GAMES'!D22</f>
        <v>10</v>
      </c>
      <c r="D23" t="b">
        <f>'DATA GAMES'!F22</f>
        <v>0</v>
      </c>
      <c r="G23" t="s">
        <v>32</v>
      </c>
      <c r="H23" t="b">
        <f t="shared" si="4"/>
        <v>0</v>
      </c>
      <c r="I23" t="b">
        <f t="shared" si="4"/>
        <v>0</v>
      </c>
      <c r="J23" t="b">
        <f t="shared" si="4"/>
        <v>0</v>
      </c>
      <c r="K23" t="str">
        <f t="shared" si="4"/>
        <v xml:space="preserve"> </v>
      </c>
      <c r="L23" t="b">
        <f t="shared" si="4"/>
        <v>0</v>
      </c>
      <c r="M23" t="b">
        <f t="shared" si="4"/>
        <v>0</v>
      </c>
      <c r="N23" t="b">
        <f t="shared" si="4"/>
        <v>0</v>
      </c>
      <c r="O23" t="b">
        <f t="shared" si="4"/>
        <v>0</v>
      </c>
      <c r="P23" t="str">
        <f t="shared" si="4"/>
        <v xml:space="preserve"> </v>
      </c>
      <c r="Q23" t="b">
        <f t="shared" si="4"/>
        <v>0</v>
      </c>
      <c r="R23" t="b">
        <f t="shared" si="4"/>
        <v>0</v>
      </c>
      <c r="S23" t="b">
        <f t="shared" si="4"/>
        <v>0</v>
      </c>
      <c r="T23" t="str">
        <f t="shared" si="4"/>
        <v xml:space="preserve"> </v>
      </c>
      <c r="U23" t="b">
        <f t="shared" si="4"/>
        <v>0</v>
      </c>
      <c r="V23" t="b">
        <f t="shared" si="4"/>
        <v>0</v>
      </c>
      <c r="W23">
        <f t="shared" si="3"/>
        <v>3</v>
      </c>
    </row>
    <row r="24" spans="1:23" x14ac:dyDescent="0.25">
      <c r="A24" t="str">
        <f t="shared" si="0"/>
        <v>11California</v>
      </c>
      <c r="B24" t="str">
        <f>'DATA GAMES'!B23</f>
        <v>California</v>
      </c>
      <c r="C24">
        <f>'DATA GAMES'!D23</f>
        <v>11</v>
      </c>
      <c r="D24" t="b">
        <f>'DATA GAMES'!F23</f>
        <v>0</v>
      </c>
      <c r="G24" t="s">
        <v>91</v>
      </c>
      <c r="H24" t="str">
        <f t="shared" si="4"/>
        <v xml:space="preserve"> </v>
      </c>
      <c r="I24" t="b">
        <f t="shared" si="4"/>
        <v>0</v>
      </c>
      <c r="J24" t="b">
        <f t="shared" si="4"/>
        <v>0</v>
      </c>
      <c r="K24" t="b">
        <f t="shared" si="4"/>
        <v>0</v>
      </c>
      <c r="L24" t="b">
        <f t="shared" si="4"/>
        <v>0</v>
      </c>
      <c r="M24" t="str">
        <f t="shared" si="4"/>
        <v xml:space="preserve"> </v>
      </c>
      <c r="N24" t="b">
        <f t="shared" si="4"/>
        <v>0</v>
      </c>
      <c r="O24" t="b">
        <f t="shared" si="4"/>
        <v>0</v>
      </c>
      <c r="P24" t="b">
        <f t="shared" si="4"/>
        <v>0</v>
      </c>
      <c r="Q24" t="b">
        <f t="shared" si="4"/>
        <v>0</v>
      </c>
      <c r="R24" t="b">
        <f t="shared" si="4"/>
        <v>0</v>
      </c>
      <c r="S24" t="b">
        <f t="shared" si="4"/>
        <v>0</v>
      </c>
      <c r="T24" t="b">
        <f t="shared" si="4"/>
        <v>0</v>
      </c>
      <c r="U24" t="str">
        <f t="shared" si="4"/>
        <v xml:space="preserve"> </v>
      </c>
      <c r="V24" t="b">
        <f t="shared" si="4"/>
        <v>0</v>
      </c>
      <c r="W24">
        <f t="shared" si="3"/>
        <v>3</v>
      </c>
    </row>
    <row r="25" spans="1:23" x14ac:dyDescent="0.25">
      <c r="A25" t="str">
        <f t="shared" si="0"/>
        <v>13California</v>
      </c>
      <c r="B25" t="str">
        <f>'DATA GAMES'!B24</f>
        <v>California</v>
      </c>
      <c r="C25">
        <f>'DATA GAMES'!D24</f>
        <v>13</v>
      </c>
      <c r="D25" t="b">
        <f>'DATA GAMES'!F24</f>
        <v>0</v>
      </c>
      <c r="G25" t="s">
        <v>98</v>
      </c>
      <c r="H25" t="str">
        <f t="shared" si="4"/>
        <v xml:space="preserve"> </v>
      </c>
      <c r="I25" t="b">
        <f t="shared" si="4"/>
        <v>0</v>
      </c>
      <c r="J25" t="b">
        <f t="shared" si="4"/>
        <v>0</v>
      </c>
      <c r="K25" t="b">
        <f t="shared" si="4"/>
        <v>0</v>
      </c>
      <c r="L25" t="b">
        <f t="shared" si="4"/>
        <v>0</v>
      </c>
      <c r="M25" t="b">
        <f t="shared" si="4"/>
        <v>0</v>
      </c>
      <c r="N25" t="str">
        <f t="shared" si="4"/>
        <v xml:space="preserve"> </v>
      </c>
      <c r="O25" t="b">
        <f t="shared" si="4"/>
        <v>0</v>
      </c>
      <c r="P25" t="b">
        <f t="shared" si="4"/>
        <v>0</v>
      </c>
      <c r="Q25" t="b">
        <f t="shared" si="4"/>
        <v>0</v>
      </c>
      <c r="R25" t="str">
        <f t="shared" si="4"/>
        <v xml:space="preserve"> </v>
      </c>
      <c r="S25" t="b">
        <f t="shared" si="4"/>
        <v>0</v>
      </c>
      <c r="T25" t="b">
        <f t="shared" si="4"/>
        <v>0</v>
      </c>
      <c r="U25" t="b">
        <f t="shared" si="4"/>
        <v>0</v>
      </c>
      <c r="V25" t="b">
        <f t="shared" si="4"/>
        <v>0</v>
      </c>
      <c r="W25">
        <f t="shared" si="3"/>
        <v>3</v>
      </c>
    </row>
    <row r="26" spans="1:23" x14ac:dyDescent="0.25">
      <c r="A26" t="str">
        <f t="shared" si="0"/>
        <v>14California</v>
      </c>
      <c r="B26" t="str">
        <f>'DATA GAMES'!B25</f>
        <v>California</v>
      </c>
      <c r="C26">
        <f>'DATA GAMES'!D25</f>
        <v>14</v>
      </c>
      <c r="D26" t="b">
        <f>'DATA GAMES'!F25</f>
        <v>0</v>
      </c>
      <c r="G26" t="s">
        <v>5</v>
      </c>
      <c r="H26" t="str">
        <f t="shared" si="4"/>
        <v xml:space="preserve"> </v>
      </c>
      <c r="I26" t="b">
        <f t="shared" si="4"/>
        <v>0</v>
      </c>
      <c r="J26" t="b">
        <f t="shared" si="4"/>
        <v>0</v>
      </c>
      <c r="K26" t="b">
        <f t="shared" si="4"/>
        <v>0</v>
      </c>
      <c r="L26" t="b">
        <f t="shared" si="4"/>
        <v>0</v>
      </c>
      <c r="M26" t="b">
        <f t="shared" si="4"/>
        <v>0</v>
      </c>
      <c r="N26" t="str">
        <f t="shared" si="4"/>
        <v xml:space="preserve"> </v>
      </c>
      <c r="O26" t="b">
        <f t="shared" si="4"/>
        <v>0</v>
      </c>
      <c r="P26" t="b">
        <f t="shared" si="4"/>
        <v>0</v>
      </c>
      <c r="Q26" t="b">
        <f t="shared" si="4"/>
        <v>0</v>
      </c>
      <c r="R26" t="b">
        <f t="shared" si="4"/>
        <v>0</v>
      </c>
      <c r="S26" t="str">
        <f t="shared" si="4"/>
        <v xml:space="preserve"> </v>
      </c>
      <c r="T26" t="b">
        <f t="shared" si="4"/>
        <v>0</v>
      </c>
      <c r="U26" t="b">
        <f t="shared" si="4"/>
        <v>0</v>
      </c>
      <c r="V26" t="b">
        <f t="shared" si="4"/>
        <v>1</v>
      </c>
      <c r="W26">
        <f t="shared" si="3"/>
        <v>3</v>
      </c>
    </row>
    <row r="27" spans="1:23" x14ac:dyDescent="0.25">
      <c r="A27" t="str">
        <f t="shared" si="0"/>
        <v>1Clemson</v>
      </c>
      <c r="B27" t="str">
        <f>'DATA GAMES'!B26</f>
        <v>Clemson</v>
      </c>
      <c r="C27">
        <f>'DATA GAMES'!D26</f>
        <v>1</v>
      </c>
      <c r="D27" t="b">
        <f>'DATA GAMES'!F26</f>
        <v>0</v>
      </c>
      <c r="G27" t="s">
        <v>57</v>
      </c>
      <c r="H27" t="str">
        <f t="shared" si="4"/>
        <v xml:space="preserve"> </v>
      </c>
      <c r="I27" t="b">
        <f t="shared" si="4"/>
        <v>1</v>
      </c>
      <c r="J27" t="b">
        <f t="shared" si="4"/>
        <v>0</v>
      </c>
      <c r="K27" t="b">
        <f t="shared" si="4"/>
        <v>0</v>
      </c>
      <c r="L27" t="b">
        <f t="shared" si="4"/>
        <v>0</v>
      </c>
      <c r="M27" t="str">
        <f t="shared" si="4"/>
        <v xml:space="preserve"> </v>
      </c>
      <c r="N27" t="b">
        <f t="shared" si="4"/>
        <v>0</v>
      </c>
      <c r="O27" t="b">
        <f t="shared" si="4"/>
        <v>0</v>
      </c>
      <c r="P27" t="b">
        <f t="shared" si="4"/>
        <v>0</v>
      </c>
      <c r="Q27" t="b">
        <f t="shared" si="4"/>
        <v>0</v>
      </c>
      <c r="R27" t="b">
        <f t="shared" si="4"/>
        <v>0</v>
      </c>
      <c r="S27" t="b">
        <f t="shared" si="4"/>
        <v>0</v>
      </c>
      <c r="T27" t="str">
        <f t="shared" si="4"/>
        <v xml:space="preserve"> </v>
      </c>
      <c r="U27" t="b">
        <f t="shared" si="4"/>
        <v>0</v>
      </c>
      <c r="V27" t="b">
        <f t="shared" si="4"/>
        <v>0</v>
      </c>
      <c r="W27">
        <f t="shared" si="3"/>
        <v>3</v>
      </c>
    </row>
    <row r="28" spans="1:23" x14ac:dyDescent="0.25">
      <c r="A28" t="str">
        <f t="shared" si="0"/>
        <v>2Clemson</v>
      </c>
      <c r="B28" t="str">
        <f>'DATA GAMES'!B27</f>
        <v>Clemson</v>
      </c>
      <c r="C28">
        <f>'DATA GAMES'!D27</f>
        <v>2</v>
      </c>
      <c r="D28" t="b">
        <f>'DATA GAMES'!F27</f>
        <v>0</v>
      </c>
      <c r="G28" t="s">
        <v>63</v>
      </c>
      <c r="H28" t="str">
        <f t="shared" si="4"/>
        <v xml:space="preserve"> </v>
      </c>
      <c r="I28" t="b">
        <f t="shared" si="4"/>
        <v>0</v>
      </c>
      <c r="J28" t="b">
        <f t="shared" si="4"/>
        <v>0</v>
      </c>
      <c r="K28" t="b">
        <f t="shared" si="4"/>
        <v>0</v>
      </c>
      <c r="L28" t="b">
        <f t="shared" si="4"/>
        <v>0</v>
      </c>
      <c r="M28" t="b">
        <f t="shared" si="4"/>
        <v>0</v>
      </c>
      <c r="N28" t="str">
        <f t="shared" si="4"/>
        <v xml:space="preserve"> </v>
      </c>
      <c r="O28" t="b">
        <f t="shared" si="4"/>
        <v>0</v>
      </c>
      <c r="P28" t="b">
        <f t="shared" si="4"/>
        <v>0</v>
      </c>
      <c r="Q28" t="b">
        <f t="shared" si="4"/>
        <v>0</v>
      </c>
      <c r="R28" t="b">
        <f t="shared" si="4"/>
        <v>0</v>
      </c>
      <c r="S28" t="b">
        <f t="shared" si="4"/>
        <v>0</v>
      </c>
      <c r="T28" t="b">
        <f t="shared" si="4"/>
        <v>0</v>
      </c>
      <c r="U28" t="str">
        <f t="shared" si="4"/>
        <v xml:space="preserve"> </v>
      </c>
      <c r="V28" t="b">
        <f t="shared" si="4"/>
        <v>0</v>
      </c>
      <c r="W28">
        <f t="shared" si="3"/>
        <v>3</v>
      </c>
    </row>
    <row r="29" spans="1:23" x14ac:dyDescent="0.25">
      <c r="A29" t="str">
        <f t="shared" si="0"/>
        <v>3Clemson</v>
      </c>
      <c r="B29" t="str">
        <f>'DATA GAMES'!B28</f>
        <v>Clemson</v>
      </c>
      <c r="C29">
        <f>'DATA GAMES'!D28</f>
        <v>3</v>
      </c>
      <c r="D29" t="b">
        <f>'DATA GAMES'!F28</f>
        <v>0</v>
      </c>
      <c r="G29" t="s">
        <v>126</v>
      </c>
      <c r="H29" t="str">
        <f t="shared" si="4"/>
        <v xml:space="preserve"> </v>
      </c>
      <c r="I29" t="b">
        <f t="shared" si="4"/>
        <v>0</v>
      </c>
      <c r="J29" t="b">
        <f t="shared" si="4"/>
        <v>0</v>
      </c>
      <c r="K29" t="b">
        <f t="shared" si="4"/>
        <v>0</v>
      </c>
      <c r="L29" t="b">
        <f t="shared" si="4"/>
        <v>0</v>
      </c>
      <c r="M29" t="b">
        <f t="shared" si="4"/>
        <v>0</v>
      </c>
      <c r="N29" t="str">
        <f t="shared" si="4"/>
        <v xml:space="preserve"> </v>
      </c>
      <c r="O29" t="b">
        <f t="shared" si="4"/>
        <v>0</v>
      </c>
      <c r="P29" t="b">
        <f t="shared" si="4"/>
        <v>0</v>
      </c>
      <c r="Q29" t="b">
        <f t="shared" si="4"/>
        <v>0</v>
      </c>
      <c r="R29" t="b">
        <f t="shared" si="4"/>
        <v>0</v>
      </c>
      <c r="S29" t="b">
        <f t="shared" si="4"/>
        <v>0</v>
      </c>
      <c r="T29" t="str">
        <f t="shared" si="4"/>
        <v xml:space="preserve"> </v>
      </c>
      <c r="U29" t="b">
        <f t="shared" si="4"/>
        <v>0</v>
      </c>
      <c r="V29" t="b">
        <f t="shared" si="4"/>
        <v>0</v>
      </c>
      <c r="W29">
        <f t="shared" si="3"/>
        <v>3</v>
      </c>
    </row>
    <row r="30" spans="1:23" x14ac:dyDescent="0.25">
      <c r="A30" t="str">
        <f t="shared" si="0"/>
        <v>4Clemson</v>
      </c>
      <c r="B30" t="str">
        <f>'DATA GAMES'!B29</f>
        <v>Clemson</v>
      </c>
      <c r="C30">
        <f>'DATA GAMES'!D29</f>
        <v>4</v>
      </c>
      <c r="D30" t="b">
        <f>'DATA GAMES'!F29</f>
        <v>0</v>
      </c>
      <c r="G30" t="s">
        <v>11</v>
      </c>
      <c r="H30" t="str">
        <f t="shared" si="4"/>
        <v xml:space="preserve"> </v>
      </c>
      <c r="I30" t="b">
        <f t="shared" si="4"/>
        <v>1</v>
      </c>
      <c r="J30" t="b">
        <f t="shared" si="4"/>
        <v>0</v>
      </c>
      <c r="K30" t="b">
        <f t="shared" si="4"/>
        <v>0</v>
      </c>
      <c r="L30" t="b">
        <f t="shared" si="4"/>
        <v>0</v>
      </c>
      <c r="M30" t="b">
        <f t="shared" si="4"/>
        <v>0</v>
      </c>
      <c r="N30" t="str">
        <f t="shared" si="4"/>
        <v xml:space="preserve"> </v>
      </c>
      <c r="O30" t="b">
        <f t="shared" si="4"/>
        <v>0</v>
      </c>
      <c r="P30" t="b">
        <f t="shared" si="4"/>
        <v>0</v>
      </c>
      <c r="Q30" t="b">
        <f t="shared" si="4"/>
        <v>0</v>
      </c>
      <c r="R30" t="b">
        <f t="shared" si="4"/>
        <v>0</v>
      </c>
      <c r="S30" t="str">
        <f t="shared" si="4"/>
        <v xml:space="preserve"> </v>
      </c>
      <c r="T30" t="b">
        <f t="shared" si="4"/>
        <v>0</v>
      </c>
      <c r="U30" t="b">
        <f t="shared" si="4"/>
        <v>0</v>
      </c>
      <c r="V30" t="b">
        <f t="shared" si="4"/>
        <v>0</v>
      </c>
      <c r="W30">
        <f t="shared" si="3"/>
        <v>3</v>
      </c>
    </row>
    <row r="31" spans="1:23" x14ac:dyDescent="0.25">
      <c r="A31" t="str">
        <f t="shared" si="0"/>
        <v>6Clemson</v>
      </c>
      <c r="B31" t="str">
        <f>'DATA GAMES'!B30</f>
        <v>Clemson</v>
      </c>
      <c r="C31">
        <f>'DATA GAMES'!D30</f>
        <v>6</v>
      </c>
      <c r="D31" t="b">
        <f>'DATA GAMES'!F30</f>
        <v>0</v>
      </c>
      <c r="G31" t="s">
        <v>80</v>
      </c>
      <c r="H31" t="str">
        <f t="shared" si="4"/>
        <v xml:space="preserve"> </v>
      </c>
      <c r="I31" t="b">
        <f t="shared" si="4"/>
        <v>0</v>
      </c>
      <c r="J31" t="str">
        <f t="shared" si="4"/>
        <v xml:space="preserve"> </v>
      </c>
      <c r="K31" t="b">
        <f t="shared" si="4"/>
        <v>0</v>
      </c>
      <c r="L31" t="b">
        <f t="shared" si="4"/>
        <v>0</v>
      </c>
      <c r="M31" t="b">
        <f t="shared" si="4"/>
        <v>0</v>
      </c>
      <c r="N31" t="b">
        <f t="shared" si="4"/>
        <v>0</v>
      </c>
      <c r="O31" t="b">
        <f t="shared" si="4"/>
        <v>0</v>
      </c>
      <c r="P31" t="b">
        <f t="shared" si="4"/>
        <v>0</v>
      </c>
      <c r="Q31" t="b">
        <f t="shared" si="4"/>
        <v>0</v>
      </c>
      <c r="R31" t="str">
        <f t="shared" si="4"/>
        <v xml:space="preserve"> </v>
      </c>
      <c r="S31" t="b">
        <f t="shared" si="4"/>
        <v>0</v>
      </c>
      <c r="T31" t="b">
        <f t="shared" si="4"/>
        <v>0</v>
      </c>
      <c r="U31" t="b">
        <f t="shared" si="4"/>
        <v>0</v>
      </c>
      <c r="V31" t="b">
        <f t="shared" si="4"/>
        <v>0</v>
      </c>
      <c r="W31">
        <f t="shared" si="3"/>
        <v>3</v>
      </c>
    </row>
    <row r="32" spans="1:23" x14ac:dyDescent="0.25">
      <c r="A32" t="str">
        <f t="shared" si="0"/>
        <v>7Clemson</v>
      </c>
      <c r="B32" t="str">
        <f>'DATA GAMES'!B31</f>
        <v>Clemson</v>
      </c>
      <c r="C32">
        <f>'DATA GAMES'!D31</f>
        <v>7</v>
      </c>
      <c r="D32" t="b">
        <f>'DATA GAMES'!F31</f>
        <v>0</v>
      </c>
      <c r="G32" t="s">
        <v>95</v>
      </c>
      <c r="H32" t="str">
        <f t="shared" si="4"/>
        <v xml:space="preserve"> </v>
      </c>
      <c r="I32" t="b">
        <f t="shared" si="4"/>
        <v>0</v>
      </c>
      <c r="J32" t="b">
        <f t="shared" si="4"/>
        <v>0</v>
      </c>
      <c r="K32" t="b">
        <f t="shared" si="4"/>
        <v>0</v>
      </c>
      <c r="L32" t="b">
        <f t="shared" si="4"/>
        <v>0</v>
      </c>
      <c r="M32" t="b">
        <f t="shared" si="4"/>
        <v>0</v>
      </c>
      <c r="N32" t="b">
        <f t="shared" si="4"/>
        <v>0</v>
      </c>
      <c r="O32" t="str">
        <f t="shared" si="4"/>
        <v xml:space="preserve"> </v>
      </c>
      <c r="P32" t="b">
        <f t="shared" si="4"/>
        <v>0</v>
      </c>
      <c r="Q32" t="b">
        <f t="shared" si="4"/>
        <v>0</v>
      </c>
      <c r="R32" t="b">
        <f t="shared" si="4"/>
        <v>0</v>
      </c>
      <c r="S32" t="str">
        <f t="shared" si="4"/>
        <v xml:space="preserve"> </v>
      </c>
      <c r="T32" t="b">
        <f t="shared" si="4"/>
        <v>0</v>
      </c>
      <c r="U32" t="b">
        <f t="shared" si="4"/>
        <v>0</v>
      </c>
      <c r="V32" t="b">
        <f t="shared" si="4"/>
        <v>0</v>
      </c>
      <c r="W32">
        <f t="shared" si="3"/>
        <v>3</v>
      </c>
    </row>
    <row r="33" spans="1:23" x14ac:dyDescent="0.25">
      <c r="A33" t="str">
        <f t="shared" si="0"/>
        <v>8Clemson</v>
      </c>
      <c r="B33" t="str">
        <f>'DATA GAMES'!B32</f>
        <v>Clemson</v>
      </c>
      <c r="C33">
        <f>'DATA GAMES'!D32</f>
        <v>8</v>
      </c>
      <c r="D33" t="b">
        <f>'DATA GAMES'!F32</f>
        <v>0</v>
      </c>
      <c r="G33" t="s">
        <v>43</v>
      </c>
      <c r="H33" t="str">
        <f t="shared" si="4"/>
        <v xml:space="preserve"> </v>
      </c>
      <c r="I33" t="b">
        <f t="shared" si="4"/>
        <v>0</v>
      </c>
      <c r="J33" t="b">
        <f t="shared" si="4"/>
        <v>0</v>
      </c>
      <c r="K33" t="str">
        <f t="shared" si="4"/>
        <v xml:space="preserve"> </v>
      </c>
      <c r="L33" t="b">
        <f t="shared" si="4"/>
        <v>0</v>
      </c>
      <c r="M33" t="b">
        <f t="shared" si="4"/>
        <v>0</v>
      </c>
      <c r="N33" t="b">
        <f t="shared" si="4"/>
        <v>0</v>
      </c>
      <c r="O33" t="b">
        <f t="shared" si="4"/>
        <v>0</v>
      </c>
      <c r="P33" t="b">
        <f t="shared" si="4"/>
        <v>0</v>
      </c>
      <c r="Q33" t="str">
        <f t="shared" si="4"/>
        <v xml:space="preserve"> </v>
      </c>
      <c r="R33" t="b">
        <f t="shared" si="4"/>
        <v>0</v>
      </c>
      <c r="S33" t="b">
        <f t="shared" si="4"/>
        <v>0</v>
      </c>
      <c r="T33" t="b">
        <f t="shared" si="4"/>
        <v>0</v>
      </c>
      <c r="U33" t="b">
        <f t="shared" si="4"/>
        <v>0</v>
      </c>
      <c r="V33" t="b">
        <f t="shared" si="4"/>
        <v>0</v>
      </c>
      <c r="W33">
        <f t="shared" si="3"/>
        <v>3</v>
      </c>
    </row>
    <row r="34" spans="1:23" x14ac:dyDescent="0.25">
      <c r="A34" t="str">
        <f t="shared" si="0"/>
        <v>10Clemson</v>
      </c>
      <c r="B34" t="str">
        <f>'DATA GAMES'!B33</f>
        <v>Clemson</v>
      </c>
      <c r="C34">
        <f>'DATA GAMES'!D33</f>
        <v>10</v>
      </c>
      <c r="D34" t="b">
        <f>'DATA GAMES'!F33</f>
        <v>0</v>
      </c>
      <c r="G34" t="s">
        <v>115</v>
      </c>
      <c r="H34" t="str">
        <f t="shared" si="4"/>
        <v xml:space="preserve"> </v>
      </c>
      <c r="I34" t="b">
        <f t="shared" si="4"/>
        <v>0</v>
      </c>
      <c r="J34" t="b">
        <f t="shared" si="4"/>
        <v>0</v>
      </c>
      <c r="K34" t="str">
        <f t="shared" si="4"/>
        <v xml:space="preserve"> </v>
      </c>
      <c r="L34" t="b">
        <f t="shared" si="4"/>
        <v>0</v>
      </c>
      <c r="M34" t="b">
        <f t="shared" si="4"/>
        <v>0</v>
      </c>
      <c r="N34" t="b">
        <f t="shared" si="4"/>
        <v>0</v>
      </c>
      <c r="O34" t="b">
        <f t="shared" si="4"/>
        <v>0</v>
      </c>
      <c r="P34" t="b">
        <f t="shared" si="4"/>
        <v>0</v>
      </c>
      <c r="Q34" t="b">
        <f t="shared" si="4"/>
        <v>0</v>
      </c>
      <c r="R34" t="str">
        <f t="shared" si="4"/>
        <v xml:space="preserve"> </v>
      </c>
      <c r="S34" t="b">
        <f t="shared" si="4"/>
        <v>0</v>
      </c>
      <c r="T34" t="b">
        <f t="shared" si="4"/>
        <v>0</v>
      </c>
      <c r="U34" t="b">
        <f t="shared" si="4"/>
        <v>0</v>
      </c>
      <c r="V34" t="b">
        <f t="shared" si="4"/>
        <v>0</v>
      </c>
      <c r="W34">
        <f t="shared" si="3"/>
        <v>3</v>
      </c>
    </row>
    <row r="35" spans="1:23" x14ac:dyDescent="0.25">
      <c r="A35" t="str">
        <f t="shared" si="0"/>
        <v>11Clemson</v>
      </c>
      <c r="B35" t="str">
        <f>'DATA GAMES'!B34</f>
        <v>Clemson</v>
      </c>
      <c r="C35">
        <f>'DATA GAMES'!D34</f>
        <v>11</v>
      </c>
      <c r="D35" t="b">
        <f>'DATA GAMES'!F34</f>
        <v>0</v>
      </c>
      <c r="G35" t="s">
        <v>51</v>
      </c>
      <c r="H35" t="str">
        <f t="shared" si="4"/>
        <v xml:space="preserve"> </v>
      </c>
      <c r="I35" t="b">
        <f t="shared" si="4"/>
        <v>0</v>
      </c>
      <c r="J35" t="b">
        <f t="shared" si="4"/>
        <v>0</v>
      </c>
      <c r="K35" t="b">
        <f t="shared" si="4"/>
        <v>0</v>
      </c>
      <c r="L35" t="str">
        <f t="shared" si="4"/>
        <v xml:space="preserve"> </v>
      </c>
      <c r="M35" t="b">
        <f t="shared" si="4"/>
        <v>0</v>
      </c>
      <c r="N35" t="b">
        <f t="shared" si="4"/>
        <v>0</v>
      </c>
      <c r="O35" t="b">
        <f t="shared" si="4"/>
        <v>0</v>
      </c>
      <c r="P35" t="b">
        <f t="shared" si="4"/>
        <v>0</v>
      </c>
      <c r="Q35" t="b">
        <f t="shared" si="4"/>
        <v>0</v>
      </c>
      <c r="R35" t="b">
        <f t="shared" si="4"/>
        <v>0</v>
      </c>
      <c r="S35" t="str">
        <f t="shared" si="4"/>
        <v xml:space="preserve"> </v>
      </c>
      <c r="T35" t="b">
        <f t="shared" si="4"/>
        <v>0</v>
      </c>
      <c r="U35" t="b">
        <f t="shared" si="4"/>
        <v>1</v>
      </c>
      <c r="V35" t="b">
        <f t="shared" si="4"/>
        <v>0</v>
      </c>
      <c r="W35">
        <f t="shared" si="3"/>
        <v>3</v>
      </c>
    </row>
    <row r="36" spans="1:23" x14ac:dyDescent="0.25">
      <c r="A36" t="str">
        <f t="shared" si="0"/>
        <v>12Clemson</v>
      </c>
      <c r="B36" t="str">
        <f>'DATA GAMES'!B35</f>
        <v>Clemson</v>
      </c>
      <c r="C36">
        <f>'DATA GAMES'!D35</f>
        <v>12</v>
      </c>
      <c r="D36" t="b">
        <f>'DATA GAMES'!F35</f>
        <v>0</v>
      </c>
      <c r="G36" t="s">
        <v>119</v>
      </c>
      <c r="H36" t="str">
        <f t="shared" si="4"/>
        <v xml:space="preserve"> </v>
      </c>
      <c r="I36" t="b">
        <f t="shared" si="4"/>
        <v>0</v>
      </c>
      <c r="J36" t="b">
        <f t="shared" si="4"/>
        <v>0</v>
      </c>
      <c r="K36" t="str">
        <f t="shared" si="4"/>
        <v xml:space="preserve"> </v>
      </c>
      <c r="L36" t="b">
        <f t="shared" si="4"/>
        <v>0</v>
      </c>
      <c r="M36" t="b">
        <f t="shared" si="4"/>
        <v>0</v>
      </c>
      <c r="N36" t="b">
        <f t="shared" si="4"/>
        <v>0</v>
      </c>
      <c r="O36" t="b">
        <f t="shared" si="4"/>
        <v>0</v>
      </c>
      <c r="P36" t="b">
        <f t="shared" si="4"/>
        <v>0</v>
      </c>
      <c r="Q36" t="str">
        <f t="shared" si="4"/>
        <v xml:space="preserve"> </v>
      </c>
      <c r="R36" t="b">
        <f t="shared" si="4"/>
        <v>0</v>
      </c>
      <c r="S36" t="b">
        <f t="shared" si="4"/>
        <v>0</v>
      </c>
      <c r="T36" t="b">
        <f t="shared" si="4"/>
        <v>0</v>
      </c>
      <c r="U36" t="b">
        <f t="shared" si="4"/>
        <v>0</v>
      </c>
      <c r="V36" t="b">
        <f t="shared" si="4"/>
        <v>0</v>
      </c>
      <c r="W36">
        <f t="shared" si="3"/>
        <v>3</v>
      </c>
    </row>
    <row r="37" spans="1:23" x14ac:dyDescent="0.25">
      <c r="A37" t="str">
        <f t="shared" si="0"/>
        <v>13Clemson</v>
      </c>
      <c r="B37" t="str">
        <f>'DATA GAMES'!B36</f>
        <v>Clemson</v>
      </c>
      <c r="C37">
        <f>'DATA GAMES'!D36</f>
        <v>13</v>
      </c>
      <c r="D37" t="b">
        <f>'DATA GAMES'!F36</f>
        <v>0</v>
      </c>
      <c r="G37" t="s">
        <v>93</v>
      </c>
      <c r="H37" t="str">
        <f t="shared" ref="H37:V53" si="5">IFERROR(VLOOKUP(H$1&amp;$G37,$A$2:$D$987,4,FALSE)," ")</f>
        <v xml:space="preserve"> </v>
      </c>
      <c r="I37" t="b">
        <f t="shared" si="5"/>
        <v>0</v>
      </c>
      <c r="J37" t="b">
        <f t="shared" si="5"/>
        <v>0</v>
      </c>
      <c r="K37" t="b">
        <f t="shared" si="5"/>
        <v>0</v>
      </c>
      <c r="L37" t="b">
        <f t="shared" si="5"/>
        <v>0</v>
      </c>
      <c r="M37" t="str">
        <f t="shared" si="5"/>
        <v xml:space="preserve"> </v>
      </c>
      <c r="N37" t="b">
        <f t="shared" si="5"/>
        <v>0</v>
      </c>
      <c r="O37" t="b">
        <f t="shared" si="5"/>
        <v>1</v>
      </c>
      <c r="P37" t="b">
        <f t="shared" si="5"/>
        <v>0</v>
      </c>
      <c r="Q37" t="b">
        <f t="shared" si="5"/>
        <v>0</v>
      </c>
      <c r="R37" t="b">
        <f t="shared" si="5"/>
        <v>0</v>
      </c>
      <c r="S37" t="str">
        <f t="shared" si="5"/>
        <v xml:space="preserve"> </v>
      </c>
      <c r="T37" t="b">
        <f t="shared" si="5"/>
        <v>0</v>
      </c>
      <c r="U37" t="b">
        <f t="shared" si="5"/>
        <v>0</v>
      </c>
      <c r="V37" t="b">
        <f t="shared" si="5"/>
        <v>0</v>
      </c>
      <c r="W37">
        <f t="shared" si="3"/>
        <v>3</v>
      </c>
    </row>
    <row r="38" spans="1:23" x14ac:dyDescent="0.25">
      <c r="A38" t="str">
        <f t="shared" si="0"/>
        <v>14Clemson</v>
      </c>
      <c r="B38" t="str">
        <f>'DATA GAMES'!B37</f>
        <v>Clemson</v>
      </c>
      <c r="C38">
        <f>'DATA GAMES'!D37</f>
        <v>14</v>
      </c>
      <c r="D38" t="b">
        <f>'DATA GAMES'!F37</f>
        <v>0</v>
      </c>
      <c r="G38" t="s">
        <v>99</v>
      </c>
      <c r="H38" t="str">
        <f t="shared" si="5"/>
        <v xml:space="preserve"> </v>
      </c>
      <c r="I38" t="b">
        <f t="shared" si="5"/>
        <v>0</v>
      </c>
      <c r="J38" t="b">
        <f t="shared" si="5"/>
        <v>0</v>
      </c>
      <c r="K38" t="b">
        <f t="shared" si="5"/>
        <v>0</v>
      </c>
      <c r="L38" t="b">
        <f t="shared" si="5"/>
        <v>0</v>
      </c>
      <c r="M38" t="b">
        <f t="shared" si="5"/>
        <v>0</v>
      </c>
      <c r="N38" t="str">
        <f t="shared" si="5"/>
        <v xml:space="preserve"> </v>
      </c>
      <c r="O38" t="b">
        <f t="shared" si="5"/>
        <v>0</v>
      </c>
      <c r="P38" t="b">
        <f t="shared" si="5"/>
        <v>0</v>
      </c>
      <c r="Q38" t="b">
        <f t="shared" si="5"/>
        <v>0</v>
      </c>
      <c r="R38" t="str">
        <f t="shared" si="5"/>
        <v xml:space="preserve"> </v>
      </c>
      <c r="S38" t="b">
        <f t="shared" si="5"/>
        <v>0</v>
      </c>
      <c r="T38" t="b">
        <f t="shared" si="5"/>
        <v>0</v>
      </c>
      <c r="U38" t="b">
        <f t="shared" si="5"/>
        <v>0</v>
      </c>
      <c r="V38" t="b">
        <f t="shared" si="5"/>
        <v>0</v>
      </c>
      <c r="W38">
        <f t="shared" si="3"/>
        <v>3</v>
      </c>
    </row>
    <row r="39" spans="1:23" x14ac:dyDescent="0.25">
      <c r="A39" t="str">
        <f t="shared" si="0"/>
        <v>1Duke</v>
      </c>
      <c r="B39" t="str">
        <f>'DATA GAMES'!B38</f>
        <v>Duke</v>
      </c>
      <c r="C39">
        <f>'DATA GAMES'!D38</f>
        <v>1</v>
      </c>
      <c r="D39" t="b">
        <f>'DATA GAMES'!F38</f>
        <v>0</v>
      </c>
      <c r="G39" t="s">
        <v>61</v>
      </c>
      <c r="H39" t="str">
        <f t="shared" si="5"/>
        <v xml:space="preserve"> </v>
      </c>
      <c r="I39" t="b">
        <f t="shared" si="5"/>
        <v>0</v>
      </c>
      <c r="J39" t="b">
        <f t="shared" si="5"/>
        <v>0</v>
      </c>
      <c r="K39" t="b">
        <f t="shared" si="5"/>
        <v>0</v>
      </c>
      <c r="L39" t="b">
        <f t="shared" si="5"/>
        <v>0</v>
      </c>
      <c r="M39" t="b">
        <f t="shared" si="5"/>
        <v>0</v>
      </c>
      <c r="N39" t="b">
        <f t="shared" si="5"/>
        <v>0</v>
      </c>
      <c r="O39" t="b">
        <f t="shared" si="5"/>
        <v>0</v>
      </c>
      <c r="P39" t="str">
        <f t="shared" si="5"/>
        <v xml:space="preserve"> </v>
      </c>
      <c r="Q39" t="b">
        <f t="shared" si="5"/>
        <v>0</v>
      </c>
      <c r="R39" t="b">
        <f t="shared" si="5"/>
        <v>0</v>
      </c>
      <c r="S39" t="str">
        <f t="shared" si="5"/>
        <v xml:space="preserve"> </v>
      </c>
      <c r="T39" t="b">
        <f t="shared" si="5"/>
        <v>0</v>
      </c>
      <c r="U39" t="b">
        <f t="shared" si="5"/>
        <v>0</v>
      </c>
      <c r="V39" t="b">
        <f t="shared" si="5"/>
        <v>0</v>
      </c>
      <c r="W39">
        <f t="shared" si="3"/>
        <v>3</v>
      </c>
    </row>
    <row r="40" spans="1:23" x14ac:dyDescent="0.25">
      <c r="A40" t="str">
        <f t="shared" si="0"/>
        <v>2Duke</v>
      </c>
      <c r="B40" t="str">
        <f>'DATA GAMES'!B39</f>
        <v>Duke</v>
      </c>
      <c r="C40">
        <f>'DATA GAMES'!D39</f>
        <v>2</v>
      </c>
      <c r="D40" t="b">
        <f>'DATA GAMES'!F39</f>
        <v>0</v>
      </c>
      <c r="G40" t="s">
        <v>76</v>
      </c>
      <c r="H40" t="b">
        <f t="shared" si="5"/>
        <v>0</v>
      </c>
      <c r="I40" t="b">
        <f t="shared" si="5"/>
        <v>0</v>
      </c>
      <c r="J40" t="b">
        <f t="shared" si="5"/>
        <v>0</v>
      </c>
      <c r="K40" t="b">
        <f t="shared" si="5"/>
        <v>0</v>
      </c>
      <c r="L40" t="b">
        <f t="shared" si="5"/>
        <v>0</v>
      </c>
      <c r="M40" t="str">
        <f t="shared" si="5"/>
        <v xml:space="preserve"> </v>
      </c>
      <c r="N40" t="b">
        <f t="shared" si="5"/>
        <v>0</v>
      </c>
      <c r="O40" t="b">
        <f t="shared" si="5"/>
        <v>0</v>
      </c>
      <c r="P40" t="str">
        <f t="shared" si="5"/>
        <v xml:space="preserve"> </v>
      </c>
      <c r="Q40" t="b">
        <f t="shared" si="5"/>
        <v>0</v>
      </c>
      <c r="R40" t="b">
        <f t="shared" si="5"/>
        <v>0</v>
      </c>
      <c r="S40" t="str">
        <f t="shared" si="5"/>
        <v xml:space="preserve"> </v>
      </c>
      <c r="T40" t="b">
        <f t="shared" si="5"/>
        <v>0</v>
      </c>
      <c r="U40" t="b">
        <f t="shared" si="5"/>
        <v>0</v>
      </c>
      <c r="V40" t="b">
        <f t="shared" si="5"/>
        <v>0</v>
      </c>
      <c r="W40">
        <f t="shared" si="3"/>
        <v>3</v>
      </c>
    </row>
    <row r="41" spans="1:23" x14ac:dyDescent="0.25">
      <c r="A41" t="str">
        <f t="shared" si="0"/>
        <v>3Duke</v>
      </c>
      <c r="B41" t="str">
        <f>'DATA GAMES'!B40</f>
        <v>Duke</v>
      </c>
      <c r="C41">
        <f>'DATA GAMES'!D40</f>
        <v>3</v>
      </c>
      <c r="D41" t="b">
        <f>'DATA GAMES'!F40</f>
        <v>0</v>
      </c>
      <c r="G41" t="s">
        <v>20</v>
      </c>
      <c r="H41" t="str">
        <f t="shared" si="5"/>
        <v xml:space="preserve"> </v>
      </c>
      <c r="I41" t="b">
        <f t="shared" si="5"/>
        <v>0</v>
      </c>
      <c r="J41" t="b">
        <f t="shared" si="5"/>
        <v>0</v>
      </c>
      <c r="K41" t="str">
        <f t="shared" si="5"/>
        <v xml:space="preserve"> </v>
      </c>
      <c r="L41" t="b">
        <f t="shared" si="5"/>
        <v>0</v>
      </c>
      <c r="M41" t="b">
        <f t="shared" si="5"/>
        <v>0</v>
      </c>
      <c r="N41" t="b">
        <f t="shared" si="5"/>
        <v>0</v>
      </c>
      <c r="O41" t="str">
        <f t="shared" si="5"/>
        <v xml:space="preserve"> </v>
      </c>
      <c r="P41" t="b">
        <f t="shared" si="5"/>
        <v>0</v>
      </c>
      <c r="Q41" t="b">
        <f t="shared" si="5"/>
        <v>0</v>
      </c>
      <c r="R41" t="b">
        <f t="shared" si="5"/>
        <v>0</v>
      </c>
      <c r="S41" t="b">
        <f t="shared" si="5"/>
        <v>0</v>
      </c>
      <c r="T41" t="b">
        <f t="shared" si="5"/>
        <v>0</v>
      </c>
      <c r="U41" t="b">
        <f t="shared" si="5"/>
        <v>0</v>
      </c>
      <c r="V41" t="b">
        <f t="shared" si="5"/>
        <v>0</v>
      </c>
      <c r="W41">
        <f t="shared" si="3"/>
        <v>3</v>
      </c>
    </row>
    <row r="42" spans="1:23" x14ac:dyDescent="0.25">
      <c r="A42" t="str">
        <f t="shared" si="0"/>
        <v>4Duke</v>
      </c>
      <c r="B42" t="str">
        <f>'DATA GAMES'!B41</f>
        <v>Duke</v>
      </c>
      <c r="C42">
        <f>'DATA GAMES'!D41</f>
        <v>4</v>
      </c>
      <c r="D42" t="b">
        <f>'DATA GAMES'!F41</f>
        <v>0</v>
      </c>
      <c r="G42" t="s">
        <v>10</v>
      </c>
      <c r="H42" t="str">
        <f t="shared" si="5"/>
        <v xml:space="preserve"> </v>
      </c>
      <c r="I42" t="b">
        <f t="shared" si="5"/>
        <v>0</v>
      </c>
      <c r="J42" t="b">
        <f t="shared" si="5"/>
        <v>0</v>
      </c>
      <c r="K42" t="b">
        <f t="shared" si="5"/>
        <v>0</v>
      </c>
      <c r="L42" t="b">
        <f t="shared" si="5"/>
        <v>0</v>
      </c>
      <c r="M42" t="str">
        <f t="shared" si="5"/>
        <v xml:space="preserve"> </v>
      </c>
      <c r="N42" t="b">
        <f t="shared" si="5"/>
        <v>0</v>
      </c>
      <c r="O42" t="str">
        <f t="shared" si="5"/>
        <v xml:space="preserve"> </v>
      </c>
      <c r="P42" t="b">
        <f t="shared" si="5"/>
        <v>0</v>
      </c>
      <c r="Q42" t="b">
        <f t="shared" si="5"/>
        <v>0</v>
      </c>
      <c r="R42" t="b">
        <f t="shared" si="5"/>
        <v>0</v>
      </c>
      <c r="S42" t="b">
        <f t="shared" si="5"/>
        <v>0</v>
      </c>
      <c r="T42" t="b">
        <f t="shared" si="5"/>
        <v>0</v>
      </c>
      <c r="U42" t="b">
        <f t="shared" si="5"/>
        <v>0</v>
      </c>
      <c r="V42" t="b">
        <f t="shared" si="5"/>
        <v>0</v>
      </c>
      <c r="W42">
        <f t="shared" si="3"/>
        <v>3</v>
      </c>
    </row>
    <row r="43" spans="1:23" x14ac:dyDescent="0.25">
      <c r="A43" t="str">
        <f t="shared" si="0"/>
        <v>5Duke</v>
      </c>
      <c r="B43" t="str">
        <f>'DATA GAMES'!B42</f>
        <v>Duke</v>
      </c>
      <c r="C43">
        <f>'DATA GAMES'!D42</f>
        <v>5</v>
      </c>
      <c r="D43" t="b">
        <f>'DATA GAMES'!F42</f>
        <v>0</v>
      </c>
      <c r="G43" t="s">
        <v>79</v>
      </c>
      <c r="H43" t="b">
        <f t="shared" si="5"/>
        <v>1</v>
      </c>
      <c r="I43" t="b">
        <f t="shared" si="5"/>
        <v>0</v>
      </c>
      <c r="J43" t="b">
        <f t="shared" si="5"/>
        <v>0</v>
      </c>
      <c r="K43" t="b">
        <f t="shared" si="5"/>
        <v>0</v>
      </c>
      <c r="L43" t="str">
        <f t="shared" si="5"/>
        <v xml:space="preserve"> </v>
      </c>
      <c r="M43" t="b">
        <f t="shared" si="5"/>
        <v>0</v>
      </c>
      <c r="N43" t="b">
        <f t="shared" si="5"/>
        <v>0</v>
      </c>
      <c r="O43" t="b">
        <f t="shared" si="5"/>
        <v>0</v>
      </c>
      <c r="P43" t="str">
        <f t="shared" si="5"/>
        <v xml:space="preserve"> </v>
      </c>
      <c r="Q43" t="b">
        <f t="shared" si="5"/>
        <v>0</v>
      </c>
      <c r="R43" t="b">
        <f t="shared" si="5"/>
        <v>0</v>
      </c>
      <c r="S43" t="b">
        <f t="shared" si="5"/>
        <v>0</v>
      </c>
      <c r="T43" t="str">
        <f t="shared" si="5"/>
        <v xml:space="preserve"> </v>
      </c>
      <c r="U43" t="b">
        <f t="shared" si="5"/>
        <v>0</v>
      </c>
      <c r="V43" t="b">
        <f t="shared" si="5"/>
        <v>0</v>
      </c>
      <c r="W43">
        <f t="shared" si="3"/>
        <v>3</v>
      </c>
    </row>
    <row r="44" spans="1:23" x14ac:dyDescent="0.25">
      <c r="A44" t="str">
        <f t="shared" si="0"/>
        <v>6Duke</v>
      </c>
      <c r="B44" t="str">
        <f>'DATA GAMES'!B43</f>
        <v>Duke</v>
      </c>
      <c r="C44">
        <f>'DATA GAMES'!D43</f>
        <v>6</v>
      </c>
      <c r="D44" t="b">
        <f>'DATA GAMES'!F43</f>
        <v>0</v>
      </c>
      <c r="G44" t="s">
        <v>124</v>
      </c>
      <c r="H44" t="str">
        <f t="shared" si="5"/>
        <v xml:space="preserve"> </v>
      </c>
      <c r="I44" t="b">
        <f t="shared" si="5"/>
        <v>0</v>
      </c>
      <c r="J44" t="b">
        <f t="shared" si="5"/>
        <v>0</v>
      </c>
      <c r="K44" t="str">
        <f t="shared" si="5"/>
        <v xml:space="preserve"> </v>
      </c>
      <c r="L44" t="b">
        <f t="shared" si="5"/>
        <v>0</v>
      </c>
      <c r="M44" t="b">
        <f t="shared" si="5"/>
        <v>0</v>
      </c>
      <c r="N44" t="b">
        <f t="shared" si="5"/>
        <v>0</v>
      </c>
      <c r="O44" t="b">
        <f t="shared" si="5"/>
        <v>0</v>
      </c>
      <c r="P44" t="b">
        <f t="shared" si="5"/>
        <v>0</v>
      </c>
      <c r="Q44" t="b">
        <f t="shared" si="5"/>
        <v>0</v>
      </c>
      <c r="R44" t="str">
        <f t="shared" si="5"/>
        <v xml:space="preserve"> </v>
      </c>
      <c r="S44" t="b">
        <f t="shared" si="5"/>
        <v>0</v>
      </c>
      <c r="T44" t="b">
        <f t="shared" si="5"/>
        <v>0</v>
      </c>
      <c r="U44" t="b">
        <f t="shared" si="5"/>
        <v>0</v>
      </c>
      <c r="V44" t="b">
        <f t="shared" si="5"/>
        <v>0</v>
      </c>
      <c r="W44">
        <f t="shared" si="3"/>
        <v>3</v>
      </c>
    </row>
    <row r="45" spans="1:23" x14ac:dyDescent="0.25">
      <c r="A45" t="str">
        <f t="shared" si="0"/>
        <v>8Duke</v>
      </c>
      <c r="B45" t="str">
        <f>'DATA GAMES'!B44</f>
        <v>Duke</v>
      </c>
      <c r="C45">
        <f>'DATA GAMES'!D44</f>
        <v>8</v>
      </c>
      <c r="D45" t="b">
        <f>'DATA GAMES'!F44</f>
        <v>0</v>
      </c>
      <c r="G45" t="s">
        <v>16</v>
      </c>
      <c r="H45" t="str">
        <f t="shared" si="5"/>
        <v xml:space="preserve"> </v>
      </c>
      <c r="I45" t="b">
        <f t="shared" si="5"/>
        <v>0</v>
      </c>
      <c r="J45" t="b">
        <f t="shared" si="5"/>
        <v>0</v>
      </c>
      <c r="K45" t="b">
        <f t="shared" si="5"/>
        <v>0</v>
      </c>
      <c r="L45" t="b">
        <f t="shared" si="5"/>
        <v>0</v>
      </c>
      <c r="M45" t="b">
        <f t="shared" si="5"/>
        <v>0</v>
      </c>
      <c r="N45" t="b">
        <f t="shared" si="5"/>
        <v>0</v>
      </c>
      <c r="O45" t="str">
        <f t="shared" si="5"/>
        <v xml:space="preserve"> </v>
      </c>
      <c r="P45" t="b">
        <f t="shared" si="5"/>
        <v>0</v>
      </c>
      <c r="Q45" t="b">
        <f t="shared" si="5"/>
        <v>0</v>
      </c>
      <c r="R45" t="b">
        <f t="shared" si="5"/>
        <v>0</v>
      </c>
      <c r="S45" t="b">
        <f t="shared" si="5"/>
        <v>0</v>
      </c>
      <c r="T45" t="b">
        <f t="shared" si="5"/>
        <v>0</v>
      </c>
      <c r="U45" t="str">
        <f t="shared" si="5"/>
        <v xml:space="preserve"> </v>
      </c>
      <c r="V45" t="b">
        <f t="shared" si="5"/>
        <v>0</v>
      </c>
      <c r="W45">
        <f t="shared" si="3"/>
        <v>3</v>
      </c>
    </row>
    <row r="46" spans="1:23" x14ac:dyDescent="0.25">
      <c r="A46" t="str">
        <f t="shared" si="0"/>
        <v>10Duke</v>
      </c>
      <c r="B46" t="str">
        <f>'DATA GAMES'!B45</f>
        <v>Duke</v>
      </c>
      <c r="C46">
        <f>'DATA GAMES'!D45</f>
        <v>10</v>
      </c>
      <c r="D46" t="b">
        <f>'DATA GAMES'!F45</f>
        <v>0</v>
      </c>
      <c r="G46" t="s">
        <v>127</v>
      </c>
      <c r="H46" t="str">
        <f t="shared" si="5"/>
        <v xml:space="preserve"> </v>
      </c>
      <c r="I46" t="b">
        <f t="shared" si="5"/>
        <v>0</v>
      </c>
      <c r="J46" t="b">
        <f t="shared" si="5"/>
        <v>0</v>
      </c>
      <c r="K46" t="b">
        <f t="shared" si="5"/>
        <v>0</v>
      </c>
      <c r="L46" t="b">
        <f t="shared" si="5"/>
        <v>0</v>
      </c>
      <c r="M46" t="b">
        <f t="shared" si="5"/>
        <v>0</v>
      </c>
      <c r="N46" t="b">
        <f t="shared" si="5"/>
        <v>0</v>
      </c>
      <c r="O46" t="str">
        <f t="shared" si="5"/>
        <v xml:space="preserve"> </v>
      </c>
      <c r="P46" t="b">
        <f t="shared" si="5"/>
        <v>0</v>
      </c>
      <c r="Q46" t="b">
        <f t="shared" si="5"/>
        <v>0</v>
      </c>
      <c r="R46" t="b">
        <f t="shared" si="5"/>
        <v>0</v>
      </c>
      <c r="S46" t="b">
        <f t="shared" si="5"/>
        <v>0</v>
      </c>
      <c r="T46" t="str">
        <f t="shared" si="5"/>
        <v xml:space="preserve"> </v>
      </c>
      <c r="U46" t="b">
        <f t="shared" si="5"/>
        <v>0</v>
      </c>
      <c r="V46" t="b">
        <f t="shared" si="5"/>
        <v>0</v>
      </c>
      <c r="W46">
        <f t="shared" si="3"/>
        <v>3</v>
      </c>
    </row>
    <row r="47" spans="1:23" x14ac:dyDescent="0.25">
      <c r="A47" t="str">
        <f t="shared" si="0"/>
        <v>11Duke</v>
      </c>
      <c r="B47" t="str">
        <f>'DATA GAMES'!B46</f>
        <v>Duke</v>
      </c>
      <c r="C47">
        <f>'DATA GAMES'!D46</f>
        <v>11</v>
      </c>
      <c r="D47" t="b">
        <f>'DATA GAMES'!F46</f>
        <v>0</v>
      </c>
      <c r="G47" t="s">
        <v>75</v>
      </c>
      <c r="H47" t="str">
        <f t="shared" si="5"/>
        <v xml:space="preserve"> </v>
      </c>
      <c r="I47" t="b">
        <f t="shared" si="5"/>
        <v>0</v>
      </c>
      <c r="J47" t="b">
        <f t="shared" si="5"/>
        <v>0</v>
      </c>
      <c r="K47" t="b">
        <f t="shared" si="5"/>
        <v>0</v>
      </c>
      <c r="L47" t="b">
        <f t="shared" si="5"/>
        <v>0</v>
      </c>
      <c r="M47" t="b">
        <f t="shared" si="5"/>
        <v>0</v>
      </c>
      <c r="N47" t="b">
        <f t="shared" si="5"/>
        <v>0</v>
      </c>
      <c r="O47" t="b">
        <f t="shared" si="5"/>
        <v>0</v>
      </c>
      <c r="P47" t="str">
        <f t="shared" si="5"/>
        <v xml:space="preserve"> </v>
      </c>
      <c r="Q47" t="b">
        <f t="shared" si="5"/>
        <v>0</v>
      </c>
      <c r="R47" t="b">
        <f t="shared" si="5"/>
        <v>0</v>
      </c>
      <c r="S47" t="b">
        <f t="shared" si="5"/>
        <v>0</v>
      </c>
      <c r="T47" t="str">
        <f t="shared" si="5"/>
        <v xml:space="preserve"> </v>
      </c>
      <c r="U47" t="b">
        <f t="shared" si="5"/>
        <v>0</v>
      </c>
      <c r="V47" t="b">
        <f t="shared" si="5"/>
        <v>0</v>
      </c>
      <c r="W47">
        <f t="shared" si="3"/>
        <v>3</v>
      </c>
    </row>
    <row r="48" spans="1:23" x14ac:dyDescent="0.25">
      <c r="A48" t="str">
        <f t="shared" si="0"/>
        <v>12Duke</v>
      </c>
      <c r="B48" t="str">
        <f>'DATA GAMES'!B47</f>
        <v>Duke</v>
      </c>
      <c r="C48">
        <f>'DATA GAMES'!D47</f>
        <v>12</v>
      </c>
      <c r="D48" t="b">
        <f>'DATA GAMES'!F47</f>
        <v>0</v>
      </c>
      <c r="G48" t="s">
        <v>111</v>
      </c>
      <c r="H48" t="str">
        <f t="shared" si="5"/>
        <v xml:space="preserve"> </v>
      </c>
      <c r="I48" t="b">
        <f t="shared" si="5"/>
        <v>0</v>
      </c>
      <c r="J48" t="b">
        <f t="shared" si="5"/>
        <v>0</v>
      </c>
      <c r="K48" t="b">
        <f t="shared" si="5"/>
        <v>0</v>
      </c>
      <c r="L48" t="b">
        <f t="shared" si="5"/>
        <v>0</v>
      </c>
      <c r="M48" t="b">
        <f t="shared" si="5"/>
        <v>0</v>
      </c>
      <c r="N48" t="str">
        <f t="shared" si="5"/>
        <v xml:space="preserve"> </v>
      </c>
      <c r="O48" t="b">
        <f t="shared" si="5"/>
        <v>0</v>
      </c>
      <c r="P48" t="b">
        <f t="shared" si="5"/>
        <v>0</v>
      </c>
      <c r="Q48" t="b">
        <f t="shared" si="5"/>
        <v>0</v>
      </c>
      <c r="R48" t="b">
        <f t="shared" si="5"/>
        <v>0</v>
      </c>
      <c r="S48" t="str">
        <f t="shared" si="5"/>
        <v xml:space="preserve"> </v>
      </c>
      <c r="T48" t="b">
        <f t="shared" si="5"/>
        <v>0</v>
      </c>
      <c r="U48" t="b">
        <f t="shared" si="5"/>
        <v>0</v>
      </c>
      <c r="V48" t="b">
        <f t="shared" si="5"/>
        <v>0</v>
      </c>
      <c r="W48">
        <f t="shared" si="3"/>
        <v>3</v>
      </c>
    </row>
    <row r="49" spans="1:23" x14ac:dyDescent="0.25">
      <c r="A49" t="str">
        <f t="shared" si="0"/>
        <v>13Duke</v>
      </c>
      <c r="B49" t="str">
        <f>'DATA GAMES'!B48</f>
        <v>Duke</v>
      </c>
      <c r="C49">
        <f>'DATA GAMES'!D48</f>
        <v>13</v>
      </c>
      <c r="D49" t="b">
        <f>'DATA GAMES'!F48</f>
        <v>0</v>
      </c>
      <c r="G49" t="s">
        <v>73</v>
      </c>
      <c r="H49" t="str">
        <f t="shared" si="5"/>
        <v xml:space="preserve"> </v>
      </c>
      <c r="I49" t="b">
        <f t="shared" si="5"/>
        <v>1</v>
      </c>
      <c r="J49" t="b">
        <f t="shared" si="5"/>
        <v>0</v>
      </c>
      <c r="K49" t="b">
        <f t="shared" si="5"/>
        <v>0</v>
      </c>
      <c r="L49" t="str">
        <f t="shared" si="5"/>
        <v xml:space="preserve"> </v>
      </c>
      <c r="M49" t="b">
        <f t="shared" si="5"/>
        <v>0</v>
      </c>
      <c r="N49" t="b">
        <f t="shared" si="5"/>
        <v>0</v>
      </c>
      <c r="O49" t="b">
        <f t="shared" si="5"/>
        <v>0</v>
      </c>
      <c r="P49" t="b">
        <f t="shared" si="5"/>
        <v>0</v>
      </c>
      <c r="Q49" t="b">
        <f t="shared" si="5"/>
        <v>0</v>
      </c>
      <c r="R49" t="b">
        <f t="shared" si="5"/>
        <v>0</v>
      </c>
      <c r="S49" t="str">
        <f t="shared" si="5"/>
        <v xml:space="preserve"> </v>
      </c>
      <c r="T49" t="b">
        <f t="shared" si="5"/>
        <v>0</v>
      </c>
      <c r="U49" t="b">
        <f t="shared" si="5"/>
        <v>0</v>
      </c>
      <c r="V49" t="b">
        <f t="shared" si="5"/>
        <v>0</v>
      </c>
      <c r="W49">
        <f t="shared" si="3"/>
        <v>3</v>
      </c>
    </row>
    <row r="50" spans="1:23" x14ac:dyDescent="0.25">
      <c r="A50" t="str">
        <f t="shared" si="0"/>
        <v>14Duke</v>
      </c>
      <c r="B50" t="str">
        <f>'DATA GAMES'!B49</f>
        <v>Duke</v>
      </c>
      <c r="C50">
        <f>'DATA GAMES'!D49</f>
        <v>14</v>
      </c>
      <c r="D50" t="b">
        <f>'DATA GAMES'!F49</f>
        <v>0</v>
      </c>
      <c r="G50" t="s">
        <v>87</v>
      </c>
      <c r="H50" t="str">
        <f t="shared" si="5"/>
        <v xml:space="preserve"> </v>
      </c>
      <c r="I50" t="b">
        <f t="shared" si="5"/>
        <v>0</v>
      </c>
      <c r="J50" t="b">
        <f t="shared" si="5"/>
        <v>0</v>
      </c>
      <c r="K50" t="b">
        <f t="shared" si="5"/>
        <v>0</v>
      </c>
      <c r="L50" t="b">
        <f t="shared" si="5"/>
        <v>0</v>
      </c>
      <c r="M50" t="b">
        <f t="shared" si="5"/>
        <v>0</v>
      </c>
      <c r="N50" t="b">
        <f t="shared" si="5"/>
        <v>0</v>
      </c>
      <c r="O50" t="b">
        <f t="shared" si="5"/>
        <v>0</v>
      </c>
      <c r="P50" t="b">
        <f t="shared" si="5"/>
        <v>0</v>
      </c>
      <c r="Q50" t="str">
        <f t="shared" si="5"/>
        <v xml:space="preserve"> </v>
      </c>
      <c r="R50" t="b">
        <f t="shared" si="5"/>
        <v>0</v>
      </c>
      <c r="S50" t="b">
        <f t="shared" si="5"/>
        <v>0</v>
      </c>
      <c r="T50" t="b">
        <f t="shared" si="5"/>
        <v>0</v>
      </c>
      <c r="U50" t="str">
        <f t="shared" si="5"/>
        <v xml:space="preserve"> </v>
      </c>
      <c r="V50" t="b">
        <f t="shared" si="5"/>
        <v>0</v>
      </c>
      <c r="W50">
        <f t="shared" si="3"/>
        <v>3</v>
      </c>
    </row>
    <row r="51" spans="1:23" x14ac:dyDescent="0.25">
      <c r="A51" t="str">
        <f t="shared" si="0"/>
        <v>1Florida State</v>
      </c>
      <c r="B51" t="str">
        <f>'DATA GAMES'!B50</f>
        <v>Florida State</v>
      </c>
      <c r="C51">
        <f>'DATA GAMES'!D50</f>
        <v>1</v>
      </c>
      <c r="D51" t="b">
        <f>'DATA GAMES'!F50</f>
        <v>0</v>
      </c>
      <c r="G51" t="s">
        <v>2</v>
      </c>
      <c r="H51" t="str">
        <f t="shared" si="5"/>
        <v xml:space="preserve"> </v>
      </c>
      <c r="I51" t="b">
        <f t="shared" si="5"/>
        <v>0</v>
      </c>
      <c r="J51" t="b">
        <f t="shared" si="5"/>
        <v>0</v>
      </c>
      <c r="K51" t="b">
        <f t="shared" si="5"/>
        <v>0</v>
      </c>
      <c r="L51" t="b">
        <f t="shared" si="5"/>
        <v>0</v>
      </c>
      <c r="M51" t="str">
        <f t="shared" si="5"/>
        <v xml:space="preserve"> </v>
      </c>
      <c r="N51" t="b">
        <f t="shared" si="5"/>
        <v>0</v>
      </c>
      <c r="O51" t="b">
        <f t="shared" si="5"/>
        <v>0</v>
      </c>
      <c r="P51" t="b">
        <f t="shared" si="5"/>
        <v>0</v>
      </c>
      <c r="Q51" t="str">
        <f t="shared" si="5"/>
        <v xml:space="preserve"> </v>
      </c>
      <c r="R51" t="b">
        <f t="shared" si="5"/>
        <v>1</v>
      </c>
      <c r="S51" t="b">
        <f t="shared" si="5"/>
        <v>0</v>
      </c>
      <c r="T51" t="b">
        <f t="shared" si="5"/>
        <v>0</v>
      </c>
      <c r="U51" t="b">
        <f t="shared" si="5"/>
        <v>0</v>
      </c>
      <c r="V51" t="b">
        <f t="shared" si="5"/>
        <v>0</v>
      </c>
      <c r="W51">
        <f t="shared" si="3"/>
        <v>3</v>
      </c>
    </row>
    <row r="52" spans="1:23" x14ac:dyDescent="0.25">
      <c r="A52" t="str">
        <f t="shared" si="0"/>
        <v>2Florida State</v>
      </c>
      <c r="B52" t="str">
        <f>'DATA GAMES'!B51</f>
        <v>Florida State</v>
      </c>
      <c r="C52">
        <f>'DATA GAMES'!D51</f>
        <v>2</v>
      </c>
      <c r="D52" t="b">
        <f>'DATA GAMES'!F51</f>
        <v>0</v>
      </c>
      <c r="G52" t="s">
        <v>8</v>
      </c>
      <c r="H52" t="str">
        <f t="shared" si="5"/>
        <v xml:space="preserve"> </v>
      </c>
      <c r="I52" t="b">
        <f t="shared" si="5"/>
        <v>0</v>
      </c>
      <c r="J52" t="b">
        <f t="shared" si="5"/>
        <v>0</v>
      </c>
      <c r="K52" t="b">
        <f t="shared" si="5"/>
        <v>0</v>
      </c>
      <c r="L52" t="b">
        <f t="shared" si="5"/>
        <v>0</v>
      </c>
      <c r="M52" t="b">
        <f t="shared" si="5"/>
        <v>0</v>
      </c>
      <c r="N52" t="b">
        <f t="shared" si="5"/>
        <v>0</v>
      </c>
      <c r="O52" t="str">
        <f t="shared" si="5"/>
        <v xml:space="preserve"> </v>
      </c>
      <c r="P52" t="b">
        <f t="shared" si="5"/>
        <v>0</v>
      </c>
      <c r="Q52" t="str">
        <f t="shared" si="5"/>
        <v xml:space="preserve"> </v>
      </c>
      <c r="R52" t="b">
        <f t="shared" si="5"/>
        <v>0</v>
      </c>
      <c r="S52" t="b">
        <f t="shared" si="5"/>
        <v>0</v>
      </c>
      <c r="T52" t="b">
        <f t="shared" si="5"/>
        <v>0</v>
      </c>
      <c r="U52" t="b">
        <f t="shared" si="5"/>
        <v>0</v>
      </c>
      <c r="V52" t="b">
        <f t="shared" si="5"/>
        <v>0</v>
      </c>
      <c r="W52">
        <f t="shared" si="3"/>
        <v>3</v>
      </c>
    </row>
    <row r="53" spans="1:23" x14ac:dyDescent="0.25">
      <c r="A53" t="str">
        <f t="shared" si="0"/>
        <v>4Florida State</v>
      </c>
      <c r="B53" t="str">
        <f>'DATA GAMES'!B52</f>
        <v>Florida State</v>
      </c>
      <c r="C53">
        <f>'DATA GAMES'!D52</f>
        <v>4</v>
      </c>
      <c r="D53" t="b">
        <f>'DATA GAMES'!F52</f>
        <v>0</v>
      </c>
      <c r="G53" t="s">
        <v>14</v>
      </c>
      <c r="H53" t="str">
        <f t="shared" si="5"/>
        <v xml:space="preserve"> </v>
      </c>
      <c r="I53" t="b">
        <f t="shared" si="5"/>
        <v>0</v>
      </c>
      <c r="J53" t="b">
        <f t="shared" si="5"/>
        <v>0</v>
      </c>
      <c r="K53" t="b">
        <f t="shared" si="5"/>
        <v>0</v>
      </c>
      <c r="L53" t="b">
        <f t="shared" si="5"/>
        <v>0</v>
      </c>
      <c r="M53" t="b">
        <f t="shared" si="5"/>
        <v>0</v>
      </c>
      <c r="N53" t="b">
        <f t="shared" si="5"/>
        <v>0</v>
      </c>
      <c r="O53" t="b">
        <f t="shared" si="5"/>
        <v>0</v>
      </c>
      <c r="P53" t="str">
        <f t="shared" si="5"/>
        <v xml:space="preserve"> </v>
      </c>
      <c r="Q53" t="b">
        <f t="shared" si="5"/>
        <v>0</v>
      </c>
      <c r="R53" t="b">
        <f t="shared" si="5"/>
        <v>0</v>
      </c>
      <c r="S53" t="str">
        <f t="shared" si="5"/>
        <v xml:space="preserve"> </v>
      </c>
      <c r="T53" t="b">
        <f t="shared" si="5"/>
        <v>0</v>
      </c>
      <c r="U53" t="b">
        <f t="shared" si="5"/>
        <v>0</v>
      </c>
      <c r="V53" t="b">
        <f t="shared" si="5"/>
        <v>0</v>
      </c>
      <c r="W53">
        <f t="shared" si="3"/>
        <v>3</v>
      </c>
    </row>
    <row r="54" spans="1:23" x14ac:dyDescent="0.25">
      <c r="A54" t="str">
        <f t="shared" si="0"/>
        <v>5Florida State</v>
      </c>
      <c r="B54" t="str">
        <f>'DATA GAMES'!B53</f>
        <v>Florida State</v>
      </c>
      <c r="C54">
        <f>'DATA GAMES'!D53</f>
        <v>5</v>
      </c>
      <c r="D54" t="b">
        <f>'DATA GAMES'!F53</f>
        <v>0</v>
      </c>
      <c r="G54" t="s">
        <v>64</v>
      </c>
      <c r="H54" t="str">
        <f t="shared" ref="H54:V70" si="6">IFERROR(VLOOKUP(H$1&amp;$G54,$A$2:$D$987,4,FALSE)," ")</f>
        <v xml:space="preserve"> </v>
      </c>
      <c r="I54" t="b">
        <f t="shared" si="6"/>
        <v>0</v>
      </c>
      <c r="J54" t="b">
        <f t="shared" si="6"/>
        <v>0</v>
      </c>
      <c r="K54" t="b">
        <f t="shared" si="6"/>
        <v>0</v>
      </c>
      <c r="L54" t="b">
        <f t="shared" si="6"/>
        <v>0</v>
      </c>
      <c r="M54" t="b">
        <f t="shared" si="6"/>
        <v>0</v>
      </c>
      <c r="N54" t="str">
        <f t="shared" si="6"/>
        <v xml:space="preserve"> </v>
      </c>
      <c r="O54" t="b">
        <f t="shared" si="6"/>
        <v>0</v>
      </c>
      <c r="P54" t="b">
        <f t="shared" si="6"/>
        <v>0</v>
      </c>
      <c r="Q54" t="b">
        <f t="shared" si="6"/>
        <v>0</v>
      </c>
      <c r="R54" t="str">
        <f t="shared" si="6"/>
        <v xml:space="preserve"> </v>
      </c>
      <c r="S54" t="b">
        <f t="shared" si="6"/>
        <v>0</v>
      </c>
      <c r="T54" t="b">
        <f t="shared" si="6"/>
        <v>0</v>
      </c>
      <c r="U54" t="b">
        <f t="shared" si="6"/>
        <v>0</v>
      </c>
      <c r="V54" t="b">
        <f t="shared" si="6"/>
        <v>0</v>
      </c>
      <c r="W54">
        <f t="shared" si="3"/>
        <v>3</v>
      </c>
    </row>
    <row r="55" spans="1:23" x14ac:dyDescent="0.25">
      <c r="A55" t="str">
        <f t="shared" si="0"/>
        <v>6Florida State</v>
      </c>
      <c r="B55" t="str">
        <f>'DATA GAMES'!B54</f>
        <v>Florida State</v>
      </c>
      <c r="C55">
        <f>'DATA GAMES'!D54</f>
        <v>6</v>
      </c>
      <c r="D55" t="b">
        <f>'DATA GAMES'!F54</f>
        <v>0</v>
      </c>
      <c r="G55" t="s">
        <v>122</v>
      </c>
      <c r="H55" t="b">
        <f t="shared" si="6"/>
        <v>0</v>
      </c>
      <c r="I55" t="b">
        <f t="shared" si="6"/>
        <v>0</v>
      </c>
      <c r="J55" t="b">
        <f t="shared" si="6"/>
        <v>0</v>
      </c>
      <c r="K55" t="b">
        <f t="shared" si="6"/>
        <v>0</v>
      </c>
      <c r="L55" t="b">
        <f t="shared" si="6"/>
        <v>0</v>
      </c>
      <c r="M55" t="b">
        <f t="shared" si="6"/>
        <v>0</v>
      </c>
      <c r="N55" t="str">
        <f t="shared" si="6"/>
        <v xml:space="preserve"> </v>
      </c>
      <c r="O55" t="b">
        <f t="shared" si="6"/>
        <v>0</v>
      </c>
      <c r="P55" t="b">
        <f t="shared" si="6"/>
        <v>0</v>
      </c>
      <c r="Q55" t="str">
        <f t="shared" si="6"/>
        <v xml:space="preserve"> </v>
      </c>
      <c r="R55" t="b">
        <f t="shared" si="6"/>
        <v>0</v>
      </c>
      <c r="S55" t="b">
        <f t="shared" si="6"/>
        <v>0</v>
      </c>
      <c r="T55" t="str">
        <f t="shared" si="6"/>
        <v xml:space="preserve"> </v>
      </c>
      <c r="U55" t="b">
        <f t="shared" si="6"/>
        <v>0</v>
      </c>
      <c r="V55" t="b">
        <f t="shared" si="6"/>
        <v>0</v>
      </c>
      <c r="W55">
        <f t="shared" si="3"/>
        <v>3</v>
      </c>
    </row>
    <row r="56" spans="1:23" x14ac:dyDescent="0.25">
      <c r="A56" t="str">
        <f t="shared" si="0"/>
        <v>7Florida State</v>
      </c>
      <c r="B56" t="str">
        <f>'DATA GAMES'!B55</f>
        <v>Florida State</v>
      </c>
      <c r="C56">
        <f>'DATA GAMES'!D55</f>
        <v>7</v>
      </c>
      <c r="D56" t="b">
        <f>'DATA GAMES'!F55</f>
        <v>0</v>
      </c>
      <c r="G56" t="s">
        <v>135</v>
      </c>
      <c r="H56" t="str">
        <f t="shared" si="6"/>
        <v xml:space="preserve"> </v>
      </c>
      <c r="I56" t="b">
        <f t="shared" si="6"/>
        <v>0</v>
      </c>
      <c r="J56" t="b">
        <f t="shared" si="6"/>
        <v>1</v>
      </c>
      <c r="K56" t="b">
        <f t="shared" si="6"/>
        <v>0</v>
      </c>
      <c r="L56" t="b">
        <f t="shared" si="6"/>
        <v>0</v>
      </c>
      <c r="M56" t="b">
        <f t="shared" si="6"/>
        <v>0</v>
      </c>
      <c r="N56" t="str">
        <f t="shared" si="6"/>
        <v xml:space="preserve"> </v>
      </c>
      <c r="O56" t="b">
        <f t="shared" si="6"/>
        <v>0</v>
      </c>
      <c r="P56" t="b">
        <f t="shared" si="6"/>
        <v>0</v>
      </c>
      <c r="Q56" t="b">
        <f t="shared" si="6"/>
        <v>0</v>
      </c>
      <c r="R56" t="b">
        <f t="shared" si="6"/>
        <v>0</v>
      </c>
      <c r="S56" t="str">
        <f t="shared" si="6"/>
        <v xml:space="preserve"> </v>
      </c>
      <c r="T56" t="b">
        <f t="shared" si="6"/>
        <v>0</v>
      </c>
      <c r="U56" t="b">
        <f t="shared" si="6"/>
        <v>0</v>
      </c>
      <c r="V56" t="b">
        <f t="shared" si="6"/>
        <v>0</v>
      </c>
      <c r="W56">
        <f t="shared" si="3"/>
        <v>3</v>
      </c>
    </row>
    <row r="57" spans="1:23" x14ac:dyDescent="0.25">
      <c r="A57" t="str">
        <f t="shared" si="0"/>
        <v>8Florida State</v>
      </c>
      <c r="B57" t="str">
        <f>'DATA GAMES'!B56</f>
        <v>Florida State</v>
      </c>
      <c r="C57">
        <f>'DATA GAMES'!D56</f>
        <v>8</v>
      </c>
      <c r="D57" t="b">
        <f>'DATA GAMES'!F56</f>
        <v>0</v>
      </c>
      <c r="G57" t="s">
        <v>13</v>
      </c>
      <c r="H57" t="str">
        <f t="shared" si="6"/>
        <v xml:space="preserve"> </v>
      </c>
      <c r="I57" t="b">
        <f t="shared" si="6"/>
        <v>0</v>
      </c>
      <c r="J57" t="b">
        <f t="shared" si="6"/>
        <v>0</v>
      </c>
      <c r="K57" t="str">
        <f t="shared" si="6"/>
        <v xml:space="preserve"> </v>
      </c>
      <c r="L57" t="b">
        <f t="shared" si="6"/>
        <v>0</v>
      </c>
      <c r="M57" t="b">
        <f t="shared" si="6"/>
        <v>0</v>
      </c>
      <c r="N57" t="b">
        <f t="shared" si="6"/>
        <v>0</v>
      </c>
      <c r="O57" t="b">
        <f t="shared" si="6"/>
        <v>0</v>
      </c>
      <c r="P57" t="b">
        <f t="shared" si="6"/>
        <v>0</v>
      </c>
      <c r="Q57" t="str">
        <f t="shared" si="6"/>
        <v xml:space="preserve"> </v>
      </c>
      <c r="R57" t="b">
        <f t="shared" si="6"/>
        <v>0</v>
      </c>
      <c r="S57" t="b">
        <f t="shared" si="6"/>
        <v>0</v>
      </c>
      <c r="T57" t="b">
        <f t="shared" si="6"/>
        <v>0</v>
      </c>
      <c r="U57" t="b">
        <f t="shared" si="6"/>
        <v>0</v>
      </c>
      <c r="V57" t="b">
        <f t="shared" si="6"/>
        <v>0</v>
      </c>
      <c r="W57">
        <f t="shared" si="3"/>
        <v>3</v>
      </c>
    </row>
    <row r="58" spans="1:23" x14ac:dyDescent="0.25">
      <c r="A58" t="str">
        <f t="shared" si="0"/>
        <v>10Florida State</v>
      </c>
      <c r="B58" t="str">
        <f>'DATA GAMES'!B57</f>
        <v>Florida State</v>
      </c>
      <c r="C58">
        <f>'DATA GAMES'!D57</f>
        <v>10</v>
      </c>
      <c r="D58" t="b">
        <f>'DATA GAMES'!F57</f>
        <v>0</v>
      </c>
      <c r="G58" t="s">
        <v>18</v>
      </c>
      <c r="H58" t="str">
        <f t="shared" si="6"/>
        <v xml:space="preserve"> </v>
      </c>
      <c r="I58" t="b">
        <f t="shared" si="6"/>
        <v>0</v>
      </c>
      <c r="J58" t="b">
        <f t="shared" si="6"/>
        <v>0</v>
      </c>
      <c r="K58" t="b">
        <f t="shared" si="6"/>
        <v>0</v>
      </c>
      <c r="L58" t="str">
        <f t="shared" si="6"/>
        <v xml:space="preserve"> </v>
      </c>
      <c r="M58" t="b">
        <f t="shared" si="6"/>
        <v>0</v>
      </c>
      <c r="N58" t="b">
        <f t="shared" si="6"/>
        <v>0</v>
      </c>
      <c r="O58" t="b">
        <f t="shared" si="6"/>
        <v>0</v>
      </c>
      <c r="P58" t="b">
        <f t="shared" si="6"/>
        <v>0</v>
      </c>
      <c r="Q58" t="b">
        <f t="shared" si="6"/>
        <v>0</v>
      </c>
      <c r="R58" t="b">
        <f t="shared" si="6"/>
        <v>0</v>
      </c>
      <c r="S58" t="b">
        <f t="shared" si="6"/>
        <v>0</v>
      </c>
      <c r="T58" t="b">
        <f t="shared" si="6"/>
        <v>0</v>
      </c>
      <c r="U58" t="str">
        <f t="shared" si="6"/>
        <v xml:space="preserve"> </v>
      </c>
      <c r="V58" t="b">
        <f t="shared" si="6"/>
        <v>0</v>
      </c>
      <c r="W58">
        <f t="shared" si="3"/>
        <v>3</v>
      </c>
    </row>
    <row r="59" spans="1:23" x14ac:dyDescent="0.25">
      <c r="A59" t="str">
        <f t="shared" si="0"/>
        <v>11Florida State</v>
      </c>
      <c r="B59" t="str">
        <f>'DATA GAMES'!B58</f>
        <v>Florida State</v>
      </c>
      <c r="C59">
        <f>'DATA GAMES'!D58</f>
        <v>11</v>
      </c>
      <c r="D59" t="b">
        <f>'DATA GAMES'!F58</f>
        <v>0</v>
      </c>
      <c r="G59" t="s">
        <v>15</v>
      </c>
      <c r="H59" t="str">
        <f t="shared" si="6"/>
        <v xml:space="preserve"> </v>
      </c>
      <c r="I59" t="b">
        <f t="shared" si="6"/>
        <v>0</v>
      </c>
      <c r="J59" t="b">
        <f t="shared" si="6"/>
        <v>0</v>
      </c>
      <c r="K59" t="b">
        <f t="shared" si="6"/>
        <v>0</v>
      </c>
      <c r="L59" t="str">
        <f t="shared" si="6"/>
        <v xml:space="preserve"> </v>
      </c>
      <c r="M59" t="b">
        <f t="shared" si="6"/>
        <v>0</v>
      </c>
      <c r="N59" t="b">
        <f t="shared" si="6"/>
        <v>0</v>
      </c>
      <c r="O59" t="b">
        <f t="shared" si="6"/>
        <v>0</v>
      </c>
      <c r="P59" t="b">
        <f t="shared" si="6"/>
        <v>0</v>
      </c>
      <c r="Q59" t="b">
        <f t="shared" si="6"/>
        <v>0</v>
      </c>
      <c r="R59" t="b">
        <f t="shared" si="6"/>
        <v>0</v>
      </c>
      <c r="S59" t="str">
        <f t="shared" si="6"/>
        <v xml:space="preserve"> </v>
      </c>
      <c r="T59" t="b">
        <f t="shared" si="6"/>
        <v>0</v>
      </c>
      <c r="U59" t="b">
        <f t="shared" si="6"/>
        <v>0</v>
      </c>
      <c r="V59" t="b">
        <f t="shared" si="6"/>
        <v>0</v>
      </c>
      <c r="W59">
        <f t="shared" si="3"/>
        <v>3</v>
      </c>
    </row>
    <row r="60" spans="1:23" x14ac:dyDescent="0.25">
      <c r="A60" t="str">
        <f t="shared" si="0"/>
        <v>12Florida State</v>
      </c>
      <c r="B60" t="str">
        <f>'DATA GAMES'!B59</f>
        <v>Florida State</v>
      </c>
      <c r="C60">
        <f>'DATA GAMES'!D59</f>
        <v>12</v>
      </c>
      <c r="D60" t="b">
        <f>'DATA GAMES'!F59</f>
        <v>0</v>
      </c>
      <c r="G60" t="s">
        <v>30</v>
      </c>
      <c r="H60" t="str">
        <f t="shared" si="6"/>
        <v xml:space="preserve"> </v>
      </c>
      <c r="I60" t="b">
        <f t="shared" si="6"/>
        <v>0</v>
      </c>
      <c r="J60" t="b">
        <f t="shared" si="6"/>
        <v>0</v>
      </c>
      <c r="K60" t="b">
        <f t="shared" si="6"/>
        <v>0</v>
      </c>
      <c r="L60" t="b">
        <f t="shared" si="6"/>
        <v>0</v>
      </c>
      <c r="M60" t="str">
        <f t="shared" si="6"/>
        <v xml:space="preserve"> </v>
      </c>
      <c r="N60" t="b">
        <f t="shared" si="6"/>
        <v>0</v>
      </c>
      <c r="O60" t="b">
        <f t="shared" si="6"/>
        <v>0</v>
      </c>
      <c r="P60" t="b">
        <f t="shared" si="6"/>
        <v>0</v>
      </c>
      <c r="Q60" t="str">
        <f t="shared" si="6"/>
        <v xml:space="preserve"> </v>
      </c>
      <c r="R60" t="b">
        <f t="shared" si="6"/>
        <v>0</v>
      </c>
      <c r="S60" t="b">
        <f t="shared" si="6"/>
        <v>0</v>
      </c>
      <c r="T60" t="b">
        <f t="shared" si="6"/>
        <v>0</v>
      </c>
      <c r="U60" t="b">
        <f t="shared" si="6"/>
        <v>0</v>
      </c>
      <c r="V60" t="b">
        <f t="shared" si="6"/>
        <v>1</v>
      </c>
      <c r="W60">
        <f t="shared" si="3"/>
        <v>3</v>
      </c>
    </row>
    <row r="61" spans="1:23" x14ac:dyDescent="0.25">
      <c r="A61" t="str">
        <f t="shared" si="0"/>
        <v>13Florida State</v>
      </c>
      <c r="B61" t="str">
        <f>'DATA GAMES'!B60</f>
        <v>Florida State</v>
      </c>
      <c r="C61">
        <f>'DATA GAMES'!D60</f>
        <v>13</v>
      </c>
      <c r="D61" t="b">
        <f>'DATA GAMES'!F60</f>
        <v>0</v>
      </c>
      <c r="G61" t="s">
        <v>38</v>
      </c>
      <c r="H61" t="str">
        <f t="shared" si="6"/>
        <v xml:space="preserve"> </v>
      </c>
      <c r="I61" t="b">
        <f t="shared" si="6"/>
        <v>0</v>
      </c>
      <c r="J61" t="b">
        <f t="shared" si="6"/>
        <v>0</v>
      </c>
      <c r="K61" t="b">
        <f t="shared" si="6"/>
        <v>0</v>
      </c>
      <c r="L61" t="b">
        <f t="shared" si="6"/>
        <v>0</v>
      </c>
      <c r="M61" t="b">
        <f t="shared" si="6"/>
        <v>0</v>
      </c>
      <c r="N61" t="str">
        <f t="shared" si="6"/>
        <v xml:space="preserve"> </v>
      </c>
      <c r="O61" t="b">
        <f t="shared" si="6"/>
        <v>0</v>
      </c>
      <c r="P61" t="b">
        <f t="shared" si="6"/>
        <v>0</v>
      </c>
      <c r="Q61" t="b">
        <f t="shared" si="6"/>
        <v>0</v>
      </c>
      <c r="R61" t="b">
        <f t="shared" si="6"/>
        <v>0</v>
      </c>
      <c r="S61" t="b">
        <f t="shared" si="6"/>
        <v>0</v>
      </c>
      <c r="T61" t="str">
        <f t="shared" si="6"/>
        <v xml:space="preserve"> </v>
      </c>
      <c r="U61" t="b">
        <f t="shared" si="6"/>
        <v>0</v>
      </c>
      <c r="V61" t="b">
        <f t="shared" si="6"/>
        <v>0</v>
      </c>
      <c r="W61">
        <f t="shared" si="3"/>
        <v>3</v>
      </c>
    </row>
    <row r="62" spans="1:23" x14ac:dyDescent="0.25">
      <c r="A62" t="str">
        <f t="shared" si="0"/>
        <v>14Florida State</v>
      </c>
      <c r="B62" t="str">
        <f>'DATA GAMES'!B61</f>
        <v>Florida State</v>
      </c>
      <c r="C62">
        <f>'DATA GAMES'!D61</f>
        <v>14</v>
      </c>
      <c r="D62" t="b">
        <f>'DATA GAMES'!F61</f>
        <v>0</v>
      </c>
      <c r="G62" t="s">
        <v>52</v>
      </c>
      <c r="H62" t="str">
        <f t="shared" si="6"/>
        <v xml:space="preserve"> </v>
      </c>
      <c r="I62" t="b">
        <f t="shared" si="6"/>
        <v>0</v>
      </c>
      <c r="J62" t="b">
        <f t="shared" si="6"/>
        <v>0</v>
      </c>
      <c r="K62" t="b">
        <f t="shared" si="6"/>
        <v>0</v>
      </c>
      <c r="L62" t="b">
        <f t="shared" si="6"/>
        <v>0</v>
      </c>
      <c r="M62" t="str">
        <f t="shared" si="6"/>
        <v xml:space="preserve"> </v>
      </c>
      <c r="N62" t="b">
        <f t="shared" si="6"/>
        <v>0</v>
      </c>
      <c r="O62" t="b">
        <f t="shared" si="6"/>
        <v>0</v>
      </c>
      <c r="P62" t="b">
        <f t="shared" si="6"/>
        <v>0</v>
      </c>
      <c r="Q62" t="b">
        <f t="shared" si="6"/>
        <v>0</v>
      </c>
      <c r="R62" t="str">
        <f t="shared" si="6"/>
        <v xml:space="preserve"> </v>
      </c>
      <c r="S62" t="b">
        <f t="shared" si="6"/>
        <v>0</v>
      </c>
      <c r="T62" t="b">
        <f t="shared" si="6"/>
        <v>0</v>
      </c>
      <c r="U62" t="b">
        <f t="shared" si="6"/>
        <v>0</v>
      </c>
      <c r="V62" t="b">
        <f t="shared" si="6"/>
        <v>0</v>
      </c>
      <c r="W62">
        <f t="shared" si="3"/>
        <v>3</v>
      </c>
    </row>
    <row r="63" spans="1:23" x14ac:dyDescent="0.25">
      <c r="A63" t="str">
        <f t="shared" si="0"/>
        <v>1Georgia Tech</v>
      </c>
      <c r="B63" t="str">
        <f>'DATA GAMES'!B62</f>
        <v>Georgia Tech</v>
      </c>
      <c r="C63">
        <f>'DATA GAMES'!D62</f>
        <v>1</v>
      </c>
      <c r="D63" t="b">
        <f>'DATA GAMES'!F62</f>
        <v>0</v>
      </c>
      <c r="G63" t="s">
        <v>50</v>
      </c>
      <c r="H63" t="str">
        <f t="shared" si="6"/>
        <v xml:space="preserve"> </v>
      </c>
      <c r="I63" t="b">
        <f t="shared" si="6"/>
        <v>0</v>
      </c>
      <c r="J63" t="b">
        <f t="shared" si="6"/>
        <v>0</v>
      </c>
      <c r="K63" t="b">
        <f t="shared" si="6"/>
        <v>0</v>
      </c>
      <c r="L63" t="str">
        <f t="shared" si="6"/>
        <v xml:space="preserve"> </v>
      </c>
      <c r="M63" t="b">
        <f t="shared" si="6"/>
        <v>0</v>
      </c>
      <c r="N63" t="b">
        <f t="shared" si="6"/>
        <v>0</v>
      </c>
      <c r="O63" t="str">
        <f t="shared" si="6"/>
        <v xml:space="preserve"> </v>
      </c>
      <c r="P63" t="b">
        <f t="shared" si="6"/>
        <v>0</v>
      </c>
      <c r="Q63" t="b">
        <f t="shared" si="6"/>
        <v>0</v>
      </c>
      <c r="R63" t="b">
        <f t="shared" si="6"/>
        <v>0</v>
      </c>
      <c r="S63" t="b">
        <f t="shared" si="6"/>
        <v>0</v>
      </c>
      <c r="T63" t="b">
        <f t="shared" si="6"/>
        <v>0</v>
      </c>
      <c r="U63" t="b">
        <f t="shared" si="6"/>
        <v>0</v>
      </c>
      <c r="V63" t="b">
        <f t="shared" si="6"/>
        <v>0</v>
      </c>
      <c r="W63">
        <f t="shared" si="3"/>
        <v>3</v>
      </c>
    </row>
    <row r="64" spans="1:23" x14ac:dyDescent="0.25">
      <c r="A64" t="str">
        <f t="shared" si="0"/>
        <v>2Georgia Tech</v>
      </c>
      <c r="B64" t="str">
        <f>'DATA GAMES'!B63</f>
        <v>Georgia Tech</v>
      </c>
      <c r="C64">
        <f>'DATA GAMES'!D63</f>
        <v>2</v>
      </c>
      <c r="D64" t="b">
        <f>'DATA GAMES'!F63</f>
        <v>0</v>
      </c>
      <c r="G64" t="s">
        <v>88</v>
      </c>
      <c r="H64" t="str">
        <f t="shared" si="6"/>
        <v xml:space="preserve"> </v>
      </c>
      <c r="I64" t="b">
        <f t="shared" si="6"/>
        <v>0</v>
      </c>
      <c r="J64" t="b">
        <f t="shared" si="6"/>
        <v>0</v>
      </c>
      <c r="K64" t="str">
        <f t="shared" si="6"/>
        <v xml:space="preserve"> </v>
      </c>
      <c r="L64" t="b">
        <f t="shared" si="6"/>
        <v>0</v>
      </c>
      <c r="M64" t="b">
        <f t="shared" si="6"/>
        <v>0</v>
      </c>
      <c r="N64" t="b">
        <f t="shared" si="6"/>
        <v>0</v>
      </c>
      <c r="O64" t="b">
        <f t="shared" si="6"/>
        <v>0</v>
      </c>
      <c r="P64" t="b">
        <f t="shared" si="6"/>
        <v>0</v>
      </c>
      <c r="Q64" t="b">
        <f t="shared" si="6"/>
        <v>0</v>
      </c>
      <c r="R64" t="b">
        <f t="shared" si="6"/>
        <v>0</v>
      </c>
      <c r="S64" t="str">
        <f t="shared" si="6"/>
        <v xml:space="preserve"> </v>
      </c>
      <c r="T64" t="b">
        <f t="shared" si="6"/>
        <v>0</v>
      </c>
      <c r="U64" t="b">
        <f t="shared" si="6"/>
        <v>0</v>
      </c>
      <c r="V64" t="b">
        <f t="shared" si="6"/>
        <v>0</v>
      </c>
      <c r="W64">
        <f t="shared" si="3"/>
        <v>3</v>
      </c>
    </row>
    <row r="65" spans="1:23" x14ac:dyDescent="0.25">
      <c r="A65" t="str">
        <f t="shared" si="0"/>
        <v>3Georgia Tech</v>
      </c>
      <c r="B65" t="str">
        <f>'DATA GAMES'!B64</f>
        <v>Georgia Tech</v>
      </c>
      <c r="C65">
        <f>'DATA GAMES'!D64</f>
        <v>3</v>
      </c>
      <c r="D65" t="b">
        <f>'DATA GAMES'!F64</f>
        <v>0</v>
      </c>
      <c r="G65" t="s">
        <v>107</v>
      </c>
      <c r="H65" t="str">
        <f t="shared" si="6"/>
        <v xml:space="preserve"> </v>
      </c>
      <c r="I65" t="b">
        <f t="shared" si="6"/>
        <v>0</v>
      </c>
      <c r="J65" t="b">
        <f t="shared" si="6"/>
        <v>0</v>
      </c>
      <c r="K65" t="b">
        <f t="shared" si="6"/>
        <v>0</v>
      </c>
      <c r="L65" t="str">
        <f t="shared" si="6"/>
        <v xml:space="preserve"> </v>
      </c>
      <c r="M65" t="b">
        <f t="shared" si="6"/>
        <v>1</v>
      </c>
      <c r="N65" t="b">
        <f t="shared" si="6"/>
        <v>0</v>
      </c>
      <c r="O65" t="b">
        <f t="shared" si="6"/>
        <v>0</v>
      </c>
      <c r="P65" t="b">
        <f t="shared" si="6"/>
        <v>0</v>
      </c>
      <c r="Q65" t="b">
        <f t="shared" si="6"/>
        <v>0</v>
      </c>
      <c r="R65" t="str">
        <f t="shared" si="6"/>
        <v xml:space="preserve"> </v>
      </c>
      <c r="S65" t="b">
        <f t="shared" si="6"/>
        <v>0</v>
      </c>
      <c r="T65" t="b">
        <f t="shared" si="6"/>
        <v>0</v>
      </c>
      <c r="U65" t="b">
        <f t="shared" si="6"/>
        <v>0</v>
      </c>
      <c r="V65" t="b">
        <f t="shared" si="6"/>
        <v>0</v>
      </c>
      <c r="W65">
        <f t="shared" si="3"/>
        <v>3</v>
      </c>
    </row>
    <row r="66" spans="1:23" x14ac:dyDescent="0.25">
      <c r="A66" t="str">
        <f t="shared" ref="A66:A129" si="7">C66 &amp; B66</f>
        <v>4Georgia Tech</v>
      </c>
      <c r="B66" t="str">
        <f>'DATA GAMES'!B65</f>
        <v>Georgia Tech</v>
      </c>
      <c r="C66">
        <f>'DATA GAMES'!D65</f>
        <v>4</v>
      </c>
      <c r="D66" t="b">
        <f>'DATA GAMES'!F65</f>
        <v>0</v>
      </c>
      <c r="G66" t="s">
        <v>36</v>
      </c>
      <c r="H66" t="str">
        <f t="shared" si="6"/>
        <v xml:space="preserve"> </v>
      </c>
      <c r="I66" t="b">
        <f t="shared" si="6"/>
        <v>0</v>
      </c>
      <c r="J66" t="b">
        <f t="shared" si="6"/>
        <v>0</v>
      </c>
      <c r="K66" t="b">
        <f t="shared" si="6"/>
        <v>0</v>
      </c>
      <c r="L66" t="b">
        <f t="shared" si="6"/>
        <v>0</v>
      </c>
      <c r="M66" t="b">
        <f t="shared" si="6"/>
        <v>0</v>
      </c>
      <c r="N66" t="b">
        <f t="shared" si="6"/>
        <v>0</v>
      </c>
      <c r="O66" t="str">
        <f t="shared" si="6"/>
        <v xml:space="preserve"> </v>
      </c>
      <c r="P66" t="b">
        <f t="shared" si="6"/>
        <v>0</v>
      </c>
      <c r="Q66" t="b">
        <f t="shared" si="6"/>
        <v>0</v>
      </c>
      <c r="R66" t="b">
        <f t="shared" si="6"/>
        <v>0</v>
      </c>
      <c r="S66" t="b">
        <f t="shared" si="6"/>
        <v>0</v>
      </c>
      <c r="T66" t="b">
        <f t="shared" si="6"/>
        <v>0</v>
      </c>
      <c r="U66" t="str">
        <f t="shared" si="6"/>
        <v xml:space="preserve"> </v>
      </c>
      <c r="V66" t="b">
        <f t="shared" si="6"/>
        <v>0</v>
      </c>
      <c r="W66">
        <f t="shared" si="3"/>
        <v>3</v>
      </c>
    </row>
    <row r="67" spans="1:23" x14ac:dyDescent="0.25">
      <c r="A67" t="str">
        <f t="shared" si="7"/>
        <v>5Georgia Tech</v>
      </c>
      <c r="B67" t="str">
        <f>'DATA GAMES'!B66</f>
        <v>Georgia Tech</v>
      </c>
      <c r="C67">
        <f>'DATA GAMES'!D66</f>
        <v>5</v>
      </c>
      <c r="D67" t="b">
        <f>'DATA GAMES'!F66</f>
        <v>0</v>
      </c>
      <c r="G67" t="s">
        <v>54</v>
      </c>
      <c r="H67" t="str">
        <f t="shared" si="6"/>
        <v xml:space="preserve"> </v>
      </c>
      <c r="I67" t="b">
        <f t="shared" si="6"/>
        <v>0</v>
      </c>
      <c r="J67" t="b">
        <f t="shared" si="6"/>
        <v>0</v>
      </c>
      <c r="K67" t="b">
        <f t="shared" si="6"/>
        <v>0</v>
      </c>
      <c r="L67" t="b">
        <f t="shared" si="6"/>
        <v>0</v>
      </c>
      <c r="M67" t="str">
        <f t="shared" si="6"/>
        <v xml:space="preserve"> </v>
      </c>
      <c r="N67" t="b">
        <f t="shared" si="6"/>
        <v>0</v>
      </c>
      <c r="O67" t="b">
        <f t="shared" si="6"/>
        <v>0</v>
      </c>
      <c r="P67" t="b">
        <f t="shared" si="6"/>
        <v>0</v>
      </c>
      <c r="Q67" t="b">
        <f t="shared" si="6"/>
        <v>0</v>
      </c>
      <c r="R67" t="b">
        <f t="shared" si="6"/>
        <v>0</v>
      </c>
      <c r="S67" t="str">
        <f t="shared" si="6"/>
        <v xml:space="preserve"> </v>
      </c>
      <c r="T67" t="b">
        <f t="shared" si="6"/>
        <v>0</v>
      </c>
      <c r="U67" t="b">
        <f t="shared" si="6"/>
        <v>0</v>
      </c>
      <c r="V67" t="b">
        <f t="shared" si="6"/>
        <v>1</v>
      </c>
      <c r="W67">
        <f t="shared" ref="W67:W83" si="8">COUNTIF(H67:V67," ")</f>
        <v>3</v>
      </c>
    </row>
    <row r="68" spans="1:23" x14ac:dyDescent="0.25">
      <c r="A68" t="str">
        <f t="shared" si="7"/>
        <v>7Georgia Tech</v>
      </c>
      <c r="B68" t="str">
        <f>'DATA GAMES'!B67</f>
        <v>Georgia Tech</v>
      </c>
      <c r="C68">
        <f>'DATA GAMES'!D67</f>
        <v>7</v>
      </c>
      <c r="D68" t="b">
        <f>'DATA GAMES'!F67</f>
        <v>0</v>
      </c>
      <c r="G68" t="s">
        <v>113</v>
      </c>
      <c r="H68" t="str">
        <f t="shared" si="6"/>
        <v xml:space="preserve"> </v>
      </c>
      <c r="I68" t="b">
        <f t="shared" si="6"/>
        <v>0</v>
      </c>
      <c r="J68" t="b">
        <f t="shared" si="6"/>
        <v>0</v>
      </c>
      <c r="K68" t="b">
        <f t="shared" si="6"/>
        <v>0</v>
      </c>
      <c r="L68" t="str">
        <f t="shared" si="6"/>
        <v xml:space="preserve"> </v>
      </c>
      <c r="M68" t="b">
        <f t="shared" si="6"/>
        <v>0</v>
      </c>
      <c r="N68" t="b">
        <f t="shared" si="6"/>
        <v>0</v>
      </c>
      <c r="O68" t="b">
        <f t="shared" si="6"/>
        <v>0</v>
      </c>
      <c r="P68" t="b">
        <f t="shared" si="6"/>
        <v>0</v>
      </c>
      <c r="Q68" t="b">
        <f t="shared" si="6"/>
        <v>0</v>
      </c>
      <c r="R68" t="b">
        <f t="shared" si="6"/>
        <v>0</v>
      </c>
      <c r="S68" t="str">
        <f t="shared" si="6"/>
        <v xml:space="preserve"> </v>
      </c>
      <c r="T68" t="b">
        <f t="shared" si="6"/>
        <v>0</v>
      </c>
      <c r="U68" t="b">
        <f t="shared" si="6"/>
        <v>0</v>
      </c>
      <c r="V68" t="b">
        <f t="shared" si="6"/>
        <v>0</v>
      </c>
      <c r="W68">
        <f t="shared" si="8"/>
        <v>3</v>
      </c>
    </row>
    <row r="69" spans="1:23" x14ac:dyDescent="0.25">
      <c r="A69" t="str">
        <f t="shared" si="7"/>
        <v>8Georgia Tech</v>
      </c>
      <c r="B69" t="str">
        <f>'DATA GAMES'!B68</f>
        <v>Georgia Tech</v>
      </c>
      <c r="C69">
        <f>'DATA GAMES'!D68</f>
        <v>8</v>
      </c>
      <c r="D69" t="b">
        <f>'DATA GAMES'!F68</f>
        <v>0</v>
      </c>
      <c r="G69" t="s">
        <v>128</v>
      </c>
      <c r="H69" t="str">
        <f t="shared" si="6"/>
        <v xml:space="preserve"> </v>
      </c>
      <c r="I69" t="b">
        <f t="shared" si="6"/>
        <v>0</v>
      </c>
      <c r="J69" t="b">
        <f t="shared" si="6"/>
        <v>0</v>
      </c>
      <c r="K69" t="b">
        <f t="shared" si="6"/>
        <v>0</v>
      </c>
      <c r="L69" t="b">
        <f t="shared" si="6"/>
        <v>0</v>
      </c>
      <c r="M69" t="b">
        <f t="shared" si="6"/>
        <v>0</v>
      </c>
      <c r="N69" t="str">
        <f t="shared" si="6"/>
        <v xml:space="preserve"> </v>
      </c>
      <c r="O69" t="b">
        <f t="shared" si="6"/>
        <v>0</v>
      </c>
      <c r="P69" t="b">
        <f t="shared" si="6"/>
        <v>0</v>
      </c>
      <c r="Q69" t="b">
        <f t="shared" si="6"/>
        <v>0</v>
      </c>
      <c r="R69" t="b">
        <f t="shared" si="6"/>
        <v>0</v>
      </c>
      <c r="S69" t="str">
        <f t="shared" si="6"/>
        <v xml:space="preserve"> </v>
      </c>
      <c r="T69" t="b">
        <f t="shared" si="6"/>
        <v>0</v>
      </c>
      <c r="U69" t="b">
        <f t="shared" si="6"/>
        <v>0</v>
      </c>
      <c r="V69" t="b">
        <f t="shared" si="6"/>
        <v>0</v>
      </c>
      <c r="W69">
        <f t="shared" si="8"/>
        <v>3</v>
      </c>
    </row>
    <row r="70" spans="1:23" x14ac:dyDescent="0.25">
      <c r="A70" t="str">
        <f t="shared" si="7"/>
        <v>9Georgia Tech</v>
      </c>
      <c r="B70" t="str">
        <f>'DATA GAMES'!B69</f>
        <v>Georgia Tech</v>
      </c>
      <c r="C70">
        <f>'DATA GAMES'!D69</f>
        <v>9</v>
      </c>
      <c r="D70" t="b">
        <f>'DATA GAMES'!F69</f>
        <v>0</v>
      </c>
      <c r="G70" t="s">
        <v>106</v>
      </c>
      <c r="H70" t="str">
        <f t="shared" si="6"/>
        <v xml:space="preserve"> </v>
      </c>
      <c r="I70" t="b">
        <f t="shared" si="6"/>
        <v>0</v>
      </c>
      <c r="J70" t="b">
        <f t="shared" si="6"/>
        <v>0</v>
      </c>
      <c r="K70" t="b">
        <f t="shared" si="6"/>
        <v>0</v>
      </c>
      <c r="L70" t="str">
        <f t="shared" si="6"/>
        <v xml:space="preserve"> </v>
      </c>
      <c r="M70" t="b">
        <f t="shared" si="6"/>
        <v>0</v>
      </c>
      <c r="N70" t="b">
        <f t="shared" si="6"/>
        <v>0</v>
      </c>
      <c r="O70" t="b">
        <f t="shared" si="6"/>
        <v>0</v>
      </c>
      <c r="P70" t="b">
        <f t="shared" si="6"/>
        <v>0</v>
      </c>
      <c r="Q70" t="str">
        <f t="shared" si="6"/>
        <v xml:space="preserve"> </v>
      </c>
      <c r="R70" t="b">
        <f t="shared" si="6"/>
        <v>0</v>
      </c>
      <c r="S70" t="b">
        <f t="shared" si="6"/>
        <v>0</v>
      </c>
      <c r="T70" t="b">
        <f t="shared" si="6"/>
        <v>0</v>
      </c>
      <c r="U70" t="b">
        <f t="shared" si="6"/>
        <v>0</v>
      </c>
      <c r="V70" t="b">
        <f t="shared" si="6"/>
        <v>0</v>
      </c>
      <c r="W70">
        <f t="shared" si="8"/>
        <v>3</v>
      </c>
    </row>
    <row r="71" spans="1:23" x14ac:dyDescent="0.25">
      <c r="A71" t="str">
        <f t="shared" si="7"/>
        <v>10Georgia Tech</v>
      </c>
      <c r="B71" t="str">
        <f>'DATA GAMES'!B70</f>
        <v>Georgia Tech</v>
      </c>
      <c r="C71">
        <f>'DATA GAMES'!D70</f>
        <v>10</v>
      </c>
      <c r="D71" t="b">
        <f>'DATA GAMES'!F70</f>
        <v>0</v>
      </c>
      <c r="G71" t="s">
        <v>94</v>
      </c>
      <c r="H71" t="str">
        <f t="shared" ref="H71:V83" si="9">IFERROR(VLOOKUP(H$1&amp;$G71,$A$2:$D$987,4,FALSE)," ")</f>
        <v xml:space="preserve"> </v>
      </c>
      <c r="I71" t="b">
        <f t="shared" si="9"/>
        <v>0</v>
      </c>
      <c r="J71" t="b">
        <f t="shared" si="9"/>
        <v>0</v>
      </c>
      <c r="K71" t="b">
        <f t="shared" si="9"/>
        <v>0</v>
      </c>
      <c r="L71" t="str">
        <f t="shared" si="9"/>
        <v xml:space="preserve"> </v>
      </c>
      <c r="M71" t="b">
        <f t="shared" si="9"/>
        <v>0</v>
      </c>
      <c r="N71" t="b">
        <f t="shared" si="9"/>
        <v>0</v>
      </c>
      <c r="O71" t="b">
        <f t="shared" si="9"/>
        <v>0</v>
      </c>
      <c r="P71" t="b">
        <f t="shared" si="9"/>
        <v>0</v>
      </c>
      <c r="Q71" t="b">
        <f t="shared" si="9"/>
        <v>0</v>
      </c>
      <c r="R71" t="b">
        <f t="shared" si="9"/>
        <v>0</v>
      </c>
      <c r="S71" t="b">
        <f t="shared" si="9"/>
        <v>0</v>
      </c>
      <c r="T71" t="str">
        <f t="shared" si="9"/>
        <v xml:space="preserve"> </v>
      </c>
      <c r="U71" t="b">
        <f t="shared" si="9"/>
        <v>0</v>
      </c>
      <c r="V71" t="b">
        <f t="shared" si="9"/>
        <v>0</v>
      </c>
      <c r="W71">
        <f t="shared" si="8"/>
        <v>3</v>
      </c>
    </row>
    <row r="72" spans="1:23" x14ac:dyDescent="0.25">
      <c r="A72" t="str">
        <f t="shared" si="7"/>
        <v>12Georgia Tech</v>
      </c>
      <c r="B72" t="str">
        <f>'DATA GAMES'!B71</f>
        <v>Georgia Tech</v>
      </c>
      <c r="C72">
        <f>'DATA GAMES'!D71</f>
        <v>12</v>
      </c>
      <c r="D72" t="b">
        <f>'DATA GAMES'!F71</f>
        <v>0</v>
      </c>
      <c r="G72" t="s">
        <v>78</v>
      </c>
      <c r="H72" t="str">
        <f t="shared" si="9"/>
        <v xml:space="preserve"> </v>
      </c>
      <c r="I72" t="b">
        <f t="shared" si="9"/>
        <v>0</v>
      </c>
      <c r="J72" t="b">
        <f t="shared" si="9"/>
        <v>0</v>
      </c>
      <c r="K72" t="b">
        <f t="shared" si="9"/>
        <v>0</v>
      </c>
      <c r="L72" t="b">
        <f t="shared" si="9"/>
        <v>0</v>
      </c>
      <c r="M72" t="b">
        <f t="shared" si="9"/>
        <v>0</v>
      </c>
      <c r="N72" t="b">
        <f t="shared" si="9"/>
        <v>0</v>
      </c>
      <c r="O72" t="str">
        <f t="shared" si="9"/>
        <v xml:space="preserve"> </v>
      </c>
      <c r="P72" t="b">
        <f t="shared" si="9"/>
        <v>0</v>
      </c>
      <c r="Q72" t="b">
        <f t="shared" si="9"/>
        <v>0</v>
      </c>
      <c r="R72" t="b">
        <f t="shared" si="9"/>
        <v>0</v>
      </c>
      <c r="S72" t="b">
        <f t="shared" si="9"/>
        <v>0</v>
      </c>
      <c r="T72" t="str">
        <f t="shared" si="9"/>
        <v xml:space="preserve"> </v>
      </c>
      <c r="U72" t="b">
        <f t="shared" si="9"/>
        <v>0</v>
      </c>
      <c r="V72" t="b">
        <f t="shared" si="9"/>
        <v>0</v>
      </c>
      <c r="W72">
        <f t="shared" si="8"/>
        <v>3</v>
      </c>
    </row>
    <row r="73" spans="1:23" x14ac:dyDescent="0.25">
      <c r="A73" t="str">
        <f t="shared" si="7"/>
        <v>13Georgia Tech</v>
      </c>
      <c r="B73" t="str">
        <f>'DATA GAMES'!B72</f>
        <v>Georgia Tech</v>
      </c>
      <c r="C73">
        <f>'DATA GAMES'!D72</f>
        <v>13</v>
      </c>
      <c r="D73" t="b">
        <f>'DATA GAMES'!F72</f>
        <v>0</v>
      </c>
      <c r="G73" t="s">
        <v>59</v>
      </c>
      <c r="H73" t="str">
        <f t="shared" si="9"/>
        <v xml:space="preserve"> </v>
      </c>
      <c r="I73" t="b">
        <f t="shared" si="9"/>
        <v>0</v>
      </c>
      <c r="J73" t="b">
        <f t="shared" si="9"/>
        <v>0</v>
      </c>
      <c r="K73" t="b">
        <f t="shared" si="9"/>
        <v>0</v>
      </c>
      <c r="L73" t="b">
        <f t="shared" si="9"/>
        <v>0</v>
      </c>
      <c r="M73" t="b">
        <f t="shared" si="9"/>
        <v>0</v>
      </c>
      <c r="N73" t="str">
        <f t="shared" si="9"/>
        <v xml:space="preserve"> </v>
      </c>
      <c r="O73" t="b">
        <f t="shared" si="9"/>
        <v>0</v>
      </c>
      <c r="P73" t="b">
        <f t="shared" si="9"/>
        <v>0</v>
      </c>
      <c r="Q73" t="b">
        <f t="shared" si="9"/>
        <v>0</v>
      </c>
      <c r="R73" t="b">
        <f t="shared" si="9"/>
        <v>0</v>
      </c>
      <c r="S73" t="b">
        <f t="shared" si="9"/>
        <v>0</v>
      </c>
      <c r="T73" t="str">
        <f t="shared" si="9"/>
        <v xml:space="preserve"> </v>
      </c>
      <c r="U73" t="b">
        <f t="shared" si="9"/>
        <v>0</v>
      </c>
      <c r="V73" t="b">
        <f t="shared" si="9"/>
        <v>0</v>
      </c>
      <c r="W73">
        <f t="shared" si="8"/>
        <v>3</v>
      </c>
    </row>
    <row r="74" spans="1:23" x14ac:dyDescent="0.25">
      <c r="A74" t="str">
        <f t="shared" si="7"/>
        <v>14Georgia Tech</v>
      </c>
      <c r="B74" t="str">
        <f>'DATA GAMES'!B73</f>
        <v>Georgia Tech</v>
      </c>
      <c r="C74">
        <f>'DATA GAMES'!D73</f>
        <v>14</v>
      </c>
      <c r="D74" t="b">
        <f>'DATA GAMES'!F73</f>
        <v>1</v>
      </c>
      <c r="G74" t="s">
        <v>6</v>
      </c>
      <c r="H74" t="str">
        <f t="shared" si="9"/>
        <v xml:space="preserve"> </v>
      </c>
      <c r="I74" t="b">
        <f t="shared" si="9"/>
        <v>0</v>
      </c>
      <c r="J74" t="b">
        <f t="shared" si="9"/>
        <v>0</v>
      </c>
      <c r="K74" t="b">
        <f t="shared" si="9"/>
        <v>0</v>
      </c>
      <c r="L74" t="str">
        <f t="shared" si="9"/>
        <v xml:space="preserve"> </v>
      </c>
      <c r="M74" t="b">
        <f t="shared" si="9"/>
        <v>0</v>
      </c>
      <c r="N74" t="b">
        <f t="shared" si="9"/>
        <v>0</v>
      </c>
      <c r="O74" t="b">
        <f t="shared" si="9"/>
        <v>0</v>
      </c>
      <c r="P74" t="str">
        <f t="shared" si="9"/>
        <v xml:space="preserve"> </v>
      </c>
      <c r="Q74" t="b">
        <f t="shared" si="9"/>
        <v>0</v>
      </c>
      <c r="R74" t="b">
        <f t="shared" si="9"/>
        <v>0</v>
      </c>
      <c r="S74" t="b">
        <f t="shared" si="9"/>
        <v>0</v>
      </c>
      <c r="T74" t="b">
        <f t="shared" si="9"/>
        <v>0</v>
      </c>
      <c r="U74" t="b">
        <f t="shared" si="9"/>
        <v>0</v>
      </c>
      <c r="V74" t="b">
        <f t="shared" si="9"/>
        <v>0</v>
      </c>
      <c r="W74">
        <f t="shared" si="8"/>
        <v>3</v>
      </c>
    </row>
    <row r="75" spans="1:23" x14ac:dyDescent="0.25">
      <c r="A75" t="str">
        <f t="shared" si="7"/>
        <v>1Louisville</v>
      </c>
      <c r="B75" t="str">
        <f>'DATA GAMES'!B74</f>
        <v>Louisville</v>
      </c>
      <c r="C75">
        <f>'DATA GAMES'!D74</f>
        <v>1</v>
      </c>
      <c r="D75" t="b">
        <f>'DATA GAMES'!F74</f>
        <v>0</v>
      </c>
      <c r="G75" t="s">
        <v>7</v>
      </c>
      <c r="H75" t="str">
        <f t="shared" si="9"/>
        <v xml:space="preserve"> </v>
      </c>
      <c r="I75" t="b">
        <f t="shared" si="9"/>
        <v>0</v>
      </c>
      <c r="J75" t="b">
        <f t="shared" si="9"/>
        <v>0</v>
      </c>
      <c r="K75" t="b">
        <f t="shared" si="9"/>
        <v>0</v>
      </c>
      <c r="L75" t="b">
        <f t="shared" si="9"/>
        <v>0</v>
      </c>
      <c r="M75" t="b">
        <f t="shared" si="9"/>
        <v>0</v>
      </c>
      <c r="N75" t="str">
        <f t="shared" si="9"/>
        <v xml:space="preserve"> </v>
      </c>
      <c r="O75" t="b">
        <f t="shared" si="9"/>
        <v>0</v>
      </c>
      <c r="P75" t="b">
        <f t="shared" si="9"/>
        <v>0</v>
      </c>
      <c r="Q75" t="b">
        <f t="shared" si="9"/>
        <v>0</v>
      </c>
      <c r="R75" t="str">
        <f t="shared" si="9"/>
        <v xml:space="preserve"> </v>
      </c>
      <c r="S75" t="b">
        <f t="shared" si="9"/>
        <v>0</v>
      </c>
      <c r="T75" t="b">
        <f t="shared" si="9"/>
        <v>0</v>
      </c>
      <c r="U75" t="b">
        <f t="shared" si="9"/>
        <v>0</v>
      </c>
      <c r="V75" t="b">
        <f t="shared" si="9"/>
        <v>0</v>
      </c>
      <c r="W75">
        <f t="shared" si="8"/>
        <v>3</v>
      </c>
    </row>
    <row r="76" spans="1:23" x14ac:dyDescent="0.25">
      <c r="A76" t="str">
        <f t="shared" si="7"/>
        <v>2Louisville</v>
      </c>
      <c r="B76" t="str">
        <f>'DATA GAMES'!B75</f>
        <v>Louisville</v>
      </c>
      <c r="C76">
        <f>'DATA GAMES'!D75</f>
        <v>2</v>
      </c>
      <c r="D76" t="b">
        <f>'DATA GAMES'!F75</f>
        <v>0</v>
      </c>
      <c r="G76" t="s">
        <v>123</v>
      </c>
      <c r="H76" t="str">
        <f t="shared" si="9"/>
        <v xml:space="preserve"> </v>
      </c>
      <c r="I76" t="b">
        <f t="shared" si="9"/>
        <v>0</v>
      </c>
      <c r="J76" t="b">
        <f t="shared" si="9"/>
        <v>0</v>
      </c>
      <c r="K76" t="str">
        <f t="shared" si="9"/>
        <v xml:space="preserve"> </v>
      </c>
      <c r="L76" t="b">
        <f t="shared" si="9"/>
        <v>0</v>
      </c>
      <c r="M76" t="b">
        <f t="shared" si="9"/>
        <v>0</v>
      </c>
      <c r="N76" t="b">
        <f t="shared" si="9"/>
        <v>0</v>
      </c>
      <c r="O76" t="b">
        <f t="shared" si="9"/>
        <v>0</v>
      </c>
      <c r="P76" t="str">
        <f t="shared" si="9"/>
        <v xml:space="preserve"> </v>
      </c>
      <c r="Q76" t="b">
        <f t="shared" si="9"/>
        <v>0</v>
      </c>
      <c r="R76" t="b">
        <f t="shared" si="9"/>
        <v>0</v>
      </c>
      <c r="S76" t="b">
        <f t="shared" si="9"/>
        <v>0</v>
      </c>
      <c r="T76" t="b">
        <f t="shared" si="9"/>
        <v>0</v>
      </c>
      <c r="U76" t="b">
        <f t="shared" si="9"/>
        <v>0</v>
      </c>
      <c r="V76" t="b">
        <f t="shared" si="9"/>
        <v>0</v>
      </c>
      <c r="W76">
        <f t="shared" si="8"/>
        <v>3</v>
      </c>
    </row>
    <row r="77" spans="1:23" x14ac:dyDescent="0.25">
      <c r="A77" t="str">
        <f t="shared" si="7"/>
        <v>4Louisville</v>
      </c>
      <c r="B77" t="str">
        <f>'DATA GAMES'!B76</f>
        <v>Louisville</v>
      </c>
      <c r="C77">
        <f>'DATA GAMES'!D76</f>
        <v>4</v>
      </c>
      <c r="D77" t="b">
        <f>'DATA GAMES'!F76</f>
        <v>0</v>
      </c>
      <c r="G77" t="s">
        <v>17</v>
      </c>
      <c r="H77" t="str">
        <f t="shared" si="9"/>
        <v xml:space="preserve"> </v>
      </c>
      <c r="I77" t="b">
        <f t="shared" si="9"/>
        <v>1</v>
      </c>
      <c r="J77" t="b">
        <f t="shared" si="9"/>
        <v>0</v>
      </c>
      <c r="K77" t="b">
        <f t="shared" si="9"/>
        <v>0</v>
      </c>
      <c r="L77" t="b">
        <f t="shared" si="9"/>
        <v>0</v>
      </c>
      <c r="M77" t="b">
        <f t="shared" si="9"/>
        <v>0</v>
      </c>
      <c r="N77" t="b">
        <f t="shared" si="9"/>
        <v>0</v>
      </c>
      <c r="O77" t="str">
        <f t="shared" si="9"/>
        <v xml:space="preserve"> </v>
      </c>
      <c r="P77" t="b">
        <f t="shared" si="9"/>
        <v>0</v>
      </c>
      <c r="Q77" t="b">
        <f t="shared" si="9"/>
        <v>0</v>
      </c>
      <c r="R77" t="b">
        <f t="shared" si="9"/>
        <v>0</v>
      </c>
      <c r="S77" t="b">
        <f t="shared" si="9"/>
        <v>0</v>
      </c>
      <c r="T77" t="str">
        <f t="shared" si="9"/>
        <v xml:space="preserve"> </v>
      </c>
      <c r="U77" t="b">
        <f t="shared" si="9"/>
        <v>0</v>
      </c>
      <c r="V77" t="b">
        <f t="shared" si="9"/>
        <v>0</v>
      </c>
      <c r="W77">
        <f t="shared" si="8"/>
        <v>3</v>
      </c>
    </row>
    <row r="78" spans="1:23" x14ac:dyDescent="0.25">
      <c r="A78" t="str">
        <f t="shared" si="7"/>
        <v>5Louisville</v>
      </c>
      <c r="B78" t="str">
        <f>'DATA GAMES'!B77</f>
        <v>Louisville</v>
      </c>
      <c r="C78">
        <f>'DATA GAMES'!D77</f>
        <v>5</v>
      </c>
      <c r="D78" t="b">
        <f>'DATA GAMES'!F77</f>
        <v>0</v>
      </c>
      <c r="G78" t="s">
        <v>120</v>
      </c>
      <c r="H78" t="str">
        <f t="shared" si="9"/>
        <v xml:space="preserve"> </v>
      </c>
      <c r="I78" t="b">
        <f t="shared" si="9"/>
        <v>0</v>
      </c>
      <c r="J78" t="str">
        <f t="shared" si="9"/>
        <v xml:space="preserve"> </v>
      </c>
      <c r="K78" t="b">
        <f t="shared" si="9"/>
        <v>0</v>
      </c>
      <c r="L78" t="b">
        <f t="shared" si="9"/>
        <v>0</v>
      </c>
      <c r="M78" t="b">
        <f t="shared" si="9"/>
        <v>0</v>
      </c>
      <c r="N78" t="b">
        <f t="shared" si="9"/>
        <v>0</v>
      </c>
      <c r="O78" t="b">
        <f t="shared" si="9"/>
        <v>0</v>
      </c>
      <c r="P78" t="b">
        <f t="shared" si="9"/>
        <v>0</v>
      </c>
      <c r="Q78" t="str">
        <f t="shared" si="9"/>
        <v xml:space="preserve"> </v>
      </c>
      <c r="R78" t="b">
        <f t="shared" si="9"/>
        <v>0</v>
      </c>
      <c r="S78" t="b">
        <f t="shared" si="9"/>
        <v>0</v>
      </c>
      <c r="T78" t="b">
        <f t="shared" si="9"/>
        <v>0</v>
      </c>
      <c r="U78" t="b">
        <f t="shared" si="9"/>
        <v>0</v>
      </c>
      <c r="V78" t="b">
        <f t="shared" si="9"/>
        <v>0</v>
      </c>
      <c r="W78">
        <f t="shared" si="8"/>
        <v>3</v>
      </c>
    </row>
    <row r="79" spans="1:23" x14ac:dyDescent="0.25">
      <c r="A79" t="str">
        <f t="shared" si="7"/>
        <v>6Louisville</v>
      </c>
      <c r="B79" t="str">
        <f>'DATA GAMES'!B78</f>
        <v>Louisville</v>
      </c>
      <c r="C79">
        <f>'DATA GAMES'!D78</f>
        <v>6</v>
      </c>
      <c r="D79" t="b">
        <f>'DATA GAMES'!F78</f>
        <v>0</v>
      </c>
      <c r="G79" t="s">
        <v>108</v>
      </c>
      <c r="H79" t="str">
        <f t="shared" si="9"/>
        <v xml:space="preserve"> </v>
      </c>
      <c r="I79" t="b">
        <f t="shared" si="9"/>
        <v>0</v>
      </c>
      <c r="J79" t="b">
        <f t="shared" si="9"/>
        <v>0</v>
      </c>
      <c r="K79" t="b">
        <f t="shared" si="9"/>
        <v>0</v>
      </c>
      <c r="L79" t="b">
        <f t="shared" si="9"/>
        <v>0</v>
      </c>
      <c r="M79" t="b">
        <f t="shared" si="9"/>
        <v>0</v>
      </c>
      <c r="N79" t="b">
        <f t="shared" si="9"/>
        <v>0</v>
      </c>
      <c r="O79" t="str">
        <f t="shared" si="9"/>
        <v xml:space="preserve"> </v>
      </c>
      <c r="P79" t="b">
        <f t="shared" si="9"/>
        <v>0</v>
      </c>
      <c r="Q79" t="b">
        <f t="shared" si="9"/>
        <v>0</v>
      </c>
      <c r="R79" t="b">
        <f t="shared" si="9"/>
        <v>0</v>
      </c>
      <c r="S79" t="b">
        <f t="shared" si="9"/>
        <v>0</v>
      </c>
      <c r="T79" t="b">
        <f t="shared" si="9"/>
        <v>0</v>
      </c>
      <c r="U79" t="str">
        <f t="shared" si="9"/>
        <v xml:space="preserve"> </v>
      </c>
      <c r="V79" t="b">
        <f t="shared" si="9"/>
        <v>0</v>
      </c>
      <c r="W79">
        <f t="shared" si="8"/>
        <v>3</v>
      </c>
    </row>
    <row r="80" spans="1:23" x14ac:dyDescent="0.25">
      <c r="A80" t="str">
        <f t="shared" si="7"/>
        <v>8Louisville</v>
      </c>
      <c r="B80" t="str">
        <f>'DATA GAMES'!B79</f>
        <v>Louisville</v>
      </c>
      <c r="C80">
        <f>'DATA GAMES'!D79</f>
        <v>8</v>
      </c>
      <c r="D80" t="b">
        <f>'DATA GAMES'!F79</f>
        <v>0</v>
      </c>
      <c r="G80" t="s">
        <v>60</v>
      </c>
      <c r="H80" t="str">
        <f t="shared" si="9"/>
        <v xml:space="preserve"> </v>
      </c>
      <c r="I80" t="b">
        <f t="shared" si="9"/>
        <v>0</v>
      </c>
      <c r="J80" t="b">
        <f t="shared" si="9"/>
        <v>1</v>
      </c>
      <c r="K80" t="b">
        <f t="shared" si="9"/>
        <v>1</v>
      </c>
      <c r="L80" t="str">
        <f t="shared" si="9"/>
        <v xml:space="preserve"> </v>
      </c>
      <c r="M80" t="b">
        <f t="shared" si="9"/>
        <v>1</v>
      </c>
      <c r="N80" t="b">
        <f t="shared" si="9"/>
        <v>1</v>
      </c>
      <c r="O80" t="b">
        <f t="shared" si="9"/>
        <v>0</v>
      </c>
      <c r="P80" t="b">
        <f t="shared" si="9"/>
        <v>1</v>
      </c>
      <c r="Q80" t="b">
        <f t="shared" si="9"/>
        <v>0</v>
      </c>
      <c r="R80" t="str">
        <f t="shared" si="9"/>
        <v xml:space="preserve"> </v>
      </c>
      <c r="S80" t="b">
        <f t="shared" si="9"/>
        <v>0</v>
      </c>
      <c r="T80" t="b">
        <f t="shared" si="9"/>
        <v>1</v>
      </c>
      <c r="U80" t="b">
        <f t="shared" si="9"/>
        <v>1</v>
      </c>
      <c r="V80" t="b">
        <f t="shared" si="9"/>
        <v>0</v>
      </c>
      <c r="W80">
        <f t="shared" si="8"/>
        <v>3</v>
      </c>
    </row>
    <row r="81" spans="1:23" x14ac:dyDescent="0.25">
      <c r="A81" t="str">
        <f t="shared" si="7"/>
        <v>9Louisville</v>
      </c>
      <c r="B81" t="str">
        <f>'DATA GAMES'!B80</f>
        <v>Louisville</v>
      </c>
      <c r="C81">
        <f>'DATA GAMES'!D80</f>
        <v>9</v>
      </c>
      <c r="D81" t="b">
        <f>'DATA GAMES'!F80</f>
        <v>0</v>
      </c>
      <c r="G81" t="s">
        <v>139</v>
      </c>
      <c r="H81" t="str">
        <f t="shared" si="9"/>
        <v xml:space="preserve"> </v>
      </c>
      <c r="I81" t="b">
        <f t="shared" si="9"/>
        <v>0</v>
      </c>
      <c r="J81" t="b">
        <f t="shared" si="9"/>
        <v>0</v>
      </c>
      <c r="K81" t="b">
        <f t="shared" si="9"/>
        <v>0</v>
      </c>
      <c r="L81" t="b">
        <f t="shared" si="9"/>
        <v>0</v>
      </c>
      <c r="M81" t="str">
        <f t="shared" si="9"/>
        <v xml:space="preserve"> </v>
      </c>
      <c r="N81" t="b">
        <f t="shared" si="9"/>
        <v>0</v>
      </c>
      <c r="O81" t="b">
        <f t="shared" si="9"/>
        <v>0</v>
      </c>
      <c r="P81" t="b">
        <f t="shared" si="9"/>
        <v>0</v>
      </c>
      <c r="Q81" t="b">
        <f t="shared" si="9"/>
        <v>0</v>
      </c>
      <c r="R81" t="b">
        <f t="shared" si="9"/>
        <v>0</v>
      </c>
      <c r="S81" t="str">
        <f t="shared" si="9"/>
        <v xml:space="preserve"> </v>
      </c>
      <c r="T81" t="b">
        <f t="shared" si="9"/>
        <v>0</v>
      </c>
      <c r="U81" t="b">
        <f t="shared" si="9"/>
        <v>0</v>
      </c>
      <c r="V81" t="b">
        <f t="shared" si="9"/>
        <v>0</v>
      </c>
      <c r="W81">
        <f t="shared" si="8"/>
        <v>3</v>
      </c>
    </row>
    <row r="82" spans="1:23" x14ac:dyDescent="0.25">
      <c r="A82" t="str">
        <f t="shared" si="7"/>
        <v>10Louisville</v>
      </c>
      <c r="B82" t="str">
        <f>'DATA GAMES'!B81</f>
        <v>Louisville</v>
      </c>
      <c r="C82">
        <f>'DATA GAMES'!D81</f>
        <v>10</v>
      </c>
      <c r="D82" t="b">
        <f>'DATA GAMES'!F81</f>
        <v>0</v>
      </c>
      <c r="G82" t="s">
        <v>67</v>
      </c>
      <c r="H82" t="str">
        <f t="shared" si="9"/>
        <v xml:space="preserve"> </v>
      </c>
      <c r="I82" t="b">
        <f t="shared" si="9"/>
        <v>0</v>
      </c>
      <c r="J82" t="b">
        <f t="shared" si="9"/>
        <v>0</v>
      </c>
      <c r="K82" t="b">
        <f t="shared" si="9"/>
        <v>0</v>
      </c>
      <c r="L82" t="b">
        <f t="shared" si="9"/>
        <v>0</v>
      </c>
      <c r="M82" t="str">
        <f t="shared" si="9"/>
        <v xml:space="preserve"> </v>
      </c>
      <c r="N82" t="b">
        <f t="shared" si="9"/>
        <v>0</v>
      </c>
      <c r="O82" t="b">
        <f t="shared" si="9"/>
        <v>0</v>
      </c>
      <c r="P82" t="b">
        <f t="shared" si="9"/>
        <v>0</v>
      </c>
      <c r="Q82" t="b">
        <f t="shared" si="9"/>
        <v>0</v>
      </c>
      <c r="R82" t="str">
        <f t="shared" si="9"/>
        <v xml:space="preserve"> </v>
      </c>
      <c r="S82" t="b">
        <f t="shared" si="9"/>
        <v>0</v>
      </c>
      <c r="T82" t="b">
        <f t="shared" si="9"/>
        <v>0</v>
      </c>
      <c r="U82" t="b">
        <f t="shared" si="9"/>
        <v>0</v>
      </c>
      <c r="V82" t="b">
        <f t="shared" si="9"/>
        <v>0</v>
      </c>
      <c r="W82">
        <f t="shared" si="8"/>
        <v>3</v>
      </c>
    </row>
    <row r="83" spans="1:23" x14ac:dyDescent="0.25">
      <c r="A83" t="str">
        <f t="shared" si="7"/>
        <v>11Louisville</v>
      </c>
      <c r="B83" t="str">
        <f>'DATA GAMES'!B82</f>
        <v>Louisville</v>
      </c>
      <c r="C83">
        <f>'DATA GAMES'!D82</f>
        <v>11</v>
      </c>
      <c r="D83" t="b">
        <f>'DATA GAMES'!F82</f>
        <v>0</v>
      </c>
      <c r="G83" t="s">
        <v>68</v>
      </c>
      <c r="H83" t="str">
        <f t="shared" si="9"/>
        <v xml:space="preserve"> </v>
      </c>
      <c r="I83" t="b">
        <f t="shared" si="9"/>
        <v>0</v>
      </c>
      <c r="J83" t="b">
        <f t="shared" si="9"/>
        <v>0</v>
      </c>
      <c r="K83" t="b">
        <f t="shared" si="9"/>
        <v>0</v>
      </c>
      <c r="L83" t="b">
        <f t="shared" si="9"/>
        <v>0</v>
      </c>
      <c r="M83" t="str">
        <f t="shared" si="9"/>
        <v xml:space="preserve"> </v>
      </c>
      <c r="N83" t="b">
        <f t="shared" si="9"/>
        <v>0</v>
      </c>
      <c r="O83" t="b">
        <f t="shared" si="9"/>
        <v>0</v>
      </c>
      <c r="P83" t="b">
        <f t="shared" si="9"/>
        <v>1</v>
      </c>
      <c r="Q83" t="b">
        <f t="shared" si="9"/>
        <v>0</v>
      </c>
      <c r="R83" t="b">
        <f t="shared" si="9"/>
        <v>0</v>
      </c>
      <c r="S83" t="b">
        <f t="shared" si="9"/>
        <v>0</v>
      </c>
      <c r="T83" t="b">
        <f t="shared" si="9"/>
        <v>0</v>
      </c>
      <c r="U83" t="str">
        <f t="shared" si="9"/>
        <v xml:space="preserve"> </v>
      </c>
      <c r="V83" t="b">
        <f t="shared" si="9"/>
        <v>0</v>
      </c>
      <c r="W83">
        <f t="shared" si="8"/>
        <v>3</v>
      </c>
    </row>
    <row r="84" spans="1:23" x14ac:dyDescent="0.25">
      <c r="A84" t="str">
        <f t="shared" si="7"/>
        <v>12Louisville</v>
      </c>
      <c r="B84" t="str">
        <f>'DATA GAMES'!B83</f>
        <v>Louisville</v>
      </c>
      <c r="C84">
        <f>'DATA GAMES'!D83</f>
        <v>12</v>
      </c>
      <c r="D84" t="b">
        <f>'DATA GAMES'!F83</f>
        <v>0</v>
      </c>
    </row>
    <row r="85" spans="1:23" x14ac:dyDescent="0.25">
      <c r="A85" t="str">
        <f t="shared" si="7"/>
        <v>13Louisville</v>
      </c>
      <c r="B85" t="str">
        <f>'DATA GAMES'!B84</f>
        <v>Louisville</v>
      </c>
      <c r="C85">
        <f>'DATA GAMES'!D84</f>
        <v>13</v>
      </c>
      <c r="D85" t="b">
        <f>'DATA GAMES'!F84</f>
        <v>0</v>
      </c>
    </row>
    <row r="86" spans="1:23" x14ac:dyDescent="0.25">
      <c r="A86" t="str">
        <f t="shared" si="7"/>
        <v>14Louisville</v>
      </c>
      <c r="B86" t="str">
        <f>'DATA GAMES'!B85</f>
        <v>Louisville</v>
      </c>
      <c r="C86">
        <f>'DATA GAMES'!D85</f>
        <v>14</v>
      </c>
      <c r="D86" t="b">
        <f>'DATA GAMES'!F85</f>
        <v>0</v>
      </c>
    </row>
    <row r="87" spans="1:23" x14ac:dyDescent="0.25">
      <c r="A87" t="str">
        <f t="shared" si="7"/>
        <v>1Miami</v>
      </c>
      <c r="B87" t="str">
        <f>'DATA GAMES'!B86</f>
        <v>Miami</v>
      </c>
      <c r="C87">
        <f>'DATA GAMES'!D86</f>
        <v>1</v>
      </c>
      <c r="D87" t="b">
        <f>'DATA GAMES'!F86</f>
        <v>0</v>
      </c>
    </row>
    <row r="88" spans="1:23" x14ac:dyDescent="0.25">
      <c r="A88" t="str">
        <f t="shared" si="7"/>
        <v>2Miami</v>
      </c>
      <c r="B88" t="str">
        <f>'DATA GAMES'!B87</f>
        <v>Miami</v>
      </c>
      <c r="C88">
        <f>'DATA GAMES'!D87</f>
        <v>2</v>
      </c>
      <c r="D88" t="b">
        <f>'DATA GAMES'!F87</f>
        <v>0</v>
      </c>
    </row>
    <row r="89" spans="1:23" x14ac:dyDescent="0.25">
      <c r="A89" t="str">
        <f t="shared" si="7"/>
        <v>3Miami</v>
      </c>
      <c r="B89" t="str">
        <f>'DATA GAMES'!B88</f>
        <v>Miami</v>
      </c>
      <c r="C89">
        <f>'DATA GAMES'!D88</f>
        <v>3</v>
      </c>
      <c r="D89" t="b">
        <f>'DATA GAMES'!F88</f>
        <v>0</v>
      </c>
    </row>
    <row r="90" spans="1:23" x14ac:dyDescent="0.25">
      <c r="A90" t="str">
        <f t="shared" si="7"/>
        <v>4Miami</v>
      </c>
      <c r="B90" t="str">
        <f>'DATA GAMES'!B89</f>
        <v>Miami</v>
      </c>
      <c r="C90">
        <f>'DATA GAMES'!D89</f>
        <v>4</v>
      </c>
      <c r="D90" t="b">
        <f>'DATA GAMES'!F89</f>
        <v>0</v>
      </c>
    </row>
    <row r="91" spans="1:23" x14ac:dyDescent="0.25">
      <c r="A91" t="str">
        <f t="shared" si="7"/>
        <v>6Miami</v>
      </c>
      <c r="B91" t="str">
        <f>'DATA GAMES'!B90</f>
        <v>Miami</v>
      </c>
      <c r="C91">
        <f>'DATA GAMES'!D90</f>
        <v>6</v>
      </c>
      <c r="D91" t="b">
        <f>'DATA GAMES'!F90</f>
        <v>0</v>
      </c>
    </row>
    <row r="92" spans="1:23" x14ac:dyDescent="0.25">
      <c r="A92" t="str">
        <f t="shared" si="7"/>
        <v>8Miami</v>
      </c>
      <c r="B92" t="str">
        <f>'DATA GAMES'!B91</f>
        <v>Miami</v>
      </c>
      <c r="C92">
        <f>'DATA GAMES'!D91</f>
        <v>8</v>
      </c>
      <c r="D92" t="b">
        <f>'DATA GAMES'!F91</f>
        <v>0</v>
      </c>
    </row>
    <row r="93" spans="1:23" x14ac:dyDescent="0.25">
      <c r="A93" t="str">
        <f t="shared" si="7"/>
        <v>9Miami</v>
      </c>
      <c r="B93" t="str">
        <f>'DATA GAMES'!B92</f>
        <v>Miami</v>
      </c>
      <c r="C93">
        <f>'DATA GAMES'!D92</f>
        <v>9</v>
      </c>
      <c r="D93" t="b">
        <f>'DATA GAMES'!F92</f>
        <v>0</v>
      </c>
    </row>
    <row r="94" spans="1:23" x14ac:dyDescent="0.25">
      <c r="A94" t="str">
        <f t="shared" si="7"/>
        <v>10Miami</v>
      </c>
      <c r="B94" t="str">
        <f>'DATA GAMES'!B93</f>
        <v>Miami</v>
      </c>
      <c r="C94">
        <f>'DATA GAMES'!D93</f>
        <v>10</v>
      </c>
      <c r="D94" t="b">
        <f>'DATA GAMES'!F93</f>
        <v>0</v>
      </c>
    </row>
    <row r="95" spans="1:23" x14ac:dyDescent="0.25">
      <c r="A95" t="str">
        <f t="shared" si="7"/>
        <v>11Miami</v>
      </c>
      <c r="B95" t="str">
        <f>'DATA GAMES'!B94</f>
        <v>Miami</v>
      </c>
      <c r="C95">
        <f>'DATA GAMES'!D94</f>
        <v>11</v>
      </c>
      <c r="D95" t="b">
        <f>'DATA GAMES'!F94</f>
        <v>0</v>
      </c>
    </row>
    <row r="96" spans="1:23" x14ac:dyDescent="0.25">
      <c r="A96" t="str">
        <f t="shared" si="7"/>
        <v>12Miami</v>
      </c>
      <c r="B96" t="str">
        <f>'DATA GAMES'!B95</f>
        <v>Miami</v>
      </c>
      <c r="C96">
        <f>'DATA GAMES'!D95</f>
        <v>12</v>
      </c>
      <c r="D96" t="b">
        <f>'DATA GAMES'!F95</f>
        <v>0</v>
      </c>
    </row>
    <row r="97" spans="1:4" x14ac:dyDescent="0.25">
      <c r="A97" t="str">
        <f t="shared" si="7"/>
        <v>13Miami</v>
      </c>
      <c r="B97" t="str">
        <f>'DATA GAMES'!B96</f>
        <v>Miami</v>
      </c>
      <c r="C97">
        <f>'DATA GAMES'!D96</f>
        <v>13</v>
      </c>
      <c r="D97" t="b">
        <f>'DATA GAMES'!F96</f>
        <v>0</v>
      </c>
    </row>
    <row r="98" spans="1:4" x14ac:dyDescent="0.25">
      <c r="A98" t="str">
        <f t="shared" si="7"/>
        <v>14Miami</v>
      </c>
      <c r="B98" t="str">
        <f>'DATA GAMES'!B97</f>
        <v>Miami</v>
      </c>
      <c r="C98">
        <f>'DATA GAMES'!D97</f>
        <v>14</v>
      </c>
      <c r="D98" t="b">
        <f>'DATA GAMES'!F97</f>
        <v>0</v>
      </c>
    </row>
    <row r="99" spans="1:4" x14ac:dyDescent="0.25">
      <c r="A99" t="str">
        <f t="shared" si="7"/>
        <v>1NC State</v>
      </c>
      <c r="B99" t="str">
        <f>'DATA GAMES'!B98</f>
        <v>NC State</v>
      </c>
      <c r="C99">
        <f>'DATA GAMES'!D98</f>
        <v>1</v>
      </c>
      <c r="D99" t="b">
        <f>'DATA GAMES'!F98</f>
        <v>0</v>
      </c>
    </row>
    <row r="100" spans="1:4" x14ac:dyDescent="0.25">
      <c r="A100" t="str">
        <f t="shared" si="7"/>
        <v>2NC State</v>
      </c>
      <c r="B100" t="str">
        <f>'DATA GAMES'!B99</f>
        <v>NC State</v>
      </c>
      <c r="C100">
        <f>'DATA GAMES'!D99</f>
        <v>2</v>
      </c>
      <c r="D100" t="b">
        <f>'DATA GAMES'!F99</f>
        <v>0</v>
      </c>
    </row>
    <row r="101" spans="1:4" x14ac:dyDescent="0.25">
      <c r="A101" t="str">
        <f t="shared" si="7"/>
        <v>3NC State</v>
      </c>
      <c r="B101" t="str">
        <f>'DATA GAMES'!B100</f>
        <v>NC State</v>
      </c>
      <c r="C101">
        <f>'DATA GAMES'!D100</f>
        <v>3</v>
      </c>
      <c r="D101" t="b">
        <f>'DATA GAMES'!F100</f>
        <v>0</v>
      </c>
    </row>
    <row r="102" spans="1:4" x14ac:dyDescent="0.25">
      <c r="A102" t="str">
        <f t="shared" si="7"/>
        <v>4NC State</v>
      </c>
      <c r="B102" t="str">
        <f>'DATA GAMES'!B101</f>
        <v>NC State</v>
      </c>
      <c r="C102">
        <f>'DATA GAMES'!D101</f>
        <v>4</v>
      </c>
      <c r="D102" t="b">
        <f>'DATA GAMES'!F101</f>
        <v>0</v>
      </c>
    </row>
    <row r="103" spans="1:4" x14ac:dyDescent="0.25">
      <c r="A103" t="str">
        <f t="shared" si="7"/>
        <v>5NC State</v>
      </c>
      <c r="B103" t="str">
        <f>'DATA GAMES'!B102</f>
        <v>NC State</v>
      </c>
      <c r="C103">
        <f>'DATA GAMES'!D102</f>
        <v>5</v>
      </c>
      <c r="D103" t="b">
        <f>'DATA GAMES'!F102</f>
        <v>0</v>
      </c>
    </row>
    <row r="104" spans="1:4" x14ac:dyDescent="0.25">
      <c r="A104" t="str">
        <f t="shared" si="7"/>
        <v>6NC State</v>
      </c>
      <c r="B104" t="str">
        <f>'DATA GAMES'!B103</f>
        <v>NC State</v>
      </c>
      <c r="C104">
        <f>'DATA GAMES'!D103</f>
        <v>6</v>
      </c>
      <c r="D104" t="b">
        <f>'DATA GAMES'!F103</f>
        <v>0</v>
      </c>
    </row>
    <row r="105" spans="1:4" x14ac:dyDescent="0.25">
      <c r="A105" t="str">
        <f t="shared" si="7"/>
        <v>7NC State</v>
      </c>
      <c r="B105" t="str">
        <f>'DATA GAMES'!B104</f>
        <v>NC State</v>
      </c>
      <c r="C105">
        <f>'DATA GAMES'!D104</f>
        <v>7</v>
      </c>
      <c r="D105" t="b">
        <f>'DATA GAMES'!F104</f>
        <v>0</v>
      </c>
    </row>
    <row r="106" spans="1:4" x14ac:dyDescent="0.25">
      <c r="A106" t="str">
        <f t="shared" si="7"/>
        <v>9NC State</v>
      </c>
      <c r="B106" t="str">
        <f>'DATA GAMES'!B105</f>
        <v>NC State</v>
      </c>
      <c r="C106">
        <f>'DATA GAMES'!D105</f>
        <v>9</v>
      </c>
      <c r="D106" t="b">
        <f>'DATA GAMES'!F105</f>
        <v>0</v>
      </c>
    </row>
    <row r="107" spans="1:4" x14ac:dyDescent="0.25">
      <c r="A107" t="str">
        <f t="shared" si="7"/>
        <v>10NC State</v>
      </c>
      <c r="B107" t="str">
        <f>'DATA GAMES'!B106</f>
        <v>NC State</v>
      </c>
      <c r="C107">
        <f>'DATA GAMES'!D106</f>
        <v>10</v>
      </c>
      <c r="D107" t="b">
        <f>'DATA GAMES'!F106</f>
        <v>0</v>
      </c>
    </row>
    <row r="108" spans="1:4" x14ac:dyDescent="0.25">
      <c r="A108" t="str">
        <f t="shared" si="7"/>
        <v>12NC State</v>
      </c>
      <c r="B108" t="str">
        <f>'DATA GAMES'!B107</f>
        <v>NC State</v>
      </c>
      <c r="C108">
        <f>'DATA GAMES'!D107</f>
        <v>12</v>
      </c>
      <c r="D108" t="b">
        <f>'DATA GAMES'!F107</f>
        <v>0</v>
      </c>
    </row>
    <row r="109" spans="1:4" x14ac:dyDescent="0.25">
      <c r="A109" t="str">
        <f t="shared" si="7"/>
        <v>13NC State</v>
      </c>
      <c r="B109" t="str">
        <f>'DATA GAMES'!B108</f>
        <v>NC State</v>
      </c>
      <c r="C109">
        <f>'DATA GAMES'!D108</f>
        <v>13</v>
      </c>
      <c r="D109" t="b">
        <f>'DATA GAMES'!F108</f>
        <v>0</v>
      </c>
    </row>
    <row r="110" spans="1:4" x14ac:dyDescent="0.25">
      <c r="A110" t="str">
        <f t="shared" si="7"/>
        <v>14NC State</v>
      </c>
      <c r="B110" t="str">
        <f>'DATA GAMES'!B109</f>
        <v>NC State</v>
      </c>
      <c r="C110">
        <f>'DATA GAMES'!D109</f>
        <v>14</v>
      </c>
      <c r="D110" t="b">
        <f>'DATA GAMES'!F109</f>
        <v>0</v>
      </c>
    </row>
    <row r="111" spans="1:4" x14ac:dyDescent="0.25">
      <c r="A111" t="str">
        <f t="shared" si="7"/>
        <v>1North Carolina</v>
      </c>
      <c r="B111" t="str">
        <f>'DATA GAMES'!B110</f>
        <v>North Carolina</v>
      </c>
      <c r="C111">
        <f>'DATA GAMES'!D110</f>
        <v>1</v>
      </c>
      <c r="D111" t="b">
        <f>'DATA GAMES'!F110</f>
        <v>0</v>
      </c>
    </row>
    <row r="112" spans="1:4" x14ac:dyDescent="0.25">
      <c r="A112" t="str">
        <f t="shared" si="7"/>
        <v>2North Carolina</v>
      </c>
      <c r="B112" t="str">
        <f>'DATA GAMES'!B111</f>
        <v>North Carolina</v>
      </c>
      <c r="C112">
        <f>'DATA GAMES'!D111</f>
        <v>2</v>
      </c>
      <c r="D112" t="b">
        <f>'DATA GAMES'!F111</f>
        <v>0</v>
      </c>
    </row>
    <row r="113" spans="1:4" x14ac:dyDescent="0.25">
      <c r="A113" t="str">
        <f t="shared" si="7"/>
        <v>3North Carolina</v>
      </c>
      <c r="B113" t="str">
        <f>'DATA GAMES'!B112</f>
        <v>North Carolina</v>
      </c>
      <c r="C113">
        <f>'DATA GAMES'!D112</f>
        <v>3</v>
      </c>
      <c r="D113" t="b">
        <f>'DATA GAMES'!F112</f>
        <v>0</v>
      </c>
    </row>
    <row r="114" spans="1:4" x14ac:dyDescent="0.25">
      <c r="A114" t="str">
        <f t="shared" si="7"/>
        <v>4North Carolina</v>
      </c>
      <c r="B114" t="str">
        <f>'DATA GAMES'!B113</f>
        <v>North Carolina</v>
      </c>
      <c r="C114">
        <f>'DATA GAMES'!D113</f>
        <v>4</v>
      </c>
      <c r="D114" t="b">
        <f>'DATA GAMES'!F113</f>
        <v>0</v>
      </c>
    </row>
    <row r="115" spans="1:4" x14ac:dyDescent="0.25">
      <c r="A115" t="str">
        <f t="shared" si="7"/>
        <v>6North Carolina</v>
      </c>
      <c r="B115" t="str">
        <f>'DATA GAMES'!B114</f>
        <v>North Carolina</v>
      </c>
      <c r="C115">
        <f>'DATA GAMES'!D114</f>
        <v>6</v>
      </c>
      <c r="D115" t="b">
        <f>'DATA GAMES'!F114</f>
        <v>0</v>
      </c>
    </row>
    <row r="116" spans="1:4" x14ac:dyDescent="0.25">
      <c r="A116" t="str">
        <f t="shared" si="7"/>
        <v>8North Carolina</v>
      </c>
      <c r="B116" t="str">
        <f>'DATA GAMES'!B115</f>
        <v>North Carolina</v>
      </c>
      <c r="C116">
        <f>'DATA GAMES'!D115</f>
        <v>8</v>
      </c>
      <c r="D116" t="b">
        <f>'DATA GAMES'!F115</f>
        <v>0</v>
      </c>
    </row>
    <row r="117" spans="1:4" x14ac:dyDescent="0.25">
      <c r="A117" t="str">
        <f t="shared" si="7"/>
        <v>9North Carolina</v>
      </c>
      <c r="B117" t="str">
        <f>'DATA GAMES'!B116</f>
        <v>North Carolina</v>
      </c>
      <c r="C117">
        <f>'DATA GAMES'!D116</f>
        <v>9</v>
      </c>
      <c r="D117" t="b">
        <f>'DATA GAMES'!F116</f>
        <v>0</v>
      </c>
    </row>
    <row r="118" spans="1:4" x14ac:dyDescent="0.25">
      <c r="A118" t="str">
        <f t="shared" si="7"/>
        <v>10North Carolina</v>
      </c>
      <c r="B118" t="str">
        <f>'DATA GAMES'!B117</f>
        <v>North Carolina</v>
      </c>
      <c r="C118">
        <f>'DATA GAMES'!D117</f>
        <v>10</v>
      </c>
      <c r="D118" t="b">
        <f>'DATA GAMES'!F117</f>
        <v>0</v>
      </c>
    </row>
    <row r="119" spans="1:4" x14ac:dyDescent="0.25">
      <c r="A119" t="str">
        <f t="shared" si="7"/>
        <v>11North Carolina</v>
      </c>
      <c r="B119" t="str">
        <f>'DATA GAMES'!B118</f>
        <v>North Carolina</v>
      </c>
      <c r="C119">
        <f>'DATA GAMES'!D118</f>
        <v>11</v>
      </c>
      <c r="D119" t="b">
        <f>'DATA GAMES'!F118</f>
        <v>0</v>
      </c>
    </row>
    <row r="120" spans="1:4" x14ac:dyDescent="0.25">
      <c r="A120" t="str">
        <f t="shared" si="7"/>
        <v>12North Carolina</v>
      </c>
      <c r="B120" t="str">
        <f>'DATA GAMES'!B119</f>
        <v>North Carolina</v>
      </c>
      <c r="C120">
        <f>'DATA GAMES'!D119</f>
        <v>12</v>
      </c>
      <c r="D120" t="b">
        <f>'DATA GAMES'!F119</f>
        <v>0</v>
      </c>
    </row>
    <row r="121" spans="1:4" x14ac:dyDescent="0.25">
      <c r="A121" t="str">
        <f t="shared" si="7"/>
        <v>13North Carolina</v>
      </c>
      <c r="B121" t="str">
        <f>'DATA GAMES'!B120</f>
        <v>North Carolina</v>
      </c>
      <c r="C121">
        <f>'DATA GAMES'!D120</f>
        <v>13</v>
      </c>
      <c r="D121" t="b">
        <f>'DATA GAMES'!F120</f>
        <v>0</v>
      </c>
    </row>
    <row r="122" spans="1:4" x14ac:dyDescent="0.25">
      <c r="A122" t="str">
        <f t="shared" si="7"/>
        <v>14North Carolina</v>
      </c>
      <c r="B122" t="str">
        <f>'DATA GAMES'!B121</f>
        <v>North Carolina</v>
      </c>
      <c r="C122">
        <f>'DATA GAMES'!D121</f>
        <v>14</v>
      </c>
      <c r="D122" t="b">
        <f>'DATA GAMES'!F121</f>
        <v>0</v>
      </c>
    </row>
    <row r="123" spans="1:4" x14ac:dyDescent="0.25">
      <c r="A123" t="str">
        <f t="shared" si="7"/>
        <v>1Pittsburgh</v>
      </c>
      <c r="B123" t="str">
        <f>'DATA GAMES'!B122</f>
        <v>Pittsburgh</v>
      </c>
      <c r="C123">
        <f>'DATA GAMES'!D122</f>
        <v>1</v>
      </c>
      <c r="D123" t="b">
        <f>'DATA GAMES'!F122</f>
        <v>0</v>
      </c>
    </row>
    <row r="124" spans="1:4" x14ac:dyDescent="0.25">
      <c r="A124" t="str">
        <f t="shared" si="7"/>
        <v>2Pittsburgh</v>
      </c>
      <c r="B124" t="str">
        <f>'DATA GAMES'!B123</f>
        <v>Pittsburgh</v>
      </c>
      <c r="C124">
        <f>'DATA GAMES'!D123</f>
        <v>2</v>
      </c>
      <c r="D124" t="b">
        <f>'DATA GAMES'!F123</f>
        <v>0</v>
      </c>
    </row>
    <row r="125" spans="1:4" x14ac:dyDescent="0.25">
      <c r="A125" t="str">
        <f t="shared" si="7"/>
        <v>3Pittsburgh</v>
      </c>
      <c r="B125" t="str">
        <f>'DATA GAMES'!B124</f>
        <v>Pittsburgh</v>
      </c>
      <c r="C125">
        <f>'DATA GAMES'!D124</f>
        <v>3</v>
      </c>
      <c r="D125" t="b">
        <f>'DATA GAMES'!F124</f>
        <v>0</v>
      </c>
    </row>
    <row r="126" spans="1:4" x14ac:dyDescent="0.25">
      <c r="A126" t="str">
        <f t="shared" si="7"/>
        <v>5Pittsburgh</v>
      </c>
      <c r="B126" t="str">
        <f>'DATA GAMES'!B125</f>
        <v>Pittsburgh</v>
      </c>
      <c r="C126">
        <f>'DATA GAMES'!D125</f>
        <v>5</v>
      </c>
      <c r="D126" t="b">
        <f>'DATA GAMES'!F125</f>
        <v>0</v>
      </c>
    </row>
    <row r="127" spans="1:4" x14ac:dyDescent="0.25">
      <c r="A127" t="str">
        <f t="shared" si="7"/>
        <v>6Pittsburgh</v>
      </c>
      <c r="B127" t="str">
        <f>'DATA GAMES'!B126</f>
        <v>Pittsburgh</v>
      </c>
      <c r="C127">
        <f>'DATA GAMES'!D126</f>
        <v>6</v>
      </c>
      <c r="D127" t="b">
        <f>'DATA GAMES'!F126</f>
        <v>0</v>
      </c>
    </row>
    <row r="128" spans="1:4" x14ac:dyDescent="0.25">
      <c r="A128" t="str">
        <f t="shared" si="7"/>
        <v>7Pittsburgh</v>
      </c>
      <c r="B128" t="str">
        <f>'DATA GAMES'!B127</f>
        <v>Pittsburgh</v>
      </c>
      <c r="C128">
        <f>'DATA GAMES'!D127</f>
        <v>7</v>
      </c>
      <c r="D128" t="b">
        <f>'DATA GAMES'!F127</f>
        <v>0</v>
      </c>
    </row>
    <row r="129" spans="1:4" x14ac:dyDescent="0.25">
      <c r="A129" t="str">
        <f t="shared" si="7"/>
        <v>8Pittsburgh</v>
      </c>
      <c r="B129" t="str">
        <f>'DATA GAMES'!B128</f>
        <v>Pittsburgh</v>
      </c>
      <c r="C129">
        <f>'DATA GAMES'!D128</f>
        <v>8</v>
      </c>
      <c r="D129" t="b">
        <f>'DATA GAMES'!F128</f>
        <v>0</v>
      </c>
    </row>
    <row r="130" spans="1:4" x14ac:dyDescent="0.25">
      <c r="A130" t="str">
        <f t="shared" ref="A130:A193" si="10">C130 &amp; B130</f>
        <v>9Pittsburgh</v>
      </c>
      <c r="B130" t="str">
        <f>'DATA GAMES'!B129</f>
        <v>Pittsburgh</v>
      </c>
      <c r="C130">
        <f>'DATA GAMES'!D129</f>
        <v>9</v>
      </c>
      <c r="D130" t="b">
        <f>'DATA GAMES'!F129</f>
        <v>0</v>
      </c>
    </row>
    <row r="131" spans="1:4" x14ac:dyDescent="0.25">
      <c r="A131" t="str">
        <f t="shared" si="10"/>
        <v>10Pittsburgh</v>
      </c>
      <c r="B131" t="str">
        <f>'DATA GAMES'!B130</f>
        <v>Pittsburgh</v>
      </c>
      <c r="C131">
        <f>'DATA GAMES'!D130</f>
        <v>10</v>
      </c>
      <c r="D131" t="b">
        <f>'DATA GAMES'!F130</f>
        <v>0</v>
      </c>
    </row>
    <row r="132" spans="1:4" x14ac:dyDescent="0.25">
      <c r="A132" t="str">
        <f t="shared" si="10"/>
        <v>12Pittsburgh</v>
      </c>
      <c r="B132" t="str">
        <f>'DATA GAMES'!B131</f>
        <v>Pittsburgh</v>
      </c>
      <c r="C132">
        <f>'DATA GAMES'!D131</f>
        <v>12</v>
      </c>
      <c r="D132" t="b">
        <f>'DATA GAMES'!F131</f>
        <v>0</v>
      </c>
    </row>
    <row r="133" spans="1:4" x14ac:dyDescent="0.25">
      <c r="A133" t="str">
        <f t="shared" si="10"/>
        <v>13Pittsburgh</v>
      </c>
      <c r="B133" t="str">
        <f>'DATA GAMES'!B132</f>
        <v>Pittsburgh</v>
      </c>
      <c r="C133">
        <f>'DATA GAMES'!D132</f>
        <v>13</v>
      </c>
      <c r="D133" t="b">
        <f>'DATA GAMES'!F132</f>
        <v>0</v>
      </c>
    </row>
    <row r="134" spans="1:4" x14ac:dyDescent="0.25">
      <c r="A134" t="str">
        <f t="shared" si="10"/>
        <v>14Pittsburgh</v>
      </c>
      <c r="B134" t="str">
        <f>'DATA GAMES'!B133</f>
        <v>Pittsburgh</v>
      </c>
      <c r="C134">
        <f>'DATA GAMES'!D133</f>
        <v>14</v>
      </c>
      <c r="D134" t="b">
        <f>'DATA GAMES'!F133</f>
        <v>0</v>
      </c>
    </row>
    <row r="135" spans="1:4" x14ac:dyDescent="0.25">
      <c r="A135" t="str">
        <f t="shared" si="10"/>
        <v>1SMU</v>
      </c>
      <c r="B135" t="str">
        <f>'DATA GAMES'!B134</f>
        <v>SMU</v>
      </c>
      <c r="C135">
        <f>'DATA GAMES'!D134</f>
        <v>1</v>
      </c>
      <c r="D135" t="b">
        <f>'DATA GAMES'!F134</f>
        <v>0</v>
      </c>
    </row>
    <row r="136" spans="1:4" x14ac:dyDescent="0.25">
      <c r="A136" t="str">
        <f t="shared" si="10"/>
        <v>2SMU</v>
      </c>
      <c r="B136" t="str">
        <f>'DATA GAMES'!B135</f>
        <v>SMU</v>
      </c>
      <c r="C136">
        <f>'DATA GAMES'!D135</f>
        <v>2</v>
      </c>
      <c r="D136" t="b">
        <f>'DATA GAMES'!F135</f>
        <v>0</v>
      </c>
    </row>
    <row r="137" spans="1:4" x14ac:dyDescent="0.25">
      <c r="A137" t="str">
        <f t="shared" si="10"/>
        <v>3SMU</v>
      </c>
      <c r="B137" t="str">
        <f>'DATA GAMES'!B136</f>
        <v>SMU</v>
      </c>
      <c r="C137">
        <f>'DATA GAMES'!D136</f>
        <v>3</v>
      </c>
      <c r="D137" t="b">
        <f>'DATA GAMES'!F136</f>
        <v>0</v>
      </c>
    </row>
    <row r="138" spans="1:4" x14ac:dyDescent="0.25">
      <c r="A138" t="str">
        <f t="shared" si="10"/>
        <v>4SMU</v>
      </c>
      <c r="B138" t="str">
        <f>'DATA GAMES'!B137</f>
        <v>SMU</v>
      </c>
      <c r="C138">
        <f>'DATA GAMES'!D137</f>
        <v>4</v>
      </c>
      <c r="D138" t="b">
        <f>'DATA GAMES'!F137</f>
        <v>0</v>
      </c>
    </row>
    <row r="139" spans="1:4" x14ac:dyDescent="0.25">
      <c r="A139" t="str">
        <f t="shared" si="10"/>
        <v>6SMU</v>
      </c>
      <c r="B139" t="str">
        <f>'DATA GAMES'!B138</f>
        <v>SMU</v>
      </c>
      <c r="C139">
        <f>'DATA GAMES'!D138</f>
        <v>6</v>
      </c>
      <c r="D139" t="b">
        <f>'DATA GAMES'!F138</f>
        <v>0</v>
      </c>
    </row>
    <row r="140" spans="1:4" x14ac:dyDescent="0.25">
      <c r="A140" t="str">
        <f t="shared" si="10"/>
        <v>7SMU</v>
      </c>
      <c r="B140" t="str">
        <f>'DATA GAMES'!B139</f>
        <v>SMU</v>
      </c>
      <c r="C140">
        <f>'DATA GAMES'!D139</f>
        <v>7</v>
      </c>
      <c r="D140" t="b">
        <f>'DATA GAMES'!F139</f>
        <v>0</v>
      </c>
    </row>
    <row r="141" spans="1:4" x14ac:dyDescent="0.25">
      <c r="A141" t="str">
        <f t="shared" si="10"/>
        <v>8SMU</v>
      </c>
      <c r="B141" t="str">
        <f>'DATA GAMES'!B140</f>
        <v>SMU</v>
      </c>
      <c r="C141">
        <f>'DATA GAMES'!D140</f>
        <v>8</v>
      </c>
      <c r="D141" t="b">
        <f>'DATA GAMES'!F140</f>
        <v>0</v>
      </c>
    </row>
    <row r="142" spans="1:4" x14ac:dyDescent="0.25">
      <c r="A142" t="str">
        <f t="shared" si="10"/>
        <v>9SMU</v>
      </c>
      <c r="B142" t="str">
        <f>'DATA GAMES'!B141</f>
        <v>SMU</v>
      </c>
      <c r="C142">
        <f>'DATA GAMES'!D141</f>
        <v>9</v>
      </c>
      <c r="D142" t="b">
        <f>'DATA GAMES'!F141</f>
        <v>0</v>
      </c>
    </row>
    <row r="143" spans="1:4" x14ac:dyDescent="0.25">
      <c r="A143" t="str">
        <f t="shared" si="10"/>
        <v>10SMU</v>
      </c>
      <c r="B143" t="str">
        <f>'DATA GAMES'!B142</f>
        <v>SMU</v>
      </c>
      <c r="C143">
        <f>'DATA GAMES'!D142</f>
        <v>10</v>
      </c>
      <c r="D143" t="b">
        <f>'DATA GAMES'!F142</f>
        <v>0</v>
      </c>
    </row>
    <row r="144" spans="1:4" x14ac:dyDescent="0.25">
      <c r="A144" t="str">
        <f t="shared" si="10"/>
        <v>11SMU</v>
      </c>
      <c r="B144" t="str">
        <f>'DATA GAMES'!B143</f>
        <v>SMU</v>
      </c>
      <c r="C144">
        <f>'DATA GAMES'!D143</f>
        <v>11</v>
      </c>
      <c r="D144" t="b">
        <f>'DATA GAMES'!F143</f>
        <v>0</v>
      </c>
    </row>
    <row r="145" spans="1:4" x14ac:dyDescent="0.25">
      <c r="A145" t="str">
        <f t="shared" si="10"/>
        <v>13SMU</v>
      </c>
      <c r="B145" t="str">
        <f>'DATA GAMES'!B144</f>
        <v>SMU</v>
      </c>
      <c r="C145">
        <f>'DATA GAMES'!D144</f>
        <v>13</v>
      </c>
      <c r="D145" t="b">
        <f>'DATA GAMES'!F144</f>
        <v>0</v>
      </c>
    </row>
    <row r="146" spans="1:4" x14ac:dyDescent="0.25">
      <c r="A146" t="str">
        <f t="shared" si="10"/>
        <v>14SMU</v>
      </c>
      <c r="B146" t="str">
        <f>'DATA GAMES'!B145</f>
        <v>SMU</v>
      </c>
      <c r="C146">
        <f>'DATA GAMES'!D145</f>
        <v>14</v>
      </c>
      <c r="D146" t="b">
        <f>'DATA GAMES'!F145</f>
        <v>0</v>
      </c>
    </row>
    <row r="147" spans="1:4" x14ac:dyDescent="0.25">
      <c r="A147" t="str">
        <f t="shared" si="10"/>
        <v>1Stanford</v>
      </c>
      <c r="B147" t="str">
        <f>'DATA GAMES'!B146</f>
        <v>Stanford</v>
      </c>
      <c r="C147">
        <f>'DATA GAMES'!D146</f>
        <v>1</v>
      </c>
      <c r="D147" t="b">
        <f>'DATA GAMES'!F146</f>
        <v>0</v>
      </c>
    </row>
    <row r="148" spans="1:4" x14ac:dyDescent="0.25">
      <c r="A148" t="str">
        <f t="shared" si="10"/>
        <v>2Stanford</v>
      </c>
      <c r="B148" t="str">
        <f>'DATA GAMES'!B147</f>
        <v>Stanford</v>
      </c>
      <c r="C148">
        <f>'DATA GAMES'!D147</f>
        <v>2</v>
      </c>
      <c r="D148" t="b">
        <f>'DATA GAMES'!F147</f>
        <v>0</v>
      </c>
    </row>
    <row r="149" spans="1:4" x14ac:dyDescent="0.25">
      <c r="A149" t="str">
        <f t="shared" si="10"/>
        <v>3Stanford</v>
      </c>
      <c r="B149" t="str">
        <f>'DATA GAMES'!B148</f>
        <v>Stanford</v>
      </c>
      <c r="C149">
        <f>'DATA GAMES'!D148</f>
        <v>3</v>
      </c>
      <c r="D149" t="b">
        <f>'DATA GAMES'!F148</f>
        <v>0</v>
      </c>
    </row>
    <row r="150" spans="1:4" x14ac:dyDescent="0.25">
      <c r="A150" t="str">
        <f t="shared" si="10"/>
        <v>4Stanford</v>
      </c>
      <c r="B150" t="str">
        <f>'DATA GAMES'!B149</f>
        <v>Stanford</v>
      </c>
      <c r="C150">
        <f>'DATA GAMES'!D149</f>
        <v>4</v>
      </c>
      <c r="D150" t="b">
        <f>'DATA GAMES'!F149</f>
        <v>0</v>
      </c>
    </row>
    <row r="151" spans="1:4" x14ac:dyDescent="0.25">
      <c r="A151" t="str">
        <f t="shared" si="10"/>
        <v>5Stanford</v>
      </c>
      <c r="B151" t="str">
        <f>'DATA GAMES'!B150</f>
        <v>Stanford</v>
      </c>
      <c r="C151">
        <f>'DATA GAMES'!D150</f>
        <v>5</v>
      </c>
      <c r="D151" t="b">
        <f>'DATA GAMES'!F150</f>
        <v>0</v>
      </c>
    </row>
    <row r="152" spans="1:4" x14ac:dyDescent="0.25">
      <c r="A152" t="str">
        <f t="shared" si="10"/>
        <v>7Stanford</v>
      </c>
      <c r="B152" t="str">
        <f>'DATA GAMES'!B151</f>
        <v>Stanford</v>
      </c>
      <c r="C152">
        <f>'DATA GAMES'!D151</f>
        <v>7</v>
      </c>
      <c r="D152" t="b">
        <f>'DATA GAMES'!F151</f>
        <v>0</v>
      </c>
    </row>
    <row r="153" spans="1:4" x14ac:dyDescent="0.25">
      <c r="A153" t="str">
        <f t="shared" si="10"/>
        <v>8Stanford</v>
      </c>
      <c r="B153" t="str">
        <f>'DATA GAMES'!B152</f>
        <v>Stanford</v>
      </c>
      <c r="C153">
        <f>'DATA GAMES'!D152</f>
        <v>8</v>
      </c>
      <c r="D153" t="b">
        <f>'DATA GAMES'!F152</f>
        <v>0</v>
      </c>
    </row>
    <row r="154" spans="1:4" x14ac:dyDescent="0.25">
      <c r="A154" t="str">
        <f t="shared" si="10"/>
        <v>9Stanford</v>
      </c>
      <c r="B154" t="str">
        <f>'DATA GAMES'!B153</f>
        <v>Stanford</v>
      </c>
      <c r="C154">
        <f>'DATA GAMES'!D153</f>
        <v>9</v>
      </c>
      <c r="D154" t="b">
        <f>'DATA GAMES'!F153</f>
        <v>0</v>
      </c>
    </row>
    <row r="155" spans="1:4" x14ac:dyDescent="0.25">
      <c r="A155" t="str">
        <f t="shared" si="10"/>
        <v>10Stanford</v>
      </c>
      <c r="B155" t="str">
        <f>'DATA GAMES'!B154</f>
        <v>Stanford</v>
      </c>
      <c r="C155">
        <f>'DATA GAMES'!D154</f>
        <v>10</v>
      </c>
      <c r="D155" t="b">
        <f>'DATA GAMES'!F154</f>
        <v>0</v>
      </c>
    </row>
    <row r="156" spans="1:4" x14ac:dyDescent="0.25">
      <c r="A156" t="str">
        <f t="shared" si="10"/>
        <v>11Stanford</v>
      </c>
      <c r="B156" t="str">
        <f>'DATA GAMES'!B155</f>
        <v>Stanford</v>
      </c>
      <c r="C156">
        <f>'DATA GAMES'!D155</f>
        <v>11</v>
      </c>
      <c r="D156" t="b">
        <f>'DATA GAMES'!F155</f>
        <v>0</v>
      </c>
    </row>
    <row r="157" spans="1:4" x14ac:dyDescent="0.25">
      <c r="A157" t="str">
        <f t="shared" si="10"/>
        <v>13Stanford</v>
      </c>
      <c r="B157" t="str">
        <f>'DATA GAMES'!B156</f>
        <v>Stanford</v>
      </c>
      <c r="C157">
        <f>'DATA GAMES'!D156</f>
        <v>13</v>
      </c>
      <c r="D157" t="b">
        <f>'DATA GAMES'!F156</f>
        <v>0</v>
      </c>
    </row>
    <row r="158" spans="1:4" x14ac:dyDescent="0.25">
      <c r="A158" t="str">
        <f t="shared" si="10"/>
        <v>14Stanford</v>
      </c>
      <c r="B158" t="str">
        <f>'DATA GAMES'!B157</f>
        <v>Stanford</v>
      </c>
      <c r="C158">
        <f>'DATA GAMES'!D157</f>
        <v>14</v>
      </c>
      <c r="D158" t="b">
        <f>'DATA GAMES'!F157</f>
        <v>0</v>
      </c>
    </row>
    <row r="159" spans="1:4" x14ac:dyDescent="0.25">
      <c r="A159" t="str">
        <f t="shared" si="10"/>
        <v>1Syracuse</v>
      </c>
      <c r="B159" t="str">
        <f>'DATA GAMES'!B158</f>
        <v>Syracuse</v>
      </c>
      <c r="C159">
        <f>'DATA GAMES'!D158</f>
        <v>1</v>
      </c>
      <c r="D159" t="b">
        <f>'DATA GAMES'!F158</f>
        <v>1</v>
      </c>
    </row>
    <row r="160" spans="1:4" x14ac:dyDescent="0.25">
      <c r="A160" t="str">
        <f t="shared" si="10"/>
        <v>2Syracuse</v>
      </c>
      <c r="B160" t="str">
        <f>'DATA GAMES'!B159</f>
        <v>Syracuse</v>
      </c>
      <c r="C160">
        <f>'DATA GAMES'!D159</f>
        <v>2</v>
      </c>
      <c r="D160" t="b">
        <f>'DATA GAMES'!F159</f>
        <v>0</v>
      </c>
    </row>
    <row r="161" spans="1:4" x14ac:dyDescent="0.25">
      <c r="A161" t="str">
        <f t="shared" si="10"/>
        <v>3Syracuse</v>
      </c>
      <c r="B161" t="str">
        <f>'DATA GAMES'!B160</f>
        <v>Syracuse</v>
      </c>
      <c r="C161">
        <f>'DATA GAMES'!D160</f>
        <v>3</v>
      </c>
      <c r="D161" t="b">
        <f>'DATA GAMES'!F160</f>
        <v>0</v>
      </c>
    </row>
    <row r="162" spans="1:4" x14ac:dyDescent="0.25">
      <c r="A162" t="str">
        <f t="shared" si="10"/>
        <v>4Syracuse</v>
      </c>
      <c r="B162" t="str">
        <f>'DATA GAMES'!B161</f>
        <v>Syracuse</v>
      </c>
      <c r="C162">
        <f>'DATA GAMES'!D161</f>
        <v>4</v>
      </c>
      <c r="D162" t="b">
        <f>'DATA GAMES'!F161</f>
        <v>0</v>
      </c>
    </row>
    <row r="163" spans="1:4" x14ac:dyDescent="0.25">
      <c r="A163" t="str">
        <f t="shared" si="10"/>
        <v>5Syracuse</v>
      </c>
      <c r="B163" t="str">
        <f>'DATA GAMES'!B162</f>
        <v>Syracuse</v>
      </c>
      <c r="C163">
        <f>'DATA GAMES'!D162</f>
        <v>5</v>
      </c>
      <c r="D163" t="b">
        <f>'DATA GAMES'!F162</f>
        <v>0</v>
      </c>
    </row>
    <row r="164" spans="1:4" x14ac:dyDescent="0.25">
      <c r="A164" t="str">
        <f t="shared" si="10"/>
        <v>6Syracuse</v>
      </c>
      <c r="B164" t="str">
        <f>'DATA GAMES'!B163</f>
        <v>Syracuse</v>
      </c>
      <c r="C164">
        <f>'DATA GAMES'!D163</f>
        <v>6</v>
      </c>
      <c r="D164" t="b">
        <f>'DATA GAMES'!F163</f>
        <v>0</v>
      </c>
    </row>
    <row r="165" spans="1:4" x14ac:dyDescent="0.25">
      <c r="A165" t="str">
        <f t="shared" si="10"/>
        <v>8Syracuse</v>
      </c>
      <c r="B165" t="str">
        <f>'DATA GAMES'!B164</f>
        <v>Syracuse</v>
      </c>
      <c r="C165">
        <f>'DATA GAMES'!D164</f>
        <v>8</v>
      </c>
      <c r="D165" t="b">
        <f>'DATA GAMES'!F164</f>
        <v>0</v>
      </c>
    </row>
    <row r="166" spans="1:4" x14ac:dyDescent="0.25">
      <c r="A166" t="str">
        <f t="shared" si="10"/>
        <v>9Syracuse</v>
      </c>
      <c r="B166" t="str">
        <f>'DATA GAMES'!B165</f>
        <v>Syracuse</v>
      </c>
      <c r="C166">
        <f>'DATA GAMES'!D165</f>
        <v>9</v>
      </c>
      <c r="D166" t="b">
        <f>'DATA GAMES'!F165</f>
        <v>0</v>
      </c>
    </row>
    <row r="167" spans="1:4" x14ac:dyDescent="0.25">
      <c r="A167" t="str">
        <f t="shared" si="10"/>
        <v>10Syracuse</v>
      </c>
      <c r="B167" t="str">
        <f>'DATA GAMES'!B166</f>
        <v>Syracuse</v>
      </c>
      <c r="C167">
        <f>'DATA GAMES'!D166</f>
        <v>10</v>
      </c>
      <c r="D167" t="b">
        <f>'DATA GAMES'!F166</f>
        <v>0</v>
      </c>
    </row>
    <row r="168" spans="1:4" x14ac:dyDescent="0.25">
      <c r="A168" t="str">
        <f t="shared" si="10"/>
        <v>11Syracuse</v>
      </c>
      <c r="B168" t="str">
        <f>'DATA GAMES'!B167</f>
        <v>Syracuse</v>
      </c>
      <c r="C168">
        <f>'DATA GAMES'!D167</f>
        <v>11</v>
      </c>
      <c r="D168" t="b">
        <f>'DATA GAMES'!F167</f>
        <v>0</v>
      </c>
    </row>
    <row r="169" spans="1:4" x14ac:dyDescent="0.25">
      <c r="A169" t="str">
        <f t="shared" si="10"/>
        <v>13Syracuse</v>
      </c>
      <c r="B169" t="str">
        <f>'DATA GAMES'!B168</f>
        <v>Syracuse</v>
      </c>
      <c r="C169">
        <f>'DATA GAMES'!D168</f>
        <v>13</v>
      </c>
      <c r="D169" t="b">
        <f>'DATA GAMES'!F168</f>
        <v>0</v>
      </c>
    </row>
    <row r="170" spans="1:4" x14ac:dyDescent="0.25">
      <c r="A170" t="str">
        <f t="shared" si="10"/>
        <v>14Syracuse</v>
      </c>
      <c r="B170" t="str">
        <f>'DATA GAMES'!B169</f>
        <v>Syracuse</v>
      </c>
      <c r="C170">
        <f>'DATA GAMES'!D169</f>
        <v>14</v>
      </c>
      <c r="D170" t="b">
        <f>'DATA GAMES'!F169</f>
        <v>0</v>
      </c>
    </row>
    <row r="171" spans="1:4" x14ac:dyDescent="0.25">
      <c r="A171" t="str">
        <f t="shared" si="10"/>
        <v>1Virginia</v>
      </c>
      <c r="B171" t="str">
        <f>'DATA GAMES'!B170</f>
        <v>Virginia</v>
      </c>
      <c r="C171">
        <f>'DATA GAMES'!D170</f>
        <v>1</v>
      </c>
      <c r="D171" t="b">
        <f>'DATA GAMES'!F170</f>
        <v>0</v>
      </c>
    </row>
    <row r="172" spans="1:4" x14ac:dyDescent="0.25">
      <c r="A172" t="str">
        <f t="shared" si="10"/>
        <v>2Virginia</v>
      </c>
      <c r="B172" t="str">
        <f>'DATA GAMES'!B171</f>
        <v>Virginia</v>
      </c>
      <c r="C172">
        <f>'DATA GAMES'!D171</f>
        <v>2</v>
      </c>
      <c r="D172" t="b">
        <f>'DATA GAMES'!F171</f>
        <v>0</v>
      </c>
    </row>
    <row r="173" spans="1:4" x14ac:dyDescent="0.25">
      <c r="A173" t="str">
        <f t="shared" si="10"/>
        <v>3Virginia</v>
      </c>
      <c r="B173" t="str">
        <f>'DATA GAMES'!B172</f>
        <v>Virginia</v>
      </c>
      <c r="C173">
        <f>'DATA GAMES'!D172</f>
        <v>3</v>
      </c>
      <c r="D173" t="b">
        <f>'DATA GAMES'!F172</f>
        <v>0</v>
      </c>
    </row>
    <row r="174" spans="1:4" x14ac:dyDescent="0.25">
      <c r="A174" t="str">
        <f t="shared" si="10"/>
        <v>4Virginia</v>
      </c>
      <c r="B174" t="str">
        <f>'DATA GAMES'!B173</f>
        <v>Virginia</v>
      </c>
      <c r="C174">
        <f>'DATA GAMES'!D173</f>
        <v>4</v>
      </c>
      <c r="D174" t="b">
        <f>'DATA GAMES'!F173</f>
        <v>0</v>
      </c>
    </row>
    <row r="175" spans="1:4" x14ac:dyDescent="0.25">
      <c r="A175" t="str">
        <f t="shared" si="10"/>
        <v>5Virginia</v>
      </c>
      <c r="B175" t="str">
        <f>'DATA GAMES'!B174</f>
        <v>Virginia</v>
      </c>
      <c r="C175">
        <f>'DATA GAMES'!D174</f>
        <v>5</v>
      </c>
      <c r="D175" t="b">
        <f>'DATA GAMES'!F174</f>
        <v>0</v>
      </c>
    </row>
    <row r="176" spans="1:4" x14ac:dyDescent="0.25">
      <c r="A176" t="str">
        <f t="shared" si="10"/>
        <v>6Virginia</v>
      </c>
      <c r="B176" t="str">
        <f>'DATA GAMES'!B175</f>
        <v>Virginia</v>
      </c>
      <c r="C176">
        <f>'DATA GAMES'!D175</f>
        <v>6</v>
      </c>
      <c r="D176" t="b">
        <f>'DATA GAMES'!F175</f>
        <v>0</v>
      </c>
    </row>
    <row r="177" spans="1:4" x14ac:dyDescent="0.25">
      <c r="A177" t="str">
        <f t="shared" si="10"/>
        <v>8Virginia</v>
      </c>
      <c r="B177" t="str">
        <f>'DATA GAMES'!B176</f>
        <v>Virginia</v>
      </c>
      <c r="C177">
        <f>'DATA GAMES'!D176</f>
        <v>8</v>
      </c>
      <c r="D177" t="b">
        <f>'DATA GAMES'!F176</f>
        <v>0</v>
      </c>
    </row>
    <row r="178" spans="1:4" x14ac:dyDescent="0.25">
      <c r="A178" t="str">
        <f t="shared" si="10"/>
        <v>9Virginia</v>
      </c>
      <c r="B178" t="str">
        <f>'DATA GAMES'!B177</f>
        <v>Virginia</v>
      </c>
      <c r="C178">
        <f>'DATA GAMES'!D177</f>
        <v>9</v>
      </c>
      <c r="D178" t="b">
        <f>'DATA GAMES'!F177</f>
        <v>0</v>
      </c>
    </row>
    <row r="179" spans="1:4" x14ac:dyDescent="0.25">
      <c r="A179" t="str">
        <f t="shared" si="10"/>
        <v>10Virginia</v>
      </c>
      <c r="B179" t="str">
        <f>'DATA GAMES'!B178</f>
        <v>Virginia</v>
      </c>
      <c r="C179">
        <f>'DATA GAMES'!D178</f>
        <v>10</v>
      </c>
      <c r="D179" t="b">
        <f>'DATA GAMES'!F178</f>
        <v>0</v>
      </c>
    </row>
    <row r="180" spans="1:4" x14ac:dyDescent="0.25">
      <c r="A180" t="str">
        <f t="shared" si="10"/>
        <v>11Virginia</v>
      </c>
      <c r="B180" t="str">
        <f>'DATA GAMES'!B179</f>
        <v>Virginia</v>
      </c>
      <c r="C180">
        <f>'DATA GAMES'!D179</f>
        <v>11</v>
      </c>
      <c r="D180" t="b">
        <f>'DATA GAMES'!F179</f>
        <v>0</v>
      </c>
    </row>
    <row r="181" spans="1:4" x14ac:dyDescent="0.25">
      <c r="A181" t="str">
        <f t="shared" si="10"/>
        <v>12Virginia</v>
      </c>
      <c r="B181" t="str">
        <f>'DATA GAMES'!B180</f>
        <v>Virginia</v>
      </c>
      <c r="C181">
        <f>'DATA GAMES'!D180</f>
        <v>12</v>
      </c>
      <c r="D181" t="b">
        <f>'DATA GAMES'!F180</f>
        <v>0</v>
      </c>
    </row>
    <row r="182" spans="1:4" x14ac:dyDescent="0.25">
      <c r="A182" t="str">
        <f t="shared" si="10"/>
        <v>14Virginia</v>
      </c>
      <c r="B182" t="str">
        <f>'DATA GAMES'!B181</f>
        <v>Virginia</v>
      </c>
      <c r="C182">
        <f>'DATA GAMES'!D181</f>
        <v>14</v>
      </c>
      <c r="D182" t="b">
        <f>'DATA GAMES'!F181</f>
        <v>0</v>
      </c>
    </row>
    <row r="183" spans="1:4" x14ac:dyDescent="0.25">
      <c r="A183" t="str">
        <f t="shared" si="10"/>
        <v>1Virginia Tech</v>
      </c>
      <c r="B183" t="str">
        <f>'DATA GAMES'!B182</f>
        <v>Virginia Tech</v>
      </c>
      <c r="C183">
        <f>'DATA GAMES'!D182</f>
        <v>1</v>
      </c>
      <c r="D183" t="b">
        <f>'DATA GAMES'!F182</f>
        <v>1</v>
      </c>
    </row>
    <row r="184" spans="1:4" x14ac:dyDescent="0.25">
      <c r="A184" t="str">
        <f t="shared" si="10"/>
        <v>2Virginia Tech</v>
      </c>
      <c r="B184" t="str">
        <f>'DATA GAMES'!B183</f>
        <v>Virginia Tech</v>
      </c>
      <c r="C184">
        <f>'DATA GAMES'!D183</f>
        <v>2</v>
      </c>
      <c r="D184" t="b">
        <f>'DATA GAMES'!F183</f>
        <v>0</v>
      </c>
    </row>
    <row r="185" spans="1:4" x14ac:dyDescent="0.25">
      <c r="A185" t="str">
        <f t="shared" si="10"/>
        <v>3Virginia Tech</v>
      </c>
      <c r="B185" t="str">
        <f>'DATA GAMES'!B184</f>
        <v>Virginia Tech</v>
      </c>
      <c r="C185">
        <f>'DATA GAMES'!D184</f>
        <v>3</v>
      </c>
      <c r="D185" t="b">
        <f>'DATA GAMES'!F184</f>
        <v>0</v>
      </c>
    </row>
    <row r="186" spans="1:4" x14ac:dyDescent="0.25">
      <c r="A186" t="str">
        <f t="shared" si="10"/>
        <v>4Virginia Tech</v>
      </c>
      <c r="B186" t="str">
        <f>'DATA GAMES'!B185</f>
        <v>Virginia Tech</v>
      </c>
      <c r="C186">
        <f>'DATA GAMES'!D185</f>
        <v>4</v>
      </c>
      <c r="D186" t="b">
        <f>'DATA GAMES'!F185</f>
        <v>0</v>
      </c>
    </row>
    <row r="187" spans="1:4" x14ac:dyDescent="0.25">
      <c r="A187" t="str">
        <f t="shared" si="10"/>
        <v>5Virginia Tech</v>
      </c>
      <c r="B187" t="str">
        <f>'DATA GAMES'!B186</f>
        <v>Virginia Tech</v>
      </c>
      <c r="C187">
        <f>'DATA GAMES'!D186</f>
        <v>5</v>
      </c>
      <c r="D187" t="b">
        <f>'DATA GAMES'!F186</f>
        <v>0</v>
      </c>
    </row>
    <row r="188" spans="1:4" x14ac:dyDescent="0.25">
      <c r="A188" t="str">
        <f t="shared" si="10"/>
        <v>6Virginia Tech</v>
      </c>
      <c r="B188" t="str">
        <f>'DATA GAMES'!B187</f>
        <v>Virginia Tech</v>
      </c>
      <c r="C188">
        <f>'DATA GAMES'!D187</f>
        <v>6</v>
      </c>
      <c r="D188" t="b">
        <f>'DATA GAMES'!F187</f>
        <v>0</v>
      </c>
    </row>
    <row r="189" spans="1:4" x14ac:dyDescent="0.25">
      <c r="A189" t="str">
        <f t="shared" si="10"/>
        <v>7Virginia Tech</v>
      </c>
      <c r="B189" t="str">
        <f>'DATA GAMES'!B188</f>
        <v>Virginia Tech</v>
      </c>
      <c r="C189">
        <f>'DATA GAMES'!D188</f>
        <v>7</v>
      </c>
      <c r="D189" t="b">
        <f>'DATA GAMES'!F188</f>
        <v>0</v>
      </c>
    </row>
    <row r="190" spans="1:4" x14ac:dyDescent="0.25">
      <c r="A190" t="str">
        <f t="shared" si="10"/>
        <v>9Virginia Tech</v>
      </c>
      <c r="B190" t="str">
        <f>'DATA GAMES'!B189</f>
        <v>Virginia Tech</v>
      </c>
      <c r="C190">
        <f>'DATA GAMES'!D189</f>
        <v>9</v>
      </c>
      <c r="D190" t="b">
        <f>'DATA GAMES'!F189</f>
        <v>0</v>
      </c>
    </row>
    <row r="191" spans="1:4" x14ac:dyDescent="0.25">
      <c r="A191" t="str">
        <f t="shared" si="10"/>
        <v>10Virginia Tech</v>
      </c>
      <c r="B191" t="str">
        <f>'DATA GAMES'!B190</f>
        <v>Virginia Tech</v>
      </c>
      <c r="C191">
        <f>'DATA GAMES'!D190</f>
        <v>10</v>
      </c>
      <c r="D191" t="b">
        <f>'DATA GAMES'!F190</f>
        <v>0</v>
      </c>
    </row>
    <row r="192" spans="1:4" x14ac:dyDescent="0.25">
      <c r="A192" t="str">
        <f t="shared" si="10"/>
        <v>12Virginia Tech</v>
      </c>
      <c r="B192" t="str">
        <f>'DATA GAMES'!B191</f>
        <v>Virginia Tech</v>
      </c>
      <c r="C192">
        <f>'DATA GAMES'!D191</f>
        <v>12</v>
      </c>
      <c r="D192" t="b">
        <f>'DATA GAMES'!F191</f>
        <v>0</v>
      </c>
    </row>
    <row r="193" spans="1:4" x14ac:dyDescent="0.25">
      <c r="A193" t="str">
        <f t="shared" si="10"/>
        <v>13Virginia Tech</v>
      </c>
      <c r="B193" t="str">
        <f>'DATA GAMES'!B192</f>
        <v>Virginia Tech</v>
      </c>
      <c r="C193">
        <f>'DATA GAMES'!D192</f>
        <v>13</v>
      </c>
      <c r="D193" t="b">
        <f>'DATA GAMES'!F192</f>
        <v>0</v>
      </c>
    </row>
    <row r="194" spans="1:4" x14ac:dyDescent="0.25">
      <c r="A194" t="str">
        <f t="shared" ref="A194:A257" si="11">C194 &amp; B194</f>
        <v>14Virginia Tech</v>
      </c>
      <c r="B194" t="str">
        <f>'DATA GAMES'!B193</f>
        <v>Virginia Tech</v>
      </c>
      <c r="C194">
        <f>'DATA GAMES'!D193</f>
        <v>14</v>
      </c>
      <c r="D194" t="b">
        <f>'DATA GAMES'!F193</f>
        <v>0</v>
      </c>
    </row>
    <row r="195" spans="1:4" x14ac:dyDescent="0.25">
      <c r="A195" t="str">
        <f t="shared" si="11"/>
        <v>1Wake Forest</v>
      </c>
      <c r="B195" t="str">
        <f>'DATA GAMES'!B194</f>
        <v>Wake Forest</v>
      </c>
      <c r="C195">
        <f>'DATA GAMES'!D194</f>
        <v>1</v>
      </c>
      <c r="D195" t="b">
        <f>'DATA GAMES'!F194</f>
        <v>0</v>
      </c>
    </row>
    <row r="196" spans="1:4" x14ac:dyDescent="0.25">
      <c r="A196" t="str">
        <f t="shared" si="11"/>
        <v>2Wake Forest</v>
      </c>
      <c r="B196" t="str">
        <f>'DATA GAMES'!B195</f>
        <v>Wake Forest</v>
      </c>
      <c r="C196">
        <f>'DATA GAMES'!D195</f>
        <v>2</v>
      </c>
      <c r="D196" t="b">
        <f>'DATA GAMES'!F195</f>
        <v>0</v>
      </c>
    </row>
    <row r="197" spans="1:4" x14ac:dyDescent="0.25">
      <c r="A197" t="str">
        <f t="shared" si="11"/>
        <v>3Wake Forest</v>
      </c>
      <c r="B197" t="str">
        <f>'DATA GAMES'!B196</f>
        <v>Wake Forest</v>
      </c>
      <c r="C197">
        <f>'DATA GAMES'!D196</f>
        <v>3</v>
      </c>
      <c r="D197" t="b">
        <f>'DATA GAMES'!F196</f>
        <v>0</v>
      </c>
    </row>
    <row r="198" spans="1:4" x14ac:dyDescent="0.25">
      <c r="A198" t="str">
        <f t="shared" si="11"/>
        <v>5Wake Forest</v>
      </c>
      <c r="B198" t="str">
        <f>'DATA GAMES'!B197</f>
        <v>Wake Forest</v>
      </c>
      <c r="C198">
        <f>'DATA GAMES'!D197</f>
        <v>5</v>
      </c>
      <c r="D198" t="b">
        <f>'DATA GAMES'!F197</f>
        <v>0</v>
      </c>
    </row>
    <row r="199" spans="1:4" x14ac:dyDescent="0.25">
      <c r="A199" t="str">
        <f t="shared" si="11"/>
        <v>6Wake Forest</v>
      </c>
      <c r="B199" t="str">
        <f>'DATA GAMES'!B198</f>
        <v>Wake Forest</v>
      </c>
      <c r="C199">
        <f>'DATA GAMES'!D198</f>
        <v>6</v>
      </c>
      <c r="D199" t="b">
        <f>'DATA GAMES'!F198</f>
        <v>0</v>
      </c>
    </row>
    <row r="200" spans="1:4" x14ac:dyDescent="0.25">
      <c r="A200" t="str">
        <f t="shared" si="11"/>
        <v>7Wake Forest</v>
      </c>
      <c r="B200" t="str">
        <f>'DATA GAMES'!B199</f>
        <v>Wake Forest</v>
      </c>
      <c r="C200">
        <f>'DATA GAMES'!D199</f>
        <v>7</v>
      </c>
      <c r="D200" t="b">
        <f>'DATA GAMES'!F199</f>
        <v>0</v>
      </c>
    </row>
    <row r="201" spans="1:4" x14ac:dyDescent="0.25">
      <c r="A201" t="str">
        <f t="shared" si="11"/>
        <v>9Wake Forest</v>
      </c>
      <c r="B201" t="str">
        <f>'DATA GAMES'!B200</f>
        <v>Wake Forest</v>
      </c>
      <c r="C201">
        <f>'DATA GAMES'!D200</f>
        <v>9</v>
      </c>
      <c r="D201" t="b">
        <f>'DATA GAMES'!F200</f>
        <v>0</v>
      </c>
    </row>
    <row r="202" spans="1:4" x14ac:dyDescent="0.25">
      <c r="A202" t="str">
        <f t="shared" si="11"/>
        <v>10Wake Forest</v>
      </c>
      <c r="B202" t="str">
        <f>'DATA GAMES'!B201</f>
        <v>Wake Forest</v>
      </c>
      <c r="C202">
        <f>'DATA GAMES'!D201</f>
        <v>10</v>
      </c>
      <c r="D202" t="b">
        <f>'DATA GAMES'!F201</f>
        <v>0</v>
      </c>
    </row>
    <row r="203" spans="1:4" x14ac:dyDescent="0.25">
      <c r="A203" t="str">
        <f t="shared" si="11"/>
        <v>11Wake Forest</v>
      </c>
      <c r="B203" t="str">
        <f>'DATA GAMES'!B202</f>
        <v>Wake Forest</v>
      </c>
      <c r="C203">
        <f>'DATA GAMES'!D202</f>
        <v>11</v>
      </c>
      <c r="D203" t="b">
        <f>'DATA GAMES'!F202</f>
        <v>0</v>
      </c>
    </row>
    <row r="204" spans="1:4" x14ac:dyDescent="0.25">
      <c r="A204" t="str">
        <f t="shared" si="11"/>
        <v>12Wake Forest</v>
      </c>
      <c r="B204" t="str">
        <f>'DATA GAMES'!B203</f>
        <v>Wake Forest</v>
      </c>
      <c r="C204">
        <f>'DATA GAMES'!D203</f>
        <v>12</v>
      </c>
      <c r="D204" t="b">
        <f>'DATA GAMES'!F203</f>
        <v>0</v>
      </c>
    </row>
    <row r="205" spans="1:4" x14ac:dyDescent="0.25">
      <c r="A205" t="str">
        <f t="shared" si="11"/>
        <v>13Wake Forest</v>
      </c>
      <c r="B205" t="str">
        <f>'DATA GAMES'!B204</f>
        <v>Wake Forest</v>
      </c>
      <c r="C205">
        <f>'DATA GAMES'!D204</f>
        <v>13</v>
      </c>
      <c r="D205" t="b">
        <f>'DATA GAMES'!F204</f>
        <v>0</v>
      </c>
    </row>
    <row r="206" spans="1:4" x14ac:dyDescent="0.25">
      <c r="A206" t="str">
        <f t="shared" si="11"/>
        <v>14Wake Forest</v>
      </c>
      <c r="B206" t="str">
        <f>'DATA GAMES'!B205</f>
        <v>Wake Forest</v>
      </c>
      <c r="C206">
        <f>'DATA GAMES'!D205</f>
        <v>14</v>
      </c>
      <c r="D206" t="b">
        <f>'DATA GAMES'!F205</f>
        <v>0</v>
      </c>
    </row>
    <row r="207" spans="1:4" x14ac:dyDescent="0.25">
      <c r="A207" t="str">
        <f t="shared" si="11"/>
        <v>1Arizona</v>
      </c>
      <c r="B207" t="str">
        <f>'DATA GAMES'!B206</f>
        <v>Arizona</v>
      </c>
      <c r="C207">
        <f>'DATA GAMES'!D206</f>
        <v>1</v>
      </c>
      <c r="D207" t="b">
        <f>'DATA GAMES'!F206</f>
        <v>0</v>
      </c>
    </row>
    <row r="208" spans="1:4" x14ac:dyDescent="0.25">
      <c r="A208" t="str">
        <f t="shared" si="11"/>
        <v>2Arizona</v>
      </c>
      <c r="B208" t="str">
        <f>'DATA GAMES'!B207</f>
        <v>Arizona</v>
      </c>
      <c r="C208">
        <f>'DATA GAMES'!D207</f>
        <v>2</v>
      </c>
      <c r="D208" t="b">
        <f>'DATA GAMES'!F207</f>
        <v>0</v>
      </c>
    </row>
    <row r="209" spans="1:4" x14ac:dyDescent="0.25">
      <c r="A209" t="str">
        <f t="shared" si="11"/>
        <v>3Arizona</v>
      </c>
      <c r="B209" t="str">
        <f>'DATA GAMES'!B208</f>
        <v>Arizona</v>
      </c>
      <c r="C209">
        <f>'DATA GAMES'!D208</f>
        <v>3</v>
      </c>
      <c r="D209" t="b">
        <f>'DATA GAMES'!F208</f>
        <v>0</v>
      </c>
    </row>
    <row r="210" spans="1:4" x14ac:dyDescent="0.25">
      <c r="A210" t="str">
        <f t="shared" si="11"/>
        <v>5Arizona</v>
      </c>
      <c r="B210" t="str">
        <f>'DATA GAMES'!B209</f>
        <v>Arizona</v>
      </c>
      <c r="C210">
        <f>'DATA GAMES'!D209</f>
        <v>5</v>
      </c>
      <c r="D210" t="b">
        <f>'DATA GAMES'!F209</f>
        <v>0</v>
      </c>
    </row>
    <row r="211" spans="1:4" x14ac:dyDescent="0.25">
      <c r="A211" t="str">
        <f t="shared" si="11"/>
        <v>6Arizona</v>
      </c>
      <c r="B211" t="str">
        <f>'DATA GAMES'!B210</f>
        <v>Arizona</v>
      </c>
      <c r="C211">
        <f>'DATA GAMES'!D210</f>
        <v>6</v>
      </c>
      <c r="D211" t="b">
        <f>'DATA GAMES'!F210</f>
        <v>0</v>
      </c>
    </row>
    <row r="212" spans="1:4" x14ac:dyDescent="0.25">
      <c r="A212" t="str">
        <f t="shared" si="11"/>
        <v>7Arizona</v>
      </c>
      <c r="B212" t="str">
        <f>'DATA GAMES'!B211</f>
        <v>Arizona</v>
      </c>
      <c r="C212">
        <f>'DATA GAMES'!D211</f>
        <v>7</v>
      </c>
      <c r="D212" t="b">
        <f>'DATA GAMES'!F211</f>
        <v>0</v>
      </c>
    </row>
    <row r="213" spans="1:4" x14ac:dyDescent="0.25">
      <c r="A213" t="str">
        <f t="shared" si="11"/>
        <v>8Arizona</v>
      </c>
      <c r="B213" t="str">
        <f>'DATA GAMES'!B212</f>
        <v>Arizona</v>
      </c>
      <c r="C213">
        <f>'DATA GAMES'!D212</f>
        <v>8</v>
      </c>
      <c r="D213" t="b">
        <f>'DATA GAMES'!F212</f>
        <v>0</v>
      </c>
    </row>
    <row r="214" spans="1:4" x14ac:dyDescent="0.25">
      <c r="A214" t="str">
        <f t="shared" si="11"/>
        <v>10Arizona</v>
      </c>
      <c r="B214" t="str">
        <f>'DATA GAMES'!B213</f>
        <v>Arizona</v>
      </c>
      <c r="C214">
        <f>'DATA GAMES'!D213</f>
        <v>10</v>
      </c>
      <c r="D214" t="b">
        <f>'DATA GAMES'!F213</f>
        <v>0</v>
      </c>
    </row>
    <row r="215" spans="1:4" x14ac:dyDescent="0.25">
      <c r="A215" t="str">
        <f t="shared" si="11"/>
        <v>11Arizona</v>
      </c>
      <c r="B215" t="str">
        <f>'DATA GAMES'!B214</f>
        <v>Arizona</v>
      </c>
      <c r="C215">
        <f>'DATA GAMES'!D214</f>
        <v>11</v>
      </c>
      <c r="D215" t="b">
        <f>'DATA GAMES'!F214</f>
        <v>0</v>
      </c>
    </row>
    <row r="216" spans="1:4" x14ac:dyDescent="0.25">
      <c r="A216" t="str">
        <f t="shared" si="11"/>
        <v>12Arizona</v>
      </c>
      <c r="B216" t="str">
        <f>'DATA GAMES'!B215</f>
        <v>Arizona</v>
      </c>
      <c r="C216">
        <f>'DATA GAMES'!D215</f>
        <v>12</v>
      </c>
      <c r="D216" t="b">
        <f>'DATA GAMES'!F215</f>
        <v>0</v>
      </c>
    </row>
    <row r="217" spans="1:4" x14ac:dyDescent="0.25">
      <c r="A217" t="str">
        <f t="shared" si="11"/>
        <v>13Arizona</v>
      </c>
      <c r="B217" t="str">
        <f>'DATA GAMES'!B216</f>
        <v>Arizona</v>
      </c>
      <c r="C217">
        <f>'DATA GAMES'!D216</f>
        <v>13</v>
      </c>
      <c r="D217" t="b">
        <f>'DATA GAMES'!F216</f>
        <v>0</v>
      </c>
    </row>
    <row r="218" spans="1:4" x14ac:dyDescent="0.25">
      <c r="A218" t="str">
        <f t="shared" si="11"/>
        <v>14Arizona</v>
      </c>
      <c r="B218" t="str">
        <f>'DATA GAMES'!B217</f>
        <v>Arizona</v>
      </c>
      <c r="C218">
        <f>'DATA GAMES'!D217</f>
        <v>14</v>
      </c>
      <c r="D218" t="b">
        <f>'DATA GAMES'!F217</f>
        <v>0</v>
      </c>
    </row>
    <row r="219" spans="1:4" x14ac:dyDescent="0.25">
      <c r="A219" t="str">
        <f t="shared" si="11"/>
        <v>1Arizona State</v>
      </c>
      <c r="B219" t="str">
        <f>'DATA GAMES'!B218</f>
        <v>Arizona State</v>
      </c>
      <c r="C219">
        <f>'DATA GAMES'!D218</f>
        <v>1</v>
      </c>
      <c r="D219" t="b">
        <f>'DATA GAMES'!F218</f>
        <v>0</v>
      </c>
    </row>
    <row r="220" spans="1:4" x14ac:dyDescent="0.25">
      <c r="A220" t="str">
        <f t="shared" si="11"/>
        <v>2Arizona State</v>
      </c>
      <c r="B220" t="str">
        <f>'DATA GAMES'!B219</f>
        <v>Arizona State</v>
      </c>
      <c r="C220">
        <f>'DATA GAMES'!D219</f>
        <v>2</v>
      </c>
      <c r="D220" t="b">
        <f>'DATA GAMES'!F219</f>
        <v>0</v>
      </c>
    </row>
    <row r="221" spans="1:4" x14ac:dyDescent="0.25">
      <c r="A221" t="str">
        <f t="shared" si="11"/>
        <v>3Arizona State</v>
      </c>
      <c r="B221" t="str">
        <f>'DATA GAMES'!B220</f>
        <v>Arizona State</v>
      </c>
      <c r="C221">
        <f>'DATA GAMES'!D220</f>
        <v>3</v>
      </c>
      <c r="D221" t="b">
        <f>'DATA GAMES'!F220</f>
        <v>0</v>
      </c>
    </row>
    <row r="222" spans="1:4" x14ac:dyDescent="0.25">
      <c r="A222" t="str">
        <f t="shared" si="11"/>
        <v>4Arizona State</v>
      </c>
      <c r="B222" t="str">
        <f>'DATA GAMES'!B221</f>
        <v>Arizona State</v>
      </c>
      <c r="C222">
        <f>'DATA GAMES'!D221</f>
        <v>4</v>
      </c>
      <c r="D222" t="b">
        <f>'DATA GAMES'!F221</f>
        <v>0</v>
      </c>
    </row>
    <row r="223" spans="1:4" x14ac:dyDescent="0.25">
      <c r="A223" t="str">
        <f t="shared" si="11"/>
        <v>5Arizona State</v>
      </c>
      <c r="B223" t="str">
        <f>'DATA GAMES'!B222</f>
        <v>Arizona State</v>
      </c>
      <c r="C223">
        <f>'DATA GAMES'!D222</f>
        <v>5</v>
      </c>
      <c r="D223" t="b">
        <f>'DATA GAMES'!F222</f>
        <v>0</v>
      </c>
    </row>
    <row r="224" spans="1:4" x14ac:dyDescent="0.25">
      <c r="A224" t="str">
        <f t="shared" si="11"/>
        <v>7Arizona State</v>
      </c>
      <c r="B224" t="str">
        <f>'DATA GAMES'!B223</f>
        <v>Arizona State</v>
      </c>
      <c r="C224">
        <f>'DATA GAMES'!D223</f>
        <v>7</v>
      </c>
      <c r="D224" t="b">
        <f>'DATA GAMES'!F223</f>
        <v>0</v>
      </c>
    </row>
    <row r="225" spans="1:4" x14ac:dyDescent="0.25">
      <c r="A225" t="str">
        <f t="shared" si="11"/>
        <v>8Arizona State</v>
      </c>
      <c r="B225" t="str">
        <f>'DATA GAMES'!B224</f>
        <v>Arizona State</v>
      </c>
      <c r="C225">
        <f>'DATA GAMES'!D224</f>
        <v>8</v>
      </c>
      <c r="D225" t="b">
        <f>'DATA GAMES'!F224</f>
        <v>0</v>
      </c>
    </row>
    <row r="226" spans="1:4" x14ac:dyDescent="0.25">
      <c r="A226" t="str">
        <f t="shared" si="11"/>
        <v>9Arizona State</v>
      </c>
      <c r="B226" t="str">
        <f>'DATA GAMES'!B225</f>
        <v>Arizona State</v>
      </c>
      <c r="C226">
        <f>'DATA GAMES'!D225</f>
        <v>9</v>
      </c>
      <c r="D226" t="b">
        <f>'DATA GAMES'!F225</f>
        <v>0</v>
      </c>
    </row>
    <row r="227" spans="1:4" x14ac:dyDescent="0.25">
      <c r="A227" t="str">
        <f t="shared" si="11"/>
        <v>10Arizona State</v>
      </c>
      <c r="B227" t="str">
        <f>'DATA GAMES'!B226</f>
        <v>Arizona State</v>
      </c>
      <c r="C227">
        <f>'DATA GAMES'!D226</f>
        <v>10</v>
      </c>
      <c r="D227" t="b">
        <f>'DATA GAMES'!F226</f>
        <v>0</v>
      </c>
    </row>
    <row r="228" spans="1:4" x14ac:dyDescent="0.25">
      <c r="A228" t="str">
        <f t="shared" si="11"/>
        <v>12Arizona State</v>
      </c>
      <c r="B228" t="str">
        <f>'DATA GAMES'!B227</f>
        <v>Arizona State</v>
      </c>
      <c r="C228">
        <f>'DATA GAMES'!D227</f>
        <v>12</v>
      </c>
      <c r="D228" t="b">
        <f>'DATA GAMES'!F227</f>
        <v>0</v>
      </c>
    </row>
    <row r="229" spans="1:4" x14ac:dyDescent="0.25">
      <c r="A229" t="str">
        <f t="shared" si="11"/>
        <v>13Arizona State</v>
      </c>
      <c r="B229" t="str">
        <f>'DATA GAMES'!B228</f>
        <v>Arizona State</v>
      </c>
      <c r="C229">
        <f>'DATA GAMES'!D228</f>
        <v>13</v>
      </c>
      <c r="D229" t="b">
        <f>'DATA GAMES'!F228</f>
        <v>0</v>
      </c>
    </row>
    <row r="230" spans="1:4" x14ac:dyDescent="0.25">
      <c r="A230" t="str">
        <f t="shared" si="11"/>
        <v>14Arizona State</v>
      </c>
      <c r="B230" t="str">
        <f>'DATA GAMES'!B229</f>
        <v>Arizona State</v>
      </c>
      <c r="C230">
        <f>'DATA GAMES'!D229</f>
        <v>14</v>
      </c>
      <c r="D230" t="b">
        <f>'DATA GAMES'!F229</f>
        <v>0</v>
      </c>
    </row>
    <row r="231" spans="1:4" x14ac:dyDescent="0.25">
      <c r="A231" t="str">
        <f t="shared" si="11"/>
        <v>1Baylor</v>
      </c>
      <c r="B231" t="str">
        <f>'DATA GAMES'!B230</f>
        <v>Baylor</v>
      </c>
      <c r="C231">
        <f>'DATA GAMES'!D230</f>
        <v>1</v>
      </c>
      <c r="D231" t="b">
        <f>'DATA GAMES'!F230</f>
        <v>0</v>
      </c>
    </row>
    <row r="232" spans="1:4" x14ac:dyDescent="0.25">
      <c r="A232" t="str">
        <f t="shared" si="11"/>
        <v>2Baylor</v>
      </c>
      <c r="B232" t="str">
        <f>'DATA GAMES'!B231</f>
        <v>Baylor</v>
      </c>
      <c r="C232">
        <f>'DATA GAMES'!D231</f>
        <v>2</v>
      </c>
      <c r="D232" t="b">
        <f>'DATA GAMES'!F231</f>
        <v>0</v>
      </c>
    </row>
    <row r="233" spans="1:4" x14ac:dyDescent="0.25">
      <c r="A233" t="str">
        <f t="shared" si="11"/>
        <v>3Baylor</v>
      </c>
      <c r="B233" t="str">
        <f>'DATA GAMES'!B232</f>
        <v>Baylor</v>
      </c>
      <c r="C233">
        <f>'DATA GAMES'!D232</f>
        <v>3</v>
      </c>
      <c r="D233" t="b">
        <f>'DATA GAMES'!F232</f>
        <v>0</v>
      </c>
    </row>
    <row r="234" spans="1:4" x14ac:dyDescent="0.25">
      <c r="A234" t="str">
        <f t="shared" si="11"/>
        <v>4Baylor</v>
      </c>
      <c r="B234" t="str">
        <f>'DATA GAMES'!B233</f>
        <v>Baylor</v>
      </c>
      <c r="C234">
        <f>'DATA GAMES'!D233</f>
        <v>4</v>
      </c>
      <c r="D234" t="b">
        <f>'DATA GAMES'!F233</f>
        <v>0</v>
      </c>
    </row>
    <row r="235" spans="1:4" x14ac:dyDescent="0.25">
      <c r="A235" t="str">
        <f t="shared" si="11"/>
        <v>5Baylor</v>
      </c>
      <c r="B235" t="str">
        <f>'DATA GAMES'!B234</f>
        <v>Baylor</v>
      </c>
      <c r="C235">
        <f>'DATA GAMES'!D234</f>
        <v>5</v>
      </c>
      <c r="D235" t="b">
        <f>'DATA GAMES'!F234</f>
        <v>0</v>
      </c>
    </row>
    <row r="236" spans="1:4" x14ac:dyDescent="0.25">
      <c r="A236" t="str">
        <f t="shared" si="11"/>
        <v>6Baylor</v>
      </c>
      <c r="B236" t="str">
        <f>'DATA GAMES'!B235</f>
        <v>Baylor</v>
      </c>
      <c r="C236">
        <f>'DATA GAMES'!D235</f>
        <v>6</v>
      </c>
      <c r="D236" t="b">
        <f>'DATA GAMES'!F235</f>
        <v>0</v>
      </c>
    </row>
    <row r="237" spans="1:4" x14ac:dyDescent="0.25">
      <c r="A237" t="str">
        <f t="shared" si="11"/>
        <v>8Baylor</v>
      </c>
      <c r="B237" t="str">
        <f>'DATA GAMES'!B236</f>
        <v>Baylor</v>
      </c>
      <c r="C237">
        <f>'DATA GAMES'!D236</f>
        <v>8</v>
      </c>
      <c r="D237" t="b">
        <f>'DATA GAMES'!F236</f>
        <v>0</v>
      </c>
    </row>
    <row r="238" spans="1:4" x14ac:dyDescent="0.25">
      <c r="A238" t="str">
        <f t="shared" si="11"/>
        <v>9Baylor</v>
      </c>
      <c r="B238" t="str">
        <f>'DATA GAMES'!B237</f>
        <v>Baylor</v>
      </c>
      <c r="C238">
        <f>'DATA GAMES'!D237</f>
        <v>9</v>
      </c>
      <c r="D238" t="b">
        <f>'DATA GAMES'!F237</f>
        <v>0</v>
      </c>
    </row>
    <row r="239" spans="1:4" x14ac:dyDescent="0.25">
      <c r="A239" t="str">
        <f t="shared" si="11"/>
        <v>10Baylor</v>
      </c>
      <c r="B239" t="str">
        <f>'DATA GAMES'!B238</f>
        <v>Baylor</v>
      </c>
      <c r="C239">
        <f>'DATA GAMES'!D238</f>
        <v>10</v>
      </c>
      <c r="D239" t="b">
        <f>'DATA GAMES'!F238</f>
        <v>0</v>
      </c>
    </row>
    <row r="240" spans="1:4" x14ac:dyDescent="0.25">
      <c r="A240" t="str">
        <f t="shared" si="11"/>
        <v>12Baylor</v>
      </c>
      <c r="B240" t="str">
        <f>'DATA GAMES'!B239</f>
        <v>Baylor</v>
      </c>
      <c r="C240">
        <f>'DATA GAMES'!D239</f>
        <v>12</v>
      </c>
      <c r="D240" t="b">
        <f>'DATA GAMES'!F239</f>
        <v>0</v>
      </c>
    </row>
    <row r="241" spans="1:4" x14ac:dyDescent="0.25">
      <c r="A241" t="str">
        <f t="shared" si="11"/>
        <v>13Baylor</v>
      </c>
      <c r="B241" t="str">
        <f>'DATA GAMES'!B240</f>
        <v>Baylor</v>
      </c>
      <c r="C241">
        <f>'DATA GAMES'!D240</f>
        <v>13</v>
      </c>
      <c r="D241" t="b">
        <f>'DATA GAMES'!F240</f>
        <v>0</v>
      </c>
    </row>
    <row r="242" spans="1:4" x14ac:dyDescent="0.25">
      <c r="A242" t="str">
        <f t="shared" si="11"/>
        <v>14Baylor</v>
      </c>
      <c r="B242" t="str">
        <f>'DATA GAMES'!B241</f>
        <v>Baylor</v>
      </c>
      <c r="C242">
        <f>'DATA GAMES'!D241</f>
        <v>14</v>
      </c>
      <c r="D242" t="b">
        <f>'DATA GAMES'!F241</f>
        <v>0</v>
      </c>
    </row>
    <row r="243" spans="1:4" x14ac:dyDescent="0.25">
      <c r="A243" t="str">
        <f t="shared" si="11"/>
        <v>1BYU</v>
      </c>
      <c r="B243" t="str">
        <f>'DATA GAMES'!B242</f>
        <v>BYU</v>
      </c>
      <c r="C243">
        <f>'DATA GAMES'!D242</f>
        <v>1</v>
      </c>
      <c r="D243" t="b">
        <f>'DATA GAMES'!F242</f>
        <v>0</v>
      </c>
    </row>
    <row r="244" spans="1:4" x14ac:dyDescent="0.25">
      <c r="A244" t="str">
        <f t="shared" si="11"/>
        <v>2BYU</v>
      </c>
      <c r="B244" t="str">
        <f>'DATA GAMES'!B243</f>
        <v>BYU</v>
      </c>
      <c r="C244">
        <f>'DATA GAMES'!D243</f>
        <v>2</v>
      </c>
      <c r="D244" t="b">
        <f>'DATA GAMES'!F243</f>
        <v>0</v>
      </c>
    </row>
    <row r="245" spans="1:4" x14ac:dyDescent="0.25">
      <c r="A245" t="str">
        <f t="shared" si="11"/>
        <v>4BYU</v>
      </c>
      <c r="B245" t="str">
        <f>'DATA GAMES'!B244</f>
        <v>BYU</v>
      </c>
      <c r="C245">
        <f>'DATA GAMES'!D244</f>
        <v>4</v>
      </c>
      <c r="D245" t="b">
        <f>'DATA GAMES'!F244</f>
        <v>0</v>
      </c>
    </row>
    <row r="246" spans="1:4" x14ac:dyDescent="0.25">
      <c r="A246" t="str">
        <f t="shared" si="11"/>
        <v>5BYU</v>
      </c>
      <c r="B246" t="str">
        <f>'DATA GAMES'!B245</f>
        <v>BYU</v>
      </c>
      <c r="C246">
        <f>'DATA GAMES'!D245</f>
        <v>5</v>
      </c>
      <c r="D246" t="b">
        <f>'DATA GAMES'!F245</f>
        <v>0</v>
      </c>
    </row>
    <row r="247" spans="1:4" x14ac:dyDescent="0.25">
      <c r="A247" t="str">
        <f t="shared" si="11"/>
        <v>6BYU</v>
      </c>
      <c r="B247" t="str">
        <f>'DATA GAMES'!B246</f>
        <v>BYU</v>
      </c>
      <c r="C247">
        <f>'DATA GAMES'!D246</f>
        <v>6</v>
      </c>
      <c r="D247" t="b">
        <f>'DATA GAMES'!F246</f>
        <v>0</v>
      </c>
    </row>
    <row r="248" spans="1:4" x14ac:dyDescent="0.25">
      <c r="A248" t="str">
        <f t="shared" si="11"/>
        <v>7BYU</v>
      </c>
      <c r="B248" t="str">
        <f>'DATA GAMES'!B247</f>
        <v>BYU</v>
      </c>
      <c r="C248">
        <f>'DATA GAMES'!D247</f>
        <v>7</v>
      </c>
      <c r="D248" t="b">
        <f>'DATA GAMES'!F247</f>
        <v>0</v>
      </c>
    </row>
    <row r="249" spans="1:4" x14ac:dyDescent="0.25">
      <c r="A249" t="str">
        <f t="shared" si="11"/>
        <v>8BYU</v>
      </c>
      <c r="B249" t="str">
        <f>'DATA GAMES'!B248</f>
        <v>BYU</v>
      </c>
      <c r="C249">
        <f>'DATA GAMES'!D248</f>
        <v>8</v>
      </c>
      <c r="D249" t="b">
        <f>'DATA GAMES'!F248</f>
        <v>0</v>
      </c>
    </row>
    <row r="250" spans="1:4" x14ac:dyDescent="0.25">
      <c r="A250" t="str">
        <f t="shared" si="11"/>
        <v>9BYU</v>
      </c>
      <c r="B250" t="str">
        <f>'DATA GAMES'!B249</f>
        <v>BYU</v>
      </c>
      <c r="C250">
        <f>'DATA GAMES'!D249</f>
        <v>9</v>
      </c>
      <c r="D250" t="b">
        <f>'DATA GAMES'!F249</f>
        <v>0</v>
      </c>
    </row>
    <row r="251" spans="1:4" x14ac:dyDescent="0.25">
      <c r="A251" t="str">
        <f t="shared" si="11"/>
        <v>11BYU</v>
      </c>
      <c r="B251" t="str">
        <f>'DATA GAMES'!B250</f>
        <v>BYU</v>
      </c>
      <c r="C251">
        <f>'DATA GAMES'!D250</f>
        <v>11</v>
      </c>
      <c r="D251" t="b">
        <f>'DATA GAMES'!F250</f>
        <v>0</v>
      </c>
    </row>
    <row r="252" spans="1:4" x14ac:dyDescent="0.25">
      <c r="A252" t="str">
        <f t="shared" si="11"/>
        <v>12BYU</v>
      </c>
      <c r="B252" t="str">
        <f>'DATA GAMES'!B251</f>
        <v>BYU</v>
      </c>
      <c r="C252">
        <f>'DATA GAMES'!D251</f>
        <v>12</v>
      </c>
      <c r="D252" t="b">
        <f>'DATA GAMES'!F251</f>
        <v>0</v>
      </c>
    </row>
    <row r="253" spans="1:4" x14ac:dyDescent="0.25">
      <c r="A253" t="str">
        <f t="shared" si="11"/>
        <v>13BYU</v>
      </c>
      <c r="B253" t="str">
        <f>'DATA GAMES'!B252</f>
        <v>BYU</v>
      </c>
      <c r="C253">
        <f>'DATA GAMES'!D252</f>
        <v>13</v>
      </c>
      <c r="D253" t="b">
        <f>'DATA GAMES'!F252</f>
        <v>0</v>
      </c>
    </row>
    <row r="254" spans="1:4" x14ac:dyDescent="0.25">
      <c r="A254" t="str">
        <f t="shared" si="11"/>
        <v>14BYU</v>
      </c>
      <c r="B254" t="str">
        <f>'DATA GAMES'!B253</f>
        <v>BYU</v>
      </c>
      <c r="C254">
        <f>'DATA GAMES'!D253</f>
        <v>14</v>
      </c>
      <c r="D254" t="b">
        <f>'DATA GAMES'!F253</f>
        <v>0</v>
      </c>
    </row>
    <row r="255" spans="1:4" x14ac:dyDescent="0.25">
      <c r="A255" t="str">
        <f t="shared" si="11"/>
        <v>1Cincinnati</v>
      </c>
      <c r="B255" t="str">
        <f>'DATA GAMES'!B254</f>
        <v>Cincinnati</v>
      </c>
      <c r="C255">
        <f>'DATA GAMES'!D254</f>
        <v>1</v>
      </c>
      <c r="D255" t="b">
        <f>'DATA GAMES'!F254</f>
        <v>1</v>
      </c>
    </row>
    <row r="256" spans="1:4" x14ac:dyDescent="0.25">
      <c r="A256" t="str">
        <f t="shared" si="11"/>
        <v>2Cincinnati</v>
      </c>
      <c r="B256" t="str">
        <f>'DATA GAMES'!B255</f>
        <v>Cincinnati</v>
      </c>
      <c r="C256">
        <f>'DATA GAMES'!D255</f>
        <v>2</v>
      </c>
      <c r="D256" t="b">
        <f>'DATA GAMES'!F255</f>
        <v>0</v>
      </c>
    </row>
    <row r="257" spans="1:4" x14ac:dyDescent="0.25">
      <c r="A257" t="str">
        <f t="shared" si="11"/>
        <v>3Cincinnati</v>
      </c>
      <c r="B257" t="str">
        <f>'DATA GAMES'!B256</f>
        <v>Cincinnati</v>
      </c>
      <c r="C257">
        <f>'DATA GAMES'!D256</f>
        <v>3</v>
      </c>
      <c r="D257" t="b">
        <f>'DATA GAMES'!F256</f>
        <v>0</v>
      </c>
    </row>
    <row r="258" spans="1:4" x14ac:dyDescent="0.25">
      <c r="A258" t="str">
        <f t="shared" ref="A258:A321" si="12">C258 &amp; B258</f>
        <v>5Cincinnati</v>
      </c>
      <c r="B258" t="str">
        <f>'DATA GAMES'!B257</f>
        <v>Cincinnati</v>
      </c>
      <c r="C258">
        <f>'DATA GAMES'!D257</f>
        <v>5</v>
      </c>
      <c r="D258" t="b">
        <f>'DATA GAMES'!F257</f>
        <v>0</v>
      </c>
    </row>
    <row r="259" spans="1:4" x14ac:dyDescent="0.25">
      <c r="A259" t="str">
        <f t="shared" si="12"/>
        <v>6Cincinnati</v>
      </c>
      <c r="B259" t="str">
        <f>'DATA GAMES'!B258</f>
        <v>Cincinnati</v>
      </c>
      <c r="C259">
        <f>'DATA GAMES'!D258</f>
        <v>6</v>
      </c>
      <c r="D259" t="b">
        <f>'DATA GAMES'!F258</f>
        <v>0</v>
      </c>
    </row>
    <row r="260" spans="1:4" x14ac:dyDescent="0.25">
      <c r="A260" t="str">
        <f t="shared" si="12"/>
        <v>7Cincinnati</v>
      </c>
      <c r="B260" t="str">
        <f>'DATA GAMES'!B259</f>
        <v>Cincinnati</v>
      </c>
      <c r="C260">
        <f>'DATA GAMES'!D259</f>
        <v>7</v>
      </c>
      <c r="D260" t="b">
        <f>'DATA GAMES'!F259</f>
        <v>0</v>
      </c>
    </row>
    <row r="261" spans="1:4" x14ac:dyDescent="0.25">
      <c r="A261" t="str">
        <f t="shared" si="12"/>
        <v>8Cincinnati</v>
      </c>
      <c r="B261" t="str">
        <f>'DATA GAMES'!B260</f>
        <v>Cincinnati</v>
      </c>
      <c r="C261">
        <f>'DATA GAMES'!D260</f>
        <v>8</v>
      </c>
      <c r="D261" t="b">
        <f>'DATA GAMES'!F260</f>
        <v>0</v>
      </c>
    </row>
    <row r="262" spans="1:4" x14ac:dyDescent="0.25">
      <c r="A262" t="str">
        <f t="shared" si="12"/>
        <v>9Cincinnati</v>
      </c>
      <c r="B262" t="str">
        <f>'DATA GAMES'!B261</f>
        <v>Cincinnati</v>
      </c>
      <c r="C262">
        <f>'DATA GAMES'!D261</f>
        <v>9</v>
      </c>
      <c r="D262" t="b">
        <f>'DATA GAMES'!F261</f>
        <v>0</v>
      </c>
    </row>
    <row r="263" spans="1:4" x14ac:dyDescent="0.25">
      <c r="A263" t="str">
        <f t="shared" si="12"/>
        <v>10Cincinnati</v>
      </c>
      <c r="B263" t="str">
        <f>'DATA GAMES'!B262</f>
        <v>Cincinnati</v>
      </c>
      <c r="C263">
        <f>'DATA GAMES'!D262</f>
        <v>10</v>
      </c>
      <c r="D263" t="b">
        <f>'DATA GAMES'!F262</f>
        <v>0</v>
      </c>
    </row>
    <row r="264" spans="1:4" x14ac:dyDescent="0.25">
      <c r="A264" t="str">
        <f t="shared" si="12"/>
        <v>12Cincinnati</v>
      </c>
      <c r="B264" t="str">
        <f>'DATA GAMES'!B263</f>
        <v>Cincinnati</v>
      </c>
      <c r="C264">
        <f>'DATA GAMES'!D263</f>
        <v>12</v>
      </c>
      <c r="D264" t="b">
        <f>'DATA GAMES'!F263</f>
        <v>0</v>
      </c>
    </row>
    <row r="265" spans="1:4" x14ac:dyDescent="0.25">
      <c r="A265" t="str">
        <f t="shared" si="12"/>
        <v>13Cincinnati</v>
      </c>
      <c r="B265" t="str">
        <f>'DATA GAMES'!B264</f>
        <v>Cincinnati</v>
      </c>
      <c r="C265">
        <f>'DATA GAMES'!D264</f>
        <v>13</v>
      </c>
      <c r="D265" t="b">
        <f>'DATA GAMES'!F264</f>
        <v>0</v>
      </c>
    </row>
    <row r="266" spans="1:4" x14ac:dyDescent="0.25">
      <c r="A266" t="str">
        <f t="shared" si="12"/>
        <v>14Cincinnati</v>
      </c>
      <c r="B266" t="str">
        <f>'DATA GAMES'!B265</f>
        <v>Cincinnati</v>
      </c>
      <c r="C266">
        <f>'DATA GAMES'!D265</f>
        <v>14</v>
      </c>
      <c r="D266" t="b">
        <f>'DATA GAMES'!F265</f>
        <v>0</v>
      </c>
    </row>
    <row r="267" spans="1:4" x14ac:dyDescent="0.25">
      <c r="A267" t="str">
        <f t="shared" si="12"/>
        <v>1Colorado</v>
      </c>
      <c r="B267" t="str">
        <f>'DATA GAMES'!B266</f>
        <v>Colorado</v>
      </c>
      <c r="C267">
        <f>'DATA GAMES'!D266</f>
        <v>1</v>
      </c>
      <c r="D267" t="b">
        <f>'DATA GAMES'!F266</f>
        <v>0</v>
      </c>
    </row>
    <row r="268" spans="1:4" x14ac:dyDescent="0.25">
      <c r="A268" t="str">
        <f t="shared" si="12"/>
        <v>2Colorado</v>
      </c>
      <c r="B268" t="str">
        <f>'DATA GAMES'!B267</f>
        <v>Colorado</v>
      </c>
      <c r="C268">
        <f>'DATA GAMES'!D267</f>
        <v>2</v>
      </c>
      <c r="D268" t="b">
        <f>'DATA GAMES'!F267</f>
        <v>0</v>
      </c>
    </row>
    <row r="269" spans="1:4" x14ac:dyDescent="0.25">
      <c r="A269" t="str">
        <f t="shared" si="12"/>
        <v>3Colorado</v>
      </c>
      <c r="B269" t="str">
        <f>'DATA GAMES'!B268</f>
        <v>Colorado</v>
      </c>
      <c r="C269">
        <f>'DATA GAMES'!D268</f>
        <v>3</v>
      </c>
      <c r="D269" t="b">
        <f>'DATA GAMES'!F268</f>
        <v>0</v>
      </c>
    </row>
    <row r="270" spans="1:4" x14ac:dyDescent="0.25">
      <c r="A270" t="str">
        <f t="shared" si="12"/>
        <v>4Colorado</v>
      </c>
      <c r="B270" t="str">
        <f>'DATA GAMES'!B269</f>
        <v>Colorado</v>
      </c>
      <c r="C270">
        <f>'DATA GAMES'!D269</f>
        <v>4</v>
      </c>
      <c r="D270" t="b">
        <f>'DATA GAMES'!F269</f>
        <v>0</v>
      </c>
    </row>
    <row r="271" spans="1:4" x14ac:dyDescent="0.25">
      <c r="A271" t="str">
        <f t="shared" si="12"/>
        <v>5Colorado</v>
      </c>
      <c r="B271" t="str">
        <f>'DATA GAMES'!B270</f>
        <v>Colorado</v>
      </c>
      <c r="C271">
        <f>'DATA GAMES'!D270</f>
        <v>5</v>
      </c>
      <c r="D271" t="b">
        <f>'DATA GAMES'!F270</f>
        <v>0</v>
      </c>
    </row>
    <row r="272" spans="1:4" x14ac:dyDescent="0.25">
      <c r="A272" t="str">
        <f t="shared" si="12"/>
        <v>6Colorado</v>
      </c>
      <c r="B272" t="str">
        <f>'DATA GAMES'!B271</f>
        <v>Colorado</v>
      </c>
      <c r="C272">
        <f>'DATA GAMES'!D271</f>
        <v>6</v>
      </c>
      <c r="D272" t="b">
        <f>'DATA GAMES'!F271</f>
        <v>0</v>
      </c>
    </row>
    <row r="273" spans="1:4" x14ac:dyDescent="0.25">
      <c r="A273" t="str">
        <f t="shared" si="12"/>
        <v>7Colorado</v>
      </c>
      <c r="B273" t="str">
        <f>'DATA GAMES'!B272</f>
        <v>Colorado</v>
      </c>
      <c r="C273">
        <f>'DATA GAMES'!D272</f>
        <v>7</v>
      </c>
      <c r="D273" t="b">
        <f>'DATA GAMES'!F272</f>
        <v>0</v>
      </c>
    </row>
    <row r="274" spans="1:4" x14ac:dyDescent="0.25">
      <c r="A274" t="str">
        <f t="shared" si="12"/>
        <v>9Colorado</v>
      </c>
      <c r="B274" t="str">
        <f>'DATA GAMES'!B273</f>
        <v>Colorado</v>
      </c>
      <c r="C274">
        <f>'DATA GAMES'!D273</f>
        <v>9</v>
      </c>
      <c r="D274" t="b">
        <f>'DATA GAMES'!F273</f>
        <v>0</v>
      </c>
    </row>
    <row r="275" spans="1:4" x14ac:dyDescent="0.25">
      <c r="A275" t="str">
        <f t="shared" si="12"/>
        <v>10Colorado</v>
      </c>
      <c r="B275" t="str">
        <f>'DATA GAMES'!B274</f>
        <v>Colorado</v>
      </c>
      <c r="C275">
        <f>'DATA GAMES'!D274</f>
        <v>10</v>
      </c>
      <c r="D275" t="b">
        <f>'DATA GAMES'!F274</f>
        <v>0</v>
      </c>
    </row>
    <row r="276" spans="1:4" x14ac:dyDescent="0.25">
      <c r="A276" t="str">
        <f t="shared" si="12"/>
        <v>11Colorado</v>
      </c>
      <c r="B276" t="str">
        <f>'DATA GAMES'!B275</f>
        <v>Colorado</v>
      </c>
      <c r="C276">
        <f>'DATA GAMES'!D275</f>
        <v>11</v>
      </c>
      <c r="D276" t="b">
        <f>'DATA GAMES'!F275</f>
        <v>0</v>
      </c>
    </row>
    <row r="277" spans="1:4" x14ac:dyDescent="0.25">
      <c r="A277" t="str">
        <f t="shared" si="12"/>
        <v>13Colorado</v>
      </c>
      <c r="B277" t="str">
        <f>'DATA GAMES'!B276</f>
        <v>Colorado</v>
      </c>
      <c r="C277">
        <f>'DATA GAMES'!D276</f>
        <v>13</v>
      </c>
      <c r="D277" t="b">
        <f>'DATA GAMES'!F276</f>
        <v>0</v>
      </c>
    </row>
    <row r="278" spans="1:4" x14ac:dyDescent="0.25">
      <c r="A278" t="str">
        <f t="shared" si="12"/>
        <v>14Colorado</v>
      </c>
      <c r="B278" t="str">
        <f>'DATA GAMES'!B277</f>
        <v>Colorado</v>
      </c>
      <c r="C278">
        <f>'DATA GAMES'!D277</f>
        <v>14</v>
      </c>
      <c r="D278" t="b">
        <f>'DATA GAMES'!F277</f>
        <v>0</v>
      </c>
    </row>
    <row r="279" spans="1:4" x14ac:dyDescent="0.25">
      <c r="A279" t="str">
        <f t="shared" si="12"/>
        <v>1Houston</v>
      </c>
      <c r="B279" t="str">
        <f>'DATA GAMES'!B278</f>
        <v>Houston</v>
      </c>
      <c r="C279">
        <f>'DATA GAMES'!D278</f>
        <v>1</v>
      </c>
      <c r="D279" t="b">
        <f>'DATA GAMES'!F278</f>
        <v>0</v>
      </c>
    </row>
    <row r="280" spans="1:4" x14ac:dyDescent="0.25">
      <c r="A280" t="str">
        <f t="shared" si="12"/>
        <v>2Houston</v>
      </c>
      <c r="B280" t="str">
        <f>'DATA GAMES'!B279</f>
        <v>Houston</v>
      </c>
      <c r="C280">
        <f>'DATA GAMES'!D279</f>
        <v>2</v>
      </c>
      <c r="D280" t="b">
        <f>'DATA GAMES'!F279</f>
        <v>0</v>
      </c>
    </row>
    <row r="281" spans="1:4" x14ac:dyDescent="0.25">
      <c r="A281" t="str">
        <f t="shared" si="12"/>
        <v>3Houston</v>
      </c>
      <c r="B281" t="str">
        <f>'DATA GAMES'!B280</f>
        <v>Houston</v>
      </c>
      <c r="C281">
        <f>'DATA GAMES'!D280</f>
        <v>3</v>
      </c>
      <c r="D281" t="b">
        <f>'DATA GAMES'!F280</f>
        <v>0</v>
      </c>
    </row>
    <row r="282" spans="1:4" x14ac:dyDescent="0.25">
      <c r="A282" t="str">
        <f t="shared" si="12"/>
        <v>5Houston</v>
      </c>
      <c r="B282" t="str">
        <f>'DATA GAMES'!B281</f>
        <v>Houston</v>
      </c>
      <c r="C282">
        <f>'DATA GAMES'!D281</f>
        <v>5</v>
      </c>
      <c r="D282" t="b">
        <f>'DATA GAMES'!F281</f>
        <v>0</v>
      </c>
    </row>
    <row r="283" spans="1:4" x14ac:dyDescent="0.25">
      <c r="A283" t="str">
        <f t="shared" si="12"/>
        <v>6Houston</v>
      </c>
      <c r="B283" t="str">
        <f>'DATA GAMES'!B282</f>
        <v>Houston</v>
      </c>
      <c r="C283">
        <f>'DATA GAMES'!D282</f>
        <v>6</v>
      </c>
      <c r="D283" t="b">
        <f>'DATA GAMES'!F282</f>
        <v>0</v>
      </c>
    </row>
    <row r="284" spans="1:4" x14ac:dyDescent="0.25">
      <c r="A284" t="str">
        <f t="shared" si="12"/>
        <v>7Houston</v>
      </c>
      <c r="B284" t="str">
        <f>'DATA GAMES'!B283</f>
        <v>Houston</v>
      </c>
      <c r="C284">
        <f>'DATA GAMES'!D283</f>
        <v>7</v>
      </c>
      <c r="D284" t="b">
        <f>'DATA GAMES'!F283</f>
        <v>0</v>
      </c>
    </row>
    <row r="285" spans="1:4" x14ac:dyDescent="0.25">
      <c r="A285" t="str">
        <f t="shared" si="12"/>
        <v>8Houston</v>
      </c>
      <c r="B285" t="str">
        <f>'DATA GAMES'!B284</f>
        <v>Houston</v>
      </c>
      <c r="C285">
        <f>'DATA GAMES'!D284</f>
        <v>8</v>
      </c>
      <c r="D285" t="b">
        <f>'DATA GAMES'!F284</f>
        <v>0</v>
      </c>
    </row>
    <row r="286" spans="1:4" x14ac:dyDescent="0.25">
      <c r="A286" t="str">
        <f t="shared" si="12"/>
        <v>9Houston</v>
      </c>
      <c r="B286" t="str">
        <f>'DATA GAMES'!B285</f>
        <v>Houston</v>
      </c>
      <c r="C286">
        <f>'DATA GAMES'!D285</f>
        <v>9</v>
      </c>
      <c r="D286" t="b">
        <f>'DATA GAMES'!F285</f>
        <v>0</v>
      </c>
    </row>
    <row r="287" spans="1:4" x14ac:dyDescent="0.25">
      <c r="A287" t="str">
        <f t="shared" si="12"/>
        <v>10Houston</v>
      </c>
      <c r="B287" t="str">
        <f>'DATA GAMES'!B286</f>
        <v>Houston</v>
      </c>
      <c r="C287">
        <f>'DATA GAMES'!D286</f>
        <v>10</v>
      </c>
      <c r="D287" t="b">
        <f>'DATA GAMES'!F286</f>
        <v>0</v>
      </c>
    </row>
    <row r="288" spans="1:4" x14ac:dyDescent="0.25">
      <c r="A288" t="str">
        <f t="shared" si="12"/>
        <v>11Houston</v>
      </c>
      <c r="B288" t="str">
        <f>'DATA GAMES'!B287</f>
        <v>Houston</v>
      </c>
      <c r="C288">
        <f>'DATA GAMES'!D287</f>
        <v>11</v>
      </c>
      <c r="D288" t="b">
        <f>'DATA GAMES'!F287</f>
        <v>0</v>
      </c>
    </row>
    <row r="289" spans="1:4" x14ac:dyDescent="0.25">
      <c r="A289" t="str">
        <f t="shared" si="12"/>
        <v>13Houston</v>
      </c>
      <c r="B289" t="str">
        <f>'DATA GAMES'!B288</f>
        <v>Houston</v>
      </c>
      <c r="C289">
        <f>'DATA GAMES'!D288</f>
        <v>13</v>
      </c>
      <c r="D289" t="b">
        <f>'DATA GAMES'!F288</f>
        <v>0</v>
      </c>
    </row>
    <row r="290" spans="1:4" x14ac:dyDescent="0.25">
      <c r="A290" t="str">
        <f t="shared" si="12"/>
        <v>14Houston</v>
      </c>
      <c r="B290" t="str">
        <f>'DATA GAMES'!B289</f>
        <v>Houston</v>
      </c>
      <c r="C290">
        <f>'DATA GAMES'!D289</f>
        <v>14</v>
      </c>
      <c r="D290" t="b">
        <f>'DATA GAMES'!F289</f>
        <v>0</v>
      </c>
    </row>
    <row r="291" spans="1:4" x14ac:dyDescent="0.25">
      <c r="A291" t="str">
        <f t="shared" si="12"/>
        <v>1Iowa State</v>
      </c>
      <c r="B291" t="str">
        <f>'DATA GAMES'!B290</f>
        <v>Iowa State</v>
      </c>
      <c r="C291">
        <f>'DATA GAMES'!D290</f>
        <v>1</v>
      </c>
      <c r="D291" t="b">
        <f>'DATA GAMES'!F290</f>
        <v>0</v>
      </c>
    </row>
    <row r="292" spans="1:4" x14ac:dyDescent="0.25">
      <c r="A292" t="str">
        <f t="shared" si="12"/>
        <v>0Iowa State</v>
      </c>
      <c r="B292" t="str">
        <f>'DATA GAMES'!B291</f>
        <v>Iowa State</v>
      </c>
      <c r="C292">
        <f>'DATA GAMES'!D291</f>
        <v>0</v>
      </c>
      <c r="D292" t="b">
        <f>'DATA GAMES'!F291</f>
        <v>1</v>
      </c>
    </row>
    <row r="293" spans="1:4" x14ac:dyDescent="0.25">
      <c r="A293" t="str">
        <f t="shared" si="12"/>
        <v>2Iowa State</v>
      </c>
      <c r="B293" t="str">
        <f>'DATA GAMES'!B292</f>
        <v>Iowa State</v>
      </c>
      <c r="C293">
        <f>'DATA GAMES'!D292</f>
        <v>2</v>
      </c>
      <c r="D293" t="b">
        <f>'DATA GAMES'!F292</f>
        <v>0</v>
      </c>
    </row>
    <row r="294" spans="1:4" x14ac:dyDescent="0.25">
      <c r="A294" t="str">
        <f t="shared" si="12"/>
        <v>3Iowa State</v>
      </c>
      <c r="B294" t="str">
        <f>'DATA GAMES'!B293</f>
        <v>Iowa State</v>
      </c>
      <c r="C294">
        <f>'DATA GAMES'!D293</f>
        <v>3</v>
      </c>
      <c r="D294" t="b">
        <f>'DATA GAMES'!F293</f>
        <v>0</v>
      </c>
    </row>
    <row r="295" spans="1:4" x14ac:dyDescent="0.25">
      <c r="A295" t="str">
        <f t="shared" si="12"/>
        <v>5Iowa State</v>
      </c>
      <c r="B295" t="str">
        <f>'DATA GAMES'!B294</f>
        <v>Iowa State</v>
      </c>
      <c r="C295">
        <f>'DATA GAMES'!D294</f>
        <v>5</v>
      </c>
      <c r="D295" t="b">
        <f>'DATA GAMES'!F294</f>
        <v>0</v>
      </c>
    </row>
    <row r="296" spans="1:4" x14ac:dyDescent="0.25">
      <c r="A296" t="str">
        <f t="shared" si="12"/>
        <v>6Iowa State</v>
      </c>
      <c r="B296" t="str">
        <f>'DATA GAMES'!B295</f>
        <v>Iowa State</v>
      </c>
      <c r="C296">
        <f>'DATA GAMES'!D295</f>
        <v>6</v>
      </c>
      <c r="D296" t="b">
        <f>'DATA GAMES'!F295</f>
        <v>0</v>
      </c>
    </row>
    <row r="297" spans="1:4" x14ac:dyDescent="0.25">
      <c r="A297" t="str">
        <f t="shared" si="12"/>
        <v>7Iowa State</v>
      </c>
      <c r="B297" t="str">
        <f>'DATA GAMES'!B296</f>
        <v>Iowa State</v>
      </c>
      <c r="C297">
        <f>'DATA GAMES'!D296</f>
        <v>7</v>
      </c>
      <c r="D297" t="b">
        <f>'DATA GAMES'!F296</f>
        <v>0</v>
      </c>
    </row>
    <row r="298" spans="1:4" x14ac:dyDescent="0.25">
      <c r="A298" t="str">
        <f t="shared" si="12"/>
        <v>9Iowa State</v>
      </c>
      <c r="B298" t="str">
        <f>'DATA GAMES'!B297</f>
        <v>Iowa State</v>
      </c>
      <c r="C298">
        <f>'DATA GAMES'!D297</f>
        <v>9</v>
      </c>
      <c r="D298" t="b">
        <f>'DATA GAMES'!F297</f>
        <v>0</v>
      </c>
    </row>
    <row r="299" spans="1:4" x14ac:dyDescent="0.25">
      <c r="A299" t="str">
        <f t="shared" si="12"/>
        <v>10Iowa State</v>
      </c>
      <c r="B299" t="str">
        <f>'DATA GAMES'!B298</f>
        <v>Iowa State</v>
      </c>
      <c r="C299">
        <f>'DATA GAMES'!D298</f>
        <v>10</v>
      </c>
      <c r="D299" t="b">
        <f>'DATA GAMES'!F298</f>
        <v>0</v>
      </c>
    </row>
    <row r="300" spans="1:4" x14ac:dyDescent="0.25">
      <c r="A300" t="str">
        <f t="shared" si="12"/>
        <v>11Iowa State</v>
      </c>
      <c r="B300" t="str">
        <f>'DATA GAMES'!B299</f>
        <v>Iowa State</v>
      </c>
      <c r="C300">
        <f>'DATA GAMES'!D299</f>
        <v>11</v>
      </c>
      <c r="D300" t="b">
        <f>'DATA GAMES'!F299</f>
        <v>0</v>
      </c>
    </row>
    <row r="301" spans="1:4" x14ac:dyDescent="0.25">
      <c r="A301" t="str">
        <f t="shared" si="12"/>
        <v>13Iowa State</v>
      </c>
      <c r="B301" t="str">
        <f>'DATA GAMES'!B300</f>
        <v>Iowa State</v>
      </c>
      <c r="C301">
        <f>'DATA GAMES'!D300</f>
        <v>13</v>
      </c>
      <c r="D301" t="b">
        <f>'DATA GAMES'!F300</f>
        <v>0</v>
      </c>
    </row>
    <row r="302" spans="1:4" x14ac:dyDescent="0.25">
      <c r="A302" t="str">
        <f t="shared" si="12"/>
        <v>14Iowa State</v>
      </c>
      <c r="B302" t="str">
        <f>'DATA GAMES'!B301</f>
        <v>Iowa State</v>
      </c>
      <c r="C302">
        <f>'DATA GAMES'!D301</f>
        <v>14</v>
      </c>
      <c r="D302" t="b">
        <f>'DATA GAMES'!F301</f>
        <v>0</v>
      </c>
    </row>
    <row r="303" spans="1:4" x14ac:dyDescent="0.25">
      <c r="A303" t="str">
        <f t="shared" si="12"/>
        <v>0Kansas</v>
      </c>
      <c r="B303" t="str">
        <f>'DATA GAMES'!B302</f>
        <v>Kansas</v>
      </c>
      <c r="C303">
        <f>'DATA GAMES'!D302</f>
        <v>0</v>
      </c>
      <c r="D303" t="b">
        <f>'DATA GAMES'!F302</f>
        <v>0</v>
      </c>
    </row>
    <row r="304" spans="1:4" x14ac:dyDescent="0.25">
      <c r="A304" t="str">
        <f t="shared" si="12"/>
        <v>1Kansas</v>
      </c>
      <c r="B304" t="str">
        <f>'DATA GAMES'!B303</f>
        <v>Kansas</v>
      </c>
      <c r="C304">
        <f>'DATA GAMES'!D303</f>
        <v>1</v>
      </c>
      <c r="D304" t="b">
        <f>'DATA GAMES'!F303</f>
        <v>0</v>
      </c>
    </row>
    <row r="305" spans="1:4" x14ac:dyDescent="0.25">
      <c r="A305" t="str">
        <f t="shared" si="12"/>
        <v>2Kansas</v>
      </c>
      <c r="B305" t="str">
        <f>'DATA GAMES'!B304</f>
        <v>Kansas</v>
      </c>
      <c r="C305">
        <f>'DATA GAMES'!D304</f>
        <v>2</v>
      </c>
      <c r="D305" t="b">
        <f>'DATA GAMES'!F304</f>
        <v>0</v>
      </c>
    </row>
    <row r="306" spans="1:4" x14ac:dyDescent="0.25">
      <c r="A306" t="str">
        <f t="shared" si="12"/>
        <v>4Kansas</v>
      </c>
      <c r="B306" t="str">
        <f>'DATA GAMES'!B305</f>
        <v>Kansas</v>
      </c>
      <c r="C306">
        <f>'DATA GAMES'!D305</f>
        <v>4</v>
      </c>
      <c r="D306" t="b">
        <f>'DATA GAMES'!F305</f>
        <v>0</v>
      </c>
    </row>
    <row r="307" spans="1:4" x14ac:dyDescent="0.25">
      <c r="A307" t="str">
        <f t="shared" si="12"/>
        <v>5Kansas</v>
      </c>
      <c r="B307" t="str">
        <f>'DATA GAMES'!B306</f>
        <v>Kansas</v>
      </c>
      <c r="C307">
        <f>'DATA GAMES'!D306</f>
        <v>5</v>
      </c>
      <c r="D307" t="b">
        <f>'DATA GAMES'!F306</f>
        <v>0</v>
      </c>
    </row>
    <row r="308" spans="1:4" x14ac:dyDescent="0.25">
      <c r="A308" t="str">
        <f t="shared" si="12"/>
        <v>6Kansas</v>
      </c>
      <c r="B308" t="str">
        <f>'DATA GAMES'!B307</f>
        <v>Kansas</v>
      </c>
      <c r="C308">
        <f>'DATA GAMES'!D307</f>
        <v>6</v>
      </c>
      <c r="D308" t="b">
        <f>'DATA GAMES'!F307</f>
        <v>0</v>
      </c>
    </row>
    <row r="309" spans="1:4" x14ac:dyDescent="0.25">
      <c r="A309" t="str">
        <f t="shared" si="12"/>
        <v>7Kansas</v>
      </c>
      <c r="B309" t="str">
        <f>'DATA GAMES'!B308</f>
        <v>Kansas</v>
      </c>
      <c r="C309">
        <f>'DATA GAMES'!D308</f>
        <v>7</v>
      </c>
      <c r="D309" t="b">
        <f>'DATA GAMES'!F308</f>
        <v>0</v>
      </c>
    </row>
    <row r="310" spans="1:4" x14ac:dyDescent="0.25">
      <c r="A310" t="str">
        <f t="shared" si="12"/>
        <v>9Kansas</v>
      </c>
      <c r="B310" t="str">
        <f>'DATA GAMES'!B309</f>
        <v>Kansas</v>
      </c>
      <c r="C310">
        <f>'DATA GAMES'!D309</f>
        <v>9</v>
      </c>
      <c r="D310" t="b">
        <f>'DATA GAMES'!F309</f>
        <v>0</v>
      </c>
    </row>
    <row r="311" spans="1:4" x14ac:dyDescent="0.25">
      <c r="A311" t="str">
        <f t="shared" si="12"/>
        <v>10Kansas</v>
      </c>
      <c r="B311" t="str">
        <f>'DATA GAMES'!B310</f>
        <v>Kansas</v>
      </c>
      <c r="C311">
        <f>'DATA GAMES'!D310</f>
        <v>10</v>
      </c>
      <c r="D311" t="b">
        <f>'DATA GAMES'!F310</f>
        <v>0</v>
      </c>
    </row>
    <row r="312" spans="1:4" x14ac:dyDescent="0.25">
      <c r="A312" t="str">
        <f t="shared" si="12"/>
        <v>11Kansas</v>
      </c>
      <c r="B312" t="str">
        <f>'DATA GAMES'!B311</f>
        <v>Kansas</v>
      </c>
      <c r="C312">
        <f>'DATA GAMES'!D311</f>
        <v>11</v>
      </c>
      <c r="D312" t="b">
        <f>'DATA GAMES'!F311</f>
        <v>0</v>
      </c>
    </row>
    <row r="313" spans="1:4" x14ac:dyDescent="0.25">
      <c r="A313" t="str">
        <f t="shared" si="12"/>
        <v>13Kansas</v>
      </c>
      <c r="B313" t="str">
        <f>'DATA GAMES'!B312</f>
        <v>Kansas</v>
      </c>
      <c r="C313">
        <f>'DATA GAMES'!D312</f>
        <v>13</v>
      </c>
      <c r="D313" t="b">
        <f>'DATA GAMES'!F312</f>
        <v>0</v>
      </c>
    </row>
    <row r="314" spans="1:4" x14ac:dyDescent="0.25">
      <c r="A314" t="str">
        <f t="shared" si="12"/>
        <v>14Kansas</v>
      </c>
      <c r="B314" t="str">
        <f>'DATA GAMES'!B313</f>
        <v>Kansas</v>
      </c>
      <c r="C314">
        <f>'DATA GAMES'!D313</f>
        <v>14</v>
      </c>
      <c r="D314" t="b">
        <f>'DATA GAMES'!F313</f>
        <v>0</v>
      </c>
    </row>
    <row r="315" spans="1:4" x14ac:dyDescent="0.25">
      <c r="A315" t="str">
        <f t="shared" si="12"/>
        <v>1Kansas State</v>
      </c>
      <c r="B315" t="str">
        <f>'DATA GAMES'!B314</f>
        <v>Kansas State</v>
      </c>
      <c r="C315">
        <f>'DATA GAMES'!D314</f>
        <v>1</v>
      </c>
      <c r="D315" t="b">
        <f>'DATA GAMES'!F314</f>
        <v>0</v>
      </c>
    </row>
    <row r="316" spans="1:4" x14ac:dyDescent="0.25">
      <c r="A316" t="str">
        <f t="shared" si="12"/>
        <v>0Kansas State</v>
      </c>
      <c r="B316" t="str">
        <f>'DATA GAMES'!B315</f>
        <v>Kansas State</v>
      </c>
      <c r="C316">
        <f>'DATA GAMES'!D315</f>
        <v>0</v>
      </c>
      <c r="D316" t="b">
        <f>'DATA GAMES'!F315</f>
        <v>1</v>
      </c>
    </row>
    <row r="317" spans="1:4" x14ac:dyDescent="0.25">
      <c r="A317" t="str">
        <f t="shared" si="12"/>
        <v>2Kansas State</v>
      </c>
      <c r="B317" t="str">
        <f>'DATA GAMES'!B316</f>
        <v>Kansas State</v>
      </c>
      <c r="C317">
        <f>'DATA GAMES'!D316</f>
        <v>2</v>
      </c>
      <c r="D317" t="b">
        <f>'DATA GAMES'!F316</f>
        <v>0</v>
      </c>
    </row>
    <row r="318" spans="1:4" x14ac:dyDescent="0.25">
      <c r="A318" t="str">
        <f t="shared" si="12"/>
        <v>3Kansas State</v>
      </c>
      <c r="B318" t="str">
        <f>'DATA GAMES'!B317</f>
        <v>Kansas State</v>
      </c>
      <c r="C318">
        <f>'DATA GAMES'!D317</f>
        <v>3</v>
      </c>
      <c r="D318" t="b">
        <f>'DATA GAMES'!F317</f>
        <v>0</v>
      </c>
    </row>
    <row r="319" spans="1:4" x14ac:dyDescent="0.25">
      <c r="A319" t="str">
        <f t="shared" si="12"/>
        <v>5Kansas State</v>
      </c>
      <c r="B319" t="str">
        <f>'DATA GAMES'!B318</f>
        <v>Kansas State</v>
      </c>
      <c r="C319">
        <f>'DATA GAMES'!D318</f>
        <v>5</v>
      </c>
      <c r="D319" t="b">
        <f>'DATA GAMES'!F318</f>
        <v>0</v>
      </c>
    </row>
    <row r="320" spans="1:4" x14ac:dyDescent="0.25">
      <c r="A320" t="str">
        <f t="shared" si="12"/>
        <v>6Kansas State</v>
      </c>
      <c r="B320" t="str">
        <f>'DATA GAMES'!B319</f>
        <v>Kansas State</v>
      </c>
      <c r="C320">
        <f>'DATA GAMES'!D319</f>
        <v>6</v>
      </c>
      <c r="D320" t="b">
        <f>'DATA GAMES'!F319</f>
        <v>0</v>
      </c>
    </row>
    <row r="321" spans="1:4" x14ac:dyDescent="0.25">
      <c r="A321" t="str">
        <f t="shared" si="12"/>
        <v>7Kansas State</v>
      </c>
      <c r="B321" t="str">
        <f>'DATA GAMES'!B320</f>
        <v>Kansas State</v>
      </c>
      <c r="C321">
        <f>'DATA GAMES'!D320</f>
        <v>7</v>
      </c>
      <c r="D321" t="b">
        <f>'DATA GAMES'!F320</f>
        <v>0</v>
      </c>
    </row>
    <row r="322" spans="1:4" x14ac:dyDescent="0.25">
      <c r="A322" t="str">
        <f t="shared" ref="A322:A385" si="13">C322 &amp; B322</f>
        <v>9Kansas State</v>
      </c>
      <c r="B322" t="str">
        <f>'DATA GAMES'!B321</f>
        <v>Kansas State</v>
      </c>
      <c r="C322">
        <f>'DATA GAMES'!D321</f>
        <v>9</v>
      </c>
      <c r="D322" t="b">
        <f>'DATA GAMES'!F321</f>
        <v>0</v>
      </c>
    </row>
    <row r="323" spans="1:4" x14ac:dyDescent="0.25">
      <c r="A323" t="str">
        <f t="shared" si="13"/>
        <v>10Kansas State</v>
      </c>
      <c r="B323" t="str">
        <f>'DATA GAMES'!B322</f>
        <v>Kansas State</v>
      </c>
      <c r="C323">
        <f>'DATA GAMES'!D322</f>
        <v>10</v>
      </c>
      <c r="D323" t="b">
        <f>'DATA GAMES'!F322</f>
        <v>0</v>
      </c>
    </row>
    <row r="324" spans="1:4" x14ac:dyDescent="0.25">
      <c r="A324" t="str">
        <f t="shared" si="13"/>
        <v>12Kansas State</v>
      </c>
      <c r="B324" t="str">
        <f>'DATA GAMES'!B323</f>
        <v>Kansas State</v>
      </c>
      <c r="C324">
        <f>'DATA GAMES'!D323</f>
        <v>12</v>
      </c>
      <c r="D324" t="b">
        <f>'DATA GAMES'!F323</f>
        <v>0</v>
      </c>
    </row>
    <row r="325" spans="1:4" x14ac:dyDescent="0.25">
      <c r="A325" t="str">
        <f t="shared" si="13"/>
        <v>13Kansas State</v>
      </c>
      <c r="B325" t="str">
        <f>'DATA GAMES'!B324</f>
        <v>Kansas State</v>
      </c>
      <c r="C325">
        <f>'DATA GAMES'!D324</f>
        <v>13</v>
      </c>
      <c r="D325" t="b">
        <f>'DATA GAMES'!F324</f>
        <v>0</v>
      </c>
    </row>
    <row r="326" spans="1:4" x14ac:dyDescent="0.25">
      <c r="A326" t="str">
        <f t="shared" si="13"/>
        <v>14Kansas State</v>
      </c>
      <c r="B326" t="str">
        <f>'DATA GAMES'!B325</f>
        <v>Kansas State</v>
      </c>
      <c r="C326">
        <f>'DATA GAMES'!D325</f>
        <v>14</v>
      </c>
      <c r="D326" t="b">
        <f>'DATA GAMES'!F325</f>
        <v>0</v>
      </c>
    </row>
    <row r="327" spans="1:4" x14ac:dyDescent="0.25">
      <c r="A327" t="str">
        <f t="shared" si="13"/>
        <v>1Oklahoma State</v>
      </c>
      <c r="B327" t="str">
        <f>'DATA GAMES'!B326</f>
        <v>Oklahoma State</v>
      </c>
      <c r="C327">
        <f>'DATA GAMES'!D326</f>
        <v>1</v>
      </c>
      <c r="D327" t="b">
        <f>'DATA GAMES'!F326</f>
        <v>0</v>
      </c>
    </row>
    <row r="328" spans="1:4" x14ac:dyDescent="0.25">
      <c r="A328" t="str">
        <f t="shared" si="13"/>
        <v>2Oklahoma State</v>
      </c>
      <c r="B328" t="str">
        <f>'DATA GAMES'!B327</f>
        <v>Oklahoma State</v>
      </c>
      <c r="C328">
        <f>'DATA GAMES'!D327</f>
        <v>2</v>
      </c>
      <c r="D328" t="b">
        <f>'DATA GAMES'!F327</f>
        <v>0</v>
      </c>
    </row>
    <row r="329" spans="1:4" x14ac:dyDescent="0.25">
      <c r="A329" t="str">
        <f t="shared" si="13"/>
        <v>4Oklahoma State</v>
      </c>
      <c r="B329" t="str">
        <f>'DATA GAMES'!B328</f>
        <v>Oklahoma State</v>
      </c>
      <c r="C329">
        <f>'DATA GAMES'!D328</f>
        <v>4</v>
      </c>
      <c r="D329" t="b">
        <f>'DATA GAMES'!F328</f>
        <v>0</v>
      </c>
    </row>
    <row r="330" spans="1:4" x14ac:dyDescent="0.25">
      <c r="A330" t="str">
        <f t="shared" si="13"/>
        <v>5Oklahoma State</v>
      </c>
      <c r="B330" t="str">
        <f>'DATA GAMES'!B329</f>
        <v>Oklahoma State</v>
      </c>
      <c r="C330">
        <f>'DATA GAMES'!D329</f>
        <v>5</v>
      </c>
      <c r="D330" t="b">
        <f>'DATA GAMES'!F329</f>
        <v>0</v>
      </c>
    </row>
    <row r="331" spans="1:4" x14ac:dyDescent="0.25">
      <c r="A331" t="str">
        <f t="shared" si="13"/>
        <v>6Oklahoma State</v>
      </c>
      <c r="B331" t="str">
        <f>'DATA GAMES'!B330</f>
        <v>Oklahoma State</v>
      </c>
      <c r="C331">
        <f>'DATA GAMES'!D330</f>
        <v>6</v>
      </c>
      <c r="D331" t="b">
        <f>'DATA GAMES'!F330</f>
        <v>0</v>
      </c>
    </row>
    <row r="332" spans="1:4" x14ac:dyDescent="0.25">
      <c r="A332" t="str">
        <f t="shared" si="13"/>
        <v>7Oklahoma State</v>
      </c>
      <c r="B332" t="str">
        <f>'DATA GAMES'!B331</f>
        <v>Oklahoma State</v>
      </c>
      <c r="C332">
        <f>'DATA GAMES'!D331</f>
        <v>7</v>
      </c>
      <c r="D332" t="b">
        <f>'DATA GAMES'!F331</f>
        <v>0</v>
      </c>
    </row>
    <row r="333" spans="1:4" x14ac:dyDescent="0.25">
      <c r="A333" t="str">
        <f t="shared" si="13"/>
        <v>8Oklahoma State</v>
      </c>
      <c r="B333" t="str">
        <f>'DATA GAMES'!B332</f>
        <v>Oklahoma State</v>
      </c>
      <c r="C333">
        <f>'DATA GAMES'!D332</f>
        <v>8</v>
      </c>
      <c r="D333" t="b">
        <f>'DATA GAMES'!F332</f>
        <v>0</v>
      </c>
    </row>
    <row r="334" spans="1:4" x14ac:dyDescent="0.25">
      <c r="A334" t="str">
        <f t="shared" si="13"/>
        <v>9Oklahoma State</v>
      </c>
      <c r="B334" t="str">
        <f>'DATA GAMES'!B333</f>
        <v>Oklahoma State</v>
      </c>
      <c r="C334">
        <f>'DATA GAMES'!D333</f>
        <v>9</v>
      </c>
      <c r="D334" t="b">
        <f>'DATA GAMES'!F333</f>
        <v>0</v>
      </c>
    </row>
    <row r="335" spans="1:4" x14ac:dyDescent="0.25">
      <c r="A335" t="str">
        <f t="shared" si="13"/>
        <v>10Oklahoma State</v>
      </c>
      <c r="B335" t="str">
        <f>'DATA GAMES'!B334</f>
        <v>Oklahoma State</v>
      </c>
      <c r="C335">
        <f>'DATA GAMES'!D334</f>
        <v>10</v>
      </c>
      <c r="D335" t="b">
        <f>'DATA GAMES'!F334</f>
        <v>0</v>
      </c>
    </row>
    <row r="336" spans="1:4" x14ac:dyDescent="0.25">
      <c r="A336" t="str">
        <f t="shared" si="13"/>
        <v>12Oklahoma State</v>
      </c>
      <c r="B336" t="str">
        <f>'DATA GAMES'!B335</f>
        <v>Oklahoma State</v>
      </c>
      <c r="C336">
        <f>'DATA GAMES'!D335</f>
        <v>12</v>
      </c>
      <c r="D336" t="b">
        <f>'DATA GAMES'!F335</f>
        <v>0</v>
      </c>
    </row>
    <row r="337" spans="1:4" x14ac:dyDescent="0.25">
      <c r="A337" t="str">
        <f t="shared" si="13"/>
        <v>13Oklahoma State</v>
      </c>
      <c r="B337" t="str">
        <f>'DATA GAMES'!B336</f>
        <v>Oklahoma State</v>
      </c>
      <c r="C337">
        <f>'DATA GAMES'!D336</f>
        <v>13</v>
      </c>
      <c r="D337" t="b">
        <f>'DATA GAMES'!F336</f>
        <v>0</v>
      </c>
    </row>
    <row r="338" spans="1:4" x14ac:dyDescent="0.25">
      <c r="A338" t="str">
        <f t="shared" si="13"/>
        <v>14Oklahoma State</v>
      </c>
      <c r="B338" t="str">
        <f>'DATA GAMES'!B337</f>
        <v>Oklahoma State</v>
      </c>
      <c r="C338">
        <f>'DATA GAMES'!D337</f>
        <v>14</v>
      </c>
      <c r="D338" t="b">
        <f>'DATA GAMES'!F337</f>
        <v>0</v>
      </c>
    </row>
    <row r="339" spans="1:4" x14ac:dyDescent="0.25">
      <c r="A339" t="str">
        <f t="shared" si="13"/>
        <v>1TCU</v>
      </c>
      <c r="B339" t="str">
        <f>'DATA GAMES'!B338</f>
        <v>TCU</v>
      </c>
      <c r="C339">
        <f>'DATA GAMES'!D338</f>
        <v>1</v>
      </c>
      <c r="D339" t="b">
        <f>'DATA GAMES'!F338</f>
        <v>0</v>
      </c>
    </row>
    <row r="340" spans="1:4" x14ac:dyDescent="0.25">
      <c r="A340" t="str">
        <f t="shared" si="13"/>
        <v>3TCU</v>
      </c>
      <c r="B340" t="str">
        <f>'DATA GAMES'!B339</f>
        <v>TCU</v>
      </c>
      <c r="C340">
        <f>'DATA GAMES'!D339</f>
        <v>3</v>
      </c>
      <c r="D340" t="b">
        <f>'DATA GAMES'!F339</f>
        <v>0</v>
      </c>
    </row>
    <row r="341" spans="1:4" x14ac:dyDescent="0.25">
      <c r="A341" t="str">
        <f t="shared" si="13"/>
        <v>4TCU</v>
      </c>
      <c r="B341" t="str">
        <f>'DATA GAMES'!B340</f>
        <v>TCU</v>
      </c>
      <c r="C341">
        <f>'DATA GAMES'!D340</f>
        <v>4</v>
      </c>
      <c r="D341" t="b">
        <f>'DATA GAMES'!F340</f>
        <v>0</v>
      </c>
    </row>
    <row r="342" spans="1:4" x14ac:dyDescent="0.25">
      <c r="A342" t="str">
        <f t="shared" si="13"/>
        <v>5TCU</v>
      </c>
      <c r="B342" t="str">
        <f>'DATA GAMES'!B341</f>
        <v>TCU</v>
      </c>
      <c r="C342">
        <f>'DATA GAMES'!D341</f>
        <v>5</v>
      </c>
      <c r="D342" t="b">
        <f>'DATA GAMES'!F341</f>
        <v>0</v>
      </c>
    </row>
    <row r="343" spans="1:4" x14ac:dyDescent="0.25">
      <c r="A343" t="str">
        <f t="shared" si="13"/>
        <v>6TCU</v>
      </c>
      <c r="B343" t="str">
        <f>'DATA GAMES'!B342</f>
        <v>TCU</v>
      </c>
      <c r="C343">
        <f>'DATA GAMES'!D342</f>
        <v>6</v>
      </c>
      <c r="D343" t="b">
        <f>'DATA GAMES'!F342</f>
        <v>0</v>
      </c>
    </row>
    <row r="344" spans="1:4" x14ac:dyDescent="0.25">
      <c r="A344" t="str">
        <f t="shared" si="13"/>
        <v>7TCU</v>
      </c>
      <c r="B344" t="str">
        <f>'DATA GAMES'!B343</f>
        <v>TCU</v>
      </c>
      <c r="C344">
        <f>'DATA GAMES'!D343</f>
        <v>7</v>
      </c>
      <c r="D344" t="b">
        <f>'DATA GAMES'!F343</f>
        <v>0</v>
      </c>
    </row>
    <row r="345" spans="1:4" x14ac:dyDescent="0.25">
      <c r="A345" t="str">
        <f t="shared" si="13"/>
        <v>8TCU</v>
      </c>
      <c r="B345" t="str">
        <f>'DATA GAMES'!B344</f>
        <v>TCU</v>
      </c>
      <c r="C345">
        <f>'DATA GAMES'!D344</f>
        <v>8</v>
      </c>
      <c r="D345" t="b">
        <f>'DATA GAMES'!F344</f>
        <v>0</v>
      </c>
    </row>
    <row r="346" spans="1:4" x14ac:dyDescent="0.25">
      <c r="A346" t="str">
        <f t="shared" si="13"/>
        <v>9TCU</v>
      </c>
      <c r="B346" t="str">
        <f>'DATA GAMES'!B345</f>
        <v>TCU</v>
      </c>
      <c r="C346">
        <f>'DATA GAMES'!D345</f>
        <v>9</v>
      </c>
      <c r="D346" t="b">
        <f>'DATA GAMES'!F345</f>
        <v>0</v>
      </c>
    </row>
    <row r="347" spans="1:4" x14ac:dyDescent="0.25">
      <c r="A347" t="str">
        <f t="shared" si="13"/>
        <v>11TCU</v>
      </c>
      <c r="B347" t="str">
        <f>'DATA GAMES'!B346</f>
        <v>TCU</v>
      </c>
      <c r="C347">
        <f>'DATA GAMES'!D346</f>
        <v>11</v>
      </c>
      <c r="D347" t="b">
        <f>'DATA GAMES'!F346</f>
        <v>0</v>
      </c>
    </row>
    <row r="348" spans="1:4" x14ac:dyDescent="0.25">
      <c r="A348" t="str">
        <f t="shared" si="13"/>
        <v>12TCU</v>
      </c>
      <c r="B348" t="str">
        <f>'DATA GAMES'!B347</f>
        <v>TCU</v>
      </c>
      <c r="C348">
        <f>'DATA GAMES'!D347</f>
        <v>12</v>
      </c>
      <c r="D348" t="b">
        <f>'DATA GAMES'!F347</f>
        <v>0</v>
      </c>
    </row>
    <row r="349" spans="1:4" x14ac:dyDescent="0.25">
      <c r="A349" t="str">
        <f t="shared" si="13"/>
        <v>13TCU</v>
      </c>
      <c r="B349" t="str">
        <f>'DATA GAMES'!B348</f>
        <v>TCU</v>
      </c>
      <c r="C349">
        <f>'DATA GAMES'!D348</f>
        <v>13</v>
      </c>
      <c r="D349" t="b">
        <f>'DATA GAMES'!F348</f>
        <v>0</v>
      </c>
    </row>
    <row r="350" spans="1:4" x14ac:dyDescent="0.25">
      <c r="A350" t="str">
        <f t="shared" si="13"/>
        <v>14TCU</v>
      </c>
      <c r="B350" t="str">
        <f>'DATA GAMES'!B349</f>
        <v>TCU</v>
      </c>
      <c r="C350">
        <f>'DATA GAMES'!D349</f>
        <v>14</v>
      </c>
      <c r="D350" t="b">
        <f>'DATA GAMES'!F349</f>
        <v>0</v>
      </c>
    </row>
    <row r="351" spans="1:4" x14ac:dyDescent="0.25">
      <c r="A351" t="str">
        <f t="shared" si="13"/>
        <v>1Texas Tech</v>
      </c>
      <c r="B351" t="str">
        <f>'DATA GAMES'!B350</f>
        <v>Texas Tech</v>
      </c>
      <c r="C351">
        <f>'DATA GAMES'!D350</f>
        <v>1</v>
      </c>
      <c r="D351" t="b">
        <f>'DATA GAMES'!F350</f>
        <v>0</v>
      </c>
    </row>
    <row r="352" spans="1:4" x14ac:dyDescent="0.25">
      <c r="A352" t="str">
        <f t="shared" si="13"/>
        <v>2Texas Tech</v>
      </c>
      <c r="B352" t="str">
        <f>'DATA GAMES'!B351</f>
        <v>Texas Tech</v>
      </c>
      <c r="C352">
        <f>'DATA GAMES'!D351</f>
        <v>2</v>
      </c>
      <c r="D352" t="b">
        <f>'DATA GAMES'!F351</f>
        <v>0</v>
      </c>
    </row>
    <row r="353" spans="1:4" x14ac:dyDescent="0.25">
      <c r="A353" t="str">
        <f t="shared" si="13"/>
        <v>3Texas Tech</v>
      </c>
      <c r="B353" t="str">
        <f>'DATA GAMES'!B352</f>
        <v>Texas Tech</v>
      </c>
      <c r="C353">
        <f>'DATA GAMES'!D352</f>
        <v>3</v>
      </c>
      <c r="D353" t="b">
        <f>'DATA GAMES'!F352</f>
        <v>0</v>
      </c>
    </row>
    <row r="354" spans="1:4" x14ac:dyDescent="0.25">
      <c r="A354" t="str">
        <f t="shared" si="13"/>
        <v>4Texas Tech</v>
      </c>
      <c r="B354" t="str">
        <f>'DATA GAMES'!B353</f>
        <v>Texas Tech</v>
      </c>
      <c r="C354">
        <f>'DATA GAMES'!D353</f>
        <v>4</v>
      </c>
      <c r="D354" t="b">
        <f>'DATA GAMES'!F353</f>
        <v>0</v>
      </c>
    </row>
    <row r="355" spans="1:4" x14ac:dyDescent="0.25">
      <c r="A355" t="str">
        <f t="shared" si="13"/>
        <v>6Texas Tech</v>
      </c>
      <c r="B355" t="str">
        <f>'DATA GAMES'!B354</f>
        <v>Texas Tech</v>
      </c>
      <c r="C355">
        <f>'DATA GAMES'!D354</f>
        <v>6</v>
      </c>
      <c r="D355" t="b">
        <f>'DATA GAMES'!F354</f>
        <v>0</v>
      </c>
    </row>
    <row r="356" spans="1:4" x14ac:dyDescent="0.25">
      <c r="A356" t="str">
        <f t="shared" si="13"/>
        <v>7Texas Tech</v>
      </c>
      <c r="B356" t="str">
        <f>'DATA GAMES'!B355</f>
        <v>Texas Tech</v>
      </c>
      <c r="C356">
        <f>'DATA GAMES'!D355</f>
        <v>7</v>
      </c>
      <c r="D356" t="b">
        <f>'DATA GAMES'!F355</f>
        <v>0</v>
      </c>
    </row>
    <row r="357" spans="1:4" x14ac:dyDescent="0.25">
      <c r="A357" t="str">
        <f t="shared" si="13"/>
        <v>8Texas Tech</v>
      </c>
      <c r="B357" t="str">
        <f>'DATA GAMES'!B356</f>
        <v>Texas Tech</v>
      </c>
      <c r="C357">
        <f>'DATA GAMES'!D356</f>
        <v>8</v>
      </c>
      <c r="D357" t="b">
        <f>'DATA GAMES'!F356</f>
        <v>0</v>
      </c>
    </row>
    <row r="358" spans="1:4" x14ac:dyDescent="0.25">
      <c r="A358" t="str">
        <f t="shared" si="13"/>
        <v>9Texas Tech</v>
      </c>
      <c r="B358" t="str">
        <f>'DATA GAMES'!B357</f>
        <v>Texas Tech</v>
      </c>
      <c r="C358">
        <f>'DATA GAMES'!D357</f>
        <v>9</v>
      </c>
      <c r="D358" t="b">
        <f>'DATA GAMES'!F357</f>
        <v>0</v>
      </c>
    </row>
    <row r="359" spans="1:4" x14ac:dyDescent="0.25">
      <c r="A359" t="str">
        <f t="shared" si="13"/>
        <v>10Texas Tech</v>
      </c>
      <c r="B359" t="str">
        <f>'DATA GAMES'!B358</f>
        <v>Texas Tech</v>
      </c>
      <c r="C359">
        <f>'DATA GAMES'!D358</f>
        <v>10</v>
      </c>
      <c r="D359" t="b">
        <f>'DATA GAMES'!F358</f>
        <v>0</v>
      </c>
    </row>
    <row r="360" spans="1:4" x14ac:dyDescent="0.25">
      <c r="A360" t="str">
        <f t="shared" si="13"/>
        <v>11Texas Tech</v>
      </c>
      <c r="B360" t="str">
        <f>'DATA GAMES'!B359</f>
        <v>Texas Tech</v>
      </c>
      <c r="C360">
        <f>'DATA GAMES'!D359</f>
        <v>11</v>
      </c>
      <c r="D360" t="b">
        <f>'DATA GAMES'!F359</f>
        <v>0</v>
      </c>
    </row>
    <row r="361" spans="1:4" x14ac:dyDescent="0.25">
      <c r="A361" t="str">
        <f t="shared" si="13"/>
        <v>12Texas Tech</v>
      </c>
      <c r="B361" t="str">
        <f>'DATA GAMES'!B360</f>
        <v>Texas Tech</v>
      </c>
      <c r="C361">
        <f>'DATA GAMES'!D360</f>
        <v>12</v>
      </c>
      <c r="D361" t="b">
        <f>'DATA GAMES'!F360</f>
        <v>0</v>
      </c>
    </row>
    <row r="362" spans="1:4" x14ac:dyDescent="0.25">
      <c r="A362" t="str">
        <f t="shared" si="13"/>
        <v>14Texas Tech</v>
      </c>
      <c r="B362" t="str">
        <f>'DATA GAMES'!B361</f>
        <v>Texas Tech</v>
      </c>
      <c r="C362">
        <f>'DATA GAMES'!D361</f>
        <v>14</v>
      </c>
      <c r="D362" t="b">
        <f>'DATA GAMES'!F361</f>
        <v>0</v>
      </c>
    </row>
    <row r="363" spans="1:4" x14ac:dyDescent="0.25">
      <c r="A363" t="str">
        <f t="shared" si="13"/>
        <v>1UCF</v>
      </c>
      <c r="B363" t="str">
        <f>'DATA GAMES'!B362</f>
        <v>UCF</v>
      </c>
      <c r="C363">
        <f>'DATA GAMES'!D362</f>
        <v>1</v>
      </c>
      <c r="D363" t="b">
        <f>'DATA GAMES'!F362</f>
        <v>0</v>
      </c>
    </row>
    <row r="364" spans="1:4" x14ac:dyDescent="0.25">
      <c r="A364" t="str">
        <f t="shared" si="13"/>
        <v>2UCF</v>
      </c>
      <c r="B364" t="str">
        <f>'DATA GAMES'!B363</f>
        <v>UCF</v>
      </c>
      <c r="C364">
        <f>'DATA GAMES'!D363</f>
        <v>2</v>
      </c>
      <c r="D364" t="b">
        <f>'DATA GAMES'!F363</f>
        <v>0</v>
      </c>
    </row>
    <row r="365" spans="1:4" x14ac:dyDescent="0.25">
      <c r="A365" t="str">
        <f t="shared" si="13"/>
        <v>4UCF</v>
      </c>
      <c r="B365" t="str">
        <f>'DATA GAMES'!B364</f>
        <v>UCF</v>
      </c>
      <c r="C365">
        <f>'DATA GAMES'!D364</f>
        <v>4</v>
      </c>
      <c r="D365" t="b">
        <f>'DATA GAMES'!F364</f>
        <v>0</v>
      </c>
    </row>
    <row r="366" spans="1:4" x14ac:dyDescent="0.25">
      <c r="A366" t="str">
        <f t="shared" si="13"/>
        <v>5UCF</v>
      </c>
      <c r="B366" t="str">
        <f>'DATA GAMES'!B365</f>
        <v>UCF</v>
      </c>
      <c r="C366">
        <f>'DATA GAMES'!D365</f>
        <v>5</v>
      </c>
      <c r="D366" t="b">
        <f>'DATA GAMES'!F365</f>
        <v>0</v>
      </c>
    </row>
    <row r="367" spans="1:4" x14ac:dyDescent="0.25">
      <c r="A367" t="str">
        <f t="shared" si="13"/>
        <v>6UCF</v>
      </c>
      <c r="B367" t="str">
        <f>'DATA GAMES'!B366</f>
        <v>UCF</v>
      </c>
      <c r="C367">
        <f>'DATA GAMES'!D366</f>
        <v>6</v>
      </c>
      <c r="D367" t="b">
        <f>'DATA GAMES'!F366</f>
        <v>0</v>
      </c>
    </row>
    <row r="368" spans="1:4" x14ac:dyDescent="0.25">
      <c r="A368" t="str">
        <f t="shared" si="13"/>
        <v>7UCF</v>
      </c>
      <c r="B368" t="str">
        <f>'DATA GAMES'!B367</f>
        <v>UCF</v>
      </c>
      <c r="C368">
        <f>'DATA GAMES'!D367</f>
        <v>7</v>
      </c>
      <c r="D368" t="b">
        <f>'DATA GAMES'!F367</f>
        <v>0</v>
      </c>
    </row>
    <row r="369" spans="1:4" x14ac:dyDescent="0.25">
      <c r="A369" t="str">
        <f t="shared" si="13"/>
        <v>8UCF</v>
      </c>
      <c r="B369" t="str">
        <f>'DATA GAMES'!B368</f>
        <v>UCF</v>
      </c>
      <c r="C369">
        <f>'DATA GAMES'!D368</f>
        <v>8</v>
      </c>
      <c r="D369" t="b">
        <f>'DATA GAMES'!F368</f>
        <v>0</v>
      </c>
    </row>
    <row r="370" spans="1:4" x14ac:dyDescent="0.25">
      <c r="A370" t="str">
        <f t="shared" si="13"/>
        <v>10UCF</v>
      </c>
      <c r="B370" t="str">
        <f>'DATA GAMES'!B369</f>
        <v>UCF</v>
      </c>
      <c r="C370">
        <f>'DATA GAMES'!D369</f>
        <v>10</v>
      </c>
      <c r="D370" t="b">
        <f>'DATA GAMES'!F369</f>
        <v>0</v>
      </c>
    </row>
    <row r="371" spans="1:4" x14ac:dyDescent="0.25">
      <c r="A371" t="str">
        <f t="shared" si="13"/>
        <v>11UCF</v>
      </c>
      <c r="B371" t="str">
        <f>'DATA GAMES'!B370</f>
        <v>UCF</v>
      </c>
      <c r="C371">
        <f>'DATA GAMES'!D370</f>
        <v>11</v>
      </c>
      <c r="D371" t="b">
        <f>'DATA GAMES'!F370</f>
        <v>0</v>
      </c>
    </row>
    <row r="372" spans="1:4" x14ac:dyDescent="0.25">
      <c r="A372" t="str">
        <f t="shared" si="13"/>
        <v>12UCF</v>
      </c>
      <c r="B372" t="str">
        <f>'DATA GAMES'!B371</f>
        <v>UCF</v>
      </c>
      <c r="C372">
        <f>'DATA GAMES'!D371</f>
        <v>12</v>
      </c>
      <c r="D372" t="b">
        <f>'DATA GAMES'!F371</f>
        <v>0</v>
      </c>
    </row>
    <row r="373" spans="1:4" x14ac:dyDescent="0.25">
      <c r="A373" t="str">
        <f t="shared" si="13"/>
        <v>13UCF</v>
      </c>
      <c r="B373" t="str">
        <f>'DATA GAMES'!B372</f>
        <v>UCF</v>
      </c>
      <c r="C373">
        <f>'DATA GAMES'!D372</f>
        <v>13</v>
      </c>
      <c r="D373" t="b">
        <f>'DATA GAMES'!F372</f>
        <v>0</v>
      </c>
    </row>
    <row r="374" spans="1:4" x14ac:dyDescent="0.25">
      <c r="A374" t="str">
        <f t="shared" si="13"/>
        <v>14UCF</v>
      </c>
      <c r="B374" t="str">
        <f>'DATA GAMES'!B373</f>
        <v>UCF</v>
      </c>
      <c r="C374">
        <f>'DATA GAMES'!D373</f>
        <v>14</v>
      </c>
      <c r="D374" t="b">
        <f>'DATA GAMES'!F373</f>
        <v>0</v>
      </c>
    </row>
    <row r="375" spans="1:4" x14ac:dyDescent="0.25">
      <c r="A375" t="str">
        <f t="shared" si="13"/>
        <v>1Utah</v>
      </c>
      <c r="B375" t="str">
        <f>'DATA GAMES'!B374</f>
        <v>Utah</v>
      </c>
      <c r="C375">
        <f>'DATA GAMES'!D374</f>
        <v>1</v>
      </c>
      <c r="D375" t="b">
        <f>'DATA GAMES'!F374</f>
        <v>0</v>
      </c>
    </row>
    <row r="376" spans="1:4" x14ac:dyDescent="0.25">
      <c r="A376" t="str">
        <f t="shared" si="13"/>
        <v>2Utah</v>
      </c>
      <c r="B376" t="str">
        <f>'DATA GAMES'!B375</f>
        <v>Utah</v>
      </c>
      <c r="C376">
        <f>'DATA GAMES'!D375</f>
        <v>2</v>
      </c>
      <c r="D376" t="b">
        <f>'DATA GAMES'!F375</f>
        <v>0</v>
      </c>
    </row>
    <row r="377" spans="1:4" x14ac:dyDescent="0.25">
      <c r="A377" t="str">
        <f t="shared" si="13"/>
        <v>3Utah</v>
      </c>
      <c r="B377" t="str">
        <f>'DATA GAMES'!B376</f>
        <v>Utah</v>
      </c>
      <c r="C377">
        <f>'DATA GAMES'!D376</f>
        <v>3</v>
      </c>
      <c r="D377" t="b">
        <f>'DATA GAMES'!F376</f>
        <v>0</v>
      </c>
    </row>
    <row r="378" spans="1:4" x14ac:dyDescent="0.25">
      <c r="A378" t="str">
        <f t="shared" si="13"/>
        <v>4Utah</v>
      </c>
      <c r="B378" t="str">
        <f>'DATA GAMES'!B377</f>
        <v>Utah</v>
      </c>
      <c r="C378">
        <f>'DATA GAMES'!D377</f>
        <v>4</v>
      </c>
      <c r="D378" t="b">
        <f>'DATA GAMES'!F377</f>
        <v>0</v>
      </c>
    </row>
    <row r="379" spans="1:4" x14ac:dyDescent="0.25">
      <c r="A379" t="str">
        <f t="shared" si="13"/>
        <v>5Utah</v>
      </c>
      <c r="B379" t="str">
        <f>'DATA GAMES'!B378</f>
        <v>Utah</v>
      </c>
      <c r="C379">
        <f>'DATA GAMES'!D378</f>
        <v>5</v>
      </c>
      <c r="D379" t="b">
        <f>'DATA GAMES'!F378</f>
        <v>0</v>
      </c>
    </row>
    <row r="380" spans="1:4" x14ac:dyDescent="0.25">
      <c r="A380" t="str">
        <f t="shared" si="13"/>
        <v>7Utah</v>
      </c>
      <c r="B380" t="str">
        <f>'DATA GAMES'!B379</f>
        <v>Utah</v>
      </c>
      <c r="C380">
        <f>'DATA GAMES'!D379</f>
        <v>7</v>
      </c>
      <c r="D380" t="b">
        <f>'DATA GAMES'!F379</f>
        <v>0</v>
      </c>
    </row>
    <row r="381" spans="1:4" x14ac:dyDescent="0.25">
      <c r="A381" t="str">
        <f t="shared" si="13"/>
        <v>8Utah</v>
      </c>
      <c r="B381" t="str">
        <f>'DATA GAMES'!B380</f>
        <v>Utah</v>
      </c>
      <c r="C381">
        <f>'DATA GAMES'!D380</f>
        <v>8</v>
      </c>
      <c r="D381" t="b">
        <f>'DATA GAMES'!F380</f>
        <v>0</v>
      </c>
    </row>
    <row r="382" spans="1:4" x14ac:dyDescent="0.25">
      <c r="A382" t="str">
        <f t="shared" si="13"/>
        <v>9Utah</v>
      </c>
      <c r="B382" t="str">
        <f>'DATA GAMES'!B381</f>
        <v>Utah</v>
      </c>
      <c r="C382">
        <f>'DATA GAMES'!D381</f>
        <v>9</v>
      </c>
      <c r="D382" t="b">
        <f>'DATA GAMES'!F381</f>
        <v>0</v>
      </c>
    </row>
    <row r="383" spans="1:4" x14ac:dyDescent="0.25">
      <c r="A383" t="str">
        <f t="shared" si="13"/>
        <v>10Utah</v>
      </c>
      <c r="B383" t="str">
        <f>'DATA GAMES'!B382</f>
        <v>Utah</v>
      </c>
      <c r="C383">
        <f>'DATA GAMES'!D382</f>
        <v>10</v>
      </c>
      <c r="D383" t="b">
        <f>'DATA GAMES'!F382</f>
        <v>0</v>
      </c>
    </row>
    <row r="384" spans="1:4" x14ac:dyDescent="0.25">
      <c r="A384" t="str">
        <f t="shared" si="13"/>
        <v>12Utah</v>
      </c>
      <c r="B384" t="str">
        <f>'DATA GAMES'!B383</f>
        <v>Utah</v>
      </c>
      <c r="C384">
        <f>'DATA GAMES'!D383</f>
        <v>12</v>
      </c>
      <c r="D384" t="b">
        <f>'DATA GAMES'!F383</f>
        <v>0</v>
      </c>
    </row>
    <row r="385" spans="1:4" x14ac:dyDescent="0.25">
      <c r="A385" t="str">
        <f t="shared" si="13"/>
        <v>13Utah</v>
      </c>
      <c r="B385" t="str">
        <f>'DATA GAMES'!B384</f>
        <v>Utah</v>
      </c>
      <c r="C385">
        <f>'DATA GAMES'!D384</f>
        <v>13</v>
      </c>
      <c r="D385" t="b">
        <f>'DATA GAMES'!F384</f>
        <v>0</v>
      </c>
    </row>
    <row r="386" spans="1:4" x14ac:dyDescent="0.25">
      <c r="A386" t="str">
        <f t="shared" ref="A386:A449" si="14">C386 &amp; B386</f>
        <v>14Utah</v>
      </c>
      <c r="B386" t="str">
        <f>'DATA GAMES'!B385</f>
        <v>Utah</v>
      </c>
      <c r="C386">
        <f>'DATA GAMES'!D385</f>
        <v>14</v>
      </c>
      <c r="D386" t="b">
        <f>'DATA GAMES'!F385</f>
        <v>0</v>
      </c>
    </row>
    <row r="387" spans="1:4" x14ac:dyDescent="0.25">
      <c r="A387" t="str">
        <f t="shared" si="14"/>
        <v>1West Virginia</v>
      </c>
      <c r="B387" t="str">
        <f>'DATA GAMES'!B386</f>
        <v>West Virginia</v>
      </c>
      <c r="C387">
        <f>'DATA GAMES'!D386</f>
        <v>1</v>
      </c>
      <c r="D387" t="b">
        <f>'DATA GAMES'!F386</f>
        <v>0</v>
      </c>
    </row>
    <row r="388" spans="1:4" x14ac:dyDescent="0.25">
      <c r="A388" t="str">
        <f t="shared" si="14"/>
        <v>2West Virginia</v>
      </c>
      <c r="B388" t="str">
        <f>'DATA GAMES'!B387</f>
        <v>West Virginia</v>
      </c>
      <c r="C388">
        <f>'DATA GAMES'!D387</f>
        <v>2</v>
      </c>
      <c r="D388" t="b">
        <f>'DATA GAMES'!F387</f>
        <v>0</v>
      </c>
    </row>
    <row r="389" spans="1:4" x14ac:dyDescent="0.25">
      <c r="A389" t="str">
        <f t="shared" si="14"/>
        <v>3West Virginia</v>
      </c>
      <c r="B389" t="str">
        <f>'DATA GAMES'!B388</f>
        <v>West Virginia</v>
      </c>
      <c r="C389">
        <f>'DATA GAMES'!D388</f>
        <v>3</v>
      </c>
      <c r="D389" t="b">
        <f>'DATA GAMES'!F388</f>
        <v>0</v>
      </c>
    </row>
    <row r="390" spans="1:4" x14ac:dyDescent="0.25">
      <c r="A390" t="str">
        <f t="shared" si="14"/>
        <v>4West Virginia</v>
      </c>
      <c r="B390" t="str">
        <f>'DATA GAMES'!B389</f>
        <v>West Virginia</v>
      </c>
      <c r="C390">
        <f>'DATA GAMES'!D389</f>
        <v>4</v>
      </c>
      <c r="D390" t="b">
        <f>'DATA GAMES'!F389</f>
        <v>0</v>
      </c>
    </row>
    <row r="391" spans="1:4" x14ac:dyDescent="0.25">
      <c r="A391" t="str">
        <f t="shared" si="14"/>
        <v>5West Virginia</v>
      </c>
      <c r="B391" t="str">
        <f>'DATA GAMES'!B390</f>
        <v>West Virginia</v>
      </c>
      <c r="C391">
        <f>'DATA GAMES'!D390</f>
        <v>5</v>
      </c>
      <c r="D391" t="b">
        <f>'DATA GAMES'!F390</f>
        <v>0</v>
      </c>
    </row>
    <row r="392" spans="1:4" x14ac:dyDescent="0.25">
      <c r="A392" t="str">
        <f t="shared" si="14"/>
        <v>6West Virginia</v>
      </c>
      <c r="B392" t="str">
        <f>'DATA GAMES'!B391</f>
        <v>West Virginia</v>
      </c>
      <c r="C392">
        <f>'DATA GAMES'!D391</f>
        <v>6</v>
      </c>
      <c r="D392" t="b">
        <f>'DATA GAMES'!F391</f>
        <v>0</v>
      </c>
    </row>
    <row r="393" spans="1:4" x14ac:dyDescent="0.25">
      <c r="A393" t="str">
        <f t="shared" si="14"/>
        <v>8West Virginia</v>
      </c>
      <c r="B393" t="str">
        <f>'DATA GAMES'!B392</f>
        <v>West Virginia</v>
      </c>
      <c r="C393">
        <f>'DATA GAMES'!D392</f>
        <v>8</v>
      </c>
      <c r="D393" t="b">
        <f>'DATA GAMES'!F392</f>
        <v>0</v>
      </c>
    </row>
    <row r="394" spans="1:4" x14ac:dyDescent="0.25">
      <c r="A394" t="str">
        <f t="shared" si="14"/>
        <v>9West Virginia</v>
      </c>
      <c r="B394" t="str">
        <f>'DATA GAMES'!B393</f>
        <v>West Virginia</v>
      </c>
      <c r="C394">
        <f>'DATA GAMES'!D393</f>
        <v>9</v>
      </c>
      <c r="D394" t="b">
        <f>'DATA GAMES'!F393</f>
        <v>0</v>
      </c>
    </row>
    <row r="395" spans="1:4" x14ac:dyDescent="0.25">
      <c r="A395" t="str">
        <f t="shared" si="14"/>
        <v>10West Virginia</v>
      </c>
      <c r="B395" t="str">
        <f>'DATA GAMES'!B394</f>
        <v>West Virginia</v>
      </c>
      <c r="C395">
        <f>'DATA GAMES'!D394</f>
        <v>10</v>
      </c>
      <c r="D395" t="b">
        <f>'DATA GAMES'!F394</f>
        <v>0</v>
      </c>
    </row>
    <row r="396" spans="1:4" x14ac:dyDescent="0.25">
      <c r="A396" t="str">
        <f t="shared" si="14"/>
        <v>11West Virginia</v>
      </c>
      <c r="B396" t="str">
        <f>'DATA GAMES'!B395</f>
        <v>West Virginia</v>
      </c>
      <c r="C396">
        <f>'DATA GAMES'!D395</f>
        <v>11</v>
      </c>
      <c r="D396" t="b">
        <f>'DATA GAMES'!F395</f>
        <v>0</v>
      </c>
    </row>
    <row r="397" spans="1:4" x14ac:dyDescent="0.25">
      <c r="A397" t="str">
        <f t="shared" si="14"/>
        <v>12West Virginia</v>
      </c>
      <c r="B397" t="str">
        <f>'DATA GAMES'!B396</f>
        <v>West Virginia</v>
      </c>
      <c r="C397">
        <f>'DATA GAMES'!D396</f>
        <v>12</v>
      </c>
      <c r="D397" t="b">
        <f>'DATA GAMES'!F396</f>
        <v>0</v>
      </c>
    </row>
    <row r="398" spans="1:4" x14ac:dyDescent="0.25">
      <c r="A398" t="str">
        <f t="shared" si="14"/>
        <v>14West Virginia</v>
      </c>
      <c r="B398" t="str">
        <f>'DATA GAMES'!B397</f>
        <v>West Virginia</v>
      </c>
      <c r="C398">
        <f>'DATA GAMES'!D397</f>
        <v>14</v>
      </c>
      <c r="D398" t="b">
        <f>'DATA GAMES'!F397</f>
        <v>0</v>
      </c>
    </row>
    <row r="399" spans="1:4" x14ac:dyDescent="0.25">
      <c r="A399" t="str">
        <f t="shared" si="14"/>
        <v>1Illinois</v>
      </c>
      <c r="B399" t="str">
        <f>'DATA GAMES'!B398</f>
        <v>Illinois</v>
      </c>
      <c r="C399">
        <f>'DATA GAMES'!D398</f>
        <v>1</v>
      </c>
      <c r="D399" t="b">
        <f>'DATA GAMES'!F398</f>
        <v>0</v>
      </c>
    </row>
    <row r="400" spans="1:4" x14ac:dyDescent="0.25">
      <c r="A400" t="str">
        <f t="shared" si="14"/>
        <v>3Illinois</v>
      </c>
      <c r="B400" t="str">
        <f>'DATA GAMES'!B399</f>
        <v>Illinois</v>
      </c>
      <c r="C400">
        <f>'DATA GAMES'!D399</f>
        <v>3</v>
      </c>
      <c r="D400" t="b">
        <f>'DATA GAMES'!F399</f>
        <v>0</v>
      </c>
    </row>
    <row r="401" spans="1:4" x14ac:dyDescent="0.25">
      <c r="A401" t="str">
        <f t="shared" si="14"/>
        <v>4Illinois</v>
      </c>
      <c r="B401" t="str">
        <f>'DATA GAMES'!B400</f>
        <v>Illinois</v>
      </c>
      <c r="C401">
        <f>'DATA GAMES'!D400</f>
        <v>4</v>
      </c>
      <c r="D401" t="b">
        <f>'DATA GAMES'!F400</f>
        <v>0</v>
      </c>
    </row>
    <row r="402" spans="1:4" x14ac:dyDescent="0.25">
      <c r="A402" t="str">
        <f t="shared" si="14"/>
        <v>5Illinois</v>
      </c>
      <c r="B402" t="str">
        <f>'DATA GAMES'!B401</f>
        <v>Illinois</v>
      </c>
      <c r="C402">
        <f>'DATA GAMES'!D401</f>
        <v>5</v>
      </c>
      <c r="D402" t="b">
        <f>'DATA GAMES'!F401</f>
        <v>0</v>
      </c>
    </row>
    <row r="403" spans="1:4" x14ac:dyDescent="0.25">
      <c r="A403" t="str">
        <f t="shared" si="14"/>
        <v>6Illinois</v>
      </c>
      <c r="B403" t="str">
        <f>'DATA GAMES'!B402</f>
        <v>Illinois</v>
      </c>
      <c r="C403">
        <f>'DATA GAMES'!D402</f>
        <v>6</v>
      </c>
      <c r="D403" t="b">
        <f>'DATA GAMES'!F402</f>
        <v>0</v>
      </c>
    </row>
    <row r="404" spans="1:4" x14ac:dyDescent="0.25">
      <c r="A404" t="str">
        <f t="shared" si="14"/>
        <v>7Illinois</v>
      </c>
      <c r="B404" t="str">
        <f>'DATA GAMES'!B403</f>
        <v>Illinois</v>
      </c>
      <c r="C404">
        <f>'DATA GAMES'!D403</f>
        <v>7</v>
      </c>
      <c r="D404" t="b">
        <f>'DATA GAMES'!F403</f>
        <v>0</v>
      </c>
    </row>
    <row r="405" spans="1:4" x14ac:dyDescent="0.25">
      <c r="A405" t="str">
        <f t="shared" si="14"/>
        <v>9Illinois</v>
      </c>
      <c r="B405" t="str">
        <f>'DATA GAMES'!B404</f>
        <v>Illinois</v>
      </c>
      <c r="C405">
        <f>'DATA GAMES'!D404</f>
        <v>9</v>
      </c>
      <c r="D405" t="b">
        <f>'DATA GAMES'!F404</f>
        <v>0</v>
      </c>
    </row>
    <row r="406" spans="1:4" x14ac:dyDescent="0.25">
      <c r="A406" t="str">
        <f t="shared" si="14"/>
        <v>10Illinois</v>
      </c>
      <c r="B406" t="str">
        <f>'DATA GAMES'!B405</f>
        <v>Illinois</v>
      </c>
      <c r="C406">
        <f>'DATA GAMES'!D405</f>
        <v>10</v>
      </c>
      <c r="D406" t="b">
        <f>'DATA GAMES'!F405</f>
        <v>0</v>
      </c>
    </row>
    <row r="407" spans="1:4" x14ac:dyDescent="0.25">
      <c r="A407" t="str">
        <f t="shared" si="14"/>
        <v>12Illinois</v>
      </c>
      <c r="B407" t="str">
        <f>'DATA GAMES'!B406</f>
        <v>Illinois</v>
      </c>
      <c r="C407">
        <f>'DATA GAMES'!D406</f>
        <v>12</v>
      </c>
      <c r="D407" t="b">
        <f>'DATA GAMES'!F406</f>
        <v>0</v>
      </c>
    </row>
    <row r="408" spans="1:4" x14ac:dyDescent="0.25">
      <c r="A408" t="str">
        <f t="shared" si="14"/>
        <v>13Illinois</v>
      </c>
      <c r="B408" t="str">
        <f>'DATA GAMES'!B407</f>
        <v>Illinois</v>
      </c>
      <c r="C408">
        <f>'DATA GAMES'!D407</f>
        <v>13</v>
      </c>
      <c r="D408" t="b">
        <f>'DATA GAMES'!F407</f>
        <v>0</v>
      </c>
    </row>
    <row r="409" spans="1:4" x14ac:dyDescent="0.25">
      <c r="A409" t="str">
        <f t="shared" si="14"/>
        <v>14Illinois</v>
      </c>
      <c r="B409" t="str">
        <f>'DATA GAMES'!B408</f>
        <v>Illinois</v>
      </c>
      <c r="C409">
        <f>'DATA GAMES'!D408</f>
        <v>14</v>
      </c>
      <c r="D409" t="b">
        <f>'DATA GAMES'!F408</f>
        <v>0</v>
      </c>
    </row>
    <row r="410" spans="1:4" x14ac:dyDescent="0.25">
      <c r="A410" t="str">
        <f t="shared" si="14"/>
        <v>2Illinois</v>
      </c>
      <c r="B410" t="str">
        <f>'DATA GAMES'!B409</f>
        <v>Illinois</v>
      </c>
      <c r="C410">
        <f>'DATA GAMES'!D409</f>
        <v>2</v>
      </c>
      <c r="D410" t="b">
        <f>'DATA GAMES'!F409</f>
        <v>0</v>
      </c>
    </row>
    <row r="411" spans="1:4" x14ac:dyDescent="0.25">
      <c r="A411" t="str">
        <f t="shared" si="14"/>
        <v>1Indiana</v>
      </c>
      <c r="B411" t="str">
        <f>'DATA GAMES'!B410</f>
        <v>Indiana</v>
      </c>
      <c r="C411">
        <f>'DATA GAMES'!D410</f>
        <v>1</v>
      </c>
      <c r="D411" t="b">
        <f>'DATA GAMES'!F410</f>
        <v>0</v>
      </c>
    </row>
    <row r="412" spans="1:4" x14ac:dyDescent="0.25">
      <c r="A412" t="str">
        <f t="shared" si="14"/>
        <v>2Indiana</v>
      </c>
      <c r="B412" t="str">
        <f>'DATA GAMES'!B411</f>
        <v>Indiana</v>
      </c>
      <c r="C412">
        <f>'DATA GAMES'!D411</f>
        <v>2</v>
      </c>
      <c r="D412" t="b">
        <f>'DATA GAMES'!F411</f>
        <v>0</v>
      </c>
    </row>
    <row r="413" spans="1:4" x14ac:dyDescent="0.25">
      <c r="A413" t="str">
        <f t="shared" si="14"/>
        <v>3Indiana</v>
      </c>
      <c r="B413" t="str">
        <f>'DATA GAMES'!B412</f>
        <v>Indiana</v>
      </c>
      <c r="C413">
        <f>'DATA GAMES'!D412</f>
        <v>3</v>
      </c>
      <c r="D413" t="b">
        <f>'DATA GAMES'!F412</f>
        <v>0</v>
      </c>
    </row>
    <row r="414" spans="1:4" x14ac:dyDescent="0.25">
      <c r="A414" t="str">
        <f t="shared" si="14"/>
        <v>4Indiana</v>
      </c>
      <c r="B414" t="str">
        <f>'DATA GAMES'!B413</f>
        <v>Indiana</v>
      </c>
      <c r="C414">
        <f>'DATA GAMES'!D413</f>
        <v>4</v>
      </c>
      <c r="D414" t="b">
        <f>'DATA GAMES'!F413</f>
        <v>0</v>
      </c>
    </row>
    <row r="415" spans="1:4" x14ac:dyDescent="0.25">
      <c r="A415" t="str">
        <f t="shared" si="14"/>
        <v>5Indiana</v>
      </c>
      <c r="B415" t="str">
        <f>'DATA GAMES'!B414</f>
        <v>Indiana</v>
      </c>
      <c r="C415">
        <f>'DATA GAMES'!D414</f>
        <v>5</v>
      </c>
      <c r="D415" t="b">
        <f>'DATA GAMES'!F414</f>
        <v>0</v>
      </c>
    </row>
    <row r="416" spans="1:4" x14ac:dyDescent="0.25">
      <c r="A416" t="str">
        <f t="shared" si="14"/>
        <v>7Indiana</v>
      </c>
      <c r="B416" t="str">
        <f>'DATA GAMES'!B415</f>
        <v>Indiana</v>
      </c>
      <c r="C416">
        <f>'DATA GAMES'!D415</f>
        <v>7</v>
      </c>
      <c r="D416" t="b">
        <f>'DATA GAMES'!F415</f>
        <v>0</v>
      </c>
    </row>
    <row r="417" spans="1:4" x14ac:dyDescent="0.25">
      <c r="A417" t="str">
        <f t="shared" si="14"/>
        <v>8Indiana</v>
      </c>
      <c r="B417" t="str">
        <f>'DATA GAMES'!B416</f>
        <v>Indiana</v>
      </c>
      <c r="C417">
        <f>'DATA GAMES'!D416</f>
        <v>8</v>
      </c>
      <c r="D417" t="b">
        <f>'DATA GAMES'!F416</f>
        <v>0</v>
      </c>
    </row>
    <row r="418" spans="1:4" x14ac:dyDescent="0.25">
      <c r="A418" t="str">
        <f t="shared" si="14"/>
        <v>9Indiana</v>
      </c>
      <c r="B418" t="str">
        <f>'DATA GAMES'!B417</f>
        <v>Indiana</v>
      </c>
      <c r="C418">
        <f>'DATA GAMES'!D417</f>
        <v>9</v>
      </c>
      <c r="D418" t="b">
        <f>'DATA GAMES'!F417</f>
        <v>0</v>
      </c>
    </row>
    <row r="419" spans="1:4" x14ac:dyDescent="0.25">
      <c r="A419" t="str">
        <f t="shared" si="14"/>
        <v>10Indiana</v>
      </c>
      <c r="B419" t="str">
        <f>'DATA GAMES'!B418</f>
        <v>Indiana</v>
      </c>
      <c r="C419">
        <f>'DATA GAMES'!D418</f>
        <v>10</v>
      </c>
      <c r="D419" t="b">
        <f>'DATA GAMES'!F418</f>
        <v>0</v>
      </c>
    </row>
    <row r="420" spans="1:4" x14ac:dyDescent="0.25">
      <c r="A420" t="str">
        <f t="shared" si="14"/>
        <v>11Indiana</v>
      </c>
      <c r="B420" t="str">
        <f>'DATA GAMES'!B419</f>
        <v>Indiana</v>
      </c>
      <c r="C420">
        <f>'DATA GAMES'!D419</f>
        <v>11</v>
      </c>
      <c r="D420" t="b">
        <f>'DATA GAMES'!F419</f>
        <v>0</v>
      </c>
    </row>
    <row r="421" spans="1:4" x14ac:dyDescent="0.25">
      <c r="A421" t="str">
        <f t="shared" si="14"/>
        <v>12Indiana</v>
      </c>
      <c r="B421" t="str">
        <f>'DATA GAMES'!B420</f>
        <v>Indiana</v>
      </c>
      <c r="C421">
        <f>'DATA GAMES'!D420</f>
        <v>12</v>
      </c>
      <c r="D421" t="b">
        <f>'DATA GAMES'!F420</f>
        <v>0</v>
      </c>
    </row>
    <row r="422" spans="1:4" x14ac:dyDescent="0.25">
      <c r="A422" t="str">
        <f t="shared" si="14"/>
        <v>14Indiana</v>
      </c>
      <c r="B422" t="str">
        <f>'DATA GAMES'!B421</f>
        <v>Indiana</v>
      </c>
      <c r="C422">
        <f>'DATA GAMES'!D421</f>
        <v>14</v>
      </c>
      <c r="D422" t="b">
        <f>'DATA GAMES'!F421</f>
        <v>0</v>
      </c>
    </row>
    <row r="423" spans="1:4" x14ac:dyDescent="0.25">
      <c r="A423" t="str">
        <f t="shared" si="14"/>
        <v>1Iowa</v>
      </c>
      <c r="B423" t="str">
        <f>'DATA GAMES'!B422</f>
        <v>Iowa</v>
      </c>
      <c r="C423">
        <f>'DATA GAMES'!D422</f>
        <v>1</v>
      </c>
      <c r="D423" t="b">
        <f>'DATA GAMES'!F422</f>
        <v>0</v>
      </c>
    </row>
    <row r="424" spans="1:4" x14ac:dyDescent="0.25">
      <c r="A424" t="str">
        <f t="shared" si="14"/>
        <v>2Iowa</v>
      </c>
      <c r="B424" t="str">
        <f>'DATA GAMES'!B423</f>
        <v>Iowa</v>
      </c>
      <c r="C424">
        <f>'DATA GAMES'!D423</f>
        <v>2</v>
      </c>
      <c r="D424" t="b">
        <f>'DATA GAMES'!F423</f>
        <v>0</v>
      </c>
    </row>
    <row r="425" spans="1:4" x14ac:dyDescent="0.25">
      <c r="A425" t="str">
        <f t="shared" si="14"/>
        <v>3Iowa</v>
      </c>
      <c r="B425" t="str">
        <f>'DATA GAMES'!B424</f>
        <v>Iowa</v>
      </c>
      <c r="C425">
        <f>'DATA GAMES'!D424</f>
        <v>3</v>
      </c>
      <c r="D425" t="b">
        <f>'DATA GAMES'!F424</f>
        <v>0</v>
      </c>
    </row>
    <row r="426" spans="1:4" x14ac:dyDescent="0.25">
      <c r="A426" t="str">
        <f t="shared" si="14"/>
        <v>4Iowa</v>
      </c>
      <c r="B426" t="str">
        <f>'DATA GAMES'!B425</f>
        <v>Iowa</v>
      </c>
      <c r="C426">
        <f>'DATA GAMES'!D425</f>
        <v>4</v>
      </c>
      <c r="D426" t="b">
        <f>'DATA GAMES'!F425</f>
        <v>0</v>
      </c>
    </row>
    <row r="427" spans="1:4" x14ac:dyDescent="0.25">
      <c r="A427" t="str">
        <f t="shared" si="14"/>
        <v>5Iowa</v>
      </c>
      <c r="B427" t="str">
        <f>'DATA GAMES'!B426</f>
        <v>Iowa</v>
      </c>
      <c r="C427">
        <f>'DATA GAMES'!D426</f>
        <v>5</v>
      </c>
      <c r="D427" t="b">
        <f>'DATA GAMES'!F426</f>
        <v>0</v>
      </c>
    </row>
    <row r="428" spans="1:4" x14ac:dyDescent="0.25">
      <c r="A428" t="str">
        <f t="shared" si="14"/>
        <v>7Iowa</v>
      </c>
      <c r="B428" t="str">
        <f>'DATA GAMES'!B427</f>
        <v>Iowa</v>
      </c>
      <c r="C428">
        <f>'DATA GAMES'!D427</f>
        <v>7</v>
      </c>
      <c r="D428" t="b">
        <f>'DATA GAMES'!F427</f>
        <v>0</v>
      </c>
    </row>
    <row r="429" spans="1:4" x14ac:dyDescent="0.25">
      <c r="A429" t="str">
        <f t="shared" si="14"/>
        <v>8Iowa</v>
      </c>
      <c r="B429" t="str">
        <f>'DATA GAMES'!B428</f>
        <v>Iowa</v>
      </c>
      <c r="C429">
        <f>'DATA GAMES'!D428</f>
        <v>8</v>
      </c>
      <c r="D429" t="b">
        <f>'DATA GAMES'!F428</f>
        <v>0</v>
      </c>
    </row>
    <row r="430" spans="1:4" x14ac:dyDescent="0.25">
      <c r="A430" t="str">
        <f t="shared" si="14"/>
        <v>9Iowa</v>
      </c>
      <c r="B430" t="str">
        <f>'DATA GAMES'!B429</f>
        <v>Iowa</v>
      </c>
      <c r="C430">
        <f>'DATA GAMES'!D429</f>
        <v>9</v>
      </c>
      <c r="D430" t="b">
        <f>'DATA GAMES'!F429</f>
        <v>0</v>
      </c>
    </row>
    <row r="431" spans="1:4" x14ac:dyDescent="0.25">
      <c r="A431" t="str">
        <f t="shared" si="14"/>
        <v>11Iowa</v>
      </c>
      <c r="B431" t="str">
        <f>'DATA GAMES'!B430</f>
        <v>Iowa</v>
      </c>
      <c r="C431">
        <f>'DATA GAMES'!D430</f>
        <v>11</v>
      </c>
      <c r="D431" t="b">
        <f>'DATA GAMES'!F430</f>
        <v>0</v>
      </c>
    </row>
    <row r="432" spans="1:4" x14ac:dyDescent="0.25">
      <c r="A432" t="str">
        <f t="shared" si="14"/>
        <v>12Iowa</v>
      </c>
      <c r="B432" t="str">
        <f>'DATA GAMES'!B431</f>
        <v>Iowa</v>
      </c>
      <c r="C432">
        <f>'DATA GAMES'!D431</f>
        <v>12</v>
      </c>
      <c r="D432" t="b">
        <f>'DATA GAMES'!F431</f>
        <v>0</v>
      </c>
    </row>
    <row r="433" spans="1:4" x14ac:dyDescent="0.25">
      <c r="A433" t="str">
        <f t="shared" si="14"/>
        <v>13Iowa</v>
      </c>
      <c r="B433" t="str">
        <f>'DATA GAMES'!B432</f>
        <v>Iowa</v>
      </c>
      <c r="C433">
        <f>'DATA GAMES'!D432</f>
        <v>13</v>
      </c>
      <c r="D433" t="b">
        <f>'DATA GAMES'!F432</f>
        <v>0</v>
      </c>
    </row>
    <row r="434" spans="1:4" x14ac:dyDescent="0.25">
      <c r="A434" t="str">
        <f t="shared" si="14"/>
        <v>14Iowa</v>
      </c>
      <c r="B434" t="str">
        <f>'DATA GAMES'!B433</f>
        <v>Iowa</v>
      </c>
      <c r="C434">
        <f>'DATA GAMES'!D433</f>
        <v>14</v>
      </c>
      <c r="D434" t="b">
        <f>'DATA GAMES'!F433</f>
        <v>0</v>
      </c>
    </row>
    <row r="435" spans="1:4" x14ac:dyDescent="0.25">
      <c r="A435" t="str">
        <f t="shared" si="14"/>
        <v>1Maryland</v>
      </c>
      <c r="B435" t="str">
        <f>'DATA GAMES'!B434</f>
        <v>Maryland</v>
      </c>
      <c r="C435">
        <f>'DATA GAMES'!D434</f>
        <v>1</v>
      </c>
      <c r="D435" t="b">
        <f>'DATA GAMES'!F434</f>
        <v>0</v>
      </c>
    </row>
    <row r="436" spans="1:4" x14ac:dyDescent="0.25">
      <c r="A436" t="str">
        <f t="shared" si="14"/>
        <v>2Maryland</v>
      </c>
      <c r="B436" t="str">
        <f>'DATA GAMES'!B435</f>
        <v>Maryland</v>
      </c>
      <c r="C436">
        <f>'DATA GAMES'!D435</f>
        <v>2</v>
      </c>
      <c r="D436" t="b">
        <f>'DATA GAMES'!F435</f>
        <v>0</v>
      </c>
    </row>
    <row r="437" spans="1:4" x14ac:dyDescent="0.25">
      <c r="A437" t="str">
        <f t="shared" si="14"/>
        <v>3Maryland</v>
      </c>
      <c r="B437" t="str">
        <f>'DATA GAMES'!B436</f>
        <v>Maryland</v>
      </c>
      <c r="C437">
        <f>'DATA GAMES'!D436</f>
        <v>3</v>
      </c>
      <c r="D437" t="b">
        <f>'DATA GAMES'!F436</f>
        <v>0</v>
      </c>
    </row>
    <row r="438" spans="1:4" x14ac:dyDescent="0.25">
      <c r="A438" t="str">
        <f t="shared" si="14"/>
        <v>4Maryland</v>
      </c>
      <c r="B438" t="str">
        <f>'DATA GAMES'!B437</f>
        <v>Maryland</v>
      </c>
      <c r="C438">
        <f>'DATA GAMES'!D437</f>
        <v>4</v>
      </c>
      <c r="D438" t="b">
        <f>'DATA GAMES'!F437</f>
        <v>0</v>
      </c>
    </row>
    <row r="439" spans="1:4" x14ac:dyDescent="0.25">
      <c r="A439" t="str">
        <f t="shared" si="14"/>
        <v>6Maryland</v>
      </c>
      <c r="B439" t="str">
        <f>'DATA GAMES'!B438</f>
        <v>Maryland</v>
      </c>
      <c r="C439">
        <f>'DATA GAMES'!D438</f>
        <v>6</v>
      </c>
      <c r="D439" t="b">
        <f>'DATA GAMES'!F438</f>
        <v>0</v>
      </c>
    </row>
    <row r="440" spans="1:4" x14ac:dyDescent="0.25">
      <c r="A440" t="str">
        <f t="shared" si="14"/>
        <v>7Maryland</v>
      </c>
      <c r="B440" t="str">
        <f>'DATA GAMES'!B439</f>
        <v>Maryland</v>
      </c>
      <c r="C440">
        <f>'DATA GAMES'!D439</f>
        <v>7</v>
      </c>
      <c r="D440" t="b">
        <f>'DATA GAMES'!F439</f>
        <v>0</v>
      </c>
    </row>
    <row r="441" spans="1:4" x14ac:dyDescent="0.25">
      <c r="A441" t="str">
        <f t="shared" si="14"/>
        <v>8Maryland</v>
      </c>
      <c r="B441" t="str">
        <f>'DATA GAMES'!B440</f>
        <v>Maryland</v>
      </c>
      <c r="C441">
        <f>'DATA GAMES'!D440</f>
        <v>8</v>
      </c>
      <c r="D441" t="b">
        <f>'DATA GAMES'!F440</f>
        <v>0</v>
      </c>
    </row>
    <row r="442" spans="1:4" x14ac:dyDescent="0.25">
      <c r="A442" t="str">
        <f t="shared" si="14"/>
        <v>10Maryland</v>
      </c>
      <c r="B442" t="str">
        <f>'DATA GAMES'!B441</f>
        <v>Maryland</v>
      </c>
      <c r="C442">
        <f>'DATA GAMES'!D441</f>
        <v>10</v>
      </c>
      <c r="D442" t="b">
        <f>'DATA GAMES'!F441</f>
        <v>0</v>
      </c>
    </row>
    <row r="443" spans="1:4" x14ac:dyDescent="0.25">
      <c r="A443" t="str">
        <f t="shared" si="14"/>
        <v>11Maryland</v>
      </c>
      <c r="B443" t="str">
        <f>'DATA GAMES'!B442</f>
        <v>Maryland</v>
      </c>
      <c r="C443">
        <f>'DATA GAMES'!D442</f>
        <v>11</v>
      </c>
      <c r="D443" t="b">
        <f>'DATA GAMES'!F442</f>
        <v>0</v>
      </c>
    </row>
    <row r="444" spans="1:4" x14ac:dyDescent="0.25">
      <c r="A444" t="str">
        <f t="shared" si="14"/>
        <v>12Maryland</v>
      </c>
      <c r="B444" t="str">
        <f>'DATA GAMES'!B443</f>
        <v>Maryland</v>
      </c>
      <c r="C444">
        <f>'DATA GAMES'!D443</f>
        <v>12</v>
      </c>
      <c r="D444" t="b">
        <f>'DATA GAMES'!F443</f>
        <v>0</v>
      </c>
    </row>
    <row r="445" spans="1:4" x14ac:dyDescent="0.25">
      <c r="A445" t="str">
        <f t="shared" si="14"/>
        <v>13Maryland</v>
      </c>
      <c r="B445" t="str">
        <f>'DATA GAMES'!B444</f>
        <v>Maryland</v>
      </c>
      <c r="C445">
        <f>'DATA GAMES'!D444</f>
        <v>13</v>
      </c>
      <c r="D445" t="b">
        <f>'DATA GAMES'!F444</f>
        <v>0</v>
      </c>
    </row>
    <row r="446" spans="1:4" x14ac:dyDescent="0.25">
      <c r="A446" t="str">
        <f t="shared" si="14"/>
        <v>14Maryland</v>
      </c>
      <c r="B446" t="str">
        <f>'DATA GAMES'!B445</f>
        <v>Maryland</v>
      </c>
      <c r="C446">
        <f>'DATA GAMES'!D445</f>
        <v>14</v>
      </c>
      <c r="D446" t="b">
        <f>'DATA GAMES'!F445</f>
        <v>1</v>
      </c>
    </row>
    <row r="447" spans="1:4" x14ac:dyDescent="0.25">
      <c r="A447" t="str">
        <f t="shared" si="14"/>
        <v>1Michigan</v>
      </c>
      <c r="B447" t="str">
        <f>'DATA GAMES'!B446</f>
        <v>Michigan</v>
      </c>
      <c r="C447">
        <f>'DATA GAMES'!D446</f>
        <v>1</v>
      </c>
      <c r="D447" t="b">
        <f>'DATA GAMES'!F446</f>
        <v>0</v>
      </c>
    </row>
    <row r="448" spans="1:4" x14ac:dyDescent="0.25">
      <c r="A448" t="str">
        <f t="shared" si="14"/>
        <v>2Michigan</v>
      </c>
      <c r="B448" t="str">
        <f>'DATA GAMES'!B447</f>
        <v>Michigan</v>
      </c>
      <c r="C448">
        <f>'DATA GAMES'!D447</f>
        <v>2</v>
      </c>
      <c r="D448" t="b">
        <f>'DATA GAMES'!F447</f>
        <v>0</v>
      </c>
    </row>
    <row r="449" spans="1:4" x14ac:dyDescent="0.25">
      <c r="A449" t="str">
        <f t="shared" si="14"/>
        <v>3Michigan</v>
      </c>
      <c r="B449" t="str">
        <f>'DATA GAMES'!B448</f>
        <v>Michigan</v>
      </c>
      <c r="C449">
        <f>'DATA GAMES'!D448</f>
        <v>3</v>
      </c>
      <c r="D449" t="b">
        <f>'DATA GAMES'!F448</f>
        <v>0</v>
      </c>
    </row>
    <row r="450" spans="1:4" x14ac:dyDescent="0.25">
      <c r="A450" t="str">
        <f t="shared" ref="A450:A513" si="15">C450 &amp; B450</f>
        <v>4Michigan</v>
      </c>
      <c r="B450" t="str">
        <f>'DATA GAMES'!B449</f>
        <v>Michigan</v>
      </c>
      <c r="C450">
        <f>'DATA GAMES'!D449</f>
        <v>4</v>
      </c>
      <c r="D450" t="b">
        <f>'DATA GAMES'!F449</f>
        <v>0</v>
      </c>
    </row>
    <row r="451" spans="1:4" x14ac:dyDescent="0.25">
      <c r="A451" t="str">
        <f t="shared" si="15"/>
        <v>6Michigan</v>
      </c>
      <c r="B451" t="str">
        <f>'DATA GAMES'!B450</f>
        <v>Michigan</v>
      </c>
      <c r="C451">
        <f>'DATA GAMES'!D450</f>
        <v>6</v>
      </c>
      <c r="D451" t="b">
        <f>'DATA GAMES'!F450</f>
        <v>0</v>
      </c>
    </row>
    <row r="452" spans="1:4" x14ac:dyDescent="0.25">
      <c r="A452" t="str">
        <f t="shared" si="15"/>
        <v>7Michigan</v>
      </c>
      <c r="B452" t="str">
        <f>'DATA GAMES'!B451</f>
        <v>Michigan</v>
      </c>
      <c r="C452">
        <f>'DATA GAMES'!D451</f>
        <v>7</v>
      </c>
      <c r="D452" t="b">
        <f>'DATA GAMES'!F451</f>
        <v>0</v>
      </c>
    </row>
    <row r="453" spans="1:4" x14ac:dyDescent="0.25">
      <c r="A453" t="str">
        <f t="shared" si="15"/>
        <v>8Michigan</v>
      </c>
      <c r="B453" t="str">
        <f>'DATA GAMES'!B452</f>
        <v>Michigan</v>
      </c>
      <c r="C453">
        <f>'DATA GAMES'!D452</f>
        <v>8</v>
      </c>
      <c r="D453" t="b">
        <f>'DATA GAMES'!F452</f>
        <v>0</v>
      </c>
    </row>
    <row r="454" spans="1:4" x14ac:dyDescent="0.25">
      <c r="A454" t="str">
        <f t="shared" si="15"/>
        <v>9Michigan</v>
      </c>
      <c r="B454" t="str">
        <f>'DATA GAMES'!B453</f>
        <v>Michigan</v>
      </c>
      <c r="C454">
        <f>'DATA GAMES'!D453</f>
        <v>9</v>
      </c>
      <c r="D454" t="b">
        <f>'DATA GAMES'!F453</f>
        <v>0</v>
      </c>
    </row>
    <row r="455" spans="1:4" x14ac:dyDescent="0.25">
      <c r="A455" t="str">
        <f t="shared" si="15"/>
        <v>10Michigan</v>
      </c>
      <c r="B455" t="str">
        <f>'DATA GAMES'!B454</f>
        <v>Michigan</v>
      </c>
      <c r="C455">
        <f>'DATA GAMES'!D454</f>
        <v>10</v>
      </c>
      <c r="D455" t="b">
        <f>'DATA GAMES'!F454</f>
        <v>0</v>
      </c>
    </row>
    <row r="456" spans="1:4" x14ac:dyDescent="0.25">
      <c r="A456" t="str">
        <f t="shared" si="15"/>
        <v>12Michigan</v>
      </c>
      <c r="B456" t="str">
        <f>'DATA GAMES'!B455</f>
        <v>Michigan</v>
      </c>
      <c r="C456">
        <f>'DATA GAMES'!D455</f>
        <v>12</v>
      </c>
      <c r="D456" t="b">
        <f>'DATA GAMES'!F455</f>
        <v>1</v>
      </c>
    </row>
    <row r="457" spans="1:4" x14ac:dyDescent="0.25">
      <c r="A457" t="str">
        <f t="shared" si="15"/>
        <v>13Michigan</v>
      </c>
      <c r="B457" t="str">
        <f>'DATA GAMES'!B456</f>
        <v>Michigan</v>
      </c>
      <c r="C457">
        <f>'DATA GAMES'!D456</f>
        <v>13</v>
      </c>
      <c r="D457" t="b">
        <f>'DATA GAMES'!F456</f>
        <v>0</v>
      </c>
    </row>
    <row r="458" spans="1:4" x14ac:dyDescent="0.25">
      <c r="A458" t="str">
        <f t="shared" si="15"/>
        <v>14Michigan</v>
      </c>
      <c r="B458" t="str">
        <f>'DATA GAMES'!B457</f>
        <v>Michigan</v>
      </c>
      <c r="C458">
        <f>'DATA GAMES'!D457</f>
        <v>14</v>
      </c>
      <c r="D458" t="b">
        <f>'DATA GAMES'!F457</f>
        <v>0</v>
      </c>
    </row>
    <row r="459" spans="1:4" x14ac:dyDescent="0.25">
      <c r="A459" t="str">
        <f t="shared" si="15"/>
        <v>1Michigan State</v>
      </c>
      <c r="B459" t="str">
        <f>'DATA GAMES'!B458</f>
        <v>Michigan State</v>
      </c>
      <c r="C459">
        <f>'DATA GAMES'!D458</f>
        <v>1</v>
      </c>
      <c r="D459" t="b">
        <f>'DATA GAMES'!F458</f>
        <v>0</v>
      </c>
    </row>
    <row r="460" spans="1:4" x14ac:dyDescent="0.25">
      <c r="A460" t="str">
        <f t="shared" si="15"/>
        <v>2Michigan State</v>
      </c>
      <c r="B460" t="str">
        <f>'DATA GAMES'!B459</f>
        <v>Michigan State</v>
      </c>
      <c r="C460">
        <f>'DATA GAMES'!D459</f>
        <v>2</v>
      </c>
      <c r="D460" t="b">
        <f>'DATA GAMES'!F459</f>
        <v>0</v>
      </c>
    </row>
    <row r="461" spans="1:4" x14ac:dyDescent="0.25">
      <c r="A461" t="str">
        <f t="shared" si="15"/>
        <v>3Michigan State</v>
      </c>
      <c r="B461" t="str">
        <f>'DATA GAMES'!B460</f>
        <v>Michigan State</v>
      </c>
      <c r="C461">
        <f>'DATA GAMES'!D460</f>
        <v>3</v>
      </c>
      <c r="D461" t="b">
        <f>'DATA GAMES'!F460</f>
        <v>0</v>
      </c>
    </row>
    <row r="462" spans="1:4" x14ac:dyDescent="0.25">
      <c r="A462" t="str">
        <f t="shared" si="15"/>
        <v>4Michigan State</v>
      </c>
      <c r="B462" t="str">
        <f>'DATA GAMES'!B461</f>
        <v>Michigan State</v>
      </c>
      <c r="C462">
        <f>'DATA GAMES'!D461</f>
        <v>4</v>
      </c>
      <c r="D462" t="b">
        <f>'DATA GAMES'!F461</f>
        <v>0</v>
      </c>
    </row>
    <row r="463" spans="1:4" x14ac:dyDescent="0.25">
      <c r="A463" t="str">
        <f t="shared" si="15"/>
        <v>6Michigan State</v>
      </c>
      <c r="B463" t="str">
        <f>'DATA GAMES'!B462</f>
        <v>Michigan State</v>
      </c>
      <c r="C463">
        <f>'DATA GAMES'!D462</f>
        <v>6</v>
      </c>
      <c r="D463" t="b">
        <f>'DATA GAMES'!F462</f>
        <v>0</v>
      </c>
    </row>
    <row r="464" spans="1:4" x14ac:dyDescent="0.25">
      <c r="A464" t="str">
        <f t="shared" si="15"/>
        <v>7Michigan State</v>
      </c>
      <c r="B464" t="str">
        <f>'DATA GAMES'!B463</f>
        <v>Michigan State</v>
      </c>
      <c r="C464">
        <f>'DATA GAMES'!D463</f>
        <v>7</v>
      </c>
      <c r="D464" t="b">
        <f>'DATA GAMES'!F463</f>
        <v>0</v>
      </c>
    </row>
    <row r="465" spans="1:4" x14ac:dyDescent="0.25">
      <c r="A465" t="str">
        <f t="shared" si="15"/>
        <v>8Michigan State</v>
      </c>
      <c r="B465" t="str">
        <f>'DATA GAMES'!B464</f>
        <v>Michigan State</v>
      </c>
      <c r="C465">
        <f>'DATA GAMES'!D464</f>
        <v>8</v>
      </c>
      <c r="D465" t="b">
        <f>'DATA GAMES'!F464</f>
        <v>0</v>
      </c>
    </row>
    <row r="466" spans="1:4" x14ac:dyDescent="0.25">
      <c r="A466" t="str">
        <f t="shared" si="15"/>
        <v>9Michigan State</v>
      </c>
      <c r="B466" t="str">
        <f>'DATA GAMES'!B465</f>
        <v>Michigan State</v>
      </c>
      <c r="C466">
        <f>'DATA GAMES'!D465</f>
        <v>9</v>
      </c>
      <c r="D466" t="b">
        <f>'DATA GAMES'!F465</f>
        <v>0</v>
      </c>
    </row>
    <row r="467" spans="1:4" x14ac:dyDescent="0.25">
      <c r="A467" t="str">
        <f t="shared" si="15"/>
        <v>10Michigan State</v>
      </c>
      <c r="B467" t="str">
        <f>'DATA GAMES'!B466</f>
        <v>Michigan State</v>
      </c>
      <c r="C467">
        <f>'DATA GAMES'!D466</f>
        <v>10</v>
      </c>
      <c r="D467" t="b">
        <f>'DATA GAMES'!F466</f>
        <v>0</v>
      </c>
    </row>
    <row r="468" spans="1:4" x14ac:dyDescent="0.25">
      <c r="A468" t="str">
        <f t="shared" si="15"/>
        <v>12Michigan State</v>
      </c>
      <c r="B468" t="str">
        <f>'DATA GAMES'!B467</f>
        <v>Michigan State</v>
      </c>
      <c r="C468">
        <f>'DATA GAMES'!D467</f>
        <v>12</v>
      </c>
      <c r="D468" t="b">
        <f>'DATA GAMES'!F467</f>
        <v>0</v>
      </c>
    </row>
    <row r="469" spans="1:4" x14ac:dyDescent="0.25">
      <c r="A469" t="str">
        <f t="shared" si="15"/>
        <v>13Michigan State</v>
      </c>
      <c r="B469" t="str">
        <f>'DATA GAMES'!B468</f>
        <v>Michigan State</v>
      </c>
      <c r="C469">
        <f>'DATA GAMES'!D468</f>
        <v>13</v>
      </c>
      <c r="D469" t="b">
        <f>'DATA GAMES'!F468</f>
        <v>0</v>
      </c>
    </row>
    <row r="470" spans="1:4" x14ac:dyDescent="0.25">
      <c r="A470" t="str">
        <f t="shared" si="15"/>
        <v>14Michigan State</v>
      </c>
      <c r="B470" t="str">
        <f>'DATA GAMES'!B469</f>
        <v>Michigan State</v>
      </c>
      <c r="C470">
        <f>'DATA GAMES'!D469</f>
        <v>14</v>
      </c>
      <c r="D470" t="b">
        <f>'DATA GAMES'!F469</f>
        <v>1</v>
      </c>
    </row>
    <row r="471" spans="1:4" x14ac:dyDescent="0.25">
      <c r="A471" t="str">
        <f t="shared" si="15"/>
        <v>1Minnesota</v>
      </c>
      <c r="B471" t="str">
        <f>'DATA GAMES'!B470</f>
        <v>Minnesota</v>
      </c>
      <c r="C471">
        <f>'DATA GAMES'!D470</f>
        <v>1</v>
      </c>
      <c r="D471" t="b">
        <f>'DATA GAMES'!F470</f>
        <v>0</v>
      </c>
    </row>
    <row r="472" spans="1:4" x14ac:dyDescent="0.25">
      <c r="A472" t="str">
        <f t="shared" si="15"/>
        <v>2Minnesota</v>
      </c>
      <c r="B472" t="str">
        <f>'DATA GAMES'!B471</f>
        <v>Minnesota</v>
      </c>
      <c r="C472">
        <f>'DATA GAMES'!D471</f>
        <v>2</v>
      </c>
      <c r="D472" t="b">
        <f>'DATA GAMES'!F471</f>
        <v>0</v>
      </c>
    </row>
    <row r="473" spans="1:4" x14ac:dyDescent="0.25">
      <c r="A473" t="str">
        <f t="shared" si="15"/>
        <v>3Minnesota</v>
      </c>
      <c r="B473" t="str">
        <f>'DATA GAMES'!B472</f>
        <v>Minnesota</v>
      </c>
      <c r="C473">
        <f>'DATA GAMES'!D472</f>
        <v>3</v>
      </c>
      <c r="D473" t="b">
        <f>'DATA GAMES'!F472</f>
        <v>0</v>
      </c>
    </row>
    <row r="474" spans="1:4" x14ac:dyDescent="0.25">
      <c r="A474" t="str">
        <f t="shared" si="15"/>
        <v>5Minnesota</v>
      </c>
      <c r="B474" t="str">
        <f>'DATA GAMES'!B473</f>
        <v>Minnesota</v>
      </c>
      <c r="C474">
        <f>'DATA GAMES'!D473</f>
        <v>5</v>
      </c>
      <c r="D474" t="b">
        <f>'DATA GAMES'!F473</f>
        <v>0</v>
      </c>
    </row>
    <row r="475" spans="1:4" x14ac:dyDescent="0.25">
      <c r="A475" t="str">
        <f t="shared" si="15"/>
        <v>6Minnesota</v>
      </c>
      <c r="B475" t="str">
        <f>'DATA GAMES'!B474</f>
        <v>Minnesota</v>
      </c>
      <c r="C475">
        <f>'DATA GAMES'!D474</f>
        <v>6</v>
      </c>
      <c r="D475" t="b">
        <f>'DATA GAMES'!F474</f>
        <v>0</v>
      </c>
    </row>
    <row r="476" spans="1:4" x14ac:dyDescent="0.25">
      <c r="A476" t="str">
        <f t="shared" si="15"/>
        <v>7Minnesota</v>
      </c>
      <c r="B476" t="str">
        <f>'DATA GAMES'!B475</f>
        <v>Minnesota</v>
      </c>
      <c r="C476">
        <f>'DATA GAMES'!D475</f>
        <v>7</v>
      </c>
      <c r="D476" t="b">
        <f>'DATA GAMES'!F475</f>
        <v>0</v>
      </c>
    </row>
    <row r="477" spans="1:4" x14ac:dyDescent="0.25">
      <c r="A477" t="str">
        <f t="shared" si="15"/>
        <v>8Minnesota</v>
      </c>
      <c r="B477" t="str">
        <f>'DATA GAMES'!B476</f>
        <v>Minnesota</v>
      </c>
      <c r="C477">
        <f>'DATA GAMES'!D476</f>
        <v>8</v>
      </c>
      <c r="D477" t="b">
        <f>'DATA GAMES'!F476</f>
        <v>0</v>
      </c>
    </row>
    <row r="478" spans="1:4" x14ac:dyDescent="0.25">
      <c r="A478" t="str">
        <f t="shared" si="15"/>
        <v>9Minnesota</v>
      </c>
      <c r="B478" t="str">
        <f>'DATA GAMES'!B477</f>
        <v>Minnesota</v>
      </c>
      <c r="C478">
        <f>'DATA GAMES'!D477</f>
        <v>9</v>
      </c>
      <c r="D478" t="b">
        <f>'DATA GAMES'!F477</f>
        <v>0</v>
      </c>
    </row>
    <row r="479" spans="1:4" x14ac:dyDescent="0.25">
      <c r="A479" t="str">
        <f t="shared" si="15"/>
        <v>10Minnesota</v>
      </c>
      <c r="B479" t="str">
        <f>'DATA GAMES'!B478</f>
        <v>Minnesota</v>
      </c>
      <c r="C479">
        <f>'DATA GAMES'!D478</f>
        <v>10</v>
      </c>
      <c r="D479" t="b">
        <f>'DATA GAMES'!F478</f>
        <v>0</v>
      </c>
    </row>
    <row r="480" spans="1:4" x14ac:dyDescent="0.25">
      <c r="A480" t="str">
        <f t="shared" si="15"/>
        <v>12Minnesota</v>
      </c>
      <c r="B480" t="str">
        <f>'DATA GAMES'!B479</f>
        <v>Minnesota</v>
      </c>
      <c r="C480">
        <f>'DATA GAMES'!D479</f>
        <v>12</v>
      </c>
      <c r="D480" t="b">
        <f>'DATA GAMES'!F479</f>
        <v>0</v>
      </c>
    </row>
    <row r="481" spans="1:4" x14ac:dyDescent="0.25">
      <c r="A481" t="str">
        <f t="shared" si="15"/>
        <v>13Minnesota</v>
      </c>
      <c r="B481" t="str">
        <f>'DATA GAMES'!B480</f>
        <v>Minnesota</v>
      </c>
      <c r="C481">
        <f>'DATA GAMES'!D480</f>
        <v>13</v>
      </c>
      <c r="D481" t="b">
        <f>'DATA GAMES'!F480</f>
        <v>1</v>
      </c>
    </row>
    <row r="482" spans="1:4" x14ac:dyDescent="0.25">
      <c r="A482" t="str">
        <f t="shared" si="15"/>
        <v>14Minnesota</v>
      </c>
      <c r="B482" t="str">
        <f>'DATA GAMES'!B481</f>
        <v>Minnesota</v>
      </c>
      <c r="C482">
        <f>'DATA GAMES'!D481</f>
        <v>14</v>
      </c>
      <c r="D482" t="b">
        <f>'DATA GAMES'!F481</f>
        <v>0</v>
      </c>
    </row>
    <row r="483" spans="1:4" x14ac:dyDescent="0.25">
      <c r="A483" t="str">
        <f t="shared" si="15"/>
        <v>1Nebraska</v>
      </c>
      <c r="B483" t="str">
        <f>'DATA GAMES'!B482</f>
        <v>Nebraska</v>
      </c>
      <c r="C483">
        <f>'DATA GAMES'!D482</f>
        <v>1</v>
      </c>
      <c r="D483" t="b">
        <f>'DATA GAMES'!F482</f>
        <v>1</v>
      </c>
    </row>
    <row r="484" spans="1:4" x14ac:dyDescent="0.25">
      <c r="A484" t="str">
        <f t="shared" si="15"/>
        <v>2Nebraska</v>
      </c>
      <c r="B484" t="str">
        <f>'DATA GAMES'!B483</f>
        <v>Nebraska</v>
      </c>
      <c r="C484">
        <f>'DATA GAMES'!D483</f>
        <v>2</v>
      </c>
      <c r="D484" t="b">
        <f>'DATA GAMES'!F483</f>
        <v>0</v>
      </c>
    </row>
    <row r="485" spans="1:4" x14ac:dyDescent="0.25">
      <c r="A485" t="str">
        <f t="shared" si="15"/>
        <v>3Nebraska</v>
      </c>
      <c r="B485" t="str">
        <f>'DATA GAMES'!B484</f>
        <v>Nebraska</v>
      </c>
      <c r="C485">
        <f>'DATA GAMES'!D484</f>
        <v>3</v>
      </c>
      <c r="D485" t="b">
        <f>'DATA GAMES'!F484</f>
        <v>0</v>
      </c>
    </row>
    <row r="486" spans="1:4" x14ac:dyDescent="0.25">
      <c r="A486" t="str">
        <f t="shared" si="15"/>
        <v>4Nebraska</v>
      </c>
      <c r="B486" t="str">
        <f>'DATA GAMES'!B485</f>
        <v>Nebraska</v>
      </c>
      <c r="C486">
        <f>'DATA GAMES'!D485</f>
        <v>4</v>
      </c>
      <c r="D486" t="b">
        <f>'DATA GAMES'!F485</f>
        <v>0</v>
      </c>
    </row>
    <row r="487" spans="1:4" x14ac:dyDescent="0.25">
      <c r="A487" t="str">
        <f t="shared" si="15"/>
        <v>6Nebraska</v>
      </c>
      <c r="B487" t="str">
        <f>'DATA GAMES'!B486</f>
        <v>Nebraska</v>
      </c>
      <c r="C487">
        <f>'DATA GAMES'!D486</f>
        <v>6</v>
      </c>
      <c r="D487" t="b">
        <f>'DATA GAMES'!F486</f>
        <v>0</v>
      </c>
    </row>
    <row r="488" spans="1:4" x14ac:dyDescent="0.25">
      <c r="A488" t="str">
        <f t="shared" si="15"/>
        <v>7Nebraska</v>
      </c>
      <c r="B488" t="str">
        <f>'DATA GAMES'!B487</f>
        <v>Nebraska</v>
      </c>
      <c r="C488">
        <f>'DATA GAMES'!D487</f>
        <v>7</v>
      </c>
      <c r="D488" t="b">
        <f>'DATA GAMES'!F487</f>
        <v>0</v>
      </c>
    </row>
    <row r="489" spans="1:4" x14ac:dyDescent="0.25">
      <c r="A489" t="str">
        <f t="shared" si="15"/>
        <v>8Nebraska</v>
      </c>
      <c r="B489" t="str">
        <f>'DATA GAMES'!B488</f>
        <v>Nebraska</v>
      </c>
      <c r="C489">
        <f>'DATA GAMES'!D488</f>
        <v>8</v>
      </c>
      <c r="D489" t="b">
        <f>'DATA GAMES'!F488</f>
        <v>0</v>
      </c>
    </row>
    <row r="490" spans="1:4" x14ac:dyDescent="0.25">
      <c r="A490" t="str">
        <f t="shared" si="15"/>
        <v>9Nebraska</v>
      </c>
      <c r="B490" t="str">
        <f>'DATA GAMES'!B489</f>
        <v>Nebraska</v>
      </c>
      <c r="C490">
        <f>'DATA GAMES'!D489</f>
        <v>9</v>
      </c>
      <c r="D490" t="b">
        <f>'DATA GAMES'!F489</f>
        <v>0</v>
      </c>
    </row>
    <row r="491" spans="1:4" x14ac:dyDescent="0.25">
      <c r="A491" t="str">
        <f t="shared" si="15"/>
        <v>10Nebraska</v>
      </c>
      <c r="B491" t="str">
        <f>'DATA GAMES'!B490</f>
        <v>Nebraska</v>
      </c>
      <c r="C491">
        <f>'DATA GAMES'!D490</f>
        <v>10</v>
      </c>
      <c r="D491" t="b">
        <f>'DATA GAMES'!F490</f>
        <v>0</v>
      </c>
    </row>
    <row r="492" spans="1:4" x14ac:dyDescent="0.25">
      <c r="A492" t="str">
        <f t="shared" si="15"/>
        <v>11Nebraska</v>
      </c>
      <c r="B492" t="str">
        <f>'DATA GAMES'!B491</f>
        <v>Nebraska</v>
      </c>
      <c r="C492">
        <f>'DATA GAMES'!D491</f>
        <v>11</v>
      </c>
      <c r="D492" t="b">
        <f>'DATA GAMES'!F491</f>
        <v>0</v>
      </c>
    </row>
    <row r="493" spans="1:4" x14ac:dyDescent="0.25">
      <c r="A493" t="str">
        <f t="shared" si="15"/>
        <v>13Nebraska</v>
      </c>
      <c r="B493" t="str">
        <f>'DATA GAMES'!B492</f>
        <v>Nebraska</v>
      </c>
      <c r="C493">
        <f>'DATA GAMES'!D492</f>
        <v>13</v>
      </c>
      <c r="D493" t="b">
        <f>'DATA GAMES'!F492</f>
        <v>0</v>
      </c>
    </row>
    <row r="494" spans="1:4" x14ac:dyDescent="0.25">
      <c r="A494" t="str">
        <f t="shared" si="15"/>
        <v>14Nebraska</v>
      </c>
      <c r="B494" t="str">
        <f>'DATA GAMES'!B493</f>
        <v>Nebraska</v>
      </c>
      <c r="C494">
        <f>'DATA GAMES'!D493</f>
        <v>14</v>
      </c>
      <c r="D494" t="b">
        <f>'DATA GAMES'!F493</f>
        <v>0</v>
      </c>
    </row>
    <row r="495" spans="1:4" x14ac:dyDescent="0.25">
      <c r="A495" t="str">
        <f t="shared" si="15"/>
        <v>1Northwestern</v>
      </c>
      <c r="B495" t="str">
        <f>'DATA GAMES'!B494</f>
        <v>Northwestern</v>
      </c>
      <c r="C495">
        <f>'DATA GAMES'!D494</f>
        <v>1</v>
      </c>
      <c r="D495" t="b">
        <f>'DATA GAMES'!F494</f>
        <v>0</v>
      </c>
    </row>
    <row r="496" spans="1:4" x14ac:dyDescent="0.25">
      <c r="A496" t="str">
        <f t="shared" si="15"/>
        <v>2Northwestern</v>
      </c>
      <c r="B496" t="str">
        <f>'DATA GAMES'!B495</f>
        <v>Northwestern</v>
      </c>
      <c r="C496">
        <f>'DATA GAMES'!D495</f>
        <v>2</v>
      </c>
      <c r="D496" t="b">
        <f>'DATA GAMES'!F495</f>
        <v>1</v>
      </c>
    </row>
    <row r="497" spans="1:4" x14ac:dyDescent="0.25">
      <c r="A497" t="str">
        <f t="shared" si="15"/>
        <v>3Northwestern</v>
      </c>
      <c r="B497" t="str">
        <f>'DATA GAMES'!B496</f>
        <v>Northwestern</v>
      </c>
      <c r="C497">
        <f>'DATA GAMES'!D496</f>
        <v>3</v>
      </c>
      <c r="D497" t="b">
        <f>'DATA GAMES'!F496</f>
        <v>1</v>
      </c>
    </row>
    <row r="498" spans="1:4" x14ac:dyDescent="0.25">
      <c r="A498" t="str">
        <f t="shared" si="15"/>
        <v>5Northwestern</v>
      </c>
      <c r="B498" t="str">
        <f>'DATA GAMES'!B497</f>
        <v>Northwestern</v>
      </c>
      <c r="C498">
        <f>'DATA GAMES'!D497</f>
        <v>5</v>
      </c>
      <c r="D498" t="b">
        <f>'DATA GAMES'!F497</f>
        <v>1</v>
      </c>
    </row>
    <row r="499" spans="1:4" x14ac:dyDescent="0.25">
      <c r="A499" t="str">
        <f t="shared" si="15"/>
        <v>6Northwestern</v>
      </c>
      <c r="B499" t="str">
        <f>'DATA GAMES'!B498</f>
        <v>Northwestern</v>
      </c>
      <c r="C499">
        <f>'DATA GAMES'!D498</f>
        <v>6</v>
      </c>
      <c r="D499" t="b">
        <f>'DATA GAMES'!F498</f>
        <v>1</v>
      </c>
    </row>
    <row r="500" spans="1:4" x14ac:dyDescent="0.25">
      <c r="A500" t="str">
        <f t="shared" si="15"/>
        <v>7Northwestern</v>
      </c>
      <c r="B500" t="str">
        <f>'DATA GAMES'!B499</f>
        <v>Northwestern</v>
      </c>
      <c r="C500">
        <f>'DATA GAMES'!D499</f>
        <v>7</v>
      </c>
      <c r="D500" t="b">
        <f>'DATA GAMES'!F499</f>
        <v>0</v>
      </c>
    </row>
    <row r="501" spans="1:4" x14ac:dyDescent="0.25">
      <c r="A501" t="str">
        <f t="shared" si="15"/>
        <v>8Northwestern</v>
      </c>
      <c r="B501" t="str">
        <f>'DATA GAMES'!B500</f>
        <v>Northwestern</v>
      </c>
      <c r="C501">
        <f>'DATA GAMES'!D500</f>
        <v>8</v>
      </c>
      <c r="D501" t="b">
        <f>'DATA GAMES'!F500</f>
        <v>1</v>
      </c>
    </row>
    <row r="502" spans="1:4" x14ac:dyDescent="0.25">
      <c r="A502" t="str">
        <f t="shared" si="15"/>
        <v>9Northwestern</v>
      </c>
      <c r="B502" t="str">
        <f>'DATA GAMES'!B501</f>
        <v>Northwestern</v>
      </c>
      <c r="C502">
        <f>'DATA GAMES'!D501</f>
        <v>9</v>
      </c>
      <c r="D502" t="b">
        <f>'DATA GAMES'!F501</f>
        <v>0</v>
      </c>
    </row>
    <row r="503" spans="1:4" x14ac:dyDescent="0.25">
      <c r="A503" t="str">
        <f t="shared" si="15"/>
        <v>11Northwestern</v>
      </c>
      <c r="B503" t="str">
        <f>'DATA GAMES'!B502</f>
        <v>Northwestern</v>
      </c>
      <c r="C503">
        <f>'DATA GAMES'!D502</f>
        <v>11</v>
      </c>
      <c r="D503" t="b">
        <f>'DATA GAMES'!F502</f>
        <v>0</v>
      </c>
    </row>
    <row r="504" spans="1:4" x14ac:dyDescent="0.25">
      <c r="A504" t="str">
        <f t="shared" si="15"/>
        <v>12Northwestern</v>
      </c>
      <c r="B504" t="str">
        <f>'DATA GAMES'!B503</f>
        <v>Northwestern</v>
      </c>
      <c r="C504">
        <f>'DATA GAMES'!D503</f>
        <v>12</v>
      </c>
      <c r="D504" t="b">
        <f>'DATA GAMES'!F503</f>
        <v>1</v>
      </c>
    </row>
    <row r="505" spans="1:4" x14ac:dyDescent="0.25">
      <c r="A505" t="str">
        <f t="shared" si="15"/>
        <v>13Northwestern</v>
      </c>
      <c r="B505" t="str">
        <f>'DATA GAMES'!B504</f>
        <v>Northwestern</v>
      </c>
      <c r="C505">
        <f>'DATA GAMES'!D504</f>
        <v>13</v>
      </c>
      <c r="D505" t="b">
        <f>'DATA GAMES'!F504</f>
        <v>1</v>
      </c>
    </row>
    <row r="506" spans="1:4" x14ac:dyDescent="0.25">
      <c r="A506" t="str">
        <f t="shared" si="15"/>
        <v>14Northwestern</v>
      </c>
      <c r="B506" t="str">
        <f>'DATA GAMES'!B505</f>
        <v>Northwestern</v>
      </c>
      <c r="C506">
        <f>'DATA GAMES'!D505</f>
        <v>14</v>
      </c>
      <c r="D506" t="b">
        <f>'DATA GAMES'!F505</f>
        <v>0</v>
      </c>
    </row>
    <row r="507" spans="1:4" x14ac:dyDescent="0.25">
      <c r="A507" t="str">
        <f t="shared" si="15"/>
        <v>1Ohio State</v>
      </c>
      <c r="B507" t="str">
        <f>'DATA GAMES'!B506</f>
        <v>Ohio State</v>
      </c>
      <c r="C507">
        <f>'DATA GAMES'!D506</f>
        <v>1</v>
      </c>
      <c r="D507" t="b">
        <f>'DATA GAMES'!F506</f>
        <v>0</v>
      </c>
    </row>
    <row r="508" spans="1:4" x14ac:dyDescent="0.25">
      <c r="A508" t="str">
        <f t="shared" si="15"/>
        <v>2Ohio State</v>
      </c>
      <c r="B508" t="str">
        <f>'DATA GAMES'!B507</f>
        <v>Ohio State</v>
      </c>
      <c r="C508">
        <f>'DATA GAMES'!D507</f>
        <v>2</v>
      </c>
      <c r="D508" t="b">
        <f>'DATA GAMES'!F507</f>
        <v>0</v>
      </c>
    </row>
    <row r="509" spans="1:4" x14ac:dyDescent="0.25">
      <c r="A509" t="str">
        <f t="shared" si="15"/>
        <v>3Ohio State</v>
      </c>
      <c r="B509" t="str">
        <f>'DATA GAMES'!B508</f>
        <v>Ohio State</v>
      </c>
      <c r="C509">
        <f>'DATA GAMES'!D508</f>
        <v>3</v>
      </c>
      <c r="D509" t="b">
        <f>'DATA GAMES'!F508</f>
        <v>0</v>
      </c>
    </row>
    <row r="510" spans="1:4" x14ac:dyDescent="0.25">
      <c r="A510" t="str">
        <f t="shared" si="15"/>
        <v>5Ohio State</v>
      </c>
      <c r="B510" t="str">
        <f>'DATA GAMES'!B509</f>
        <v>Ohio State</v>
      </c>
      <c r="C510">
        <f>'DATA GAMES'!D509</f>
        <v>5</v>
      </c>
      <c r="D510" t="b">
        <f>'DATA GAMES'!F509</f>
        <v>0</v>
      </c>
    </row>
    <row r="511" spans="1:4" x14ac:dyDescent="0.25">
      <c r="A511" t="str">
        <f t="shared" si="15"/>
        <v>6Ohio State</v>
      </c>
      <c r="B511" t="str">
        <f>'DATA GAMES'!B510</f>
        <v>Ohio State</v>
      </c>
      <c r="C511">
        <f>'DATA GAMES'!D510</f>
        <v>6</v>
      </c>
      <c r="D511" t="b">
        <f>'DATA GAMES'!F510</f>
        <v>0</v>
      </c>
    </row>
    <row r="512" spans="1:4" x14ac:dyDescent="0.25">
      <c r="A512" t="str">
        <f t="shared" si="15"/>
        <v>7Ohio State</v>
      </c>
      <c r="B512" t="str">
        <f>'DATA GAMES'!B511</f>
        <v>Ohio State</v>
      </c>
      <c r="C512">
        <f>'DATA GAMES'!D511</f>
        <v>7</v>
      </c>
      <c r="D512" t="b">
        <f>'DATA GAMES'!F511</f>
        <v>0</v>
      </c>
    </row>
    <row r="513" spans="1:4" x14ac:dyDescent="0.25">
      <c r="A513" t="str">
        <f t="shared" si="15"/>
        <v>8Ohio State</v>
      </c>
      <c r="B513" t="str">
        <f>'DATA GAMES'!B512</f>
        <v>Ohio State</v>
      </c>
      <c r="C513">
        <f>'DATA GAMES'!D512</f>
        <v>8</v>
      </c>
      <c r="D513" t="b">
        <f>'DATA GAMES'!F512</f>
        <v>0</v>
      </c>
    </row>
    <row r="514" spans="1:4" x14ac:dyDescent="0.25">
      <c r="A514" t="str">
        <f t="shared" ref="A514:A577" si="16">C514 &amp; B514</f>
        <v>10Ohio State</v>
      </c>
      <c r="B514" t="str">
        <f>'DATA GAMES'!B513</f>
        <v>Ohio State</v>
      </c>
      <c r="C514">
        <f>'DATA GAMES'!D513</f>
        <v>10</v>
      </c>
      <c r="D514" t="b">
        <f>'DATA GAMES'!F513</f>
        <v>0</v>
      </c>
    </row>
    <row r="515" spans="1:4" x14ac:dyDescent="0.25">
      <c r="A515" t="str">
        <f t="shared" si="16"/>
        <v>11Ohio State</v>
      </c>
      <c r="B515" t="str">
        <f>'DATA GAMES'!B514</f>
        <v>Ohio State</v>
      </c>
      <c r="C515">
        <f>'DATA GAMES'!D514</f>
        <v>11</v>
      </c>
      <c r="D515" t="b">
        <f>'DATA GAMES'!F514</f>
        <v>0</v>
      </c>
    </row>
    <row r="516" spans="1:4" x14ac:dyDescent="0.25">
      <c r="A516" t="str">
        <f t="shared" si="16"/>
        <v>12Ohio State</v>
      </c>
      <c r="B516" t="str">
        <f>'DATA GAMES'!B515</f>
        <v>Ohio State</v>
      </c>
      <c r="C516">
        <f>'DATA GAMES'!D515</f>
        <v>12</v>
      </c>
      <c r="D516" t="b">
        <f>'DATA GAMES'!F515</f>
        <v>0</v>
      </c>
    </row>
    <row r="517" spans="1:4" x14ac:dyDescent="0.25">
      <c r="A517" t="str">
        <f t="shared" si="16"/>
        <v>13Ohio State</v>
      </c>
      <c r="B517" t="str">
        <f>'DATA GAMES'!B516</f>
        <v>Ohio State</v>
      </c>
      <c r="C517">
        <f>'DATA GAMES'!D516</f>
        <v>13</v>
      </c>
      <c r="D517" t="b">
        <f>'DATA GAMES'!F516</f>
        <v>0</v>
      </c>
    </row>
    <row r="518" spans="1:4" x14ac:dyDescent="0.25">
      <c r="A518" t="str">
        <f t="shared" si="16"/>
        <v>14Ohio State</v>
      </c>
      <c r="B518" t="str">
        <f>'DATA GAMES'!B517</f>
        <v>Ohio State</v>
      </c>
      <c r="C518">
        <f>'DATA GAMES'!D517</f>
        <v>14</v>
      </c>
      <c r="D518" t="b">
        <f>'DATA GAMES'!F517</f>
        <v>0</v>
      </c>
    </row>
    <row r="519" spans="1:4" x14ac:dyDescent="0.25">
      <c r="A519" t="str">
        <f t="shared" si="16"/>
        <v>1Oregon</v>
      </c>
      <c r="B519" t="str">
        <f>'DATA GAMES'!B518</f>
        <v>Oregon</v>
      </c>
      <c r="C519">
        <f>'DATA GAMES'!D518</f>
        <v>1</v>
      </c>
      <c r="D519" t="b">
        <f>'DATA GAMES'!F518</f>
        <v>0</v>
      </c>
    </row>
    <row r="520" spans="1:4" x14ac:dyDescent="0.25">
      <c r="A520" t="str">
        <f t="shared" si="16"/>
        <v>2Oregon</v>
      </c>
      <c r="B520" t="str">
        <f>'DATA GAMES'!B519</f>
        <v>Oregon</v>
      </c>
      <c r="C520">
        <f>'DATA GAMES'!D519</f>
        <v>2</v>
      </c>
      <c r="D520" t="b">
        <f>'DATA GAMES'!F519</f>
        <v>0</v>
      </c>
    </row>
    <row r="521" spans="1:4" x14ac:dyDescent="0.25">
      <c r="A521" t="str">
        <f t="shared" si="16"/>
        <v>3Oregon</v>
      </c>
      <c r="B521" t="str">
        <f>'DATA GAMES'!B520</f>
        <v>Oregon</v>
      </c>
      <c r="C521">
        <f>'DATA GAMES'!D520</f>
        <v>3</v>
      </c>
      <c r="D521" t="b">
        <f>'DATA GAMES'!F520</f>
        <v>1</v>
      </c>
    </row>
    <row r="522" spans="1:4" x14ac:dyDescent="0.25">
      <c r="A522" t="str">
        <f t="shared" si="16"/>
        <v>4Oregon</v>
      </c>
      <c r="B522" t="str">
        <f>'DATA GAMES'!B521</f>
        <v>Oregon</v>
      </c>
      <c r="C522">
        <f>'DATA GAMES'!D521</f>
        <v>4</v>
      </c>
      <c r="D522" t="b">
        <f>'DATA GAMES'!F521</f>
        <v>0</v>
      </c>
    </row>
    <row r="523" spans="1:4" x14ac:dyDescent="0.25">
      <c r="A523" t="str">
        <f t="shared" si="16"/>
        <v>5Oregon</v>
      </c>
      <c r="B523" t="str">
        <f>'DATA GAMES'!B522</f>
        <v>Oregon</v>
      </c>
      <c r="C523">
        <f>'DATA GAMES'!D522</f>
        <v>5</v>
      </c>
      <c r="D523" t="b">
        <f>'DATA GAMES'!F522</f>
        <v>0</v>
      </c>
    </row>
    <row r="524" spans="1:4" x14ac:dyDescent="0.25">
      <c r="A524" t="str">
        <f t="shared" si="16"/>
        <v>7Oregon</v>
      </c>
      <c r="B524" t="str">
        <f>'DATA GAMES'!B523</f>
        <v>Oregon</v>
      </c>
      <c r="C524">
        <f>'DATA GAMES'!D523</f>
        <v>7</v>
      </c>
      <c r="D524" t="b">
        <f>'DATA GAMES'!F523</f>
        <v>0</v>
      </c>
    </row>
    <row r="525" spans="1:4" x14ac:dyDescent="0.25">
      <c r="A525" t="str">
        <f t="shared" si="16"/>
        <v>8Oregon</v>
      </c>
      <c r="B525" t="str">
        <f>'DATA GAMES'!B524</f>
        <v>Oregon</v>
      </c>
      <c r="C525">
        <f>'DATA GAMES'!D524</f>
        <v>8</v>
      </c>
      <c r="D525" t="b">
        <f>'DATA GAMES'!F524</f>
        <v>0</v>
      </c>
    </row>
    <row r="526" spans="1:4" x14ac:dyDescent="0.25">
      <c r="A526" t="str">
        <f t="shared" si="16"/>
        <v>9Oregon</v>
      </c>
      <c r="B526" t="str">
        <f>'DATA GAMES'!B525</f>
        <v>Oregon</v>
      </c>
      <c r="C526">
        <f>'DATA GAMES'!D525</f>
        <v>9</v>
      </c>
      <c r="D526" t="b">
        <f>'DATA GAMES'!F525</f>
        <v>0</v>
      </c>
    </row>
    <row r="527" spans="1:4" x14ac:dyDescent="0.25">
      <c r="A527" t="str">
        <f t="shared" si="16"/>
        <v>11Oregon</v>
      </c>
      <c r="B527" t="str">
        <f>'DATA GAMES'!B526</f>
        <v>Oregon</v>
      </c>
      <c r="C527">
        <f>'DATA GAMES'!D526</f>
        <v>11</v>
      </c>
      <c r="D527" t="b">
        <f>'DATA GAMES'!F526</f>
        <v>0</v>
      </c>
    </row>
    <row r="528" spans="1:4" x14ac:dyDescent="0.25">
      <c r="A528" t="str">
        <f t="shared" si="16"/>
        <v>12Oregon</v>
      </c>
      <c r="B528" t="str">
        <f>'DATA GAMES'!B527</f>
        <v>Oregon</v>
      </c>
      <c r="C528">
        <f>'DATA GAMES'!D527</f>
        <v>12</v>
      </c>
      <c r="D528" t="b">
        <f>'DATA GAMES'!F527</f>
        <v>0</v>
      </c>
    </row>
    <row r="529" spans="1:4" x14ac:dyDescent="0.25">
      <c r="A529" t="str">
        <f t="shared" si="16"/>
        <v>13Oregon</v>
      </c>
      <c r="B529" t="str">
        <f>'DATA GAMES'!B528</f>
        <v>Oregon</v>
      </c>
      <c r="C529">
        <f>'DATA GAMES'!D528</f>
        <v>13</v>
      </c>
      <c r="D529" t="b">
        <f>'DATA GAMES'!F528</f>
        <v>0</v>
      </c>
    </row>
    <row r="530" spans="1:4" x14ac:dyDescent="0.25">
      <c r="A530" t="str">
        <f t="shared" si="16"/>
        <v>14Oregon</v>
      </c>
      <c r="B530" t="str">
        <f>'DATA GAMES'!B529</f>
        <v>Oregon</v>
      </c>
      <c r="C530">
        <f>'DATA GAMES'!D529</f>
        <v>14</v>
      </c>
      <c r="D530" t="b">
        <f>'DATA GAMES'!F529</f>
        <v>0</v>
      </c>
    </row>
    <row r="531" spans="1:4" x14ac:dyDescent="0.25">
      <c r="A531" t="str">
        <f t="shared" si="16"/>
        <v>1Penn State</v>
      </c>
      <c r="B531" t="str">
        <f>'DATA GAMES'!B530</f>
        <v>Penn State</v>
      </c>
      <c r="C531">
        <f>'DATA GAMES'!D530</f>
        <v>1</v>
      </c>
      <c r="D531" t="b">
        <f>'DATA GAMES'!F530</f>
        <v>0</v>
      </c>
    </row>
    <row r="532" spans="1:4" x14ac:dyDescent="0.25">
      <c r="A532" t="str">
        <f t="shared" si="16"/>
        <v>2Penn State</v>
      </c>
      <c r="B532" t="str">
        <f>'DATA GAMES'!B531</f>
        <v>Penn State</v>
      </c>
      <c r="C532">
        <f>'DATA GAMES'!D531</f>
        <v>2</v>
      </c>
      <c r="D532" t="b">
        <f>'DATA GAMES'!F531</f>
        <v>0</v>
      </c>
    </row>
    <row r="533" spans="1:4" x14ac:dyDescent="0.25">
      <c r="A533" t="str">
        <f t="shared" si="16"/>
        <v>3Penn State</v>
      </c>
      <c r="B533" t="str">
        <f>'DATA GAMES'!B532</f>
        <v>Penn State</v>
      </c>
      <c r="C533">
        <f>'DATA GAMES'!D532</f>
        <v>3</v>
      </c>
      <c r="D533" t="b">
        <f>'DATA GAMES'!F532</f>
        <v>0</v>
      </c>
    </row>
    <row r="534" spans="1:4" x14ac:dyDescent="0.25">
      <c r="A534" t="str">
        <f t="shared" si="16"/>
        <v>5Penn State</v>
      </c>
      <c r="B534" t="str">
        <f>'DATA GAMES'!B533</f>
        <v>Penn State</v>
      </c>
      <c r="C534">
        <f>'DATA GAMES'!D533</f>
        <v>5</v>
      </c>
      <c r="D534" t="b">
        <f>'DATA GAMES'!F533</f>
        <v>0</v>
      </c>
    </row>
    <row r="535" spans="1:4" x14ac:dyDescent="0.25">
      <c r="A535" t="str">
        <f t="shared" si="16"/>
        <v>6Penn State</v>
      </c>
      <c r="B535" t="str">
        <f>'DATA GAMES'!B534</f>
        <v>Penn State</v>
      </c>
      <c r="C535">
        <f>'DATA GAMES'!D534</f>
        <v>6</v>
      </c>
      <c r="D535" t="b">
        <f>'DATA GAMES'!F534</f>
        <v>0</v>
      </c>
    </row>
    <row r="536" spans="1:4" x14ac:dyDescent="0.25">
      <c r="A536" t="str">
        <f t="shared" si="16"/>
        <v>7Penn State</v>
      </c>
      <c r="B536" t="str">
        <f>'DATA GAMES'!B535</f>
        <v>Penn State</v>
      </c>
      <c r="C536">
        <f>'DATA GAMES'!D535</f>
        <v>7</v>
      </c>
      <c r="D536" t="b">
        <f>'DATA GAMES'!F535</f>
        <v>0</v>
      </c>
    </row>
    <row r="537" spans="1:4" x14ac:dyDescent="0.25">
      <c r="A537" t="str">
        <f t="shared" si="16"/>
        <v>8Penn State</v>
      </c>
      <c r="B537" t="str">
        <f>'DATA GAMES'!B536</f>
        <v>Penn State</v>
      </c>
      <c r="C537">
        <f>'DATA GAMES'!D536</f>
        <v>8</v>
      </c>
      <c r="D537" t="b">
        <f>'DATA GAMES'!F536</f>
        <v>0</v>
      </c>
    </row>
    <row r="538" spans="1:4" x14ac:dyDescent="0.25">
      <c r="A538" t="str">
        <f t="shared" si="16"/>
        <v>10Penn State</v>
      </c>
      <c r="B538" t="str">
        <f>'DATA GAMES'!B537</f>
        <v>Penn State</v>
      </c>
      <c r="C538">
        <f>'DATA GAMES'!D537</f>
        <v>10</v>
      </c>
      <c r="D538" t="b">
        <f>'DATA GAMES'!F537</f>
        <v>0</v>
      </c>
    </row>
    <row r="539" spans="1:4" x14ac:dyDescent="0.25">
      <c r="A539" t="str">
        <f t="shared" si="16"/>
        <v>11Penn State</v>
      </c>
      <c r="B539" t="str">
        <f>'DATA GAMES'!B538</f>
        <v>Penn State</v>
      </c>
      <c r="C539">
        <f>'DATA GAMES'!D538</f>
        <v>11</v>
      </c>
      <c r="D539" t="b">
        <f>'DATA GAMES'!F538</f>
        <v>0</v>
      </c>
    </row>
    <row r="540" spans="1:4" x14ac:dyDescent="0.25">
      <c r="A540" t="str">
        <f t="shared" si="16"/>
        <v>12Penn State</v>
      </c>
      <c r="B540" t="str">
        <f>'DATA GAMES'!B539</f>
        <v>Penn State</v>
      </c>
      <c r="C540">
        <f>'DATA GAMES'!D539</f>
        <v>12</v>
      </c>
      <c r="D540" t="b">
        <f>'DATA GAMES'!F539</f>
        <v>0</v>
      </c>
    </row>
    <row r="541" spans="1:4" x14ac:dyDescent="0.25">
      <c r="A541" t="str">
        <f t="shared" si="16"/>
        <v>13Penn State</v>
      </c>
      <c r="B541" t="str">
        <f>'DATA GAMES'!B540</f>
        <v>Penn State</v>
      </c>
      <c r="C541">
        <f>'DATA GAMES'!D540</f>
        <v>13</v>
      </c>
      <c r="D541" t="b">
        <f>'DATA GAMES'!F540</f>
        <v>0</v>
      </c>
    </row>
    <row r="542" spans="1:4" x14ac:dyDescent="0.25">
      <c r="A542" t="str">
        <f t="shared" si="16"/>
        <v>14Penn State</v>
      </c>
      <c r="B542" t="str">
        <f>'DATA GAMES'!B541</f>
        <v>Penn State</v>
      </c>
      <c r="C542">
        <f>'DATA GAMES'!D541</f>
        <v>14</v>
      </c>
      <c r="D542" t="b">
        <f>'DATA GAMES'!F541</f>
        <v>0</v>
      </c>
    </row>
    <row r="543" spans="1:4" x14ac:dyDescent="0.25">
      <c r="A543" t="str">
        <f t="shared" si="16"/>
        <v>1Purdue</v>
      </c>
      <c r="B543" t="str">
        <f>'DATA GAMES'!B542</f>
        <v>Purdue</v>
      </c>
      <c r="C543">
        <f>'DATA GAMES'!D542</f>
        <v>1</v>
      </c>
      <c r="D543" t="b">
        <f>'DATA GAMES'!F542</f>
        <v>0</v>
      </c>
    </row>
    <row r="544" spans="1:4" x14ac:dyDescent="0.25">
      <c r="A544" t="str">
        <f t="shared" si="16"/>
        <v>2Purdue</v>
      </c>
      <c r="B544" t="str">
        <f>'DATA GAMES'!B543</f>
        <v>Purdue</v>
      </c>
      <c r="C544">
        <f>'DATA GAMES'!D543</f>
        <v>2</v>
      </c>
      <c r="D544" t="b">
        <f>'DATA GAMES'!F543</f>
        <v>0</v>
      </c>
    </row>
    <row r="545" spans="1:4" x14ac:dyDescent="0.25">
      <c r="A545" t="str">
        <f t="shared" si="16"/>
        <v>3Purdue</v>
      </c>
      <c r="B545" t="str">
        <f>'DATA GAMES'!B544</f>
        <v>Purdue</v>
      </c>
      <c r="C545">
        <f>'DATA GAMES'!D544</f>
        <v>3</v>
      </c>
      <c r="D545" t="b">
        <f>'DATA GAMES'!F544</f>
        <v>0</v>
      </c>
    </row>
    <row r="546" spans="1:4" x14ac:dyDescent="0.25">
      <c r="A546" t="str">
        <f t="shared" si="16"/>
        <v>4Purdue</v>
      </c>
      <c r="B546" t="str">
        <f>'DATA GAMES'!B545</f>
        <v>Purdue</v>
      </c>
      <c r="C546">
        <f>'DATA GAMES'!D545</f>
        <v>4</v>
      </c>
      <c r="D546" t="b">
        <f>'DATA GAMES'!F545</f>
        <v>0</v>
      </c>
    </row>
    <row r="547" spans="1:4" x14ac:dyDescent="0.25">
      <c r="A547" t="str">
        <f t="shared" si="16"/>
        <v>6Purdue</v>
      </c>
      <c r="B547" t="str">
        <f>'DATA GAMES'!B546</f>
        <v>Purdue</v>
      </c>
      <c r="C547">
        <f>'DATA GAMES'!D546</f>
        <v>6</v>
      </c>
      <c r="D547" t="b">
        <f>'DATA GAMES'!F546</f>
        <v>0</v>
      </c>
    </row>
    <row r="548" spans="1:4" x14ac:dyDescent="0.25">
      <c r="A548" t="str">
        <f t="shared" si="16"/>
        <v>7Purdue</v>
      </c>
      <c r="B548" t="str">
        <f>'DATA GAMES'!B547</f>
        <v>Purdue</v>
      </c>
      <c r="C548">
        <f>'DATA GAMES'!D547</f>
        <v>7</v>
      </c>
      <c r="D548" t="b">
        <f>'DATA GAMES'!F547</f>
        <v>0</v>
      </c>
    </row>
    <row r="549" spans="1:4" x14ac:dyDescent="0.25">
      <c r="A549" t="str">
        <f t="shared" si="16"/>
        <v>8Purdue</v>
      </c>
      <c r="B549" t="str">
        <f>'DATA GAMES'!B548</f>
        <v>Purdue</v>
      </c>
      <c r="C549">
        <f>'DATA GAMES'!D548</f>
        <v>8</v>
      </c>
      <c r="D549" t="b">
        <f>'DATA GAMES'!F548</f>
        <v>1</v>
      </c>
    </row>
    <row r="550" spans="1:4" x14ac:dyDescent="0.25">
      <c r="A550" t="str">
        <f t="shared" si="16"/>
        <v>9Purdue</v>
      </c>
      <c r="B550" t="str">
        <f>'DATA GAMES'!B549</f>
        <v>Purdue</v>
      </c>
      <c r="C550">
        <f>'DATA GAMES'!D549</f>
        <v>9</v>
      </c>
      <c r="D550" t="b">
        <f>'DATA GAMES'!F549</f>
        <v>0</v>
      </c>
    </row>
    <row r="551" spans="1:4" x14ac:dyDescent="0.25">
      <c r="A551" t="str">
        <f t="shared" si="16"/>
        <v>10Purdue</v>
      </c>
      <c r="B551" t="str">
        <f>'DATA GAMES'!B550</f>
        <v>Purdue</v>
      </c>
      <c r="C551">
        <f>'DATA GAMES'!D550</f>
        <v>10</v>
      </c>
      <c r="D551" t="b">
        <f>'DATA GAMES'!F550</f>
        <v>0</v>
      </c>
    </row>
    <row r="552" spans="1:4" x14ac:dyDescent="0.25">
      <c r="A552" t="str">
        <f t="shared" si="16"/>
        <v>11Purdue</v>
      </c>
      <c r="B552" t="str">
        <f>'DATA GAMES'!B551</f>
        <v>Purdue</v>
      </c>
      <c r="C552">
        <f>'DATA GAMES'!D551</f>
        <v>11</v>
      </c>
      <c r="D552" t="b">
        <f>'DATA GAMES'!F551</f>
        <v>0</v>
      </c>
    </row>
    <row r="553" spans="1:4" x14ac:dyDescent="0.25">
      <c r="A553" t="str">
        <f t="shared" si="16"/>
        <v>12Purdue</v>
      </c>
      <c r="B553" t="str">
        <f>'DATA GAMES'!B552</f>
        <v>Purdue</v>
      </c>
      <c r="C553">
        <f>'DATA GAMES'!D552</f>
        <v>12</v>
      </c>
      <c r="D553" t="b">
        <f>'DATA GAMES'!F552</f>
        <v>0</v>
      </c>
    </row>
    <row r="554" spans="1:4" x14ac:dyDescent="0.25">
      <c r="A554" t="str">
        <f t="shared" si="16"/>
        <v>14Purdue</v>
      </c>
      <c r="B554" t="str">
        <f>'DATA GAMES'!B553</f>
        <v>Purdue</v>
      </c>
      <c r="C554">
        <f>'DATA GAMES'!D553</f>
        <v>14</v>
      </c>
      <c r="D554" t="b">
        <f>'DATA GAMES'!F553</f>
        <v>0</v>
      </c>
    </row>
    <row r="555" spans="1:4" x14ac:dyDescent="0.25">
      <c r="A555" t="str">
        <f t="shared" si="16"/>
        <v>1Rutgers</v>
      </c>
      <c r="B555" t="str">
        <f>'DATA GAMES'!B554</f>
        <v>Rutgers</v>
      </c>
      <c r="C555">
        <f>'DATA GAMES'!D554</f>
        <v>1</v>
      </c>
      <c r="D555" t="b">
        <f>'DATA GAMES'!F554</f>
        <v>0</v>
      </c>
    </row>
    <row r="556" spans="1:4" x14ac:dyDescent="0.25">
      <c r="A556" t="str">
        <f t="shared" si="16"/>
        <v>2Rutgers</v>
      </c>
      <c r="B556" t="str">
        <f>'DATA GAMES'!B555</f>
        <v>Rutgers</v>
      </c>
      <c r="C556">
        <f>'DATA GAMES'!D555</f>
        <v>2</v>
      </c>
      <c r="D556" t="b">
        <f>'DATA GAMES'!F555</f>
        <v>0</v>
      </c>
    </row>
    <row r="557" spans="1:4" x14ac:dyDescent="0.25">
      <c r="A557" t="str">
        <f t="shared" si="16"/>
        <v>3Rutgers</v>
      </c>
      <c r="B557" t="str">
        <f>'DATA GAMES'!B556</f>
        <v>Rutgers</v>
      </c>
      <c r="C557">
        <f>'DATA GAMES'!D556</f>
        <v>3</v>
      </c>
      <c r="D557" t="b">
        <f>'DATA GAMES'!F556</f>
        <v>0</v>
      </c>
    </row>
    <row r="558" spans="1:4" x14ac:dyDescent="0.25">
      <c r="A558" t="str">
        <f t="shared" si="16"/>
        <v>4Rutgers</v>
      </c>
      <c r="B558" t="str">
        <f>'DATA GAMES'!B557</f>
        <v>Rutgers</v>
      </c>
      <c r="C558">
        <f>'DATA GAMES'!D557</f>
        <v>4</v>
      </c>
      <c r="D558" t="b">
        <f>'DATA GAMES'!F557</f>
        <v>0</v>
      </c>
    </row>
    <row r="559" spans="1:4" x14ac:dyDescent="0.25">
      <c r="A559" t="str">
        <f t="shared" si="16"/>
        <v>5Rutgers</v>
      </c>
      <c r="B559" t="str">
        <f>'DATA GAMES'!B558</f>
        <v>Rutgers</v>
      </c>
      <c r="C559">
        <f>'DATA GAMES'!D558</f>
        <v>5</v>
      </c>
      <c r="D559" t="b">
        <f>'DATA GAMES'!F558</f>
        <v>0</v>
      </c>
    </row>
    <row r="560" spans="1:4" x14ac:dyDescent="0.25">
      <c r="A560" t="str">
        <f t="shared" si="16"/>
        <v>7Rutgers</v>
      </c>
      <c r="B560" t="str">
        <f>'DATA GAMES'!B559</f>
        <v>Rutgers</v>
      </c>
      <c r="C560">
        <f>'DATA GAMES'!D559</f>
        <v>7</v>
      </c>
      <c r="D560" t="b">
        <f>'DATA GAMES'!F559</f>
        <v>0</v>
      </c>
    </row>
    <row r="561" spans="1:4" x14ac:dyDescent="0.25">
      <c r="A561" t="str">
        <f t="shared" si="16"/>
        <v>8Rutgers</v>
      </c>
      <c r="B561" t="str">
        <f>'DATA GAMES'!B560</f>
        <v>Rutgers</v>
      </c>
      <c r="C561">
        <f>'DATA GAMES'!D560</f>
        <v>8</v>
      </c>
      <c r="D561" t="b">
        <f>'DATA GAMES'!F560</f>
        <v>0</v>
      </c>
    </row>
    <row r="562" spans="1:4" x14ac:dyDescent="0.25">
      <c r="A562" t="str">
        <f t="shared" si="16"/>
        <v>9Rutgers</v>
      </c>
      <c r="B562" t="str">
        <f>'DATA GAMES'!B561</f>
        <v>Rutgers</v>
      </c>
      <c r="C562">
        <f>'DATA GAMES'!D561</f>
        <v>9</v>
      </c>
      <c r="D562" t="b">
        <f>'DATA GAMES'!F561</f>
        <v>0</v>
      </c>
    </row>
    <row r="563" spans="1:4" x14ac:dyDescent="0.25">
      <c r="A563" t="str">
        <f t="shared" si="16"/>
        <v>10Rutgers</v>
      </c>
      <c r="B563" t="str">
        <f>'DATA GAMES'!B562</f>
        <v>Rutgers</v>
      </c>
      <c r="C563">
        <f>'DATA GAMES'!D562</f>
        <v>10</v>
      </c>
      <c r="D563" t="b">
        <f>'DATA GAMES'!F562</f>
        <v>0</v>
      </c>
    </row>
    <row r="564" spans="1:4" x14ac:dyDescent="0.25">
      <c r="A564" t="str">
        <f t="shared" si="16"/>
        <v>11Rutgers</v>
      </c>
      <c r="B564" t="str">
        <f>'DATA GAMES'!B563</f>
        <v>Rutgers</v>
      </c>
      <c r="C564">
        <f>'DATA GAMES'!D563</f>
        <v>11</v>
      </c>
      <c r="D564" t="b">
        <f>'DATA GAMES'!F563</f>
        <v>0</v>
      </c>
    </row>
    <row r="565" spans="1:4" x14ac:dyDescent="0.25">
      <c r="A565" t="str">
        <f t="shared" si="16"/>
        <v>13Rutgers</v>
      </c>
      <c r="B565" t="str">
        <f>'DATA GAMES'!B564</f>
        <v>Rutgers</v>
      </c>
      <c r="C565">
        <f>'DATA GAMES'!D564</f>
        <v>13</v>
      </c>
      <c r="D565" t="b">
        <f>'DATA GAMES'!F564</f>
        <v>0</v>
      </c>
    </row>
    <row r="566" spans="1:4" x14ac:dyDescent="0.25">
      <c r="A566" t="str">
        <f t="shared" si="16"/>
        <v>14Rutgers</v>
      </c>
      <c r="B566" t="str">
        <f>'DATA GAMES'!B565</f>
        <v>Rutgers</v>
      </c>
      <c r="C566">
        <f>'DATA GAMES'!D565</f>
        <v>14</v>
      </c>
      <c r="D566" t="b">
        <f>'DATA GAMES'!F565</f>
        <v>0</v>
      </c>
    </row>
    <row r="567" spans="1:4" x14ac:dyDescent="0.25">
      <c r="A567" t="str">
        <f t="shared" si="16"/>
        <v>1UCLA</v>
      </c>
      <c r="B567" t="str">
        <f>'DATA GAMES'!B566</f>
        <v>UCLA</v>
      </c>
      <c r="C567">
        <f>'DATA GAMES'!D566</f>
        <v>1</v>
      </c>
      <c r="D567" t="b">
        <f>'DATA GAMES'!F566</f>
        <v>0</v>
      </c>
    </row>
    <row r="568" spans="1:4" x14ac:dyDescent="0.25">
      <c r="A568" t="str">
        <f t="shared" si="16"/>
        <v>2UCLA</v>
      </c>
      <c r="B568" t="str">
        <f>'DATA GAMES'!B567</f>
        <v>UCLA</v>
      </c>
      <c r="C568">
        <f>'DATA GAMES'!D567</f>
        <v>2</v>
      </c>
      <c r="D568" t="b">
        <f>'DATA GAMES'!F567</f>
        <v>0</v>
      </c>
    </row>
    <row r="569" spans="1:4" x14ac:dyDescent="0.25">
      <c r="A569" t="str">
        <f t="shared" si="16"/>
        <v>3UCLA</v>
      </c>
      <c r="B569" t="str">
        <f>'DATA GAMES'!B568</f>
        <v>UCLA</v>
      </c>
      <c r="C569">
        <f>'DATA GAMES'!D568</f>
        <v>3</v>
      </c>
      <c r="D569" t="b">
        <f>'DATA GAMES'!F568</f>
        <v>0</v>
      </c>
    </row>
    <row r="570" spans="1:4" x14ac:dyDescent="0.25">
      <c r="A570" t="str">
        <f t="shared" si="16"/>
        <v>5UCLA</v>
      </c>
      <c r="B570" t="str">
        <f>'DATA GAMES'!B569</f>
        <v>UCLA</v>
      </c>
      <c r="C570">
        <f>'DATA GAMES'!D569</f>
        <v>5</v>
      </c>
      <c r="D570" t="b">
        <f>'DATA GAMES'!F569</f>
        <v>1</v>
      </c>
    </row>
    <row r="571" spans="1:4" x14ac:dyDescent="0.25">
      <c r="A571" t="str">
        <f t="shared" si="16"/>
        <v>6UCLA</v>
      </c>
      <c r="B571" t="str">
        <f>'DATA GAMES'!B570</f>
        <v>UCLA</v>
      </c>
      <c r="C571">
        <f>'DATA GAMES'!D570</f>
        <v>6</v>
      </c>
      <c r="D571" t="b">
        <f>'DATA GAMES'!F570</f>
        <v>0</v>
      </c>
    </row>
    <row r="572" spans="1:4" x14ac:dyDescent="0.25">
      <c r="A572" t="str">
        <f t="shared" si="16"/>
        <v>7UCLA</v>
      </c>
      <c r="B572" t="str">
        <f>'DATA GAMES'!B571</f>
        <v>UCLA</v>
      </c>
      <c r="C572">
        <f>'DATA GAMES'!D571</f>
        <v>7</v>
      </c>
      <c r="D572" t="b">
        <f>'DATA GAMES'!F571</f>
        <v>0</v>
      </c>
    </row>
    <row r="573" spans="1:4" x14ac:dyDescent="0.25">
      <c r="A573" t="str">
        <f t="shared" si="16"/>
        <v>8UCLA</v>
      </c>
      <c r="B573" t="str">
        <f>'DATA GAMES'!B572</f>
        <v>UCLA</v>
      </c>
      <c r="C573">
        <f>'DATA GAMES'!D572</f>
        <v>8</v>
      </c>
      <c r="D573" t="b">
        <f>'DATA GAMES'!F572</f>
        <v>0</v>
      </c>
    </row>
    <row r="574" spans="1:4" x14ac:dyDescent="0.25">
      <c r="A574" t="str">
        <f t="shared" si="16"/>
        <v>9UCLA</v>
      </c>
      <c r="B574" t="str">
        <f>'DATA GAMES'!B573</f>
        <v>UCLA</v>
      </c>
      <c r="C574">
        <f>'DATA GAMES'!D573</f>
        <v>9</v>
      </c>
      <c r="D574" t="b">
        <f>'DATA GAMES'!F573</f>
        <v>0</v>
      </c>
    </row>
    <row r="575" spans="1:4" x14ac:dyDescent="0.25">
      <c r="A575" t="str">
        <f t="shared" si="16"/>
        <v>11UCLA</v>
      </c>
      <c r="B575" t="str">
        <f>'DATA GAMES'!B574</f>
        <v>UCLA</v>
      </c>
      <c r="C575">
        <f>'DATA GAMES'!D574</f>
        <v>11</v>
      </c>
      <c r="D575" t="b">
        <f>'DATA GAMES'!F574</f>
        <v>0</v>
      </c>
    </row>
    <row r="576" spans="1:4" x14ac:dyDescent="0.25">
      <c r="A576" t="str">
        <f t="shared" si="16"/>
        <v>12UCLA</v>
      </c>
      <c r="B576" t="str">
        <f>'DATA GAMES'!B575</f>
        <v>UCLA</v>
      </c>
      <c r="C576">
        <f>'DATA GAMES'!D575</f>
        <v>12</v>
      </c>
      <c r="D576" t="b">
        <f>'DATA GAMES'!F575</f>
        <v>0</v>
      </c>
    </row>
    <row r="577" spans="1:4" x14ac:dyDescent="0.25">
      <c r="A577" t="str">
        <f t="shared" si="16"/>
        <v>13UCLA</v>
      </c>
      <c r="B577" t="str">
        <f>'DATA GAMES'!B576</f>
        <v>UCLA</v>
      </c>
      <c r="C577">
        <f>'DATA GAMES'!D576</f>
        <v>13</v>
      </c>
      <c r="D577" t="b">
        <f>'DATA GAMES'!F576</f>
        <v>0</v>
      </c>
    </row>
    <row r="578" spans="1:4" x14ac:dyDescent="0.25">
      <c r="A578" t="str">
        <f t="shared" ref="A578:A641" si="17">C578 &amp; B578</f>
        <v>14UCLA</v>
      </c>
      <c r="B578" t="str">
        <f>'DATA GAMES'!B577</f>
        <v>UCLA</v>
      </c>
      <c r="C578">
        <f>'DATA GAMES'!D577</f>
        <v>14</v>
      </c>
      <c r="D578" t="b">
        <f>'DATA GAMES'!F577</f>
        <v>0</v>
      </c>
    </row>
    <row r="579" spans="1:4" x14ac:dyDescent="0.25">
      <c r="A579" t="str">
        <f t="shared" si="17"/>
        <v>1USC</v>
      </c>
      <c r="B579" t="str">
        <f>'DATA GAMES'!B578</f>
        <v>USC</v>
      </c>
      <c r="C579">
        <f>'DATA GAMES'!D578</f>
        <v>1</v>
      </c>
      <c r="D579" t="b">
        <f>'DATA GAMES'!F578</f>
        <v>0</v>
      </c>
    </row>
    <row r="580" spans="1:4" x14ac:dyDescent="0.25">
      <c r="A580" t="str">
        <f t="shared" si="17"/>
        <v>2USC</v>
      </c>
      <c r="B580" t="str">
        <f>'DATA GAMES'!B579</f>
        <v>USC</v>
      </c>
      <c r="C580">
        <f>'DATA GAMES'!D579</f>
        <v>2</v>
      </c>
      <c r="D580" t="b">
        <f>'DATA GAMES'!F579</f>
        <v>0</v>
      </c>
    </row>
    <row r="581" spans="1:4" x14ac:dyDescent="0.25">
      <c r="A581" t="str">
        <f t="shared" si="17"/>
        <v>3USC</v>
      </c>
      <c r="B581" t="str">
        <f>'DATA GAMES'!B580</f>
        <v>USC</v>
      </c>
      <c r="C581">
        <f>'DATA GAMES'!D580</f>
        <v>3</v>
      </c>
      <c r="D581" t="b">
        <f>'DATA GAMES'!F580</f>
        <v>0</v>
      </c>
    </row>
    <row r="582" spans="1:4" x14ac:dyDescent="0.25">
      <c r="A582" t="str">
        <f t="shared" si="17"/>
        <v>4USC</v>
      </c>
      <c r="B582" t="str">
        <f>'DATA GAMES'!B581</f>
        <v>USC</v>
      </c>
      <c r="C582">
        <f>'DATA GAMES'!D581</f>
        <v>4</v>
      </c>
      <c r="D582" t="b">
        <f>'DATA GAMES'!F581</f>
        <v>0</v>
      </c>
    </row>
    <row r="583" spans="1:4" x14ac:dyDescent="0.25">
      <c r="A583" t="str">
        <f t="shared" si="17"/>
        <v>5USC</v>
      </c>
      <c r="B583" t="str">
        <f>'DATA GAMES'!B582</f>
        <v>USC</v>
      </c>
      <c r="C583">
        <f>'DATA GAMES'!D582</f>
        <v>5</v>
      </c>
      <c r="D583" t="b">
        <f>'DATA GAMES'!F582</f>
        <v>0</v>
      </c>
    </row>
    <row r="584" spans="1:4" x14ac:dyDescent="0.25">
      <c r="A584" t="str">
        <f t="shared" si="17"/>
        <v>7USC</v>
      </c>
      <c r="B584" t="str">
        <f>'DATA GAMES'!B583</f>
        <v>USC</v>
      </c>
      <c r="C584">
        <f>'DATA GAMES'!D583</f>
        <v>7</v>
      </c>
      <c r="D584" t="b">
        <f>'DATA GAMES'!F583</f>
        <v>0</v>
      </c>
    </row>
    <row r="585" spans="1:4" x14ac:dyDescent="0.25">
      <c r="A585" t="str">
        <f t="shared" si="17"/>
        <v>8USC</v>
      </c>
      <c r="B585" t="str">
        <f>'DATA GAMES'!B584</f>
        <v>USC</v>
      </c>
      <c r="C585">
        <f>'DATA GAMES'!D584</f>
        <v>8</v>
      </c>
      <c r="D585" t="b">
        <f>'DATA GAMES'!F584</f>
        <v>0</v>
      </c>
    </row>
    <row r="586" spans="1:4" x14ac:dyDescent="0.25">
      <c r="A586" t="str">
        <f t="shared" si="17"/>
        <v>10USC</v>
      </c>
      <c r="B586" t="str">
        <f>'DATA GAMES'!B585</f>
        <v>USC</v>
      </c>
      <c r="C586">
        <f>'DATA GAMES'!D585</f>
        <v>10</v>
      </c>
      <c r="D586" t="b">
        <f>'DATA GAMES'!F585</f>
        <v>0</v>
      </c>
    </row>
    <row r="587" spans="1:4" x14ac:dyDescent="0.25">
      <c r="A587" t="str">
        <f t="shared" si="17"/>
        <v>11USC</v>
      </c>
      <c r="B587" t="str">
        <f>'DATA GAMES'!B586</f>
        <v>USC</v>
      </c>
      <c r="C587">
        <f>'DATA GAMES'!D586</f>
        <v>11</v>
      </c>
      <c r="D587" t="b">
        <f>'DATA GAMES'!F586</f>
        <v>0</v>
      </c>
    </row>
    <row r="588" spans="1:4" x14ac:dyDescent="0.25">
      <c r="A588" t="str">
        <f t="shared" si="17"/>
        <v>12USC</v>
      </c>
      <c r="B588" t="str">
        <f>'DATA GAMES'!B587</f>
        <v>USC</v>
      </c>
      <c r="C588">
        <f>'DATA GAMES'!D587</f>
        <v>12</v>
      </c>
      <c r="D588" t="b">
        <f>'DATA GAMES'!F587</f>
        <v>0</v>
      </c>
    </row>
    <row r="589" spans="1:4" x14ac:dyDescent="0.25">
      <c r="A589" t="str">
        <f t="shared" si="17"/>
        <v>13USC</v>
      </c>
      <c r="B589" t="str">
        <f>'DATA GAMES'!B588</f>
        <v>USC</v>
      </c>
      <c r="C589">
        <f>'DATA GAMES'!D588</f>
        <v>13</v>
      </c>
      <c r="D589" t="b">
        <f>'DATA GAMES'!F588</f>
        <v>0</v>
      </c>
    </row>
    <row r="590" spans="1:4" x14ac:dyDescent="0.25">
      <c r="A590" t="str">
        <f t="shared" si="17"/>
        <v>14USC</v>
      </c>
      <c r="B590" t="str">
        <f>'DATA GAMES'!B589</f>
        <v>USC</v>
      </c>
      <c r="C590">
        <f>'DATA GAMES'!D589</f>
        <v>14</v>
      </c>
      <c r="D590" t="b">
        <f>'DATA GAMES'!F589</f>
        <v>0</v>
      </c>
    </row>
    <row r="591" spans="1:4" x14ac:dyDescent="0.25">
      <c r="A591" t="str">
        <f t="shared" si="17"/>
        <v>1Washington</v>
      </c>
      <c r="B591" t="str">
        <f>'DATA GAMES'!B590</f>
        <v>Washington</v>
      </c>
      <c r="C591">
        <f>'DATA GAMES'!D590</f>
        <v>1</v>
      </c>
      <c r="D591" t="b">
        <f>'DATA GAMES'!F590</f>
        <v>0</v>
      </c>
    </row>
    <row r="592" spans="1:4" x14ac:dyDescent="0.25">
      <c r="A592" t="str">
        <f t="shared" si="17"/>
        <v>2Washington</v>
      </c>
      <c r="B592" t="str">
        <f>'DATA GAMES'!B591</f>
        <v>Washington</v>
      </c>
      <c r="C592">
        <f>'DATA GAMES'!D591</f>
        <v>2</v>
      </c>
      <c r="D592" t="b">
        <f>'DATA GAMES'!F591</f>
        <v>0</v>
      </c>
    </row>
    <row r="593" spans="1:4" x14ac:dyDescent="0.25">
      <c r="A593" t="str">
        <f t="shared" si="17"/>
        <v>4Washington</v>
      </c>
      <c r="B593" t="str">
        <f>'DATA GAMES'!B592</f>
        <v>Washington</v>
      </c>
      <c r="C593">
        <f>'DATA GAMES'!D592</f>
        <v>4</v>
      </c>
      <c r="D593" t="b">
        <f>'DATA GAMES'!F592</f>
        <v>0</v>
      </c>
    </row>
    <row r="594" spans="1:4" x14ac:dyDescent="0.25">
      <c r="A594" t="str">
        <f t="shared" si="17"/>
        <v>5Washington</v>
      </c>
      <c r="B594" t="str">
        <f>'DATA GAMES'!B593</f>
        <v>Washington</v>
      </c>
      <c r="C594">
        <f>'DATA GAMES'!D593</f>
        <v>5</v>
      </c>
      <c r="D594" t="b">
        <f>'DATA GAMES'!F593</f>
        <v>0</v>
      </c>
    </row>
    <row r="595" spans="1:4" x14ac:dyDescent="0.25">
      <c r="A595" t="str">
        <f t="shared" si="17"/>
        <v>6Washington</v>
      </c>
      <c r="B595" t="str">
        <f>'DATA GAMES'!B594</f>
        <v>Washington</v>
      </c>
      <c r="C595">
        <f>'DATA GAMES'!D594</f>
        <v>6</v>
      </c>
      <c r="D595" t="b">
        <f>'DATA GAMES'!F594</f>
        <v>0</v>
      </c>
    </row>
    <row r="596" spans="1:4" x14ac:dyDescent="0.25">
      <c r="A596" t="str">
        <f t="shared" si="17"/>
        <v>7Washington</v>
      </c>
      <c r="B596" t="str">
        <f>'DATA GAMES'!B595</f>
        <v>Washington</v>
      </c>
      <c r="C596">
        <f>'DATA GAMES'!D595</f>
        <v>7</v>
      </c>
      <c r="D596" t="b">
        <f>'DATA GAMES'!F595</f>
        <v>0</v>
      </c>
    </row>
    <row r="597" spans="1:4" x14ac:dyDescent="0.25">
      <c r="A597" t="str">
        <f t="shared" si="17"/>
        <v>8Washington</v>
      </c>
      <c r="B597" t="str">
        <f>'DATA GAMES'!B596</f>
        <v>Washington</v>
      </c>
      <c r="C597">
        <f>'DATA GAMES'!D596</f>
        <v>8</v>
      </c>
      <c r="D597" t="b">
        <f>'DATA GAMES'!F596</f>
        <v>0</v>
      </c>
    </row>
    <row r="598" spans="1:4" x14ac:dyDescent="0.25">
      <c r="A598" t="str">
        <f t="shared" si="17"/>
        <v>9Washington</v>
      </c>
      <c r="B598" t="str">
        <f>'DATA GAMES'!B597</f>
        <v>Washington</v>
      </c>
      <c r="C598">
        <f>'DATA GAMES'!D597</f>
        <v>9</v>
      </c>
      <c r="D598" t="b">
        <f>'DATA GAMES'!F597</f>
        <v>0</v>
      </c>
    </row>
    <row r="599" spans="1:4" x14ac:dyDescent="0.25">
      <c r="A599" t="str">
        <f t="shared" si="17"/>
        <v>11Washington</v>
      </c>
      <c r="B599" t="str">
        <f>'DATA GAMES'!B598</f>
        <v>Washington</v>
      </c>
      <c r="C599">
        <f>'DATA GAMES'!D598</f>
        <v>11</v>
      </c>
      <c r="D599" t="b">
        <f>'DATA GAMES'!F598</f>
        <v>0</v>
      </c>
    </row>
    <row r="600" spans="1:4" x14ac:dyDescent="0.25">
      <c r="A600" t="str">
        <f t="shared" si="17"/>
        <v>12Washington</v>
      </c>
      <c r="B600" t="str">
        <f>'DATA GAMES'!B599</f>
        <v>Washington</v>
      </c>
      <c r="C600">
        <f>'DATA GAMES'!D599</f>
        <v>12</v>
      </c>
      <c r="D600" t="b">
        <f>'DATA GAMES'!F599</f>
        <v>0</v>
      </c>
    </row>
    <row r="601" spans="1:4" x14ac:dyDescent="0.25">
      <c r="A601" t="str">
        <f t="shared" si="17"/>
        <v>13Washington</v>
      </c>
      <c r="B601" t="str">
        <f>'DATA GAMES'!B600</f>
        <v>Washington</v>
      </c>
      <c r="C601">
        <f>'DATA GAMES'!D600</f>
        <v>13</v>
      </c>
      <c r="D601" t="b">
        <f>'DATA GAMES'!F600</f>
        <v>0</v>
      </c>
    </row>
    <row r="602" spans="1:4" x14ac:dyDescent="0.25">
      <c r="A602" t="str">
        <f t="shared" si="17"/>
        <v>14Washington</v>
      </c>
      <c r="B602" t="str">
        <f>'DATA GAMES'!B601</f>
        <v>Washington</v>
      </c>
      <c r="C602">
        <f>'DATA GAMES'!D601</f>
        <v>14</v>
      </c>
      <c r="D602" t="b">
        <f>'DATA GAMES'!F601</f>
        <v>0</v>
      </c>
    </row>
    <row r="603" spans="1:4" x14ac:dyDescent="0.25">
      <c r="A603" t="str">
        <f t="shared" si="17"/>
        <v>1Wisconsin</v>
      </c>
      <c r="B603" t="str">
        <f>'DATA GAMES'!B602</f>
        <v>Wisconsin</v>
      </c>
      <c r="C603">
        <f>'DATA GAMES'!D602</f>
        <v>1</v>
      </c>
      <c r="D603" t="b">
        <f>'DATA GAMES'!F602</f>
        <v>0</v>
      </c>
    </row>
    <row r="604" spans="1:4" x14ac:dyDescent="0.25">
      <c r="A604" t="str">
        <f t="shared" si="17"/>
        <v>2Wisconsin</v>
      </c>
      <c r="B604" t="str">
        <f>'DATA GAMES'!B603</f>
        <v>Wisconsin</v>
      </c>
      <c r="C604">
        <f>'DATA GAMES'!D603</f>
        <v>2</v>
      </c>
      <c r="D604" t="b">
        <f>'DATA GAMES'!F603</f>
        <v>0</v>
      </c>
    </row>
    <row r="605" spans="1:4" x14ac:dyDescent="0.25">
      <c r="A605" t="str">
        <f t="shared" si="17"/>
        <v>3Wisconsin</v>
      </c>
      <c r="B605" t="str">
        <f>'DATA GAMES'!B604</f>
        <v>Wisconsin</v>
      </c>
      <c r="C605">
        <f>'DATA GAMES'!D604</f>
        <v>3</v>
      </c>
      <c r="D605" t="b">
        <f>'DATA GAMES'!F604</f>
        <v>0</v>
      </c>
    </row>
    <row r="606" spans="1:4" x14ac:dyDescent="0.25">
      <c r="A606" t="str">
        <f t="shared" si="17"/>
        <v>4Wisconsin</v>
      </c>
      <c r="B606" t="str">
        <f>'DATA GAMES'!B605</f>
        <v>Wisconsin</v>
      </c>
      <c r="C606">
        <f>'DATA GAMES'!D605</f>
        <v>4</v>
      </c>
      <c r="D606" t="b">
        <f>'DATA GAMES'!F605</f>
        <v>0</v>
      </c>
    </row>
    <row r="607" spans="1:4" x14ac:dyDescent="0.25">
      <c r="A607" t="str">
        <f t="shared" si="17"/>
        <v>6Wisconsin</v>
      </c>
      <c r="B607" t="str">
        <f>'DATA GAMES'!B606</f>
        <v>Wisconsin</v>
      </c>
      <c r="C607">
        <f>'DATA GAMES'!D606</f>
        <v>6</v>
      </c>
      <c r="D607" t="b">
        <f>'DATA GAMES'!F606</f>
        <v>0</v>
      </c>
    </row>
    <row r="608" spans="1:4" x14ac:dyDescent="0.25">
      <c r="A608" t="str">
        <f t="shared" si="17"/>
        <v>7Wisconsin</v>
      </c>
      <c r="B608" t="str">
        <f>'DATA GAMES'!B607</f>
        <v>Wisconsin</v>
      </c>
      <c r="C608">
        <f>'DATA GAMES'!D607</f>
        <v>7</v>
      </c>
      <c r="D608" t="b">
        <f>'DATA GAMES'!F607</f>
        <v>0</v>
      </c>
    </row>
    <row r="609" spans="1:4" x14ac:dyDescent="0.25">
      <c r="A609" t="str">
        <f t="shared" si="17"/>
        <v>8Wisconsin</v>
      </c>
      <c r="B609" t="str">
        <f>'DATA GAMES'!B608</f>
        <v>Wisconsin</v>
      </c>
      <c r="C609">
        <f>'DATA GAMES'!D608</f>
        <v>8</v>
      </c>
      <c r="D609" t="b">
        <f>'DATA GAMES'!F608</f>
        <v>0</v>
      </c>
    </row>
    <row r="610" spans="1:4" x14ac:dyDescent="0.25">
      <c r="A610" t="str">
        <f t="shared" si="17"/>
        <v>9Wisconsin</v>
      </c>
      <c r="B610" t="str">
        <f>'DATA GAMES'!B609</f>
        <v>Wisconsin</v>
      </c>
      <c r="C610">
        <f>'DATA GAMES'!D609</f>
        <v>9</v>
      </c>
      <c r="D610" t="b">
        <f>'DATA GAMES'!F609</f>
        <v>0</v>
      </c>
    </row>
    <row r="611" spans="1:4" x14ac:dyDescent="0.25">
      <c r="A611" t="str">
        <f t="shared" si="17"/>
        <v>11Wisconsin</v>
      </c>
      <c r="B611" t="str">
        <f>'DATA GAMES'!B610</f>
        <v>Wisconsin</v>
      </c>
      <c r="C611">
        <f>'DATA GAMES'!D610</f>
        <v>11</v>
      </c>
      <c r="D611" t="b">
        <f>'DATA GAMES'!F610</f>
        <v>0</v>
      </c>
    </row>
    <row r="612" spans="1:4" x14ac:dyDescent="0.25">
      <c r="A612" t="str">
        <f t="shared" si="17"/>
        <v>12Wisconsin</v>
      </c>
      <c r="B612" t="str">
        <f>'DATA GAMES'!B611</f>
        <v>Wisconsin</v>
      </c>
      <c r="C612">
        <f>'DATA GAMES'!D611</f>
        <v>12</v>
      </c>
      <c r="D612" t="b">
        <f>'DATA GAMES'!F611</f>
        <v>0</v>
      </c>
    </row>
    <row r="613" spans="1:4" x14ac:dyDescent="0.25">
      <c r="A613" t="str">
        <f t="shared" si="17"/>
        <v>13Wisconsin</v>
      </c>
      <c r="B613" t="str">
        <f>'DATA GAMES'!B612</f>
        <v>Wisconsin</v>
      </c>
      <c r="C613">
        <f>'DATA GAMES'!D612</f>
        <v>13</v>
      </c>
      <c r="D613" t="b">
        <f>'DATA GAMES'!F612</f>
        <v>0</v>
      </c>
    </row>
    <row r="614" spans="1:4" x14ac:dyDescent="0.25">
      <c r="A614" t="str">
        <f t="shared" si="17"/>
        <v>14Wisconsin</v>
      </c>
      <c r="B614" t="str">
        <f>'DATA GAMES'!B613</f>
        <v>Wisconsin</v>
      </c>
      <c r="C614">
        <f>'DATA GAMES'!D613</f>
        <v>14</v>
      </c>
      <c r="D614" t="b">
        <f>'DATA GAMES'!F613</f>
        <v>0</v>
      </c>
    </row>
    <row r="615" spans="1:4" x14ac:dyDescent="0.25">
      <c r="A615" t="str">
        <f t="shared" si="17"/>
        <v>1Notre Dame</v>
      </c>
      <c r="B615" t="str">
        <f>'DATA GAMES'!B614</f>
        <v>Notre Dame</v>
      </c>
      <c r="C615">
        <f>'DATA GAMES'!D614</f>
        <v>1</v>
      </c>
      <c r="D615" t="b">
        <f>'DATA GAMES'!F614</f>
        <v>0</v>
      </c>
    </row>
    <row r="616" spans="1:4" x14ac:dyDescent="0.25">
      <c r="A616" t="str">
        <f t="shared" si="17"/>
        <v>3Notre Dame</v>
      </c>
      <c r="B616" t="str">
        <f>'DATA GAMES'!B615</f>
        <v>Notre Dame</v>
      </c>
      <c r="C616">
        <f>'DATA GAMES'!D615</f>
        <v>3</v>
      </c>
      <c r="D616" t="b">
        <f>'DATA GAMES'!F615</f>
        <v>0</v>
      </c>
    </row>
    <row r="617" spans="1:4" x14ac:dyDescent="0.25">
      <c r="A617" t="str">
        <f t="shared" si="17"/>
        <v>4Notre Dame</v>
      </c>
      <c r="B617" t="str">
        <f>'DATA GAMES'!B616</f>
        <v>Notre Dame</v>
      </c>
      <c r="C617">
        <f>'DATA GAMES'!D616</f>
        <v>4</v>
      </c>
      <c r="D617" t="b">
        <f>'DATA GAMES'!F616</f>
        <v>0</v>
      </c>
    </row>
    <row r="618" spans="1:4" x14ac:dyDescent="0.25">
      <c r="A618" t="str">
        <f t="shared" si="17"/>
        <v>5Notre Dame</v>
      </c>
      <c r="B618" t="str">
        <f>'DATA GAMES'!B617</f>
        <v>Notre Dame</v>
      </c>
      <c r="C618">
        <f>'DATA GAMES'!D617</f>
        <v>5</v>
      </c>
      <c r="D618" t="b">
        <f>'DATA GAMES'!F617</f>
        <v>0</v>
      </c>
    </row>
    <row r="619" spans="1:4" x14ac:dyDescent="0.25">
      <c r="A619" t="str">
        <f t="shared" si="17"/>
        <v>6Notre Dame</v>
      </c>
      <c r="B619" t="str">
        <f>'DATA GAMES'!B618</f>
        <v>Notre Dame</v>
      </c>
      <c r="C619">
        <f>'DATA GAMES'!D618</f>
        <v>6</v>
      </c>
      <c r="D619" t="b">
        <f>'DATA GAMES'!F618</f>
        <v>0</v>
      </c>
    </row>
    <row r="620" spans="1:4" x14ac:dyDescent="0.25">
      <c r="A620" t="str">
        <f t="shared" si="17"/>
        <v>7Notre Dame</v>
      </c>
      <c r="B620" t="str">
        <f>'DATA GAMES'!B619</f>
        <v>Notre Dame</v>
      </c>
      <c r="C620">
        <f>'DATA GAMES'!D619</f>
        <v>7</v>
      </c>
      <c r="D620" t="b">
        <f>'DATA GAMES'!F619</f>
        <v>0</v>
      </c>
    </row>
    <row r="621" spans="1:4" x14ac:dyDescent="0.25">
      <c r="A621" t="str">
        <f t="shared" si="17"/>
        <v>8Notre Dame</v>
      </c>
      <c r="B621" t="str">
        <f>'DATA GAMES'!B620</f>
        <v>Notre Dame</v>
      </c>
      <c r="C621">
        <f>'DATA GAMES'!D620</f>
        <v>8</v>
      </c>
      <c r="D621" t="b">
        <f>'DATA GAMES'!F620</f>
        <v>0</v>
      </c>
    </row>
    <row r="622" spans="1:4" x14ac:dyDescent="0.25">
      <c r="A622" t="str">
        <f t="shared" si="17"/>
        <v>10Notre Dame</v>
      </c>
      <c r="B622" t="str">
        <f>'DATA GAMES'!B621</f>
        <v>Notre Dame</v>
      </c>
      <c r="C622">
        <f>'DATA GAMES'!D621</f>
        <v>10</v>
      </c>
      <c r="D622" t="b">
        <f>'DATA GAMES'!F621</f>
        <v>0</v>
      </c>
    </row>
    <row r="623" spans="1:4" x14ac:dyDescent="0.25">
      <c r="A623" t="str">
        <f t="shared" si="17"/>
        <v>11Notre Dame</v>
      </c>
      <c r="B623" t="str">
        <f>'DATA GAMES'!B622</f>
        <v>Notre Dame</v>
      </c>
      <c r="C623">
        <f>'DATA GAMES'!D622</f>
        <v>11</v>
      </c>
      <c r="D623" t="b">
        <f>'DATA GAMES'!F622</f>
        <v>0</v>
      </c>
    </row>
    <row r="624" spans="1:4" x14ac:dyDescent="0.25">
      <c r="A624" t="str">
        <f t="shared" si="17"/>
        <v>12Notre Dame</v>
      </c>
      <c r="B624" t="str">
        <f>'DATA GAMES'!B623</f>
        <v>Notre Dame</v>
      </c>
      <c r="C624">
        <f>'DATA GAMES'!D623</f>
        <v>12</v>
      </c>
      <c r="D624" t="b">
        <f>'DATA GAMES'!F623</f>
        <v>0</v>
      </c>
    </row>
    <row r="625" spans="1:4" x14ac:dyDescent="0.25">
      <c r="A625" t="str">
        <f t="shared" si="17"/>
        <v>13Notre Dame</v>
      </c>
      <c r="B625" t="str">
        <f>'DATA GAMES'!B624</f>
        <v>Notre Dame</v>
      </c>
      <c r="C625">
        <f>'DATA GAMES'!D624</f>
        <v>13</v>
      </c>
      <c r="D625" t="b">
        <f>'DATA GAMES'!F624</f>
        <v>0</v>
      </c>
    </row>
    <row r="626" spans="1:4" x14ac:dyDescent="0.25">
      <c r="A626" t="str">
        <f t="shared" si="17"/>
        <v>14Notre Dame</v>
      </c>
      <c r="B626" t="str">
        <f>'DATA GAMES'!B625</f>
        <v>Notre Dame</v>
      </c>
      <c r="C626">
        <f>'DATA GAMES'!D625</f>
        <v>14</v>
      </c>
      <c r="D626" t="b">
        <f>'DATA GAMES'!F625</f>
        <v>0</v>
      </c>
    </row>
    <row r="627" spans="1:4" x14ac:dyDescent="0.25">
      <c r="A627" t="str">
        <f t="shared" si="17"/>
        <v>1Air Force</v>
      </c>
      <c r="B627" t="str">
        <f>'DATA GAMES'!B626</f>
        <v>Air Force</v>
      </c>
      <c r="C627">
        <f>'DATA GAMES'!D626</f>
        <v>1</v>
      </c>
      <c r="D627" t="b">
        <f>'DATA GAMES'!F626</f>
        <v>0</v>
      </c>
    </row>
    <row r="628" spans="1:4" x14ac:dyDescent="0.25">
      <c r="A628" t="str">
        <f t="shared" si="17"/>
        <v>3Air Force</v>
      </c>
      <c r="B628" t="str">
        <f>'DATA GAMES'!B627</f>
        <v>Air Force</v>
      </c>
      <c r="C628">
        <f>'DATA GAMES'!D627</f>
        <v>3</v>
      </c>
      <c r="D628" t="b">
        <f>'DATA GAMES'!F627</f>
        <v>0</v>
      </c>
    </row>
    <row r="629" spans="1:4" x14ac:dyDescent="0.25">
      <c r="A629" t="str">
        <f t="shared" si="17"/>
        <v>4Air Force</v>
      </c>
      <c r="B629" t="str">
        <f>'DATA GAMES'!B628</f>
        <v>Air Force</v>
      </c>
      <c r="C629">
        <f>'DATA GAMES'!D628</f>
        <v>4</v>
      </c>
      <c r="D629" t="b">
        <f>'DATA GAMES'!F628</f>
        <v>0</v>
      </c>
    </row>
    <row r="630" spans="1:4" x14ac:dyDescent="0.25">
      <c r="A630" t="str">
        <f t="shared" si="17"/>
        <v>5Air Force</v>
      </c>
      <c r="B630" t="str">
        <f>'DATA GAMES'!B629</f>
        <v>Air Force</v>
      </c>
      <c r="C630">
        <f>'DATA GAMES'!D629</f>
        <v>5</v>
      </c>
      <c r="D630" t="b">
        <f>'DATA GAMES'!F629</f>
        <v>0</v>
      </c>
    </row>
    <row r="631" spans="1:4" x14ac:dyDescent="0.25">
      <c r="A631" t="str">
        <f t="shared" si="17"/>
        <v>6Air Force</v>
      </c>
      <c r="B631" t="str">
        <f>'DATA GAMES'!B630</f>
        <v>Air Force</v>
      </c>
      <c r="C631">
        <f>'DATA GAMES'!D630</f>
        <v>6</v>
      </c>
      <c r="D631" t="b">
        <f>'DATA GAMES'!F630</f>
        <v>0</v>
      </c>
    </row>
    <row r="632" spans="1:4" x14ac:dyDescent="0.25">
      <c r="A632" t="str">
        <f t="shared" si="17"/>
        <v>7Air Force</v>
      </c>
      <c r="B632" t="str">
        <f>'DATA GAMES'!B631</f>
        <v>Air Force</v>
      </c>
      <c r="C632">
        <f>'DATA GAMES'!D631</f>
        <v>7</v>
      </c>
      <c r="D632" t="b">
        <f>'DATA GAMES'!F631</f>
        <v>0</v>
      </c>
    </row>
    <row r="633" spans="1:4" x14ac:dyDescent="0.25">
      <c r="A633" t="str">
        <f t="shared" si="17"/>
        <v>8Air Force</v>
      </c>
      <c r="B633" t="str">
        <f>'DATA GAMES'!B632</f>
        <v>Air Force</v>
      </c>
      <c r="C633">
        <f>'DATA GAMES'!D632</f>
        <v>8</v>
      </c>
      <c r="D633" t="b">
        <f>'DATA GAMES'!F632</f>
        <v>0</v>
      </c>
    </row>
    <row r="634" spans="1:4" x14ac:dyDescent="0.25">
      <c r="A634" t="str">
        <f t="shared" si="17"/>
        <v>10Air Force</v>
      </c>
      <c r="B634" t="str">
        <f>'DATA GAMES'!B633</f>
        <v>Air Force</v>
      </c>
      <c r="C634">
        <f>'DATA GAMES'!D633</f>
        <v>10</v>
      </c>
      <c r="D634" t="b">
        <f>'DATA GAMES'!F633</f>
        <v>0</v>
      </c>
    </row>
    <row r="635" spans="1:4" x14ac:dyDescent="0.25">
      <c r="A635" t="str">
        <f t="shared" si="17"/>
        <v>11Air Force</v>
      </c>
      <c r="B635" t="str">
        <f>'DATA GAMES'!B634</f>
        <v>Air Force</v>
      </c>
      <c r="C635">
        <f>'DATA GAMES'!D634</f>
        <v>11</v>
      </c>
      <c r="D635" t="b">
        <f>'DATA GAMES'!F634</f>
        <v>0</v>
      </c>
    </row>
    <row r="636" spans="1:4" x14ac:dyDescent="0.25">
      <c r="A636" t="str">
        <f t="shared" si="17"/>
        <v>12Air Force</v>
      </c>
      <c r="B636" t="str">
        <f>'DATA GAMES'!B635</f>
        <v>Air Force</v>
      </c>
      <c r="C636">
        <f>'DATA GAMES'!D635</f>
        <v>12</v>
      </c>
      <c r="D636" t="b">
        <f>'DATA GAMES'!F635</f>
        <v>0</v>
      </c>
    </row>
    <row r="637" spans="1:4" x14ac:dyDescent="0.25">
      <c r="A637" t="str">
        <f t="shared" si="17"/>
        <v>13Air Force</v>
      </c>
      <c r="B637" t="str">
        <f>'DATA GAMES'!B636</f>
        <v>Air Force</v>
      </c>
      <c r="C637">
        <f>'DATA GAMES'!D636</f>
        <v>13</v>
      </c>
      <c r="D637" t="b">
        <f>'DATA GAMES'!F636</f>
        <v>0</v>
      </c>
    </row>
    <row r="638" spans="1:4" x14ac:dyDescent="0.25">
      <c r="A638" t="str">
        <f t="shared" si="17"/>
        <v>14Air Force</v>
      </c>
      <c r="B638" t="str">
        <f>'DATA GAMES'!B637</f>
        <v>Air Force</v>
      </c>
      <c r="C638">
        <f>'DATA GAMES'!D637</f>
        <v>14</v>
      </c>
      <c r="D638" t="b">
        <f>'DATA GAMES'!F637</f>
        <v>0</v>
      </c>
    </row>
    <row r="639" spans="1:4" x14ac:dyDescent="0.25">
      <c r="A639" t="str">
        <f t="shared" si="17"/>
        <v>1Boise State</v>
      </c>
      <c r="B639" t="str">
        <f>'DATA GAMES'!B638</f>
        <v>Boise State</v>
      </c>
      <c r="C639">
        <f>'DATA GAMES'!D638</f>
        <v>1</v>
      </c>
      <c r="D639" t="b">
        <f>'DATA GAMES'!F638</f>
        <v>0</v>
      </c>
    </row>
    <row r="640" spans="1:4" x14ac:dyDescent="0.25">
      <c r="A640" t="str">
        <f t="shared" si="17"/>
        <v>2Boise State</v>
      </c>
      <c r="B640" t="str">
        <f>'DATA GAMES'!B639</f>
        <v>Boise State</v>
      </c>
      <c r="C640">
        <f>'DATA GAMES'!D639</f>
        <v>2</v>
      </c>
      <c r="D640" t="b">
        <f>'DATA GAMES'!F639</f>
        <v>0</v>
      </c>
    </row>
    <row r="641" spans="1:4" x14ac:dyDescent="0.25">
      <c r="A641" t="str">
        <f t="shared" si="17"/>
        <v>4Boise State</v>
      </c>
      <c r="B641" t="str">
        <f>'DATA GAMES'!B640</f>
        <v>Boise State</v>
      </c>
      <c r="C641">
        <f>'DATA GAMES'!D640</f>
        <v>4</v>
      </c>
      <c r="D641" t="b">
        <f>'DATA GAMES'!F640</f>
        <v>0</v>
      </c>
    </row>
    <row r="642" spans="1:4" x14ac:dyDescent="0.25">
      <c r="A642" t="str">
        <f t="shared" ref="A642:A705" si="18">C642 &amp; B642</f>
        <v>5Boise State</v>
      </c>
      <c r="B642" t="str">
        <f>'DATA GAMES'!B641</f>
        <v>Boise State</v>
      </c>
      <c r="C642">
        <f>'DATA GAMES'!D641</f>
        <v>5</v>
      </c>
      <c r="D642" t="b">
        <f>'DATA GAMES'!F641</f>
        <v>0</v>
      </c>
    </row>
    <row r="643" spans="1:4" x14ac:dyDescent="0.25">
      <c r="A643" t="str">
        <f t="shared" si="18"/>
        <v>6Boise State</v>
      </c>
      <c r="B643" t="str">
        <f>'DATA GAMES'!B642</f>
        <v>Boise State</v>
      </c>
      <c r="C643">
        <f>'DATA GAMES'!D642</f>
        <v>6</v>
      </c>
      <c r="D643" t="b">
        <f>'DATA GAMES'!F642</f>
        <v>0</v>
      </c>
    </row>
    <row r="644" spans="1:4" x14ac:dyDescent="0.25">
      <c r="A644" t="str">
        <f t="shared" si="18"/>
        <v>7Boise State</v>
      </c>
      <c r="B644" t="str">
        <f>'DATA GAMES'!B643</f>
        <v>Boise State</v>
      </c>
      <c r="C644">
        <f>'DATA GAMES'!D643</f>
        <v>7</v>
      </c>
      <c r="D644" t="b">
        <f>'DATA GAMES'!F643</f>
        <v>0</v>
      </c>
    </row>
    <row r="645" spans="1:4" x14ac:dyDescent="0.25">
      <c r="A645" t="str">
        <f t="shared" si="18"/>
        <v>8Boise State</v>
      </c>
      <c r="B645" t="str">
        <f>'DATA GAMES'!B644</f>
        <v>Boise State</v>
      </c>
      <c r="C645">
        <f>'DATA GAMES'!D644</f>
        <v>8</v>
      </c>
      <c r="D645" t="b">
        <f>'DATA GAMES'!F644</f>
        <v>0</v>
      </c>
    </row>
    <row r="646" spans="1:4" x14ac:dyDescent="0.25">
      <c r="A646" t="str">
        <f t="shared" si="18"/>
        <v>9Boise State</v>
      </c>
      <c r="B646" t="str">
        <f>'DATA GAMES'!B645</f>
        <v>Boise State</v>
      </c>
      <c r="C646">
        <f>'DATA GAMES'!D645</f>
        <v>9</v>
      </c>
      <c r="D646" t="b">
        <f>'DATA GAMES'!F645</f>
        <v>0</v>
      </c>
    </row>
    <row r="647" spans="1:4" x14ac:dyDescent="0.25">
      <c r="A647" t="str">
        <f t="shared" si="18"/>
        <v>10Boise State</v>
      </c>
      <c r="B647" t="str">
        <f>'DATA GAMES'!B646</f>
        <v>Boise State</v>
      </c>
      <c r="C647">
        <f>'DATA GAMES'!D646</f>
        <v>10</v>
      </c>
      <c r="D647" t="b">
        <f>'DATA GAMES'!F646</f>
        <v>0</v>
      </c>
    </row>
    <row r="648" spans="1:4" x14ac:dyDescent="0.25">
      <c r="A648" t="str">
        <f t="shared" si="18"/>
        <v>12Boise State</v>
      </c>
      <c r="B648" t="str">
        <f>'DATA GAMES'!B647</f>
        <v>Boise State</v>
      </c>
      <c r="C648">
        <f>'DATA GAMES'!D647</f>
        <v>12</v>
      </c>
      <c r="D648" t="b">
        <f>'DATA GAMES'!F647</f>
        <v>0</v>
      </c>
    </row>
    <row r="649" spans="1:4" x14ac:dyDescent="0.25">
      <c r="A649" t="str">
        <f t="shared" si="18"/>
        <v>13Boise State</v>
      </c>
      <c r="B649" t="str">
        <f>'DATA GAMES'!B648</f>
        <v>Boise State</v>
      </c>
      <c r="C649">
        <f>'DATA GAMES'!D648</f>
        <v>13</v>
      </c>
      <c r="D649" t="b">
        <f>'DATA GAMES'!F648</f>
        <v>0</v>
      </c>
    </row>
    <row r="650" spans="1:4" x14ac:dyDescent="0.25">
      <c r="A650" t="str">
        <f t="shared" si="18"/>
        <v>14Boise State</v>
      </c>
      <c r="B650" t="str">
        <f>'DATA GAMES'!B649</f>
        <v>Boise State</v>
      </c>
      <c r="C650">
        <f>'DATA GAMES'!D649</f>
        <v>14</v>
      </c>
      <c r="D650" t="b">
        <f>'DATA GAMES'!F649</f>
        <v>0</v>
      </c>
    </row>
    <row r="651" spans="1:4" x14ac:dyDescent="0.25">
      <c r="A651" t="str">
        <f t="shared" si="18"/>
        <v>1Colorado State</v>
      </c>
      <c r="B651" t="str">
        <f>'DATA GAMES'!B650</f>
        <v>Colorado State</v>
      </c>
      <c r="C651">
        <f>'DATA GAMES'!D650</f>
        <v>1</v>
      </c>
      <c r="D651" t="b">
        <f>'DATA GAMES'!F650</f>
        <v>0</v>
      </c>
    </row>
    <row r="652" spans="1:4" x14ac:dyDescent="0.25">
      <c r="A652" t="str">
        <f t="shared" si="18"/>
        <v>2Colorado State</v>
      </c>
      <c r="B652" t="str">
        <f>'DATA GAMES'!B651</f>
        <v>Colorado State</v>
      </c>
      <c r="C652">
        <f>'DATA GAMES'!D651</f>
        <v>2</v>
      </c>
      <c r="D652" t="b">
        <f>'DATA GAMES'!F651</f>
        <v>0</v>
      </c>
    </row>
    <row r="653" spans="1:4" x14ac:dyDescent="0.25">
      <c r="A653" t="str">
        <f t="shared" si="18"/>
        <v>4Colorado State</v>
      </c>
      <c r="B653" t="str">
        <f>'DATA GAMES'!B652</f>
        <v>Colorado State</v>
      </c>
      <c r="C653">
        <f>'DATA GAMES'!D652</f>
        <v>4</v>
      </c>
      <c r="D653" t="b">
        <f>'DATA GAMES'!F652</f>
        <v>0</v>
      </c>
    </row>
    <row r="654" spans="1:4" x14ac:dyDescent="0.25">
      <c r="A654" t="str">
        <f t="shared" si="18"/>
        <v>5Colorado State</v>
      </c>
      <c r="B654" t="str">
        <f>'DATA GAMES'!B653</f>
        <v>Colorado State</v>
      </c>
      <c r="C654">
        <f>'DATA GAMES'!D653</f>
        <v>5</v>
      </c>
      <c r="D654" t="b">
        <f>'DATA GAMES'!F653</f>
        <v>0</v>
      </c>
    </row>
    <row r="655" spans="1:4" x14ac:dyDescent="0.25">
      <c r="A655" t="str">
        <f t="shared" si="18"/>
        <v>6Colorado State</v>
      </c>
      <c r="B655" t="str">
        <f>'DATA GAMES'!B654</f>
        <v>Colorado State</v>
      </c>
      <c r="C655">
        <f>'DATA GAMES'!D654</f>
        <v>6</v>
      </c>
      <c r="D655" t="b">
        <f>'DATA GAMES'!F654</f>
        <v>0</v>
      </c>
    </row>
    <row r="656" spans="1:4" x14ac:dyDescent="0.25">
      <c r="A656" t="str">
        <f t="shared" si="18"/>
        <v>7Colorado State</v>
      </c>
      <c r="B656" t="str">
        <f>'DATA GAMES'!B655</f>
        <v>Colorado State</v>
      </c>
      <c r="C656">
        <f>'DATA GAMES'!D655</f>
        <v>7</v>
      </c>
      <c r="D656" t="b">
        <f>'DATA GAMES'!F655</f>
        <v>0</v>
      </c>
    </row>
    <row r="657" spans="1:4" x14ac:dyDescent="0.25">
      <c r="A657" t="str">
        <f t="shared" si="18"/>
        <v>8Colorado State</v>
      </c>
      <c r="B657" t="str">
        <f>'DATA GAMES'!B656</f>
        <v>Colorado State</v>
      </c>
      <c r="C657">
        <f>'DATA GAMES'!D656</f>
        <v>8</v>
      </c>
      <c r="D657" t="b">
        <f>'DATA GAMES'!F656</f>
        <v>0</v>
      </c>
    </row>
    <row r="658" spans="1:4" x14ac:dyDescent="0.25">
      <c r="A658" t="str">
        <f t="shared" si="18"/>
        <v>9Colorado State</v>
      </c>
      <c r="B658" t="str">
        <f>'DATA GAMES'!B657</f>
        <v>Colorado State</v>
      </c>
      <c r="C658">
        <f>'DATA GAMES'!D657</f>
        <v>9</v>
      </c>
      <c r="D658" t="b">
        <f>'DATA GAMES'!F657</f>
        <v>0</v>
      </c>
    </row>
    <row r="659" spans="1:4" x14ac:dyDescent="0.25">
      <c r="A659" t="str">
        <f t="shared" si="18"/>
        <v>11Colorado State</v>
      </c>
      <c r="B659" t="str">
        <f>'DATA GAMES'!B658</f>
        <v>Colorado State</v>
      </c>
      <c r="C659">
        <f>'DATA GAMES'!D658</f>
        <v>11</v>
      </c>
      <c r="D659" t="b">
        <f>'DATA GAMES'!F658</f>
        <v>0</v>
      </c>
    </row>
    <row r="660" spans="1:4" x14ac:dyDescent="0.25">
      <c r="A660" t="str">
        <f t="shared" si="18"/>
        <v>12Colorado State</v>
      </c>
      <c r="B660" t="str">
        <f>'DATA GAMES'!B659</f>
        <v>Colorado State</v>
      </c>
      <c r="C660">
        <f>'DATA GAMES'!D659</f>
        <v>12</v>
      </c>
      <c r="D660" t="b">
        <f>'DATA GAMES'!F659</f>
        <v>0</v>
      </c>
    </row>
    <row r="661" spans="1:4" x14ac:dyDescent="0.25">
      <c r="A661" t="str">
        <f t="shared" si="18"/>
        <v>13Colorado State</v>
      </c>
      <c r="B661" t="str">
        <f>'DATA GAMES'!B660</f>
        <v>Colorado State</v>
      </c>
      <c r="C661">
        <f>'DATA GAMES'!D660</f>
        <v>13</v>
      </c>
      <c r="D661" t="b">
        <f>'DATA GAMES'!F660</f>
        <v>0</v>
      </c>
    </row>
    <row r="662" spans="1:4" x14ac:dyDescent="0.25">
      <c r="A662" t="str">
        <f t="shared" si="18"/>
        <v>14Colorado State</v>
      </c>
      <c r="B662" t="str">
        <f>'DATA GAMES'!B661</f>
        <v>Colorado State</v>
      </c>
      <c r="C662">
        <f>'DATA GAMES'!D661</f>
        <v>14</v>
      </c>
      <c r="D662" t="b">
        <f>'DATA GAMES'!F661</f>
        <v>0</v>
      </c>
    </row>
    <row r="663" spans="1:4" x14ac:dyDescent="0.25">
      <c r="A663" t="str">
        <f t="shared" si="18"/>
        <v>0Fresno State</v>
      </c>
      <c r="B663" t="str">
        <f>'DATA GAMES'!B662</f>
        <v>Fresno State</v>
      </c>
      <c r="C663">
        <f>'DATA GAMES'!D662</f>
        <v>0</v>
      </c>
      <c r="D663" t="b">
        <f>'DATA GAMES'!F662</f>
        <v>0</v>
      </c>
    </row>
    <row r="664" spans="1:4" x14ac:dyDescent="0.25">
      <c r="A664" t="str">
        <f t="shared" si="18"/>
        <v>1Fresno State</v>
      </c>
      <c r="B664" t="str">
        <f>'DATA GAMES'!B663</f>
        <v>Fresno State</v>
      </c>
      <c r="C664">
        <f>'DATA GAMES'!D663</f>
        <v>1</v>
      </c>
      <c r="D664" t="b">
        <f>'DATA GAMES'!F663</f>
        <v>0</v>
      </c>
    </row>
    <row r="665" spans="1:4" x14ac:dyDescent="0.25">
      <c r="A665" t="str">
        <f t="shared" si="18"/>
        <v>2Fresno State</v>
      </c>
      <c r="B665" t="str">
        <f>'DATA GAMES'!B664</f>
        <v>Fresno State</v>
      </c>
      <c r="C665">
        <f>'DATA GAMES'!D664</f>
        <v>2</v>
      </c>
      <c r="D665" t="b">
        <f>'DATA GAMES'!F664</f>
        <v>0</v>
      </c>
    </row>
    <row r="666" spans="1:4" x14ac:dyDescent="0.25">
      <c r="A666" t="str">
        <f t="shared" si="18"/>
        <v>3Fresno State</v>
      </c>
      <c r="B666" t="str">
        <f>'DATA GAMES'!B665</f>
        <v>Fresno State</v>
      </c>
      <c r="C666">
        <f>'DATA GAMES'!D665</f>
        <v>3</v>
      </c>
      <c r="D666" t="b">
        <f>'DATA GAMES'!F665</f>
        <v>0</v>
      </c>
    </row>
    <row r="667" spans="1:4" x14ac:dyDescent="0.25">
      <c r="A667" t="str">
        <f t="shared" si="18"/>
        <v>4Fresno State</v>
      </c>
      <c r="B667" t="str">
        <f>'DATA GAMES'!B666</f>
        <v>Fresno State</v>
      </c>
      <c r="C667">
        <f>'DATA GAMES'!D666</f>
        <v>4</v>
      </c>
      <c r="D667" t="b">
        <f>'DATA GAMES'!F666</f>
        <v>0</v>
      </c>
    </row>
    <row r="668" spans="1:4" x14ac:dyDescent="0.25">
      <c r="A668" t="str">
        <f t="shared" si="18"/>
        <v>6Fresno State</v>
      </c>
      <c r="B668" t="str">
        <f>'DATA GAMES'!B667</f>
        <v>Fresno State</v>
      </c>
      <c r="C668">
        <f>'DATA GAMES'!D667</f>
        <v>6</v>
      </c>
      <c r="D668" t="b">
        <f>'DATA GAMES'!F667</f>
        <v>0</v>
      </c>
    </row>
    <row r="669" spans="1:4" x14ac:dyDescent="0.25">
      <c r="A669" t="str">
        <f t="shared" si="18"/>
        <v>7Fresno State</v>
      </c>
      <c r="B669" t="str">
        <f>'DATA GAMES'!B668</f>
        <v>Fresno State</v>
      </c>
      <c r="C669">
        <f>'DATA GAMES'!D668</f>
        <v>7</v>
      </c>
      <c r="D669" t="b">
        <f>'DATA GAMES'!F668</f>
        <v>0</v>
      </c>
    </row>
    <row r="670" spans="1:4" x14ac:dyDescent="0.25">
      <c r="A670" t="str">
        <f t="shared" si="18"/>
        <v>9Fresno State</v>
      </c>
      <c r="B670" t="str">
        <f>'DATA GAMES'!B669</f>
        <v>Fresno State</v>
      </c>
      <c r="C670">
        <f>'DATA GAMES'!D669</f>
        <v>9</v>
      </c>
      <c r="D670" t="b">
        <f>'DATA GAMES'!F669</f>
        <v>0</v>
      </c>
    </row>
    <row r="671" spans="1:4" x14ac:dyDescent="0.25">
      <c r="A671" t="str">
        <f t="shared" si="18"/>
        <v>10Fresno State</v>
      </c>
      <c r="B671" t="str">
        <f>'DATA GAMES'!B670</f>
        <v>Fresno State</v>
      </c>
      <c r="C671">
        <f>'DATA GAMES'!D670</f>
        <v>10</v>
      </c>
      <c r="D671" t="b">
        <f>'DATA GAMES'!F670</f>
        <v>0</v>
      </c>
    </row>
    <row r="672" spans="1:4" x14ac:dyDescent="0.25">
      <c r="A672" t="str">
        <f t="shared" si="18"/>
        <v>12Fresno State</v>
      </c>
      <c r="B672" t="str">
        <f>'DATA GAMES'!B671</f>
        <v>Fresno State</v>
      </c>
      <c r="C672">
        <f>'DATA GAMES'!D671</f>
        <v>12</v>
      </c>
      <c r="D672" t="b">
        <f>'DATA GAMES'!F671</f>
        <v>0</v>
      </c>
    </row>
    <row r="673" spans="1:4" x14ac:dyDescent="0.25">
      <c r="A673" t="str">
        <f t="shared" si="18"/>
        <v>13Fresno State</v>
      </c>
      <c r="B673" t="str">
        <f>'DATA GAMES'!B672</f>
        <v>Fresno State</v>
      </c>
      <c r="C673">
        <f>'DATA GAMES'!D672</f>
        <v>13</v>
      </c>
      <c r="D673" t="b">
        <f>'DATA GAMES'!F672</f>
        <v>0</v>
      </c>
    </row>
    <row r="674" spans="1:4" x14ac:dyDescent="0.25">
      <c r="A674" t="str">
        <f t="shared" si="18"/>
        <v>14Fresno State</v>
      </c>
      <c r="B674" t="str">
        <f>'DATA GAMES'!B673</f>
        <v>Fresno State</v>
      </c>
      <c r="C674">
        <f>'DATA GAMES'!D673</f>
        <v>14</v>
      </c>
      <c r="D674" t="b">
        <f>'DATA GAMES'!F673</f>
        <v>0</v>
      </c>
    </row>
    <row r="675" spans="1:4" x14ac:dyDescent="0.25">
      <c r="A675" t="str">
        <f t="shared" si="18"/>
        <v>0Hawai'i</v>
      </c>
      <c r="B675" t="str">
        <f>'DATA GAMES'!B674</f>
        <v>Hawai'i</v>
      </c>
      <c r="C675">
        <f>'DATA GAMES'!D674</f>
        <v>0</v>
      </c>
      <c r="D675" t="b">
        <f>'DATA GAMES'!F674</f>
        <v>0</v>
      </c>
    </row>
    <row r="676" spans="1:4" x14ac:dyDescent="0.25">
      <c r="A676" t="str">
        <f t="shared" si="18"/>
        <v>1Hawai'i</v>
      </c>
      <c r="B676" t="str">
        <f>'DATA GAMES'!B675</f>
        <v>Hawai'i</v>
      </c>
      <c r="C676">
        <f>'DATA GAMES'!D675</f>
        <v>1</v>
      </c>
      <c r="D676" t="b">
        <f>'DATA GAMES'!F675</f>
        <v>0</v>
      </c>
    </row>
    <row r="677" spans="1:4" x14ac:dyDescent="0.25">
      <c r="A677" t="str">
        <f t="shared" si="18"/>
        <v>2Hawai'i</v>
      </c>
      <c r="B677" t="str">
        <f>'DATA GAMES'!B676</f>
        <v>Hawai'i</v>
      </c>
      <c r="C677">
        <f>'DATA GAMES'!D676</f>
        <v>2</v>
      </c>
      <c r="D677" t="b">
        <f>'DATA GAMES'!F676</f>
        <v>0</v>
      </c>
    </row>
    <row r="678" spans="1:4" x14ac:dyDescent="0.25">
      <c r="A678" t="str">
        <f t="shared" si="18"/>
        <v>3Hawai'i</v>
      </c>
      <c r="B678" t="str">
        <f>'DATA GAMES'!B677</f>
        <v>Hawai'i</v>
      </c>
      <c r="C678">
        <f>'DATA GAMES'!D677</f>
        <v>3</v>
      </c>
      <c r="D678" t="b">
        <f>'DATA GAMES'!F677</f>
        <v>0</v>
      </c>
    </row>
    <row r="679" spans="1:4" x14ac:dyDescent="0.25">
      <c r="A679" t="str">
        <f t="shared" si="18"/>
        <v>4Hawai'i</v>
      </c>
      <c r="B679" t="str">
        <f>'DATA GAMES'!B678</f>
        <v>Hawai'i</v>
      </c>
      <c r="C679">
        <f>'DATA GAMES'!D678</f>
        <v>4</v>
      </c>
      <c r="D679" t="b">
        <f>'DATA GAMES'!F678</f>
        <v>0</v>
      </c>
    </row>
    <row r="680" spans="1:4" x14ac:dyDescent="0.25">
      <c r="A680" t="str">
        <f t="shared" si="18"/>
        <v>5Hawai'i</v>
      </c>
      <c r="B680" t="str">
        <f>'DATA GAMES'!B679</f>
        <v>Hawai'i</v>
      </c>
      <c r="C680">
        <f>'DATA GAMES'!D679</f>
        <v>5</v>
      </c>
      <c r="D680" t="b">
        <f>'DATA GAMES'!F679</f>
        <v>0</v>
      </c>
    </row>
    <row r="681" spans="1:4" x14ac:dyDescent="0.25">
      <c r="A681" t="str">
        <f t="shared" si="18"/>
        <v>7Hawai'i</v>
      </c>
      <c r="B681" t="str">
        <f>'DATA GAMES'!B680</f>
        <v>Hawai'i</v>
      </c>
      <c r="C681">
        <f>'DATA GAMES'!D680</f>
        <v>7</v>
      </c>
      <c r="D681" t="b">
        <f>'DATA GAMES'!F680</f>
        <v>0</v>
      </c>
    </row>
    <row r="682" spans="1:4" x14ac:dyDescent="0.25">
      <c r="A682" t="str">
        <f t="shared" si="18"/>
        <v>8Hawai'i</v>
      </c>
      <c r="B682" t="str">
        <f>'DATA GAMES'!B681</f>
        <v>Hawai'i</v>
      </c>
      <c r="C682">
        <f>'DATA GAMES'!D681</f>
        <v>8</v>
      </c>
      <c r="D682" t="b">
        <f>'DATA GAMES'!F681</f>
        <v>0</v>
      </c>
    </row>
    <row r="683" spans="1:4" x14ac:dyDescent="0.25">
      <c r="A683" t="str">
        <f t="shared" si="18"/>
        <v>10Hawai'i</v>
      </c>
      <c r="B683" t="str">
        <f>'DATA GAMES'!B682</f>
        <v>Hawai'i</v>
      </c>
      <c r="C683">
        <f>'DATA GAMES'!D682</f>
        <v>10</v>
      </c>
      <c r="D683" t="b">
        <f>'DATA GAMES'!F682</f>
        <v>0</v>
      </c>
    </row>
    <row r="684" spans="1:4" x14ac:dyDescent="0.25">
      <c r="A684" t="str">
        <f t="shared" si="18"/>
        <v>11Hawai'i</v>
      </c>
      <c r="B684" t="str">
        <f>'DATA GAMES'!B683</f>
        <v>Hawai'i</v>
      </c>
      <c r="C684">
        <f>'DATA GAMES'!D683</f>
        <v>11</v>
      </c>
      <c r="D684" t="b">
        <f>'DATA GAMES'!F683</f>
        <v>0</v>
      </c>
    </row>
    <row r="685" spans="1:4" x14ac:dyDescent="0.25">
      <c r="A685" t="str">
        <f t="shared" si="18"/>
        <v>13Hawai'i</v>
      </c>
      <c r="B685" t="str">
        <f>'DATA GAMES'!B684</f>
        <v>Hawai'i</v>
      </c>
      <c r="C685">
        <f>'DATA GAMES'!D684</f>
        <v>13</v>
      </c>
      <c r="D685" t="b">
        <f>'DATA GAMES'!F684</f>
        <v>0</v>
      </c>
    </row>
    <row r="686" spans="1:4" x14ac:dyDescent="0.25">
      <c r="A686" t="str">
        <f t="shared" si="18"/>
        <v>14Hawai'i</v>
      </c>
      <c r="B686" t="str">
        <f>'DATA GAMES'!B685</f>
        <v>Hawai'i</v>
      </c>
      <c r="C686">
        <f>'DATA GAMES'!D685</f>
        <v>14</v>
      </c>
      <c r="D686" t="b">
        <f>'DATA GAMES'!F685</f>
        <v>0</v>
      </c>
    </row>
    <row r="687" spans="1:4" x14ac:dyDescent="0.25">
      <c r="A687" t="str">
        <f t="shared" si="18"/>
        <v>1Nevada</v>
      </c>
      <c r="B687" t="str">
        <f>'DATA GAMES'!B686</f>
        <v>Nevada</v>
      </c>
      <c r="C687">
        <f>'DATA GAMES'!D686</f>
        <v>1</v>
      </c>
      <c r="D687" t="b">
        <f>'DATA GAMES'!F686</f>
        <v>0</v>
      </c>
    </row>
    <row r="688" spans="1:4" x14ac:dyDescent="0.25">
      <c r="A688" t="str">
        <f t="shared" si="18"/>
        <v>2Nevada</v>
      </c>
      <c r="B688" t="str">
        <f>'DATA GAMES'!B687</f>
        <v>Nevada</v>
      </c>
      <c r="C688">
        <f>'DATA GAMES'!D687</f>
        <v>2</v>
      </c>
      <c r="D688" t="b">
        <f>'DATA GAMES'!F687</f>
        <v>0</v>
      </c>
    </row>
    <row r="689" spans="1:4" x14ac:dyDescent="0.25">
      <c r="A689" t="str">
        <f t="shared" si="18"/>
        <v>3Nevada</v>
      </c>
      <c r="B689" t="str">
        <f>'DATA GAMES'!B688</f>
        <v>Nevada</v>
      </c>
      <c r="C689">
        <f>'DATA GAMES'!D688</f>
        <v>3</v>
      </c>
      <c r="D689" t="b">
        <f>'DATA GAMES'!F688</f>
        <v>0</v>
      </c>
    </row>
    <row r="690" spans="1:4" x14ac:dyDescent="0.25">
      <c r="A690" t="str">
        <f t="shared" si="18"/>
        <v>4Nevada</v>
      </c>
      <c r="B690" t="str">
        <f>'DATA GAMES'!B689</f>
        <v>Nevada</v>
      </c>
      <c r="C690">
        <f>'DATA GAMES'!D689</f>
        <v>4</v>
      </c>
      <c r="D690" t="b">
        <f>'DATA GAMES'!F689</f>
        <v>0</v>
      </c>
    </row>
    <row r="691" spans="1:4" x14ac:dyDescent="0.25">
      <c r="A691" t="str">
        <f t="shared" si="18"/>
        <v>6Nevada</v>
      </c>
      <c r="B691" t="str">
        <f>'DATA GAMES'!B690</f>
        <v>Nevada</v>
      </c>
      <c r="C691">
        <f>'DATA GAMES'!D690</f>
        <v>6</v>
      </c>
      <c r="D691" t="b">
        <f>'DATA GAMES'!F690</f>
        <v>0</v>
      </c>
    </row>
    <row r="692" spans="1:4" x14ac:dyDescent="0.25">
      <c r="A692" t="str">
        <f t="shared" si="18"/>
        <v>7Nevada</v>
      </c>
      <c r="B692" t="str">
        <f>'DATA GAMES'!B691</f>
        <v>Nevada</v>
      </c>
      <c r="C692">
        <f>'DATA GAMES'!D691</f>
        <v>7</v>
      </c>
      <c r="D692" t="b">
        <f>'DATA GAMES'!F691</f>
        <v>0</v>
      </c>
    </row>
    <row r="693" spans="1:4" x14ac:dyDescent="0.25">
      <c r="A693" t="str">
        <f t="shared" si="18"/>
        <v>8Nevada</v>
      </c>
      <c r="B693" t="str">
        <f>'DATA GAMES'!B692</f>
        <v>Nevada</v>
      </c>
      <c r="C693">
        <f>'DATA GAMES'!D692</f>
        <v>8</v>
      </c>
      <c r="D693" t="b">
        <f>'DATA GAMES'!F692</f>
        <v>0</v>
      </c>
    </row>
    <row r="694" spans="1:4" x14ac:dyDescent="0.25">
      <c r="A694" t="str">
        <f t="shared" si="18"/>
        <v>9Nevada</v>
      </c>
      <c r="B694" t="str">
        <f>'DATA GAMES'!B693</f>
        <v>Nevada</v>
      </c>
      <c r="C694">
        <f>'DATA GAMES'!D693</f>
        <v>9</v>
      </c>
      <c r="D694" t="b">
        <f>'DATA GAMES'!F693</f>
        <v>0</v>
      </c>
    </row>
    <row r="695" spans="1:4" x14ac:dyDescent="0.25">
      <c r="A695" t="str">
        <f t="shared" si="18"/>
        <v>11Nevada</v>
      </c>
      <c r="B695" t="str">
        <f>'DATA GAMES'!B694</f>
        <v>Nevada</v>
      </c>
      <c r="C695">
        <f>'DATA GAMES'!D694</f>
        <v>11</v>
      </c>
      <c r="D695" t="b">
        <f>'DATA GAMES'!F694</f>
        <v>0</v>
      </c>
    </row>
    <row r="696" spans="1:4" x14ac:dyDescent="0.25">
      <c r="A696" t="str">
        <f t="shared" si="18"/>
        <v>12Nevada</v>
      </c>
      <c r="B696" t="str">
        <f>'DATA GAMES'!B695</f>
        <v>Nevada</v>
      </c>
      <c r="C696">
        <f>'DATA GAMES'!D695</f>
        <v>12</v>
      </c>
      <c r="D696" t="b">
        <f>'DATA GAMES'!F695</f>
        <v>0</v>
      </c>
    </row>
    <row r="697" spans="1:4" x14ac:dyDescent="0.25">
      <c r="A697" t="str">
        <f t="shared" si="18"/>
        <v>13Nevada</v>
      </c>
      <c r="B697" t="str">
        <f>'DATA GAMES'!B696</f>
        <v>Nevada</v>
      </c>
      <c r="C697">
        <f>'DATA GAMES'!D696</f>
        <v>13</v>
      </c>
      <c r="D697" t="b">
        <f>'DATA GAMES'!F696</f>
        <v>0</v>
      </c>
    </row>
    <row r="698" spans="1:4" x14ac:dyDescent="0.25">
      <c r="A698" t="str">
        <f t="shared" si="18"/>
        <v>14Nevada</v>
      </c>
      <c r="B698" t="str">
        <f>'DATA GAMES'!B697</f>
        <v>Nevada</v>
      </c>
      <c r="C698">
        <f>'DATA GAMES'!D697</f>
        <v>14</v>
      </c>
      <c r="D698" t="b">
        <f>'DATA GAMES'!F697</f>
        <v>0</v>
      </c>
    </row>
    <row r="699" spans="1:4" x14ac:dyDescent="0.25">
      <c r="A699" t="str">
        <f t="shared" si="18"/>
        <v>1New Mexico</v>
      </c>
      <c r="B699" t="str">
        <f>'DATA GAMES'!B698</f>
        <v>New Mexico</v>
      </c>
      <c r="C699">
        <f>'DATA GAMES'!D698</f>
        <v>1</v>
      </c>
      <c r="D699" t="b">
        <f>'DATA GAMES'!F698</f>
        <v>0</v>
      </c>
    </row>
    <row r="700" spans="1:4" x14ac:dyDescent="0.25">
      <c r="A700" t="str">
        <f t="shared" si="18"/>
        <v>2New Mexico</v>
      </c>
      <c r="B700" t="str">
        <f>'DATA GAMES'!B699</f>
        <v>New Mexico</v>
      </c>
      <c r="C700">
        <f>'DATA GAMES'!D699</f>
        <v>2</v>
      </c>
      <c r="D700" t="b">
        <f>'DATA GAMES'!F699</f>
        <v>0</v>
      </c>
    </row>
    <row r="701" spans="1:4" x14ac:dyDescent="0.25">
      <c r="A701" t="str">
        <f t="shared" si="18"/>
        <v>3New Mexico</v>
      </c>
      <c r="B701" t="str">
        <f>'DATA GAMES'!B700</f>
        <v>New Mexico</v>
      </c>
      <c r="C701">
        <f>'DATA GAMES'!D700</f>
        <v>3</v>
      </c>
      <c r="D701" t="b">
        <f>'DATA GAMES'!F700</f>
        <v>0</v>
      </c>
    </row>
    <row r="702" spans="1:4" x14ac:dyDescent="0.25">
      <c r="A702" t="str">
        <f t="shared" si="18"/>
        <v>5New Mexico</v>
      </c>
      <c r="B702" t="str">
        <f>'DATA GAMES'!B701</f>
        <v>New Mexico</v>
      </c>
      <c r="C702">
        <f>'DATA GAMES'!D701</f>
        <v>5</v>
      </c>
      <c r="D702" t="b">
        <f>'DATA GAMES'!F701</f>
        <v>0</v>
      </c>
    </row>
    <row r="703" spans="1:4" x14ac:dyDescent="0.25">
      <c r="A703" t="str">
        <f t="shared" si="18"/>
        <v>6New Mexico</v>
      </c>
      <c r="B703" t="str">
        <f>'DATA GAMES'!B702</f>
        <v>New Mexico</v>
      </c>
      <c r="C703">
        <f>'DATA GAMES'!D702</f>
        <v>6</v>
      </c>
      <c r="D703" t="b">
        <f>'DATA GAMES'!F702</f>
        <v>0</v>
      </c>
    </row>
    <row r="704" spans="1:4" x14ac:dyDescent="0.25">
      <c r="A704" t="str">
        <f t="shared" si="18"/>
        <v>7New Mexico</v>
      </c>
      <c r="B704" t="str">
        <f>'DATA GAMES'!B703</f>
        <v>New Mexico</v>
      </c>
      <c r="C704">
        <f>'DATA GAMES'!D703</f>
        <v>7</v>
      </c>
      <c r="D704" t="b">
        <f>'DATA GAMES'!F703</f>
        <v>0</v>
      </c>
    </row>
    <row r="705" spans="1:4" x14ac:dyDescent="0.25">
      <c r="A705" t="str">
        <f t="shared" si="18"/>
        <v>8New Mexico</v>
      </c>
      <c r="B705" t="str">
        <f>'DATA GAMES'!B704</f>
        <v>New Mexico</v>
      </c>
      <c r="C705">
        <f>'DATA GAMES'!D704</f>
        <v>8</v>
      </c>
      <c r="D705" t="b">
        <f>'DATA GAMES'!F704</f>
        <v>0</v>
      </c>
    </row>
    <row r="706" spans="1:4" x14ac:dyDescent="0.25">
      <c r="A706" t="str">
        <f t="shared" ref="A706:A769" si="19">C706 &amp; B706</f>
        <v>9New Mexico</v>
      </c>
      <c r="B706" t="str">
        <f>'DATA GAMES'!B705</f>
        <v>New Mexico</v>
      </c>
      <c r="C706">
        <f>'DATA GAMES'!D705</f>
        <v>9</v>
      </c>
      <c r="D706" t="b">
        <f>'DATA GAMES'!F705</f>
        <v>0</v>
      </c>
    </row>
    <row r="707" spans="1:4" x14ac:dyDescent="0.25">
      <c r="A707" t="str">
        <f t="shared" si="19"/>
        <v>10New Mexico</v>
      </c>
      <c r="B707" t="str">
        <f>'DATA GAMES'!B706</f>
        <v>New Mexico</v>
      </c>
      <c r="C707">
        <f>'DATA GAMES'!D706</f>
        <v>10</v>
      </c>
      <c r="D707" t="b">
        <f>'DATA GAMES'!F706</f>
        <v>0</v>
      </c>
    </row>
    <row r="708" spans="1:4" x14ac:dyDescent="0.25">
      <c r="A708" t="str">
        <f t="shared" si="19"/>
        <v>12New Mexico</v>
      </c>
      <c r="B708" t="str">
        <f>'DATA GAMES'!B707</f>
        <v>New Mexico</v>
      </c>
      <c r="C708">
        <f>'DATA GAMES'!D707</f>
        <v>12</v>
      </c>
      <c r="D708" t="b">
        <f>'DATA GAMES'!F707</f>
        <v>0</v>
      </c>
    </row>
    <row r="709" spans="1:4" x14ac:dyDescent="0.25">
      <c r="A709" t="str">
        <f t="shared" si="19"/>
        <v>13New Mexico</v>
      </c>
      <c r="B709" t="str">
        <f>'DATA GAMES'!B708</f>
        <v>New Mexico</v>
      </c>
      <c r="C709">
        <f>'DATA GAMES'!D708</f>
        <v>13</v>
      </c>
      <c r="D709" t="b">
        <f>'DATA GAMES'!F708</f>
        <v>0</v>
      </c>
    </row>
    <row r="710" spans="1:4" x14ac:dyDescent="0.25">
      <c r="A710" t="str">
        <f t="shared" si="19"/>
        <v>14New Mexico</v>
      </c>
      <c r="B710" t="str">
        <f>'DATA GAMES'!B709</f>
        <v>New Mexico</v>
      </c>
      <c r="C710">
        <f>'DATA GAMES'!D709</f>
        <v>14</v>
      </c>
      <c r="D710" t="b">
        <f>'DATA GAMES'!F709</f>
        <v>0</v>
      </c>
    </row>
    <row r="711" spans="1:4" x14ac:dyDescent="0.25">
      <c r="A711" t="str">
        <f t="shared" si="19"/>
        <v>1San Diego State</v>
      </c>
      <c r="B711" t="str">
        <f>'DATA GAMES'!B710</f>
        <v>San Diego State</v>
      </c>
      <c r="C711">
        <f>'DATA GAMES'!D710</f>
        <v>1</v>
      </c>
      <c r="D711" t="b">
        <f>'DATA GAMES'!F710</f>
        <v>0</v>
      </c>
    </row>
    <row r="712" spans="1:4" x14ac:dyDescent="0.25">
      <c r="A712" t="str">
        <f t="shared" si="19"/>
        <v>2San Diego State</v>
      </c>
      <c r="B712" t="str">
        <f>'DATA GAMES'!B711</f>
        <v>San Diego State</v>
      </c>
      <c r="C712">
        <f>'DATA GAMES'!D711</f>
        <v>2</v>
      </c>
      <c r="D712" t="b">
        <f>'DATA GAMES'!F711</f>
        <v>0</v>
      </c>
    </row>
    <row r="713" spans="1:4" x14ac:dyDescent="0.25">
      <c r="A713" t="str">
        <f t="shared" si="19"/>
        <v>4San Diego State</v>
      </c>
      <c r="B713" t="str">
        <f>'DATA GAMES'!B712</f>
        <v>San Diego State</v>
      </c>
      <c r="C713">
        <f>'DATA GAMES'!D712</f>
        <v>4</v>
      </c>
      <c r="D713" t="b">
        <f>'DATA GAMES'!F712</f>
        <v>0</v>
      </c>
    </row>
    <row r="714" spans="1:4" x14ac:dyDescent="0.25">
      <c r="A714" t="str">
        <f t="shared" si="19"/>
        <v>5San Diego State</v>
      </c>
      <c r="B714" t="str">
        <f>'DATA GAMES'!B713</f>
        <v>San Diego State</v>
      </c>
      <c r="C714">
        <f>'DATA GAMES'!D713</f>
        <v>5</v>
      </c>
      <c r="D714" t="b">
        <f>'DATA GAMES'!F713</f>
        <v>0</v>
      </c>
    </row>
    <row r="715" spans="1:4" x14ac:dyDescent="0.25">
      <c r="A715" t="str">
        <f t="shared" si="19"/>
        <v>6San Diego State</v>
      </c>
      <c r="B715" t="str">
        <f>'DATA GAMES'!B714</f>
        <v>San Diego State</v>
      </c>
      <c r="C715">
        <f>'DATA GAMES'!D714</f>
        <v>6</v>
      </c>
      <c r="D715" t="b">
        <f>'DATA GAMES'!F714</f>
        <v>0</v>
      </c>
    </row>
    <row r="716" spans="1:4" x14ac:dyDescent="0.25">
      <c r="A716" t="str">
        <f t="shared" si="19"/>
        <v>7San Diego State</v>
      </c>
      <c r="B716" t="str">
        <f>'DATA GAMES'!B715</f>
        <v>San Diego State</v>
      </c>
      <c r="C716">
        <f>'DATA GAMES'!D715</f>
        <v>7</v>
      </c>
      <c r="D716" t="b">
        <f>'DATA GAMES'!F715</f>
        <v>0</v>
      </c>
    </row>
    <row r="717" spans="1:4" x14ac:dyDescent="0.25">
      <c r="A717" t="str">
        <f t="shared" si="19"/>
        <v>9San Diego State</v>
      </c>
      <c r="B717" t="str">
        <f>'DATA GAMES'!B716</f>
        <v>San Diego State</v>
      </c>
      <c r="C717">
        <f>'DATA GAMES'!D716</f>
        <v>9</v>
      </c>
      <c r="D717" t="b">
        <f>'DATA GAMES'!F716</f>
        <v>0</v>
      </c>
    </row>
    <row r="718" spans="1:4" x14ac:dyDescent="0.25">
      <c r="A718" t="str">
        <f t="shared" si="19"/>
        <v>10San Diego State</v>
      </c>
      <c r="B718" t="str">
        <f>'DATA GAMES'!B717</f>
        <v>San Diego State</v>
      </c>
      <c r="C718">
        <f>'DATA GAMES'!D717</f>
        <v>10</v>
      </c>
      <c r="D718" t="b">
        <f>'DATA GAMES'!F717</f>
        <v>0</v>
      </c>
    </row>
    <row r="719" spans="1:4" x14ac:dyDescent="0.25">
      <c r="A719" t="str">
        <f t="shared" si="19"/>
        <v>11San Diego State</v>
      </c>
      <c r="B719" t="str">
        <f>'DATA GAMES'!B718</f>
        <v>San Diego State</v>
      </c>
      <c r="C719">
        <f>'DATA GAMES'!D718</f>
        <v>11</v>
      </c>
      <c r="D719" t="b">
        <f>'DATA GAMES'!F718</f>
        <v>0</v>
      </c>
    </row>
    <row r="720" spans="1:4" x14ac:dyDescent="0.25">
      <c r="A720" t="str">
        <f t="shared" si="19"/>
        <v>12San Diego State</v>
      </c>
      <c r="B720" t="str">
        <f>'DATA GAMES'!B719</f>
        <v>San Diego State</v>
      </c>
      <c r="C720">
        <f>'DATA GAMES'!D719</f>
        <v>12</v>
      </c>
      <c r="D720" t="b">
        <f>'DATA GAMES'!F719</f>
        <v>0</v>
      </c>
    </row>
    <row r="721" spans="1:4" x14ac:dyDescent="0.25">
      <c r="A721" t="str">
        <f t="shared" si="19"/>
        <v>13San Diego State</v>
      </c>
      <c r="B721" t="str">
        <f>'DATA GAMES'!B720</f>
        <v>San Diego State</v>
      </c>
      <c r="C721">
        <f>'DATA GAMES'!D720</f>
        <v>13</v>
      </c>
      <c r="D721" t="b">
        <f>'DATA GAMES'!F720</f>
        <v>0</v>
      </c>
    </row>
    <row r="722" spans="1:4" x14ac:dyDescent="0.25">
      <c r="A722" t="str">
        <f t="shared" si="19"/>
        <v>14San Diego State</v>
      </c>
      <c r="B722" t="str">
        <f>'DATA GAMES'!B721</f>
        <v>San Diego State</v>
      </c>
      <c r="C722">
        <f>'DATA GAMES'!D721</f>
        <v>14</v>
      </c>
      <c r="D722" t="b">
        <f>'DATA GAMES'!F721</f>
        <v>0</v>
      </c>
    </row>
    <row r="723" spans="1:4" x14ac:dyDescent="0.25">
      <c r="A723" t="str">
        <f t="shared" si="19"/>
        <v>1San José State</v>
      </c>
      <c r="B723" t="str">
        <f>'DATA GAMES'!B722</f>
        <v>San José State</v>
      </c>
      <c r="C723">
        <f>'DATA GAMES'!D722</f>
        <v>1</v>
      </c>
      <c r="D723" t="b">
        <f>'DATA GAMES'!F722</f>
        <v>0</v>
      </c>
    </row>
    <row r="724" spans="1:4" x14ac:dyDescent="0.25">
      <c r="A724" t="str">
        <f t="shared" si="19"/>
        <v>2San José State</v>
      </c>
      <c r="B724" t="str">
        <f>'DATA GAMES'!B723</f>
        <v>San José State</v>
      </c>
      <c r="C724">
        <f>'DATA GAMES'!D723</f>
        <v>2</v>
      </c>
      <c r="D724" t="b">
        <f>'DATA GAMES'!F723</f>
        <v>0</v>
      </c>
    </row>
    <row r="725" spans="1:4" x14ac:dyDescent="0.25">
      <c r="A725" t="str">
        <f t="shared" si="19"/>
        <v>4San José State</v>
      </c>
      <c r="B725" t="str">
        <f>'DATA GAMES'!B724</f>
        <v>San José State</v>
      </c>
      <c r="C725">
        <f>'DATA GAMES'!D724</f>
        <v>4</v>
      </c>
      <c r="D725" t="b">
        <f>'DATA GAMES'!F724</f>
        <v>0</v>
      </c>
    </row>
    <row r="726" spans="1:4" x14ac:dyDescent="0.25">
      <c r="A726" t="str">
        <f t="shared" si="19"/>
        <v>5San José State</v>
      </c>
      <c r="B726" t="str">
        <f>'DATA GAMES'!B725</f>
        <v>San José State</v>
      </c>
      <c r="C726">
        <f>'DATA GAMES'!D725</f>
        <v>5</v>
      </c>
      <c r="D726" t="b">
        <f>'DATA GAMES'!F725</f>
        <v>0</v>
      </c>
    </row>
    <row r="727" spans="1:4" x14ac:dyDescent="0.25">
      <c r="A727" t="str">
        <f t="shared" si="19"/>
        <v>6San José State</v>
      </c>
      <c r="B727" t="str">
        <f>'DATA GAMES'!B726</f>
        <v>San José State</v>
      </c>
      <c r="C727">
        <f>'DATA GAMES'!D726</f>
        <v>6</v>
      </c>
      <c r="D727" t="b">
        <f>'DATA GAMES'!F726</f>
        <v>0</v>
      </c>
    </row>
    <row r="728" spans="1:4" x14ac:dyDescent="0.25">
      <c r="A728" t="str">
        <f t="shared" si="19"/>
        <v>7San José State</v>
      </c>
      <c r="B728" t="str">
        <f>'DATA GAMES'!B727</f>
        <v>San José State</v>
      </c>
      <c r="C728">
        <f>'DATA GAMES'!D727</f>
        <v>7</v>
      </c>
      <c r="D728" t="b">
        <f>'DATA GAMES'!F727</f>
        <v>0</v>
      </c>
    </row>
    <row r="729" spans="1:4" x14ac:dyDescent="0.25">
      <c r="A729" t="str">
        <f t="shared" si="19"/>
        <v>8San José State</v>
      </c>
      <c r="B729" t="str">
        <f>'DATA GAMES'!B728</f>
        <v>San José State</v>
      </c>
      <c r="C729">
        <f>'DATA GAMES'!D728</f>
        <v>8</v>
      </c>
      <c r="D729" t="b">
        <f>'DATA GAMES'!F728</f>
        <v>0</v>
      </c>
    </row>
    <row r="730" spans="1:4" x14ac:dyDescent="0.25">
      <c r="A730" t="str">
        <f t="shared" si="19"/>
        <v>10San José State</v>
      </c>
      <c r="B730" t="str">
        <f>'DATA GAMES'!B729</f>
        <v>San José State</v>
      </c>
      <c r="C730">
        <f>'DATA GAMES'!D729</f>
        <v>10</v>
      </c>
      <c r="D730" t="b">
        <f>'DATA GAMES'!F729</f>
        <v>0</v>
      </c>
    </row>
    <row r="731" spans="1:4" x14ac:dyDescent="0.25">
      <c r="A731" t="str">
        <f t="shared" si="19"/>
        <v>11San José State</v>
      </c>
      <c r="B731" t="str">
        <f>'DATA GAMES'!B730</f>
        <v>San José State</v>
      </c>
      <c r="C731">
        <f>'DATA GAMES'!D730</f>
        <v>11</v>
      </c>
      <c r="D731" t="b">
        <f>'DATA GAMES'!F730</f>
        <v>0</v>
      </c>
    </row>
    <row r="732" spans="1:4" x14ac:dyDescent="0.25">
      <c r="A732" t="str">
        <f t="shared" si="19"/>
        <v>12San José State</v>
      </c>
      <c r="B732" t="str">
        <f>'DATA GAMES'!B731</f>
        <v>San José State</v>
      </c>
      <c r="C732">
        <f>'DATA GAMES'!D731</f>
        <v>12</v>
      </c>
      <c r="D732" t="b">
        <f>'DATA GAMES'!F731</f>
        <v>0</v>
      </c>
    </row>
    <row r="733" spans="1:4" x14ac:dyDescent="0.25">
      <c r="A733" t="str">
        <f t="shared" si="19"/>
        <v>13San José State</v>
      </c>
      <c r="B733" t="str">
        <f>'DATA GAMES'!B732</f>
        <v>San José State</v>
      </c>
      <c r="C733">
        <f>'DATA GAMES'!D732</f>
        <v>13</v>
      </c>
      <c r="D733" t="b">
        <f>'DATA GAMES'!F732</f>
        <v>0</v>
      </c>
    </row>
    <row r="734" spans="1:4" x14ac:dyDescent="0.25">
      <c r="A734" t="str">
        <f t="shared" si="19"/>
        <v>14San José State</v>
      </c>
      <c r="B734" t="str">
        <f>'DATA GAMES'!B733</f>
        <v>San José State</v>
      </c>
      <c r="C734">
        <f>'DATA GAMES'!D733</f>
        <v>14</v>
      </c>
      <c r="D734" t="b">
        <f>'DATA GAMES'!F733</f>
        <v>0</v>
      </c>
    </row>
    <row r="735" spans="1:4" x14ac:dyDescent="0.25">
      <c r="A735" t="str">
        <f t="shared" si="19"/>
        <v>1UNLV</v>
      </c>
      <c r="B735" t="str">
        <f>'DATA GAMES'!B734</f>
        <v>UNLV</v>
      </c>
      <c r="C735">
        <f>'DATA GAMES'!D734</f>
        <v>1</v>
      </c>
      <c r="D735" t="b">
        <f>'DATA GAMES'!F734</f>
        <v>0</v>
      </c>
    </row>
    <row r="736" spans="1:4" x14ac:dyDescent="0.25">
      <c r="A736" t="str">
        <f t="shared" si="19"/>
        <v>0UNLV</v>
      </c>
      <c r="B736" t="str">
        <f>'DATA GAMES'!B735</f>
        <v>UNLV</v>
      </c>
      <c r="C736">
        <f>'DATA GAMES'!D735</f>
        <v>0</v>
      </c>
      <c r="D736" t="b">
        <f>'DATA GAMES'!F735</f>
        <v>0</v>
      </c>
    </row>
    <row r="737" spans="1:4" x14ac:dyDescent="0.25">
      <c r="A737" t="str">
        <f t="shared" si="19"/>
        <v>2UNLV</v>
      </c>
      <c r="B737" t="str">
        <f>'DATA GAMES'!B736</f>
        <v>UNLV</v>
      </c>
      <c r="C737">
        <f>'DATA GAMES'!D736</f>
        <v>2</v>
      </c>
      <c r="D737" t="b">
        <f>'DATA GAMES'!F736</f>
        <v>0</v>
      </c>
    </row>
    <row r="738" spans="1:4" x14ac:dyDescent="0.25">
      <c r="A738" t="str">
        <f t="shared" si="19"/>
        <v>4UNLV</v>
      </c>
      <c r="B738" t="str">
        <f>'DATA GAMES'!B737</f>
        <v>UNLV</v>
      </c>
      <c r="C738">
        <f>'DATA GAMES'!D737</f>
        <v>4</v>
      </c>
      <c r="D738" t="b">
        <f>'DATA GAMES'!F737</f>
        <v>0</v>
      </c>
    </row>
    <row r="739" spans="1:4" x14ac:dyDescent="0.25">
      <c r="A739" t="str">
        <f t="shared" si="19"/>
        <v>6UNLV</v>
      </c>
      <c r="B739" t="str">
        <f>'DATA GAMES'!B738</f>
        <v>UNLV</v>
      </c>
      <c r="C739">
        <f>'DATA GAMES'!D738</f>
        <v>6</v>
      </c>
      <c r="D739" t="b">
        <f>'DATA GAMES'!F738</f>
        <v>0</v>
      </c>
    </row>
    <row r="740" spans="1:4" x14ac:dyDescent="0.25">
      <c r="A740" t="str">
        <f t="shared" si="19"/>
        <v>7UNLV</v>
      </c>
      <c r="B740" t="str">
        <f>'DATA GAMES'!B739</f>
        <v>UNLV</v>
      </c>
      <c r="C740">
        <f>'DATA GAMES'!D739</f>
        <v>7</v>
      </c>
      <c r="D740" t="b">
        <f>'DATA GAMES'!F739</f>
        <v>0</v>
      </c>
    </row>
    <row r="741" spans="1:4" x14ac:dyDescent="0.25">
      <c r="A741" t="str">
        <f t="shared" si="19"/>
        <v>8UNLV</v>
      </c>
      <c r="B741" t="str">
        <f>'DATA GAMES'!B740</f>
        <v>UNLV</v>
      </c>
      <c r="C741">
        <f>'DATA GAMES'!D740</f>
        <v>8</v>
      </c>
      <c r="D741" t="b">
        <f>'DATA GAMES'!F740</f>
        <v>0</v>
      </c>
    </row>
    <row r="742" spans="1:4" x14ac:dyDescent="0.25">
      <c r="A742" t="str">
        <f t="shared" si="19"/>
        <v>10UNLV</v>
      </c>
      <c r="B742" t="str">
        <f>'DATA GAMES'!B741</f>
        <v>UNLV</v>
      </c>
      <c r="C742">
        <f>'DATA GAMES'!D741</f>
        <v>10</v>
      </c>
      <c r="D742" t="b">
        <f>'DATA GAMES'!F741</f>
        <v>0</v>
      </c>
    </row>
    <row r="743" spans="1:4" x14ac:dyDescent="0.25">
      <c r="A743" t="str">
        <f t="shared" si="19"/>
        <v>11UNLV</v>
      </c>
      <c r="B743" t="str">
        <f>'DATA GAMES'!B742</f>
        <v>UNLV</v>
      </c>
      <c r="C743">
        <f>'DATA GAMES'!D742</f>
        <v>11</v>
      </c>
      <c r="D743" t="b">
        <f>'DATA GAMES'!F742</f>
        <v>0</v>
      </c>
    </row>
    <row r="744" spans="1:4" x14ac:dyDescent="0.25">
      <c r="A744" t="str">
        <f t="shared" si="19"/>
        <v>12UNLV</v>
      </c>
      <c r="B744" t="str">
        <f>'DATA GAMES'!B743</f>
        <v>UNLV</v>
      </c>
      <c r="C744">
        <f>'DATA GAMES'!D743</f>
        <v>12</v>
      </c>
      <c r="D744" t="b">
        <f>'DATA GAMES'!F743</f>
        <v>0</v>
      </c>
    </row>
    <row r="745" spans="1:4" x14ac:dyDescent="0.25">
      <c r="A745" t="str">
        <f t="shared" si="19"/>
        <v>13UNLV</v>
      </c>
      <c r="B745" t="str">
        <f>'DATA GAMES'!B744</f>
        <v>UNLV</v>
      </c>
      <c r="C745">
        <f>'DATA GAMES'!D744</f>
        <v>13</v>
      </c>
      <c r="D745" t="b">
        <f>'DATA GAMES'!F744</f>
        <v>0</v>
      </c>
    </row>
    <row r="746" spans="1:4" x14ac:dyDescent="0.25">
      <c r="A746" t="str">
        <f t="shared" si="19"/>
        <v>14UNLV</v>
      </c>
      <c r="B746" t="str">
        <f>'DATA GAMES'!B745</f>
        <v>UNLV</v>
      </c>
      <c r="C746">
        <f>'DATA GAMES'!D745</f>
        <v>14</v>
      </c>
      <c r="D746" t="b">
        <f>'DATA GAMES'!F745</f>
        <v>0</v>
      </c>
    </row>
    <row r="747" spans="1:4" x14ac:dyDescent="0.25">
      <c r="A747" t="str">
        <f t="shared" si="19"/>
        <v>1Utah State</v>
      </c>
      <c r="B747" t="str">
        <f>'DATA GAMES'!B746</f>
        <v>Utah State</v>
      </c>
      <c r="C747">
        <f>'DATA GAMES'!D746</f>
        <v>1</v>
      </c>
      <c r="D747" t="b">
        <f>'DATA GAMES'!F746</f>
        <v>0</v>
      </c>
    </row>
    <row r="748" spans="1:4" x14ac:dyDescent="0.25">
      <c r="A748" t="str">
        <f t="shared" si="19"/>
        <v>2Utah State</v>
      </c>
      <c r="B748" t="str">
        <f>'DATA GAMES'!B747</f>
        <v>Utah State</v>
      </c>
      <c r="C748">
        <f>'DATA GAMES'!D747</f>
        <v>2</v>
      </c>
      <c r="D748" t="b">
        <f>'DATA GAMES'!F747</f>
        <v>0</v>
      </c>
    </row>
    <row r="749" spans="1:4" x14ac:dyDescent="0.25">
      <c r="A749" t="str">
        <f t="shared" si="19"/>
        <v>3Utah State</v>
      </c>
      <c r="B749" t="str">
        <f>'DATA GAMES'!B748</f>
        <v>Utah State</v>
      </c>
      <c r="C749">
        <f>'DATA GAMES'!D748</f>
        <v>3</v>
      </c>
      <c r="D749" t="b">
        <f>'DATA GAMES'!F748</f>
        <v>0</v>
      </c>
    </row>
    <row r="750" spans="1:4" x14ac:dyDescent="0.25">
      <c r="A750" t="str">
        <f t="shared" si="19"/>
        <v>4Utah State</v>
      </c>
      <c r="B750" t="str">
        <f>'DATA GAMES'!B749</f>
        <v>Utah State</v>
      </c>
      <c r="C750">
        <f>'DATA GAMES'!D749</f>
        <v>4</v>
      </c>
      <c r="D750" t="b">
        <f>'DATA GAMES'!F749</f>
        <v>0</v>
      </c>
    </row>
    <row r="751" spans="1:4" x14ac:dyDescent="0.25">
      <c r="A751" t="str">
        <f t="shared" si="19"/>
        <v>5Utah State</v>
      </c>
      <c r="B751" t="str">
        <f>'DATA GAMES'!B750</f>
        <v>Utah State</v>
      </c>
      <c r="C751">
        <f>'DATA GAMES'!D750</f>
        <v>5</v>
      </c>
      <c r="D751" t="b">
        <f>'DATA GAMES'!F750</f>
        <v>0</v>
      </c>
    </row>
    <row r="752" spans="1:4" x14ac:dyDescent="0.25">
      <c r="A752" t="str">
        <f t="shared" si="19"/>
        <v>7Utah State</v>
      </c>
      <c r="B752" t="str">
        <f>'DATA GAMES'!B751</f>
        <v>Utah State</v>
      </c>
      <c r="C752">
        <f>'DATA GAMES'!D751</f>
        <v>7</v>
      </c>
      <c r="D752" t="b">
        <f>'DATA GAMES'!F751</f>
        <v>0</v>
      </c>
    </row>
    <row r="753" spans="1:4" x14ac:dyDescent="0.25">
      <c r="A753" t="str">
        <f t="shared" si="19"/>
        <v>8Utah State</v>
      </c>
      <c r="B753" t="str">
        <f>'DATA GAMES'!B752</f>
        <v>Utah State</v>
      </c>
      <c r="C753">
        <f>'DATA GAMES'!D752</f>
        <v>8</v>
      </c>
      <c r="D753" t="b">
        <f>'DATA GAMES'!F752</f>
        <v>0</v>
      </c>
    </row>
    <row r="754" spans="1:4" x14ac:dyDescent="0.25">
      <c r="A754" t="str">
        <f t="shared" si="19"/>
        <v>9Utah State</v>
      </c>
      <c r="B754" t="str">
        <f>'DATA GAMES'!B753</f>
        <v>Utah State</v>
      </c>
      <c r="C754">
        <f>'DATA GAMES'!D753</f>
        <v>9</v>
      </c>
      <c r="D754" t="b">
        <f>'DATA GAMES'!F753</f>
        <v>0</v>
      </c>
    </row>
    <row r="755" spans="1:4" x14ac:dyDescent="0.25">
      <c r="A755" t="str">
        <f t="shared" si="19"/>
        <v>11Utah State</v>
      </c>
      <c r="B755" t="str">
        <f>'DATA GAMES'!B754</f>
        <v>Utah State</v>
      </c>
      <c r="C755">
        <f>'DATA GAMES'!D754</f>
        <v>11</v>
      </c>
      <c r="D755" t="b">
        <f>'DATA GAMES'!F754</f>
        <v>0</v>
      </c>
    </row>
    <row r="756" spans="1:4" x14ac:dyDescent="0.25">
      <c r="A756" t="str">
        <f t="shared" si="19"/>
        <v>12Utah State</v>
      </c>
      <c r="B756" t="str">
        <f>'DATA GAMES'!B755</f>
        <v>Utah State</v>
      </c>
      <c r="C756">
        <f>'DATA GAMES'!D755</f>
        <v>12</v>
      </c>
      <c r="D756" t="b">
        <f>'DATA GAMES'!F755</f>
        <v>0</v>
      </c>
    </row>
    <row r="757" spans="1:4" x14ac:dyDescent="0.25">
      <c r="A757" t="str">
        <f t="shared" si="19"/>
        <v>13Utah State</v>
      </c>
      <c r="B757" t="str">
        <f>'DATA GAMES'!B756</f>
        <v>Utah State</v>
      </c>
      <c r="C757">
        <f>'DATA GAMES'!D756</f>
        <v>13</v>
      </c>
      <c r="D757" t="b">
        <f>'DATA GAMES'!F756</f>
        <v>0</v>
      </c>
    </row>
    <row r="758" spans="1:4" x14ac:dyDescent="0.25">
      <c r="A758" t="str">
        <f t="shared" si="19"/>
        <v>14Utah State</v>
      </c>
      <c r="B758" t="str">
        <f>'DATA GAMES'!B757</f>
        <v>Utah State</v>
      </c>
      <c r="C758">
        <f>'DATA GAMES'!D757</f>
        <v>14</v>
      </c>
      <c r="D758" t="b">
        <f>'DATA GAMES'!F757</f>
        <v>0</v>
      </c>
    </row>
    <row r="759" spans="1:4" x14ac:dyDescent="0.25">
      <c r="A759" t="str">
        <f t="shared" si="19"/>
        <v>1Wyoming</v>
      </c>
      <c r="B759" t="str">
        <f>'DATA GAMES'!B758</f>
        <v>Wyoming</v>
      </c>
      <c r="C759">
        <f>'DATA GAMES'!D758</f>
        <v>1</v>
      </c>
      <c r="D759" t="b">
        <f>'DATA GAMES'!F758</f>
        <v>0</v>
      </c>
    </row>
    <row r="760" spans="1:4" x14ac:dyDescent="0.25">
      <c r="A760" t="str">
        <f t="shared" si="19"/>
        <v>2Wyoming</v>
      </c>
      <c r="B760" t="str">
        <f>'DATA GAMES'!B759</f>
        <v>Wyoming</v>
      </c>
      <c r="C760">
        <f>'DATA GAMES'!D759</f>
        <v>2</v>
      </c>
      <c r="D760" t="b">
        <f>'DATA GAMES'!F759</f>
        <v>0</v>
      </c>
    </row>
    <row r="761" spans="1:4" x14ac:dyDescent="0.25">
      <c r="A761" t="str">
        <f t="shared" si="19"/>
        <v>3Wyoming</v>
      </c>
      <c r="B761" t="str">
        <f>'DATA GAMES'!B760</f>
        <v>Wyoming</v>
      </c>
      <c r="C761">
        <f>'DATA GAMES'!D760</f>
        <v>3</v>
      </c>
      <c r="D761" t="b">
        <f>'DATA GAMES'!F760</f>
        <v>0</v>
      </c>
    </row>
    <row r="762" spans="1:4" x14ac:dyDescent="0.25">
      <c r="A762" t="str">
        <f t="shared" si="19"/>
        <v>4Wyoming</v>
      </c>
      <c r="B762" t="str">
        <f>'DATA GAMES'!B761</f>
        <v>Wyoming</v>
      </c>
      <c r="C762">
        <f>'DATA GAMES'!D761</f>
        <v>4</v>
      </c>
      <c r="D762" t="b">
        <f>'DATA GAMES'!F761</f>
        <v>0</v>
      </c>
    </row>
    <row r="763" spans="1:4" x14ac:dyDescent="0.25">
      <c r="A763" t="str">
        <f t="shared" si="19"/>
        <v>6Wyoming</v>
      </c>
      <c r="B763" t="str">
        <f>'DATA GAMES'!B762</f>
        <v>Wyoming</v>
      </c>
      <c r="C763">
        <f>'DATA GAMES'!D762</f>
        <v>6</v>
      </c>
      <c r="D763" t="b">
        <f>'DATA GAMES'!F762</f>
        <v>0</v>
      </c>
    </row>
    <row r="764" spans="1:4" x14ac:dyDescent="0.25">
      <c r="A764" t="str">
        <f t="shared" si="19"/>
        <v>7Wyoming</v>
      </c>
      <c r="B764" t="str">
        <f>'DATA GAMES'!B763</f>
        <v>Wyoming</v>
      </c>
      <c r="C764">
        <f>'DATA GAMES'!D763</f>
        <v>7</v>
      </c>
      <c r="D764" t="b">
        <f>'DATA GAMES'!F763</f>
        <v>0</v>
      </c>
    </row>
    <row r="765" spans="1:4" x14ac:dyDescent="0.25">
      <c r="A765" t="str">
        <f t="shared" si="19"/>
        <v>8Wyoming</v>
      </c>
      <c r="B765" t="str">
        <f>'DATA GAMES'!B764</f>
        <v>Wyoming</v>
      </c>
      <c r="C765">
        <f>'DATA GAMES'!D764</f>
        <v>8</v>
      </c>
      <c r="D765" t="b">
        <f>'DATA GAMES'!F764</f>
        <v>0</v>
      </c>
    </row>
    <row r="766" spans="1:4" x14ac:dyDescent="0.25">
      <c r="A766" t="str">
        <f t="shared" si="19"/>
        <v>9Wyoming</v>
      </c>
      <c r="B766" t="str">
        <f>'DATA GAMES'!B765</f>
        <v>Wyoming</v>
      </c>
      <c r="C766">
        <f>'DATA GAMES'!D765</f>
        <v>9</v>
      </c>
      <c r="D766" t="b">
        <f>'DATA GAMES'!F765</f>
        <v>0</v>
      </c>
    </row>
    <row r="767" spans="1:4" x14ac:dyDescent="0.25">
      <c r="A767" t="str">
        <f t="shared" si="19"/>
        <v>10Wyoming</v>
      </c>
      <c r="B767" t="str">
        <f>'DATA GAMES'!B766</f>
        <v>Wyoming</v>
      </c>
      <c r="C767">
        <f>'DATA GAMES'!D766</f>
        <v>10</v>
      </c>
      <c r="D767" t="b">
        <f>'DATA GAMES'!F766</f>
        <v>0</v>
      </c>
    </row>
    <row r="768" spans="1:4" x14ac:dyDescent="0.25">
      <c r="A768" t="str">
        <f t="shared" si="19"/>
        <v>12Wyoming</v>
      </c>
      <c r="B768" t="str">
        <f>'DATA GAMES'!B767</f>
        <v>Wyoming</v>
      </c>
      <c r="C768">
        <f>'DATA GAMES'!D767</f>
        <v>12</v>
      </c>
      <c r="D768" t="b">
        <f>'DATA GAMES'!F767</f>
        <v>0</v>
      </c>
    </row>
    <row r="769" spans="1:4" x14ac:dyDescent="0.25">
      <c r="A769" t="str">
        <f t="shared" si="19"/>
        <v>13Wyoming</v>
      </c>
      <c r="B769" t="str">
        <f>'DATA GAMES'!B768</f>
        <v>Wyoming</v>
      </c>
      <c r="C769">
        <f>'DATA GAMES'!D768</f>
        <v>13</v>
      </c>
      <c r="D769" t="b">
        <f>'DATA GAMES'!F768</f>
        <v>0</v>
      </c>
    </row>
    <row r="770" spans="1:4" x14ac:dyDescent="0.25">
      <c r="A770" t="str">
        <f t="shared" ref="A770:A833" si="20">C770 &amp; B770</f>
        <v>14Wyoming</v>
      </c>
      <c r="B770" t="str">
        <f>'DATA GAMES'!B769</f>
        <v>Wyoming</v>
      </c>
      <c r="C770">
        <f>'DATA GAMES'!D769</f>
        <v>14</v>
      </c>
      <c r="D770" t="b">
        <f>'DATA GAMES'!F769</f>
        <v>0</v>
      </c>
    </row>
    <row r="771" spans="1:4" x14ac:dyDescent="0.25">
      <c r="A771" t="str">
        <f t="shared" si="20"/>
        <v>1Oregon State</v>
      </c>
      <c r="B771" t="str">
        <f>'DATA GAMES'!B770</f>
        <v>Oregon State</v>
      </c>
      <c r="C771">
        <f>'DATA GAMES'!D770</f>
        <v>1</v>
      </c>
      <c r="D771" t="b">
        <f>'DATA GAMES'!F770</f>
        <v>0</v>
      </c>
    </row>
    <row r="772" spans="1:4" x14ac:dyDescent="0.25">
      <c r="A772" t="str">
        <f t="shared" si="20"/>
        <v>2Oregon State</v>
      </c>
      <c r="B772" t="str">
        <f>'DATA GAMES'!B771</f>
        <v>Oregon State</v>
      </c>
      <c r="C772">
        <f>'DATA GAMES'!D771</f>
        <v>2</v>
      </c>
      <c r="D772" t="b">
        <f>'DATA GAMES'!F771</f>
        <v>0</v>
      </c>
    </row>
    <row r="773" spans="1:4" x14ac:dyDescent="0.25">
      <c r="A773" t="str">
        <f t="shared" si="20"/>
        <v>3Oregon State</v>
      </c>
      <c r="B773" t="str">
        <f>'DATA GAMES'!B772</f>
        <v>Oregon State</v>
      </c>
      <c r="C773">
        <f>'DATA GAMES'!D772</f>
        <v>3</v>
      </c>
      <c r="D773" t="b">
        <f>'DATA GAMES'!F772</f>
        <v>0</v>
      </c>
    </row>
    <row r="774" spans="1:4" x14ac:dyDescent="0.25">
      <c r="A774" t="str">
        <f t="shared" si="20"/>
        <v>4Oregon State</v>
      </c>
      <c r="B774" t="str">
        <f>'DATA GAMES'!B773</f>
        <v>Oregon State</v>
      </c>
      <c r="C774">
        <f>'DATA GAMES'!D773</f>
        <v>4</v>
      </c>
      <c r="D774" t="b">
        <f>'DATA GAMES'!F773</f>
        <v>0</v>
      </c>
    </row>
    <row r="775" spans="1:4" x14ac:dyDescent="0.25">
      <c r="A775" t="str">
        <f t="shared" si="20"/>
        <v>5Oregon State</v>
      </c>
      <c r="B775" t="str">
        <f>'DATA GAMES'!B774</f>
        <v>Oregon State</v>
      </c>
      <c r="C775">
        <f>'DATA GAMES'!D774</f>
        <v>5</v>
      </c>
      <c r="D775" t="b">
        <f>'DATA GAMES'!F774</f>
        <v>0</v>
      </c>
    </row>
    <row r="776" spans="1:4" x14ac:dyDescent="0.25">
      <c r="A776" t="str">
        <f t="shared" si="20"/>
        <v>6Oregon State</v>
      </c>
      <c r="B776" t="str">
        <f>'DATA GAMES'!B775</f>
        <v>Oregon State</v>
      </c>
      <c r="C776">
        <f>'DATA GAMES'!D775</f>
        <v>6</v>
      </c>
      <c r="D776" t="b">
        <f>'DATA GAMES'!F775</f>
        <v>0</v>
      </c>
    </row>
    <row r="777" spans="1:4" x14ac:dyDescent="0.25">
      <c r="A777" t="str">
        <f t="shared" si="20"/>
        <v>7Oregon State</v>
      </c>
      <c r="B777" t="str">
        <f>'DATA GAMES'!B776</f>
        <v>Oregon State</v>
      </c>
      <c r="C777">
        <f>'DATA GAMES'!D776</f>
        <v>7</v>
      </c>
      <c r="D777" t="b">
        <f>'DATA GAMES'!F776</f>
        <v>0</v>
      </c>
    </row>
    <row r="778" spans="1:4" x14ac:dyDescent="0.25">
      <c r="A778" t="str">
        <f t="shared" si="20"/>
        <v>8Oregon State</v>
      </c>
      <c r="B778" t="str">
        <f>'DATA GAMES'!B777</f>
        <v>Oregon State</v>
      </c>
      <c r="C778">
        <f>'DATA GAMES'!D777</f>
        <v>8</v>
      </c>
      <c r="D778" t="b">
        <f>'DATA GAMES'!F777</f>
        <v>0</v>
      </c>
    </row>
    <row r="779" spans="1:4" x14ac:dyDescent="0.25">
      <c r="A779" t="str">
        <f t="shared" si="20"/>
        <v>10Oregon State</v>
      </c>
      <c r="B779" t="str">
        <f>'DATA GAMES'!B778</f>
        <v>Oregon State</v>
      </c>
      <c r="C779">
        <f>'DATA GAMES'!D778</f>
        <v>10</v>
      </c>
      <c r="D779" t="b">
        <f>'DATA GAMES'!F778</f>
        <v>0</v>
      </c>
    </row>
    <row r="780" spans="1:4" x14ac:dyDescent="0.25">
      <c r="A780" t="str">
        <f t="shared" si="20"/>
        <v>11Oregon State</v>
      </c>
      <c r="B780" t="str">
        <f>'DATA GAMES'!B779</f>
        <v>Oregon State</v>
      </c>
      <c r="C780">
        <f>'DATA GAMES'!D779</f>
        <v>11</v>
      </c>
      <c r="D780" t="b">
        <f>'DATA GAMES'!F779</f>
        <v>0</v>
      </c>
    </row>
    <row r="781" spans="1:4" x14ac:dyDescent="0.25">
      <c r="A781" t="str">
        <f t="shared" si="20"/>
        <v>12Oregon State</v>
      </c>
      <c r="B781" t="str">
        <f>'DATA GAMES'!B780</f>
        <v>Oregon State</v>
      </c>
      <c r="C781">
        <f>'DATA GAMES'!D780</f>
        <v>12</v>
      </c>
      <c r="D781" t="b">
        <f>'DATA GAMES'!F780</f>
        <v>0</v>
      </c>
    </row>
    <row r="782" spans="1:4" x14ac:dyDescent="0.25">
      <c r="A782" t="str">
        <f t="shared" si="20"/>
        <v>14Oregon State</v>
      </c>
      <c r="B782" t="str">
        <f>'DATA GAMES'!B781</f>
        <v>Oregon State</v>
      </c>
      <c r="C782">
        <f>'DATA GAMES'!D781</f>
        <v>14</v>
      </c>
      <c r="D782" t="b">
        <f>'DATA GAMES'!F781</f>
        <v>0</v>
      </c>
    </row>
    <row r="783" spans="1:4" x14ac:dyDescent="0.25">
      <c r="A783" t="str">
        <f t="shared" si="20"/>
        <v>1Washington State</v>
      </c>
      <c r="B783" t="str">
        <f>'DATA GAMES'!B782</f>
        <v>Washington State</v>
      </c>
      <c r="C783">
        <f>'DATA GAMES'!D782</f>
        <v>1</v>
      </c>
      <c r="D783" t="b">
        <f>'DATA GAMES'!F782</f>
        <v>0</v>
      </c>
    </row>
    <row r="784" spans="1:4" x14ac:dyDescent="0.25">
      <c r="A784" t="str">
        <f t="shared" si="20"/>
        <v>2Washington State</v>
      </c>
      <c r="B784" t="str">
        <f>'DATA GAMES'!B783</f>
        <v>Washington State</v>
      </c>
      <c r="C784">
        <f>'DATA GAMES'!D783</f>
        <v>2</v>
      </c>
      <c r="D784" t="b">
        <f>'DATA GAMES'!F783</f>
        <v>0</v>
      </c>
    </row>
    <row r="785" spans="1:4" x14ac:dyDescent="0.25">
      <c r="A785" t="str">
        <f t="shared" si="20"/>
        <v>3Washington State</v>
      </c>
      <c r="B785" t="str">
        <f>'DATA GAMES'!B784</f>
        <v>Washington State</v>
      </c>
      <c r="C785">
        <f>'DATA GAMES'!D784</f>
        <v>3</v>
      </c>
      <c r="D785" t="b">
        <f>'DATA GAMES'!F784</f>
        <v>0</v>
      </c>
    </row>
    <row r="786" spans="1:4" x14ac:dyDescent="0.25">
      <c r="A786" t="str">
        <f t="shared" si="20"/>
        <v>4Washington State</v>
      </c>
      <c r="B786" t="str">
        <f>'DATA GAMES'!B785</f>
        <v>Washington State</v>
      </c>
      <c r="C786">
        <f>'DATA GAMES'!D785</f>
        <v>4</v>
      </c>
      <c r="D786" t="b">
        <f>'DATA GAMES'!F785</f>
        <v>0</v>
      </c>
    </row>
    <row r="787" spans="1:4" x14ac:dyDescent="0.25">
      <c r="A787" t="str">
        <f t="shared" si="20"/>
        <v>5Washington State</v>
      </c>
      <c r="B787" t="str">
        <f>'DATA GAMES'!B786</f>
        <v>Washington State</v>
      </c>
      <c r="C787">
        <f>'DATA GAMES'!D786</f>
        <v>5</v>
      </c>
      <c r="D787" t="b">
        <f>'DATA GAMES'!F786</f>
        <v>0</v>
      </c>
    </row>
    <row r="788" spans="1:4" x14ac:dyDescent="0.25">
      <c r="A788" t="str">
        <f t="shared" si="20"/>
        <v>7Washington State</v>
      </c>
      <c r="B788" t="str">
        <f>'DATA GAMES'!B787</f>
        <v>Washington State</v>
      </c>
      <c r="C788">
        <f>'DATA GAMES'!D787</f>
        <v>7</v>
      </c>
      <c r="D788" t="b">
        <f>'DATA GAMES'!F787</f>
        <v>0</v>
      </c>
    </row>
    <row r="789" spans="1:4" x14ac:dyDescent="0.25">
      <c r="A789" t="str">
        <f t="shared" si="20"/>
        <v>8Washington State</v>
      </c>
      <c r="B789" t="str">
        <f>'DATA GAMES'!B788</f>
        <v>Washington State</v>
      </c>
      <c r="C789">
        <f>'DATA GAMES'!D788</f>
        <v>8</v>
      </c>
      <c r="D789" t="b">
        <f>'DATA GAMES'!F788</f>
        <v>0</v>
      </c>
    </row>
    <row r="790" spans="1:4" x14ac:dyDescent="0.25">
      <c r="A790" t="str">
        <f t="shared" si="20"/>
        <v>9Washington State</v>
      </c>
      <c r="B790" t="str">
        <f>'DATA GAMES'!B789</f>
        <v>Washington State</v>
      </c>
      <c r="C790">
        <f>'DATA GAMES'!D789</f>
        <v>9</v>
      </c>
      <c r="D790" t="b">
        <f>'DATA GAMES'!F789</f>
        <v>0</v>
      </c>
    </row>
    <row r="791" spans="1:4" x14ac:dyDescent="0.25">
      <c r="A791" t="str">
        <f t="shared" si="20"/>
        <v>10Washington State</v>
      </c>
      <c r="B791" t="str">
        <f>'DATA GAMES'!B790</f>
        <v>Washington State</v>
      </c>
      <c r="C791">
        <f>'DATA GAMES'!D790</f>
        <v>10</v>
      </c>
      <c r="D791" t="b">
        <f>'DATA GAMES'!F790</f>
        <v>0</v>
      </c>
    </row>
    <row r="792" spans="1:4" x14ac:dyDescent="0.25">
      <c r="A792" t="str">
        <f t="shared" si="20"/>
        <v>12Washington State</v>
      </c>
      <c r="B792" t="str">
        <f>'DATA GAMES'!B791</f>
        <v>Washington State</v>
      </c>
      <c r="C792">
        <f>'DATA GAMES'!D791</f>
        <v>12</v>
      </c>
      <c r="D792" t="b">
        <f>'DATA GAMES'!F791</f>
        <v>0</v>
      </c>
    </row>
    <row r="793" spans="1:4" x14ac:dyDescent="0.25">
      <c r="A793" t="str">
        <f t="shared" si="20"/>
        <v>13Washington State</v>
      </c>
      <c r="B793" t="str">
        <f>'DATA GAMES'!B792</f>
        <v>Washington State</v>
      </c>
      <c r="C793">
        <f>'DATA GAMES'!D792</f>
        <v>13</v>
      </c>
      <c r="D793" t="b">
        <f>'DATA GAMES'!F792</f>
        <v>0</v>
      </c>
    </row>
    <row r="794" spans="1:4" x14ac:dyDescent="0.25">
      <c r="A794" t="str">
        <f t="shared" si="20"/>
        <v>14Washington State</v>
      </c>
      <c r="B794" t="str">
        <f>'DATA GAMES'!B793</f>
        <v>Washington State</v>
      </c>
      <c r="C794">
        <f>'DATA GAMES'!D793</f>
        <v>14</v>
      </c>
      <c r="D794" t="b">
        <f>'DATA GAMES'!F793</f>
        <v>0</v>
      </c>
    </row>
    <row r="795" spans="1:4" x14ac:dyDescent="0.25">
      <c r="A795" t="str">
        <f t="shared" si="20"/>
        <v>1Alabama</v>
      </c>
      <c r="B795" t="str">
        <f>'DATA GAMES'!B794</f>
        <v>Alabama</v>
      </c>
      <c r="C795">
        <f>'DATA GAMES'!D794</f>
        <v>1</v>
      </c>
      <c r="D795" t="b">
        <f>'DATA GAMES'!F794</f>
        <v>0</v>
      </c>
    </row>
    <row r="796" spans="1:4" x14ac:dyDescent="0.25">
      <c r="A796" t="str">
        <f t="shared" si="20"/>
        <v>2Alabama</v>
      </c>
      <c r="B796" t="str">
        <f>'DATA GAMES'!B795</f>
        <v>Alabama</v>
      </c>
      <c r="C796">
        <f>'DATA GAMES'!D795</f>
        <v>2</v>
      </c>
      <c r="D796" t="b">
        <f>'DATA GAMES'!F795</f>
        <v>0</v>
      </c>
    </row>
    <row r="797" spans="1:4" x14ac:dyDescent="0.25">
      <c r="A797" t="str">
        <f t="shared" si="20"/>
        <v>3Alabama</v>
      </c>
      <c r="B797" t="str">
        <f>'DATA GAMES'!B796</f>
        <v>Alabama</v>
      </c>
      <c r="C797">
        <f>'DATA GAMES'!D796</f>
        <v>3</v>
      </c>
      <c r="D797" t="b">
        <f>'DATA GAMES'!F796</f>
        <v>0</v>
      </c>
    </row>
    <row r="798" spans="1:4" x14ac:dyDescent="0.25">
      <c r="A798" t="str">
        <f t="shared" si="20"/>
        <v>5Alabama</v>
      </c>
      <c r="B798" t="str">
        <f>'DATA GAMES'!B797</f>
        <v>Alabama</v>
      </c>
      <c r="C798">
        <f>'DATA GAMES'!D797</f>
        <v>5</v>
      </c>
      <c r="D798" t="b">
        <f>'DATA GAMES'!F797</f>
        <v>0</v>
      </c>
    </row>
    <row r="799" spans="1:4" x14ac:dyDescent="0.25">
      <c r="A799" t="str">
        <f t="shared" si="20"/>
        <v>6Alabama</v>
      </c>
      <c r="B799" t="str">
        <f>'DATA GAMES'!B798</f>
        <v>Alabama</v>
      </c>
      <c r="C799">
        <f>'DATA GAMES'!D798</f>
        <v>6</v>
      </c>
      <c r="D799" t="b">
        <f>'DATA GAMES'!F798</f>
        <v>0</v>
      </c>
    </row>
    <row r="800" spans="1:4" x14ac:dyDescent="0.25">
      <c r="A800" t="str">
        <f t="shared" si="20"/>
        <v>7Alabama</v>
      </c>
      <c r="B800" t="str">
        <f>'DATA GAMES'!B799</f>
        <v>Alabama</v>
      </c>
      <c r="C800">
        <f>'DATA GAMES'!D799</f>
        <v>7</v>
      </c>
      <c r="D800" t="b">
        <f>'DATA GAMES'!F799</f>
        <v>0</v>
      </c>
    </row>
    <row r="801" spans="1:4" x14ac:dyDescent="0.25">
      <c r="A801" t="str">
        <f t="shared" si="20"/>
        <v>8Alabama</v>
      </c>
      <c r="B801" t="str">
        <f>'DATA GAMES'!B800</f>
        <v>Alabama</v>
      </c>
      <c r="C801">
        <f>'DATA GAMES'!D800</f>
        <v>8</v>
      </c>
      <c r="D801" t="b">
        <f>'DATA GAMES'!F800</f>
        <v>0</v>
      </c>
    </row>
    <row r="802" spans="1:4" x14ac:dyDescent="0.25">
      <c r="A802" t="str">
        <f t="shared" si="20"/>
        <v>9Alabama</v>
      </c>
      <c r="B802" t="str">
        <f>'DATA GAMES'!B801</f>
        <v>Alabama</v>
      </c>
      <c r="C802">
        <f>'DATA GAMES'!D801</f>
        <v>9</v>
      </c>
      <c r="D802" t="b">
        <f>'DATA GAMES'!F801</f>
        <v>0</v>
      </c>
    </row>
    <row r="803" spans="1:4" x14ac:dyDescent="0.25">
      <c r="A803" t="str">
        <f t="shared" si="20"/>
        <v>11Alabama</v>
      </c>
      <c r="B803" t="str">
        <f>'DATA GAMES'!B802</f>
        <v>Alabama</v>
      </c>
      <c r="C803">
        <f>'DATA GAMES'!D802</f>
        <v>11</v>
      </c>
      <c r="D803" t="b">
        <f>'DATA GAMES'!F802</f>
        <v>0</v>
      </c>
    </row>
    <row r="804" spans="1:4" x14ac:dyDescent="0.25">
      <c r="A804" t="str">
        <f t="shared" si="20"/>
        <v>12Alabama</v>
      </c>
      <c r="B804" t="str">
        <f>'DATA GAMES'!B803</f>
        <v>Alabama</v>
      </c>
      <c r="C804">
        <f>'DATA GAMES'!D803</f>
        <v>12</v>
      </c>
      <c r="D804" t="b">
        <f>'DATA GAMES'!F803</f>
        <v>0</v>
      </c>
    </row>
    <row r="805" spans="1:4" x14ac:dyDescent="0.25">
      <c r="A805" t="str">
        <f t="shared" si="20"/>
        <v>13Alabama</v>
      </c>
      <c r="B805" t="str">
        <f>'DATA GAMES'!B804</f>
        <v>Alabama</v>
      </c>
      <c r="C805">
        <f>'DATA GAMES'!D804</f>
        <v>13</v>
      </c>
      <c r="D805" t="b">
        <f>'DATA GAMES'!F804</f>
        <v>0</v>
      </c>
    </row>
    <row r="806" spans="1:4" x14ac:dyDescent="0.25">
      <c r="A806" t="str">
        <f t="shared" si="20"/>
        <v>14Alabama</v>
      </c>
      <c r="B806" t="str">
        <f>'DATA GAMES'!B805</f>
        <v>Alabama</v>
      </c>
      <c r="C806">
        <f>'DATA GAMES'!D805</f>
        <v>14</v>
      </c>
      <c r="D806" t="b">
        <f>'DATA GAMES'!F805</f>
        <v>0</v>
      </c>
    </row>
    <row r="807" spans="1:4" x14ac:dyDescent="0.25">
      <c r="A807" t="str">
        <f t="shared" si="20"/>
        <v>1Arkansas</v>
      </c>
      <c r="B807" t="str">
        <f>'DATA GAMES'!B806</f>
        <v>Arkansas</v>
      </c>
      <c r="C807">
        <f>'DATA GAMES'!D806</f>
        <v>1</v>
      </c>
      <c r="D807" t="b">
        <f>'DATA GAMES'!F806</f>
        <v>0</v>
      </c>
    </row>
    <row r="808" spans="1:4" x14ac:dyDescent="0.25">
      <c r="A808" t="str">
        <f t="shared" si="20"/>
        <v>2Arkansas</v>
      </c>
      <c r="B808" t="str">
        <f>'DATA GAMES'!B807</f>
        <v>Arkansas</v>
      </c>
      <c r="C808">
        <f>'DATA GAMES'!D807</f>
        <v>2</v>
      </c>
      <c r="D808" t="b">
        <f>'DATA GAMES'!F807</f>
        <v>1</v>
      </c>
    </row>
    <row r="809" spans="1:4" x14ac:dyDescent="0.25">
      <c r="A809" t="str">
        <f t="shared" si="20"/>
        <v>3Arkansas</v>
      </c>
      <c r="B809" t="str">
        <f>'DATA GAMES'!B808</f>
        <v>Arkansas</v>
      </c>
      <c r="C809">
        <f>'DATA GAMES'!D808</f>
        <v>3</v>
      </c>
      <c r="D809" t="b">
        <f>'DATA GAMES'!F808</f>
        <v>0</v>
      </c>
    </row>
    <row r="810" spans="1:4" x14ac:dyDescent="0.25">
      <c r="A810" t="str">
        <f t="shared" si="20"/>
        <v>4Arkansas</v>
      </c>
      <c r="B810" t="str">
        <f>'DATA GAMES'!B809</f>
        <v>Arkansas</v>
      </c>
      <c r="C810">
        <f>'DATA GAMES'!D809</f>
        <v>4</v>
      </c>
      <c r="D810" t="b">
        <f>'DATA GAMES'!F809</f>
        <v>0</v>
      </c>
    </row>
    <row r="811" spans="1:4" x14ac:dyDescent="0.25">
      <c r="A811" t="str">
        <f t="shared" si="20"/>
        <v>5Arkansas</v>
      </c>
      <c r="B811" t="str">
        <f>'DATA GAMES'!B810</f>
        <v>Arkansas</v>
      </c>
      <c r="C811">
        <f>'DATA GAMES'!D810</f>
        <v>5</v>
      </c>
      <c r="D811" t="b">
        <f>'DATA GAMES'!F810</f>
        <v>0</v>
      </c>
    </row>
    <row r="812" spans="1:4" x14ac:dyDescent="0.25">
      <c r="A812" t="str">
        <f t="shared" si="20"/>
        <v>7Arkansas</v>
      </c>
      <c r="B812" t="str">
        <f>'DATA GAMES'!B811</f>
        <v>Arkansas</v>
      </c>
      <c r="C812">
        <f>'DATA GAMES'!D811</f>
        <v>7</v>
      </c>
      <c r="D812" t="b">
        <f>'DATA GAMES'!F811</f>
        <v>0</v>
      </c>
    </row>
    <row r="813" spans="1:4" x14ac:dyDescent="0.25">
      <c r="A813" t="str">
        <f t="shared" si="20"/>
        <v>8Arkansas</v>
      </c>
      <c r="B813" t="str">
        <f>'DATA GAMES'!B812</f>
        <v>Arkansas</v>
      </c>
      <c r="C813">
        <f>'DATA GAMES'!D812</f>
        <v>8</v>
      </c>
      <c r="D813" t="b">
        <f>'DATA GAMES'!F812</f>
        <v>0</v>
      </c>
    </row>
    <row r="814" spans="1:4" x14ac:dyDescent="0.25">
      <c r="A814" t="str">
        <f t="shared" si="20"/>
        <v>9Arkansas</v>
      </c>
      <c r="B814" t="str">
        <f>'DATA GAMES'!B813</f>
        <v>Arkansas</v>
      </c>
      <c r="C814">
        <f>'DATA GAMES'!D813</f>
        <v>9</v>
      </c>
      <c r="D814" t="b">
        <f>'DATA GAMES'!F813</f>
        <v>0</v>
      </c>
    </row>
    <row r="815" spans="1:4" x14ac:dyDescent="0.25">
      <c r="A815" t="str">
        <f t="shared" si="20"/>
        <v>10Arkansas</v>
      </c>
      <c r="B815" t="str">
        <f>'DATA GAMES'!B814</f>
        <v>Arkansas</v>
      </c>
      <c r="C815">
        <f>'DATA GAMES'!D814</f>
        <v>10</v>
      </c>
      <c r="D815" t="b">
        <f>'DATA GAMES'!F814</f>
        <v>0</v>
      </c>
    </row>
    <row r="816" spans="1:4" x14ac:dyDescent="0.25">
      <c r="A816" t="str">
        <f t="shared" si="20"/>
        <v>12Arkansas</v>
      </c>
      <c r="B816" t="str">
        <f>'DATA GAMES'!B815</f>
        <v>Arkansas</v>
      </c>
      <c r="C816">
        <f>'DATA GAMES'!D815</f>
        <v>12</v>
      </c>
      <c r="D816" t="b">
        <f>'DATA GAMES'!F815</f>
        <v>0</v>
      </c>
    </row>
    <row r="817" spans="1:4" x14ac:dyDescent="0.25">
      <c r="A817" t="str">
        <f t="shared" si="20"/>
        <v>13Arkansas</v>
      </c>
      <c r="B817" t="str">
        <f>'DATA GAMES'!B816</f>
        <v>Arkansas</v>
      </c>
      <c r="C817">
        <f>'DATA GAMES'!D816</f>
        <v>13</v>
      </c>
      <c r="D817" t="b">
        <f>'DATA GAMES'!F816</f>
        <v>0</v>
      </c>
    </row>
    <row r="818" spans="1:4" x14ac:dyDescent="0.25">
      <c r="A818" t="str">
        <f t="shared" si="20"/>
        <v>14Arkansas</v>
      </c>
      <c r="B818" t="str">
        <f>'DATA GAMES'!B817</f>
        <v>Arkansas</v>
      </c>
      <c r="C818">
        <f>'DATA GAMES'!D817</f>
        <v>14</v>
      </c>
      <c r="D818" t="b">
        <f>'DATA GAMES'!F817</f>
        <v>0</v>
      </c>
    </row>
    <row r="819" spans="1:4" x14ac:dyDescent="0.25">
      <c r="A819" t="str">
        <f t="shared" si="20"/>
        <v>1Auburn</v>
      </c>
      <c r="B819" t="str">
        <f>'DATA GAMES'!B818</f>
        <v>Auburn</v>
      </c>
      <c r="C819">
        <f>'DATA GAMES'!D818</f>
        <v>1</v>
      </c>
      <c r="D819" t="b">
        <f>'DATA GAMES'!F818</f>
        <v>0</v>
      </c>
    </row>
    <row r="820" spans="1:4" x14ac:dyDescent="0.25">
      <c r="A820" t="str">
        <f t="shared" si="20"/>
        <v>2Auburn</v>
      </c>
      <c r="B820" t="str">
        <f>'DATA GAMES'!B819</f>
        <v>Auburn</v>
      </c>
      <c r="C820">
        <f>'DATA GAMES'!D819</f>
        <v>2</v>
      </c>
      <c r="D820" t="b">
        <f>'DATA GAMES'!F819</f>
        <v>0</v>
      </c>
    </row>
    <row r="821" spans="1:4" x14ac:dyDescent="0.25">
      <c r="A821" t="str">
        <f t="shared" si="20"/>
        <v>3Auburn</v>
      </c>
      <c r="B821" t="str">
        <f>'DATA GAMES'!B820</f>
        <v>Auburn</v>
      </c>
      <c r="C821">
        <f>'DATA GAMES'!D820</f>
        <v>3</v>
      </c>
      <c r="D821" t="b">
        <f>'DATA GAMES'!F820</f>
        <v>0</v>
      </c>
    </row>
    <row r="822" spans="1:4" x14ac:dyDescent="0.25">
      <c r="A822" t="str">
        <f t="shared" si="20"/>
        <v>4Auburn</v>
      </c>
      <c r="B822" t="str">
        <f>'DATA GAMES'!B821</f>
        <v>Auburn</v>
      </c>
      <c r="C822">
        <f>'DATA GAMES'!D821</f>
        <v>4</v>
      </c>
      <c r="D822" t="b">
        <f>'DATA GAMES'!F821</f>
        <v>0</v>
      </c>
    </row>
    <row r="823" spans="1:4" x14ac:dyDescent="0.25">
      <c r="A823" t="str">
        <f t="shared" si="20"/>
        <v>5Auburn</v>
      </c>
      <c r="B823" t="str">
        <f>'DATA GAMES'!B822</f>
        <v>Auburn</v>
      </c>
      <c r="C823">
        <f>'DATA GAMES'!D822</f>
        <v>5</v>
      </c>
      <c r="D823" t="b">
        <f>'DATA GAMES'!F822</f>
        <v>0</v>
      </c>
    </row>
    <row r="824" spans="1:4" x14ac:dyDescent="0.25">
      <c r="A824" t="str">
        <f t="shared" si="20"/>
        <v>7Auburn</v>
      </c>
      <c r="B824" t="str">
        <f>'DATA GAMES'!B823</f>
        <v>Auburn</v>
      </c>
      <c r="C824">
        <f>'DATA GAMES'!D823</f>
        <v>7</v>
      </c>
      <c r="D824" t="b">
        <f>'DATA GAMES'!F823</f>
        <v>0</v>
      </c>
    </row>
    <row r="825" spans="1:4" x14ac:dyDescent="0.25">
      <c r="A825" t="str">
        <f t="shared" si="20"/>
        <v>8Auburn</v>
      </c>
      <c r="B825" t="str">
        <f>'DATA GAMES'!B824</f>
        <v>Auburn</v>
      </c>
      <c r="C825">
        <f>'DATA GAMES'!D824</f>
        <v>8</v>
      </c>
      <c r="D825" t="b">
        <f>'DATA GAMES'!F824</f>
        <v>0</v>
      </c>
    </row>
    <row r="826" spans="1:4" x14ac:dyDescent="0.25">
      <c r="A826" t="str">
        <f t="shared" si="20"/>
        <v>9Auburn</v>
      </c>
      <c r="B826" t="str">
        <f>'DATA GAMES'!B825</f>
        <v>Auburn</v>
      </c>
      <c r="C826">
        <f>'DATA GAMES'!D825</f>
        <v>9</v>
      </c>
      <c r="D826" t="b">
        <f>'DATA GAMES'!F825</f>
        <v>0</v>
      </c>
    </row>
    <row r="827" spans="1:4" x14ac:dyDescent="0.25">
      <c r="A827" t="str">
        <f t="shared" si="20"/>
        <v>10Auburn</v>
      </c>
      <c r="B827" t="str">
        <f>'DATA GAMES'!B826</f>
        <v>Auburn</v>
      </c>
      <c r="C827">
        <f>'DATA GAMES'!D826</f>
        <v>10</v>
      </c>
      <c r="D827" t="b">
        <f>'DATA GAMES'!F826</f>
        <v>0</v>
      </c>
    </row>
    <row r="828" spans="1:4" x14ac:dyDescent="0.25">
      <c r="A828" t="str">
        <f t="shared" si="20"/>
        <v>11Auburn</v>
      </c>
      <c r="B828" t="str">
        <f>'DATA GAMES'!B827</f>
        <v>Auburn</v>
      </c>
      <c r="C828">
        <f>'DATA GAMES'!D827</f>
        <v>11</v>
      </c>
      <c r="D828" t="b">
        <f>'DATA GAMES'!F827</f>
        <v>0</v>
      </c>
    </row>
    <row r="829" spans="1:4" x14ac:dyDescent="0.25">
      <c r="A829" t="str">
        <f t="shared" si="20"/>
        <v>13Auburn</v>
      </c>
      <c r="B829" t="str">
        <f>'DATA GAMES'!B828</f>
        <v>Auburn</v>
      </c>
      <c r="C829">
        <f>'DATA GAMES'!D828</f>
        <v>13</v>
      </c>
      <c r="D829" t="b">
        <f>'DATA GAMES'!F828</f>
        <v>0</v>
      </c>
    </row>
    <row r="830" spans="1:4" x14ac:dyDescent="0.25">
      <c r="A830" t="str">
        <f t="shared" si="20"/>
        <v>14Auburn</v>
      </c>
      <c r="B830" t="str">
        <f>'DATA GAMES'!B829</f>
        <v>Auburn</v>
      </c>
      <c r="C830">
        <f>'DATA GAMES'!D829</f>
        <v>14</v>
      </c>
      <c r="D830" t="b">
        <f>'DATA GAMES'!F829</f>
        <v>0</v>
      </c>
    </row>
    <row r="831" spans="1:4" x14ac:dyDescent="0.25">
      <c r="A831" t="str">
        <f t="shared" si="20"/>
        <v>1Florida</v>
      </c>
      <c r="B831" t="str">
        <f>'DATA GAMES'!B830</f>
        <v>Florida</v>
      </c>
      <c r="C831">
        <f>'DATA GAMES'!D830</f>
        <v>1</v>
      </c>
      <c r="D831" t="b">
        <f>'DATA GAMES'!F830</f>
        <v>0</v>
      </c>
    </row>
    <row r="832" spans="1:4" x14ac:dyDescent="0.25">
      <c r="A832" t="str">
        <f t="shared" si="20"/>
        <v>2Florida</v>
      </c>
      <c r="B832" t="str">
        <f>'DATA GAMES'!B831</f>
        <v>Florida</v>
      </c>
      <c r="C832">
        <f>'DATA GAMES'!D831</f>
        <v>2</v>
      </c>
      <c r="D832" t="b">
        <f>'DATA GAMES'!F831</f>
        <v>0</v>
      </c>
    </row>
    <row r="833" spans="1:4" x14ac:dyDescent="0.25">
      <c r="A833" t="str">
        <f t="shared" si="20"/>
        <v>3Florida</v>
      </c>
      <c r="B833" t="str">
        <f>'DATA GAMES'!B832</f>
        <v>Florida</v>
      </c>
      <c r="C833">
        <f>'DATA GAMES'!D832</f>
        <v>3</v>
      </c>
      <c r="D833" t="b">
        <f>'DATA GAMES'!F832</f>
        <v>0</v>
      </c>
    </row>
    <row r="834" spans="1:4" x14ac:dyDescent="0.25">
      <c r="A834" t="str">
        <f t="shared" ref="A834:A897" si="21">C834 &amp; B834</f>
        <v>4Florida</v>
      </c>
      <c r="B834" t="str">
        <f>'DATA GAMES'!B833</f>
        <v>Florida</v>
      </c>
      <c r="C834">
        <f>'DATA GAMES'!D833</f>
        <v>4</v>
      </c>
      <c r="D834" t="b">
        <f>'DATA GAMES'!F833</f>
        <v>0</v>
      </c>
    </row>
    <row r="835" spans="1:4" x14ac:dyDescent="0.25">
      <c r="A835" t="str">
        <f t="shared" si="21"/>
        <v>6Florida</v>
      </c>
      <c r="B835" t="str">
        <f>'DATA GAMES'!B834</f>
        <v>Florida</v>
      </c>
      <c r="C835">
        <f>'DATA GAMES'!D834</f>
        <v>6</v>
      </c>
      <c r="D835" t="b">
        <f>'DATA GAMES'!F834</f>
        <v>0</v>
      </c>
    </row>
    <row r="836" spans="1:4" x14ac:dyDescent="0.25">
      <c r="A836" t="str">
        <f t="shared" si="21"/>
        <v>7Florida</v>
      </c>
      <c r="B836" t="str">
        <f>'DATA GAMES'!B835</f>
        <v>Florida</v>
      </c>
      <c r="C836">
        <f>'DATA GAMES'!D835</f>
        <v>7</v>
      </c>
      <c r="D836" t="b">
        <f>'DATA GAMES'!F835</f>
        <v>0</v>
      </c>
    </row>
    <row r="837" spans="1:4" x14ac:dyDescent="0.25">
      <c r="A837" t="str">
        <f t="shared" si="21"/>
        <v>8Florida</v>
      </c>
      <c r="B837" t="str">
        <f>'DATA GAMES'!B836</f>
        <v>Florida</v>
      </c>
      <c r="C837">
        <f>'DATA GAMES'!D836</f>
        <v>8</v>
      </c>
      <c r="D837" t="b">
        <f>'DATA GAMES'!F836</f>
        <v>0</v>
      </c>
    </row>
    <row r="838" spans="1:4" x14ac:dyDescent="0.25">
      <c r="A838" t="str">
        <f t="shared" si="21"/>
        <v>10Florida</v>
      </c>
      <c r="B838" t="str">
        <f>'DATA GAMES'!B837</f>
        <v>Florida</v>
      </c>
      <c r="C838">
        <f>'DATA GAMES'!D837</f>
        <v>10</v>
      </c>
      <c r="D838" t="b">
        <f>'DATA GAMES'!F837</f>
        <v>1</v>
      </c>
    </row>
    <row r="839" spans="1:4" x14ac:dyDescent="0.25">
      <c r="A839" t="str">
        <f t="shared" si="21"/>
        <v>11Florida</v>
      </c>
      <c r="B839" t="str">
        <f>'DATA GAMES'!B838</f>
        <v>Florida</v>
      </c>
      <c r="C839">
        <f>'DATA GAMES'!D838</f>
        <v>11</v>
      </c>
      <c r="D839" t="b">
        <f>'DATA GAMES'!F838</f>
        <v>0</v>
      </c>
    </row>
    <row r="840" spans="1:4" x14ac:dyDescent="0.25">
      <c r="A840" t="str">
        <f t="shared" si="21"/>
        <v>12Florida</v>
      </c>
      <c r="B840" t="str">
        <f>'DATA GAMES'!B839</f>
        <v>Florida</v>
      </c>
      <c r="C840">
        <f>'DATA GAMES'!D839</f>
        <v>12</v>
      </c>
      <c r="D840" t="b">
        <f>'DATA GAMES'!F839</f>
        <v>0</v>
      </c>
    </row>
    <row r="841" spans="1:4" x14ac:dyDescent="0.25">
      <c r="A841" t="str">
        <f t="shared" si="21"/>
        <v>13Florida</v>
      </c>
      <c r="B841" t="str">
        <f>'DATA GAMES'!B840</f>
        <v>Florida</v>
      </c>
      <c r="C841">
        <f>'DATA GAMES'!D840</f>
        <v>13</v>
      </c>
      <c r="D841" t="b">
        <f>'DATA GAMES'!F840</f>
        <v>0</v>
      </c>
    </row>
    <row r="842" spans="1:4" x14ac:dyDescent="0.25">
      <c r="A842" t="str">
        <f t="shared" si="21"/>
        <v>14Florida</v>
      </c>
      <c r="B842" t="str">
        <f>'DATA GAMES'!B841</f>
        <v>Florida</v>
      </c>
      <c r="C842">
        <f>'DATA GAMES'!D841</f>
        <v>14</v>
      </c>
      <c r="D842" t="b">
        <f>'DATA GAMES'!F841</f>
        <v>0</v>
      </c>
    </row>
    <row r="843" spans="1:4" x14ac:dyDescent="0.25">
      <c r="A843" t="str">
        <f t="shared" si="21"/>
        <v>1Georgia</v>
      </c>
      <c r="B843" t="str">
        <f>'DATA GAMES'!B842</f>
        <v>Georgia</v>
      </c>
      <c r="C843">
        <f>'DATA GAMES'!D842</f>
        <v>1</v>
      </c>
      <c r="D843" t="b">
        <f>'DATA GAMES'!F842</f>
        <v>0</v>
      </c>
    </row>
    <row r="844" spans="1:4" x14ac:dyDescent="0.25">
      <c r="A844" t="str">
        <f t="shared" si="21"/>
        <v>2Georgia</v>
      </c>
      <c r="B844" t="str">
        <f>'DATA GAMES'!B843</f>
        <v>Georgia</v>
      </c>
      <c r="C844">
        <f>'DATA GAMES'!D843</f>
        <v>2</v>
      </c>
      <c r="D844" t="b">
        <f>'DATA GAMES'!F843</f>
        <v>0</v>
      </c>
    </row>
    <row r="845" spans="1:4" x14ac:dyDescent="0.25">
      <c r="A845" t="str">
        <f t="shared" si="21"/>
        <v>3Georgia</v>
      </c>
      <c r="B845" t="str">
        <f>'DATA GAMES'!B844</f>
        <v>Georgia</v>
      </c>
      <c r="C845">
        <f>'DATA GAMES'!D844</f>
        <v>3</v>
      </c>
      <c r="D845" t="b">
        <f>'DATA GAMES'!F844</f>
        <v>0</v>
      </c>
    </row>
    <row r="846" spans="1:4" x14ac:dyDescent="0.25">
      <c r="A846" t="str">
        <f t="shared" si="21"/>
        <v>5Georgia</v>
      </c>
      <c r="B846" t="str">
        <f>'DATA GAMES'!B845</f>
        <v>Georgia</v>
      </c>
      <c r="C846">
        <f>'DATA GAMES'!D845</f>
        <v>5</v>
      </c>
      <c r="D846" t="b">
        <f>'DATA GAMES'!F845</f>
        <v>0</v>
      </c>
    </row>
    <row r="847" spans="1:4" x14ac:dyDescent="0.25">
      <c r="A847" t="str">
        <f t="shared" si="21"/>
        <v>6Georgia</v>
      </c>
      <c r="B847" t="str">
        <f>'DATA GAMES'!B846</f>
        <v>Georgia</v>
      </c>
      <c r="C847">
        <f>'DATA GAMES'!D846</f>
        <v>6</v>
      </c>
      <c r="D847" t="b">
        <f>'DATA GAMES'!F846</f>
        <v>0</v>
      </c>
    </row>
    <row r="848" spans="1:4" x14ac:dyDescent="0.25">
      <c r="A848" t="str">
        <f t="shared" si="21"/>
        <v>7Georgia</v>
      </c>
      <c r="B848" t="str">
        <f>'DATA GAMES'!B847</f>
        <v>Georgia</v>
      </c>
      <c r="C848">
        <f>'DATA GAMES'!D847</f>
        <v>7</v>
      </c>
      <c r="D848" t="b">
        <f>'DATA GAMES'!F847</f>
        <v>0</v>
      </c>
    </row>
    <row r="849" spans="1:4" x14ac:dyDescent="0.25">
      <c r="A849" t="str">
        <f t="shared" si="21"/>
        <v>8Georgia</v>
      </c>
      <c r="B849" t="str">
        <f>'DATA GAMES'!B848</f>
        <v>Georgia</v>
      </c>
      <c r="C849">
        <f>'DATA GAMES'!D848</f>
        <v>8</v>
      </c>
      <c r="D849" t="b">
        <f>'DATA GAMES'!F848</f>
        <v>0</v>
      </c>
    </row>
    <row r="850" spans="1:4" x14ac:dyDescent="0.25">
      <c r="A850" t="str">
        <f t="shared" si="21"/>
        <v>10Georgia</v>
      </c>
      <c r="B850" t="str">
        <f>'DATA GAMES'!B849</f>
        <v>Georgia</v>
      </c>
      <c r="C850">
        <f>'DATA GAMES'!D849</f>
        <v>10</v>
      </c>
      <c r="D850" t="b">
        <f>'DATA GAMES'!F849</f>
        <v>1</v>
      </c>
    </row>
    <row r="851" spans="1:4" x14ac:dyDescent="0.25">
      <c r="A851" t="str">
        <f t="shared" si="21"/>
        <v>11Georgia</v>
      </c>
      <c r="B851" t="str">
        <f>'DATA GAMES'!B850</f>
        <v>Georgia</v>
      </c>
      <c r="C851">
        <f>'DATA GAMES'!D850</f>
        <v>11</v>
      </c>
      <c r="D851" t="b">
        <f>'DATA GAMES'!F850</f>
        <v>0</v>
      </c>
    </row>
    <row r="852" spans="1:4" x14ac:dyDescent="0.25">
      <c r="A852" t="str">
        <f t="shared" si="21"/>
        <v>12Georgia</v>
      </c>
      <c r="B852" t="str">
        <f>'DATA GAMES'!B851</f>
        <v>Georgia</v>
      </c>
      <c r="C852">
        <f>'DATA GAMES'!D851</f>
        <v>12</v>
      </c>
      <c r="D852" t="b">
        <f>'DATA GAMES'!F851</f>
        <v>0</v>
      </c>
    </row>
    <row r="853" spans="1:4" x14ac:dyDescent="0.25">
      <c r="A853" t="str">
        <f t="shared" si="21"/>
        <v>13Georgia</v>
      </c>
      <c r="B853" t="str">
        <f>'DATA GAMES'!B852</f>
        <v>Georgia</v>
      </c>
      <c r="C853">
        <f>'DATA GAMES'!D852</f>
        <v>13</v>
      </c>
      <c r="D853" t="b">
        <f>'DATA GAMES'!F852</f>
        <v>0</v>
      </c>
    </row>
    <row r="854" spans="1:4" x14ac:dyDescent="0.25">
      <c r="A854" t="str">
        <f t="shared" si="21"/>
        <v>14Georgia</v>
      </c>
      <c r="B854" t="str">
        <f>'DATA GAMES'!B853</f>
        <v>Georgia</v>
      </c>
      <c r="C854">
        <f>'DATA GAMES'!D853</f>
        <v>14</v>
      </c>
      <c r="D854" t="b">
        <f>'DATA GAMES'!F853</f>
        <v>1</v>
      </c>
    </row>
    <row r="855" spans="1:4" x14ac:dyDescent="0.25">
      <c r="A855" t="str">
        <f t="shared" si="21"/>
        <v>1Kentucky</v>
      </c>
      <c r="B855" t="str">
        <f>'DATA GAMES'!B854</f>
        <v>Kentucky</v>
      </c>
      <c r="C855">
        <f>'DATA GAMES'!D854</f>
        <v>1</v>
      </c>
      <c r="D855" t="b">
        <f>'DATA GAMES'!F854</f>
        <v>0</v>
      </c>
    </row>
    <row r="856" spans="1:4" x14ac:dyDescent="0.25">
      <c r="A856" t="str">
        <f t="shared" si="21"/>
        <v>2Kentucky</v>
      </c>
      <c r="B856" t="str">
        <f>'DATA GAMES'!B855</f>
        <v>Kentucky</v>
      </c>
      <c r="C856">
        <f>'DATA GAMES'!D855</f>
        <v>2</v>
      </c>
      <c r="D856" t="b">
        <f>'DATA GAMES'!F855</f>
        <v>0</v>
      </c>
    </row>
    <row r="857" spans="1:4" x14ac:dyDescent="0.25">
      <c r="A857" t="str">
        <f t="shared" si="21"/>
        <v>3Kentucky</v>
      </c>
      <c r="B857" t="str">
        <f>'DATA GAMES'!B856</f>
        <v>Kentucky</v>
      </c>
      <c r="C857">
        <f>'DATA GAMES'!D856</f>
        <v>3</v>
      </c>
      <c r="D857" t="b">
        <f>'DATA GAMES'!F856</f>
        <v>0</v>
      </c>
    </row>
    <row r="858" spans="1:4" x14ac:dyDescent="0.25">
      <c r="A858" t="str">
        <f t="shared" si="21"/>
        <v>5Kentucky</v>
      </c>
      <c r="B858" t="str">
        <f>'DATA GAMES'!B857</f>
        <v>Kentucky</v>
      </c>
      <c r="C858">
        <f>'DATA GAMES'!D857</f>
        <v>5</v>
      </c>
      <c r="D858" t="b">
        <f>'DATA GAMES'!F857</f>
        <v>0</v>
      </c>
    </row>
    <row r="859" spans="1:4" x14ac:dyDescent="0.25">
      <c r="A859" t="str">
        <f t="shared" si="21"/>
        <v>6Kentucky</v>
      </c>
      <c r="B859" t="str">
        <f>'DATA GAMES'!B858</f>
        <v>Kentucky</v>
      </c>
      <c r="C859">
        <f>'DATA GAMES'!D858</f>
        <v>6</v>
      </c>
      <c r="D859" t="b">
        <f>'DATA GAMES'!F858</f>
        <v>0</v>
      </c>
    </row>
    <row r="860" spans="1:4" x14ac:dyDescent="0.25">
      <c r="A860" t="str">
        <f t="shared" si="21"/>
        <v>8Kentucky</v>
      </c>
      <c r="B860" t="str">
        <f>'DATA GAMES'!B859</f>
        <v>Kentucky</v>
      </c>
      <c r="C860">
        <f>'DATA GAMES'!D859</f>
        <v>8</v>
      </c>
      <c r="D860" t="b">
        <f>'DATA GAMES'!F859</f>
        <v>0</v>
      </c>
    </row>
    <row r="861" spans="1:4" x14ac:dyDescent="0.25">
      <c r="A861" t="str">
        <f t="shared" si="21"/>
        <v>9Kentucky</v>
      </c>
      <c r="B861" t="str">
        <f>'DATA GAMES'!B860</f>
        <v>Kentucky</v>
      </c>
      <c r="C861">
        <f>'DATA GAMES'!D860</f>
        <v>9</v>
      </c>
      <c r="D861" t="b">
        <f>'DATA GAMES'!F860</f>
        <v>0</v>
      </c>
    </row>
    <row r="862" spans="1:4" x14ac:dyDescent="0.25">
      <c r="A862" t="str">
        <f t="shared" si="21"/>
        <v>10Kentucky</v>
      </c>
      <c r="B862" t="str">
        <f>'DATA GAMES'!B861</f>
        <v>Kentucky</v>
      </c>
      <c r="C862">
        <f>'DATA GAMES'!D861</f>
        <v>10</v>
      </c>
      <c r="D862" t="b">
        <f>'DATA GAMES'!F861</f>
        <v>0</v>
      </c>
    </row>
    <row r="863" spans="1:4" x14ac:dyDescent="0.25">
      <c r="A863" t="str">
        <f t="shared" si="21"/>
        <v>11Kentucky</v>
      </c>
      <c r="B863" t="str">
        <f>'DATA GAMES'!B862</f>
        <v>Kentucky</v>
      </c>
      <c r="C863">
        <f>'DATA GAMES'!D862</f>
        <v>11</v>
      </c>
      <c r="D863" t="b">
        <f>'DATA GAMES'!F862</f>
        <v>0</v>
      </c>
    </row>
    <row r="864" spans="1:4" x14ac:dyDescent="0.25">
      <c r="A864" t="str">
        <f t="shared" si="21"/>
        <v>12Kentucky</v>
      </c>
      <c r="B864" t="str">
        <f>'DATA GAMES'!B863</f>
        <v>Kentucky</v>
      </c>
      <c r="C864">
        <f>'DATA GAMES'!D863</f>
        <v>12</v>
      </c>
      <c r="D864" t="b">
        <f>'DATA GAMES'!F863</f>
        <v>0</v>
      </c>
    </row>
    <row r="865" spans="1:4" x14ac:dyDescent="0.25">
      <c r="A865" t="str">
        <f t="shared" si="21"/>
        <v>13Kentucky</v>
      </c>
      <c r="B865" t="str">
        <f>'DATA GAMES'!B864</f>
        <v>Kentucky</v>
      </c>
      <c r="C865">
        <f>'DATA GAMES'!D864</f>
        <v>13</v>
      </c>
      <c r="D865" t="b">
        <f>'DATA GAMES'!F864</f>
        <v>0</v>
      </c>
    </row>
    <row r="866" spans="1:4" x14ac:dyDescent="0.25">
      <c r="A866" t="str">
        <f t="shared" si="21"/>
        <v>14Kentucky</v>
      </c>
      <c r="B866" t="str">
        <f>'DATA GAMES'!B865</f>
        <v>Kentucky</v>
      </c>
      <c r="C866">
        <f>'DATA GAMES'!D865</f>
        <v>14</v>
      </c>
      <c r="D866" t="b">
        <f>'DATA GAMES'!F865</f>
        <v>0</v>
      </c>
    </row>
    <row r="867" spans="1:4" x14ac:dyDescent="0.25">
      <c r="A867" t="str">
        <f t="shared" si="21"/>
        <v>1LSU</v>
      </c>
      <c r="B867" t="str">
        <f>'DATA GAMES'!B866</f>
        <v>LSU</v>
      </c>
      <c r="C867">
        <f>'DATA GAMES'!D866</f>
        <v>1</v>
      </c>
      <c r="D867" t="b">
        <f>'DATA GAMES'!F866</f>
        <v>0</v>
      </c>
    </row>
    <row r="868" spans="1:4" x14ac:dyDescent="0.25">
      <c r="A868" t="str">
        <f t="shared" si="21"/>
        <v>2LSU</v>
      </c>
      <c r="B868" t="str">
        <f>'DATA GAMES'!B867</f>
        <v>LSU</v>
      </c>
      <c r="C868">
        <f>'DATA GAMES'!D867</f>
        <v>2</v>
      </c>
      <c r="D868" t="b">
        <f>'DATA GAMES'!F867</f>
        <v>0</v>
      </c>
    </row>
    <row r="869" spans="1:4" x14ac:dyDescent="0.25">
      <c r="A869" t="str">
        <f t="shared" si="21"/>
        <v>3LSU</v>
      </c>
      <c r="B869" t="str">
        <f>'DATA GAMES'!B868</f>
        <v>LSU</v>
      </c>
      <c r="C869">
        <f>'DATA GAMES'!D868</f>
        <v>3</v>
      </c>
      <c r="D869" t="b">
        <f>'DATA GAMES'!F868</f>
        <v>0</v>
      </c>
    </row>
    <row r="870" spans="1:4" x14ac:dyDescent="0.25">
      <c r="A870" t="str">
        <f t="shared" si="21"/>
        <v>4LSU</v>
      </c>
      <c r="B870" t="str">
        <f>'DATA GAMES'!B869</f>
        <v>LSU</v>
      </c>
      <c r="C870">
        <f>'DATA GAMES'!D869</f>
        <v>4</v>
      </c>
      <c r="D870" t="b">
        <f>'DATA GAMES'!F869</f>
        <v>0</v>
      </c>
    </row>
    <row r="871" spans="1:4" x14ac:dyDescent="0.25">
      <c r="A871" t="str">
        <f t="shared" si="21"/>
        <v>5LSU</v>
      </c>
      <c r="B871" t="str">
        <f>'DATA GAMES'!B870</f>
        <v>LSU</v>
      </c>
      <c r="C871">
        <f>'DATA GAMES'!D870</f>
        <v>5</v>
      </c>
      <c r="D871" t="b">
        <f>'DATA GAMES'!F870</f>
        <v>0</v>
      </c>
    </row>
    <row r="872" spans="1:4" x14ac:dyDescent="0.25">
      <c r="A872" t="str">
        <f t="shared" si="21"/>
        <v>7LSU</v>
      </c>
      <c r="B872" t="str">
        <f>'DATA GAMES'!B871</f>
        <v>LSU</v>
      </c>
      <c r="C872">
        <f>'DATA GAMES'!D871</f>
        <v>7</v>
      </c>
      <c r="D872" t="b">
        <f>'DATA GAMES'!F871</f>
        <v>0</v>
      </c>
    </row>
    <row r="873" spans="1:4" x14ac:dyDescent="0.25">
      <c r="A873" t="str">
        <f t="shared" si="21"/>
        <v>8LSU</v>
      </c>
      <c r="B873" t="str">
        <f>'DATA GAMES'!B872</f>
        <v>LSU</v>
      </c>
      <c r="C873">
        <f>'DATA GAMES'!D872</f>
        <v>8</v>
      </c>
      <c r="D873" t="b">
        <f>'DATA GAMES'!F872</f>
        <v>0</v>
      </c>
    </row>
    <row r="874" spans="1:4" x14ac:dyDescent="0.25">
      <c r="A874" t="str">
        <f t="shared" si="21"/>
        <v>9LSU</v>
      </c>
      <c r="B874" t="str">
        <f>'DATA GAMES'!B873</f>
        <v>LSU</v>
      </c>
      <c r="C874">
        <f>'DATA GAMES'!D873</f>
        <v>9</v>
      </c>
      <c r="D874" t="b">
        <f>'DATA GAMES'!F873</f>
        <v>0</v>
      </c>
    </row>
    <row r="875" spans="1:4" x14ac:dyDescent="0.25">
      <c r="A875" t="str">
        <f t="shared" si="21"/>
        <v>11LSU</v>
      </c>
      <c r="B875" t="str">
        <f>'DATA GAMES'!B874</f>
        <v>LSU</v>
      </c>
      <c r="C875">
        <f>'DATA GAMES'!D874</f>
        <v>11</v>
      </c>
      <c r="D875" t="b">
        <f>'DATA GAMES'!F874</f>
        <v>0</v>
      </c>
    </row>
    <row r="876" spans="1:4" x14ac:dyDescent="0.25">
      <c r="A876" t="str">
        <f t="shared" si="21"/>
        <v>12LSU</v>
      </c>
      <c r="B876" t="str">
        <f>'DATA GAMES'!B875</f>
        <v>LSU</v>
      </c>
      <c r="C876">
        <f>'DATA GAMES'!D875</f>
        <v>12</v>
      </c>
      <c r="D876" t="b">
        <f>'DATA GAMES'!F875</f>
        <v>0</v>
      </c>
    </row>
    <row r="877" spans="1:4" x14ac:dyDescent="0.25">
      <c r="A877" t="str">
        <f t="shared" si="21"/>
        <v>13LSU</v>
      </c>
      <c r="B877" t="str">
        <f>'DATA GAMES'!B876</f>
        <v>LSU</v>
      </c>
      <c r="C877">
        <f>'DATA GAMES'!D876</f>
        <v>13</v>
      </c>
      <c r="D877" t="b">
        <f>'DATA GAMES'!F876</f>
        <v>0</v>
      </c>
    </row>
    <row r="878" spans="1:4" x14ac:dyDescent="0.25">
      <c r="A878" t="str">
        <f t="shared" si="21"/>
        <v>14LSU</v>
      </c>
      <c r="B878" t="str">
        <f>'DATA GAMES'!B877</f>
        <v>LSU</v>
      </c>
      <c r="C878">
        <f>'DATA GAMES'!D877</f>
        <v>14</v>
      </c>
      <c r="D878" t="b">
        <f>'DATA GAMES'!F877</f>
        <v>0</v>
      </c>
    </row>
    <row r="879" spans="1:4" x14ac:dyDescent="0.25">
      <c r="A879" t="str">
        <f t="shared" si="21"/>
        <v>1Mississippi State</v>
      </c>
      <c r="B879" t="str">
        <f>'DATA GAMES'!B878</f>
        <v>Mississippi State</v>
      </c>
      <c r="C879">
        <f>'DATA GAMES'!D878</f>
        <v>1</v>
      </c>
      <c r="D879" t="b">
        <f>'DATA GAMES'!F878</f>
        <v>0</v>
      </c>
    </row>
    <row r="880" spans="1:4" x14ac:dyDescent="0.25">
      <c r="A880" t="str">
        <f t="shared" si="21"/>
        <v>2Mississippi State</v>
      </c>
      <c r="B880" t="str">
        <f>'DATA GAMES'!B879</f>
        <v>Mississippi State</v>
      </c>
      <c r="C880">
        <f>'DATA GAMES'!D879</f>
        <v>2</v>
      </c>
      <c r="D880" t="b">
        <f>'DATA GAMES'!F879</f>
        <v>0</v>
      </c>
    </row>
    <row r="881" spans="1:4" x14ac:dyDescent="0.25">
      <c r="A881" t="str">
        <f t="shared" si="21"/>
        <v>3Mississippi State</v>
      </c>
      <c r="B881" t="str">
        <f>'DATA GAMES'!B880</f>
        <v>Mississippi State</v>
      </c>
      <c r="C881">
        <f>'DATA GAMES'!D880</f>
        <v>3</v>
      </c>
      <c r="D881" t="b">
        <f>'DATA GAMES'!F880</f>
        <v>0</v>
      </c>
    </row>
    <row r="882" spans="1:4" x14ac:dyDescent="0.25">
      <c r="A882" t="str">
        <f t="shared" si="21"/>
        <v>4Mississippi State</v>
      </c>
      <c r="B882" t="str">
        <f>'DATA GAMES'!B881</f>
        <v>Mississippi State</v>
      </c>
      <c r="C882">
        <f>'DATA GAMES'!D881</f>
        <v>4</v>
      </c>
      <c r="D882" t="b">
        <f>'DATA GAMES'!F881</f>
        <v>0</v>
      </c>
    </row>
    <row r="883" spans="1:4" x14ac:dyDescent="0.25">
      <c r="A883" t="str">
        <f t="shared" si="21"/>
        <v>5Mississippi State</v>
      </c>
      <c r="B883" t="str">
        <f>'DATA GAMES'!B882</f>
        <v>Mississippi State</v>
      </c>
      <c r="C883">
        <f>'DATA GAMES'!D882</f>
        <v>5</v>
      </c>
      <c r="D883" t="b">
        <f>'DATA GAMES'!F882</f>
        <v>0</v>
      </c>
    </row>
    <row r="884" spans="1:4" x14ac:dyDescent="0.25">
      <c r="A884" t="str">
        <f t="shared" si="21"/>
        <v>6Mississippi State</v>
      </c>
      <c r="B884" t="str">
        <f>'DATA GAMES'!B883</f>
        <v>Mississippi State</v>
      </c>
      <c r="C884">
        <f>'DATA GAMES'!D883</f>
        <v>6</v>
      </c>
      <c r="D884" t="b">
        <f>'DATA GAMES'!F883</f>
        <v>0</v>
      </c>
    </row>
    <row r="885" spans="1:4" x14ac:dyDescent="0.25">
      <c r="A885" t="str">
        <f t="shared" si="21"/>
        <v>8Mississippi State</v>
      </c>
      <c r="B885" t="str">
        <f>'DATA GAMES'!B884</f>
        <v>Mississippi State</v>
      </c>
      <c r="C885">
        <f>'DATA GAMES'!D884</f>
        <v>8</v>
      </c>
      <c r="D885" t="b">
        <f>'DATA GAMES'!F884</f>
        <v>0</v>
      </c>
    </row>
    <row r="886" spans="1:4" x14ac:dyDescent="0.25">
      <c r="A886" t="str">
        <f t="shared" si="21"/>
        <v>9Mississippi State</v>
      </c>
      <c r="B886" t="str">
        <f>'DATA GAMES'!B885</f>
        <v>Mississippi State</v>
      </c>
      <c r="C886">
        <f>'DATA GAMES'!D885</f>
        <v>9</v>
      </c>
      <c r="D886" t="b">
        <f>'DATA GAMES'!F885</f>
        <v>0</v>
      </c>
    </row>
    <row r="887" spans="1:4" x14ac:dyDescent="0.25">
      <c r="A887" t="str">
        <f t="shared" si="21"/>
        <v>10Mississippi State</v>
      </c>
      <c r="B887" t="str">
        <f>'DATA GAMES'!B886</f>
        <v>Mississippi State</v>
      </c>
      <c r="C887">
        <f>'DATA GAMES'!D886</f>
        <v>10</v>
      </c>
      <c r="D887" t="b">
        <f>'DATA GAMES'!F886</f>
        <v>0</v>
      </c>
    </row>
    <row r="888" spans="1:4" x14ac:dyDescent="0.25">
      <c r="A888" t="str">
        <f t="shared" si="21"/>
        <v>11Mississippi State</v>
      </c>
      <c r="B888" t="str">
        <f>'DATA GAMES'!B887</f>
        <v>Mississippi State</v>
      </c>
      <c r="C888">
        <f>'DATA GAMES'!D887</f>
        <v>11</v>
      </c>
      <c r="D888" t="b">
        <f>'DATA GAMES'!F887</f>
        <v>0</v>
      </c>
    </row>
    <row r="889" spans="1:4" x14ac:dyDescent="0.25">
      <c r="A889" t="str">
        <f t="shared" si="21"/>
        <v>12Mississippi State</v>
      </c>
      <c r="B889" t="str">
        <f>'DATA GAMES'!B888</f>
        <v>Mississippi State</v>
      </c>
      <c r="C889">
        <f>'DATA GAMES'!D888</f>
        <v>12</v>
      </c>
      <c r="D889" t="b">
        <f>'DATA GAMES'!F888</f>
        <v>0</v>
      </c>
    </row>
    <row r="890" spans="1:4" x14ac:dyDescent="0.25">
      <c r="A890" t="str">
        <f t="shared" si="21"/>
        <v>14Mississippi State</v>
      </c>
      <c r="B890" t="str">
        <f>'DATA GAMES'!B889</f>
        <v>Mississippi State</v>
      </c>
      <c r="C890">
        <f>'DATA GAMES'!D889</f>
        <v>14</v>
      </c>
      <c r="D890" t="b">
        <f>'DATA GAMES'!F889</f>
        <v>0</v>
      </c>
    </row>
    <row r="891" spans="1:4" x14ac:dyDescent="0.25">
      <c r="A891" t="str">
        <f t="shared" si="21"/>
        <v>1Missouri</v>
      </c>
      <c r="B891" t="str">
        <f>'DATA GAMES'!B890</f>
        <v>Missouri</v>
      </c>
      <c r="C891">
        <f>'DATA GAMES'!D890</f>
        <v>1</v>
      </c>
      <c r="D891" t="b">
        <f>'DATA GAMES'!F890</f>
        <v>0</v>
      </c>
    </row>
    <row r="892" spans="1:4" x14ac:dyDescent="0.25">
      <c r="A892" t="str">
        <f t="shared" si="21"/>
        <v>2Missouri</v>
      </c>
      <c r="B892" t="str">
        <f>'DATA GAMES'!B891</f>
        <v>Missouri</v>
      </c>
      <c r="C892">
        <f>'DATA GAMES'!D891</f>
        <v>2</v>
      </c>
      <c r="D892" t="b">
        <f>'DATA GAMES'!F891</f>
        <v>0</v>
      </c>
    </row>
    <row r="893" spans="1:4" x14ac:dyDescent="0.25">
      <c r="A893" t="str">
        <f t="shared" si="21"/>
        <v>3Missouri</v>
      </c>
      <c r="B893" t="str">
        <f>'DATA GAMES'!B892</f>
        <v>Missouri</v>
      </c>
      <c r="C893">
        <f>'DATA GAMES'!D892</f>
        <v>3</v>
      </c>
      <c r="D893" t="b">
        <f>'DATA GAMES'!F892</f>
        <v>0</v>
      </c>
    </row>
    <row r="894" spans="1:4" x14ac:dyDescent="0.25">
      <c r="A894" t="str">
        <f t="shared" si="21"/>
        <v>4Missouri</v>
      </c>
      <c r="B894" t="str">
        <f>'DATA GAMES'!B893</f>
        <v>Missouri</v>
      </c>
      <c r="C894">
        <f>'DATA GAMES'!D893</f>
        <v>4</v>
      </c>
      <c r="D894" t="b">
        <f>'DATA GAMES'!F893</f>
        <v>0</v>
      </c>
    </row>
    <row r="895" spans="1:4" x14ac:dyDescent="0.25">
      <c r="A895" t="str">
        <f t="shared" si="21"/>
        <v>5Missouri</v>
      </c>
      <c r="B895" t="str">
        <f>'DATA GAMES'!B894</f>
        <v>Missouri</v>
      </c>
      <c r="C895">
        <f>'DATA GAMES'!D894</f>
        <v>5</v>
      </c>
      <c r="D895" t="b">
        <f>'DATA GAMES'!F894</f>
        <v>0</v>
      </c>
    </row>
    <row r="896" spans="1:4" x14ac:dyDescent="0.25">
      <c r="A896" t="str">
        <f t="shared" si="21"/>
        <v>7Missouri</v>
      </c>
      <c r="B896" t="str">
        <f>'DATA GAMES'!B895</f>
        <v>Missouri</v>
      </c>
      <c r="C896">
        <f>'DATA GAMES'!D895</f>
        <v>7</v>
      </c>
      <c r="D896" t="b">
        <f>'DATA GAMES'!F895</f>
        <v>0</v>
      </c>
    </row>
    <row r="897" spans="1:4" x14ac:dyDescent="0.25">
      <c r="A897" t="str">
        <f t="shared" si="21"/>
        <v>8Missouri</v>
      </c>
      <c r="B897" t="str">
        <f>'DATA GAMES'!B896</f>
        <v>Missouri</v>
      </c>
      <c r="C897">
        <f>'DATA GAMES'!D896</f>
        <v>8</v>
      </c>
      <c r="D897" t="b">
        <f>'DATA GAMES'!F896</f>
        <v>0</v>
      </c>
    </row>
    <row r="898" spans="1:4" x14ac:dyDescent="0.25">
      <c r="A898" t="str">
        <f t="shared" ref="A898:A961" si="22">C898 &amp; B898</f>
        <v>9Missouri</v>
      </c>
      <c r="B898" t="str">
        <f>'DATA GAMES'!B897</f>
        <v>Missouri</v>
      </c>
      <c r="C898">
        <f>'DATA GAMES'!D897</f>
        <v>9</v>
      </c>
      <c r="D898" t="b">
        <f>'DATA GAMES'!F897</f>
        <v>0</v>
      </c>
    </row>
    <row r="899" spans="1:4" x14ac:dyDescent="0.25">
      <c r="A899" t="str">
        <f t="shared" si="22"/>
        <v>11Missouri</v>
      </c>
      <c r="B899" t="str">
        <f>'DATA GAMES'!B898</f>
        <v>Missouri</v>
      </c>
      <c r="C899">
        <f>'DATA GAMES'!D898</f>
        <v>11</v>
      </c>
      <c r="D899" t="b">
        <f>'DATA GAMES'!F898</f>
        <v>0</v>
      </c>
    </row>
    <row r="900" spans="1:4" x14ac:dyDescent="0.25">
      <c r="A900" t="str">
        <f t="shared" si="22"/>
        <v>12Missouri</v>
      </c>
      <c r="B900" t="str">
        <f>'DATA GAMES'!B899</f>
        <v>Missouri</v>
      </c>
      <c r="C900">
        <f>'DATA GAMES'!D899</f>
        <v>12</v>
      </c>
      <c r="D900" t="b">
        <f>'DATA GAMES'!F899</f>
        <v>0</v>
      </c>
    </row>
    <row r="901" spans="1:4" x14ac:dyDescent="0.25">
      <c r="A901" t="str">
        <f t="shared" si="22"/>
        <v>13Missouri</v>
      </c>
      <c r="B901" t="str">
        <f>'DATA GAMES'!B900</f>
        <v>Missouri</v>
      </c>
      <c r="C901">
        <f>'DATA GAMES'!D900</f>
        <v>13</v>
      </c>
      <c r="D901" t="b">
        <f>'DATA GAMES'!F900</f>
        <v>0</v>
      </c>
    </row>
    <row r="902" spans="1:4" x14ac:dyDescent="0.25">
      <c r="A902" t="str">
        <f t="shared" si="22"/>
        <v>14Missouri</v>
      </c>
      <c r="B902" t="str">
        <f>'DATA GAMES'!B901</f>
        <v>Missouri</v>
      </c>
      <c r="C902">
        <f>'DATA GAMES'!D901</f>
        <v>14</v>
      </c>
      <c r="D902" t="b">
        <f>'DATA GAMES'!F901</f>
        <v>0</v>
      </c>
    </row>
    <row r="903" spans="1:4" x14ac:dyDescent="0.25">
      <c r="A903" t="str">
        <f t="shared" si="22"/>
        <v>1Oklahoma</v>
      </c>
      <c r="B903" t="str">
        <f>'DATA GAMES'!B902</f>
        <v>Oklahoma</v>
      </c>
      <c r="C903">
        <f>'DATA GAMES'!D902</f>
        <v>1</v>
      </c>
      <c r="D903" t="b">
        <f>'DATA GAMES'!F902</f>
        <v>0</v>
      </c>
    </row>
    <row r="904" spans="1:4" x14ac:dyDescent="0.25">
      <c r="A904" t="str">
        <f t="shared" si="22"/>
        <v>2Oklahoma</v>
      </c>
      <c r="B904" t="str">
        <f>'DATA GAMES'!B903</f>
        <v>Oklahoma</v>
      </c>
      <c r="C904">
        <f>'DATA GAMES'!D903</f>
        <v>2</v>
      </c>
      <c r="D904" t="b">
        <f>'DATA GAMES'!F903</f>
        <v>0</v>
      </c>
    </row>
    <row r="905" spans="1:4" x14ac:dyDescent="0.25">
      <c r="A905" t="str">
        <f t="shared" si="22"/>
        <v>3Oklahoma</v>
      </c>
      <c r="B905" t="str">
        <f>'DATA GAMES'!B904</f>
        <v>Oklahoma</v>
      </c>
      <c r="C905">
        <f>'DATA GAMES'!D904</f>
        <v>3</v>
      </c>
      <c r="D905" t="b">
        <f>'DATA GAMES'!F904</f>
        <v>0</v>
      </c>
    </row>
    <row r="906" spans="1:4" x14ac:dyDescent="0.25">
      <c r="A906" t="str">
        <f t="shared" si="22"/>
        <v>4Oklahoma</v>
      </c>
      <c r="B906" t="str">
        <f>'DATA GAMES'!B905</f>
        <v>Oklahoma</v>
      </c>
      <c r="C906">
        <f>'DATA GAMES'!D905</f>
        <v>4</v>
      </c>
      <c r="D906" t="b">
        <f>'DATA GAMES'!F905</f>
        <v>0</v>
      </c>
    </row>
    <row r="907" spans="1:4" x14ac:dyDescent="0.25">
      <c r="A907" t="str">
        <f t="shared" si="22"/>
        <v>6Oklahoma</v>
      </c>
      <c r="B907" t="str">
        <f>'DATA GAMES'!B906</f>
        <v>Oklahoma</v>
      </c>
      <c r="C907">
        <f>'DATA GAMES'!D906</f>
        <v>6</v>
      </c>
      <c r="D907" t="b">
        <f>'DATA GAMES'!F906</f>
        <v>0</v>
      </c>
    </row>
    <row r="908" spans="1:4" x14ac:dyDescent="0.25">
      <c r="A908" t="str">
        <f t="shared" si="22"/>
        <v>7Oklahoma</v>
      </c>
      <c r="B908" t="str">
        <f>'DATA GAMES'!B907</f>
        <v>Oklahoma</v>
      </c>
      <c r="C908">
        <f>'DATA GAMES'!D907</f>
        <v>7</v>
      </c>
      <c r="D908" t="b">
        <f>'DATA GAMES'!F907</f>
        <v>1</v>
      </c>
    </row>
    <row r="909" spans="1:4" x14ac:dyDescent="0.25">
      <c r="A909" t="str">
        <f t="shared" si="22"/>
        <v>8Oklahoma</v>
      </c>
      <c r="B909" t="str">
        <f>'DATA GAMES'!B908</f>
        <v>Oklahoma</v>
      </c>
      <c r="C909">
        <f>'DATA GAMES'!D908</f>
        <v>8</v>
      </c>
      <c r="D909" t="b">
        <f>'DATA GAMES'!F908</f>
        <v>0</v>
      </c>
    </row>
    <row r="910" spans="1:4" x14ac:dyDescent="0.25">
      <c r="A910" t="str">
        <f t="shared" si="22"/>
        <v>9Oklahoma</v>
      </c>
      <c r="B910" t="str">
        <f>'DATA GAMES'!B909</f>
        <v>Oklahoma</v>
      </c>
      <c r="C910">
        <f>'DATA GAMES'!D909</f>
        <v>9</v>
      </c>
      <c r="D910" t="b">
        <f>'DATA GAMES'!F909</f>
        <v>0</v>
      </c>
    </row>
    <row r="911" spans="1:4" x14ac:dyDescent="0.25">
      <c r="A911" t="str">
        <f t="shared" si="22"/>
        <v>10Oklahoma</v>
      </c>
      <c r="B911" t="str">
        <f>'DATA GAMES'!B910</f>
        <v>Oklahoma</v>
      </c>
      <c r="C911">
        <f>'DATA GAMES'!D910</f>
        <v>10</v>
      </c>
      <c r="D911" t="b">
        <f>'DATA GAMES'!F910</f>
        <v>0</v>
      </c>
    </row>
    <row r="912" spans="1:4" x14ac:dyDescent="0.25">
      <c r="A912" t="str">
        <f t="shared" si="22"/>
        <v>12Oklahoma</v>
      </c>
      <c r="B912" t="str">
        <f>'DATA GAMES'!B911</f>
        <v>Oklahoma</v>
      </c>
      <c r="C912">
        <f>'DATA GAMES'!D911</f>
        <v>12</v>
      </c>
      <c r="D912" t="b">
        <f>'DATA GAMES'!F911</f>
        <v>0</v>
      </c>
    </row>
    <row r="913" spans="1:4" x14ac:dyDescent="0.25">
      <c r="A913" t="str">
        <f t="shared" si="22"/>
        <v>13Oklahoma</v>
      </c>
      <c r="B913" t="str">
        <f>'DATA GAMES'!B912</f>
        <v>Oklahoma</v>
      </c>
      <c r="C913">
        <f>'DATA GAMES'!D912</f>
        <v>13</v>
      </c>
      <c r="D913" t="b">
        <f>'DATA GAMES'!F912</f>
        <v>0</v>
      </c>
    </row>
    <row r="914" spans="1:4" x14ac:dyDescent="0.25">
      <c r="A914" t="str">
        <f t="shared" si="22"/>
        <v>14Oklahoma</v>
      </c>
      <c r="B914" t="str">
        <f>'DATA GAMES'!B913</f>
        <v>Oklahoma</v>
      </c>
      <c r="C914">
        <f>'DATA GAMES'!D913</f>
        <v>14</v>
      </c>
      <c r="D914" t="b">
        <f>'DATA GAMES'!F913</f>
        <v>0</v>
      </c>
    </row>
    <row r="915" spans="1:4" x14ac:dyDescent="0.25">
      <c r="A915" t="str">
        <f t="shared" si="22"/>
        <v>1Ole Miss</v>
      </c>
      <c r="B915" t="str">
        <f>'DATA GAMES'!B914</f>
        <v>Ole Miss</v>
      </c>
      <c r="C915">
        <f>'DATA GAMES'!D914</f>
        <v>1</v>
      </c>
      <c r="D915" t="b">
        <f>'DATA GAMES'!F914</f>
        <v>0</v>
      </c>
    </row>
    <row r="916" spans="1:4" x14ac:dyDescent="0.25">
      <c r="A916" t="str">
        <f t="shared" si="22"/>
        <v>2Ole Miss</v>
      </c>
      <c r="B916" t="str">
        <f>'DATA GAMES'!B915</f>
        <v>Ole Miss</v>
      </c>
      <c r="C916">
        <f>'DATA GAMES'!D915</f>
        <v>2</v>
      </c>
      <c r="D916" t="b">
        <f>'DATA GAMES'!F915</f>
        <v>0</v>
      </c>
    </row>
    <row r="917" spans="1:4" x14ac:dyDescent="0.25">
      <c r="A917" t="str">
        <f t="shared" si="22"/>
        <v>3Ole Miss</v>
      </c>
      <c r="B917" t="str">
        <f>'DATA GAMES'!B916</f>
        <v>Ole Miss</v>
      </c>
      <c r="C917">
        <f>'DATA GAMES'!D916</f>
        <v>3</v>
      </c>
      <c r="D917" t="b">
        <f>'DATA GAMES'!F916</f>
        <v>0</v>
      </c>
    </row>
    <row r="918" spans="1:4" x14ac:dyDescent="0.25">
      <c r="A918" t="str">
        <f t="shared" si="22"/>
        <v>4Ole Miss</v>
      </c>
      <c r="B918" t="str">
        <f>'DATA GAMES'!B917</f>
        <v>Ole Miss</v>
      </c>
      <c r="C918">
        <f>'DATA GAMES'!D917</f>
        <v>4</v>
      </c>
      <c r="D918" t="b">
        <f>'DATA GAMES'!F917</f>
        <v>0</v>
      </c>
    </row>
    <row r="919" spans="1:4" x14ac:dyDescent="0.25">
      <c r="A919" t="str">
        <f t="shared" si="22"/>
        <v>5Ole Miss</v>
      </c>
      <c r="B919" t="str">
        <f>'DATA GAMES'!B918</f>
        <v>Ole Miss</v>
      </c>
      <c r="C919">
        <f>'DATA GAMES'!D918</f>
        <v>5</v>
      </c>
      <c r="D919" t="b">
        <f>'DATA GAMES'!F918</f>
        <v>0</v>
      </c>
    </row>
    <row r="920" spans="1:4" x14ac:dyDescent="0.25">
      <c r="A920" t="str">
        <f t="shared" si="22"/>
        <v>7Ole Miss</v>
      </c>
      <c r="B920" t="str">
        <f>'DATA GAMES'!B919</f>
        <v>Ole Miss</v>
      </c>
      <c r="C920">
        <f>'DATA GAMES'!D919</f>
        <v>7</v>
      </c>
      <c r="D920" t="b">
        <f>'DATA GAMES'!F919</f>
        <v>0</v>
      </c>
    </row>
    <row r="921" spans="1:4" x14ac:dyDescent="0.25">
      <c r="A921" t="str">
        <f t="shared" si="22"/>
        <v>8Ole Miss</v>
      </c>
      <c r="B921" t="str">
        <f>'DATA GAMES'!B920</f>
        <v>Ole Miss</v>
      </c>
      <c r="C921">
        <f>'DATA GAMES'!D920</f>
        <v>8</v>
      </c>
      <c r="D921" t="b">
        <f>'DATA GAMES'!F920</f>
        <v>0</v>
      </c>
    </row>
    <row r="922" spans="1:4" x14ac:dyDescent="0.25">
      <c r="A922" t="str">
        <f t="shared" si="22"/>
        <v>9Ole Miss</v>
      </c>
      <c r="B922" t="str">
        <f>'DATA GAMES'!B921</f>
        <v>Ole Miss</v>
      </c>
      <c r="C922">
        <f>'DATA GAMES'!D921</f>
        <v>9</v>
      </c>
      <c r="D922" t="b">
        <f>'DATA GAMES'!F921</f>
        <v>0</v>
      </c>
    </row>
    <row r="923" spans="1:4" x14ac:dyDescent="0.25">
      <c r="A923" t="str">
        <f t="shared" si="22"/>
        <v>10Ole Miss</v>
      </c>
      <c r="B923" t="str">
        <f>'DATA GAMES'!B922</f>
        <v>Ole Miss</v>
      </c>
      <c r="C923">
        <f>'DATA GAMES'!D922</f>
        <v>10</v>
      </c>
      <c r="D923" t="b">
        <f>'DATA GAMES'!F922</f>
        <v>0</v>
      </c>
    </row>
    <row r="924" spans="1:4" x14ac:dyDescent="0.25">
      <c r="A924" t="str">
        <f t="shared" si="22"/>
        <v>11Ole Miss</v>
      </c>
      <c r="B924" t="str">
        <f>'DATA GAMES'!B923</f>
        <v>Ole Miss</v>
      </c>
      <c r="C924">
        <f>'DATA GAMES'!D923</f>
        <v>11</v>
      </c>
      <c r="D924" t="b">
        <f>'DATA GAMES'!F923</f>
        <v>0</v>
      </c>
    </row>
    <row r="925" spans="1:4" x14ac:dyDescent="0.25">
      <c r="A925" t="str">
        <f t="shared" si="22"/>
        <v>12Ole Miss</v>
      </c>
      <c r="B925" t="str">
        <f>'DATA GAMES'!B924</f>
        <v>Ole Miss</v>
      </c>
      <c r="C925">
        <f>'DATA GAMES'!D924</f>
        <v>12</v>
      </c>
      <c r="D925" t="b">
        <f>'DATA GAMES'!F924</f>
        <v>0</v>
      </c>
    </row>
    <row r="926" spans="1:4" x14ac:dyDescent="0.25">
      <c r="A926" t="str">
        <f t="shared" si="22"/>
        <v>14Ole Miss</v>
      </c>
      <c r="B926" t="str">
        <f>'DATA GAMES'!B925</f>
        <v>Ole Miss</v>
      </c>
      <c r="C926">
        <f>'DATA GAMES'!D925</f>
        <v>14</v>
      </c>
      <c r="D926" t="b">
        <f>'DATA GAMES'!F925</f>
        <v>0</v>
      </c>
    </row>
    <row r="927" spans="1:4" x14ac:dyDescent="0.25">
      <c r="A927" t="str">
        <f t="shared" si="22"/>
        <v>1South Carolina</v>
      </c>
      <c r="B927" t="str">
        <f>'DATA GAMES'!B926</f>
        <v>South Carolina</v>
      </c>
      <c r="C927">
        <f>'DATA GAMES'!D926</f>
        <v>1</v>
      </c>
      <c r="D927" t="b">
        <f>'DATA GAMES'!F926</f>
        <v>1</v>
      </c>
    </row>
    <row r="928" spans="1:4" x14ac:dyDescent="0.25">
      <c r="A928" t="str">
        <f t="shared" si="22"/>
        <v>2South Carolina</v>
      </c>
      <c r="B928" t="str">
        <f>'DATA GAMES'!B927</f>
        <v>South Carolina</v>
      </c>
      <c r="C928">
        <f>'DATA GAMES'!D927</f>
        <v>2</v>
      </c>
      <c r="D928" t="b">
        <f>'DATA GAMES'!F927</f>
        <v>0</v>
      </c>
    </row>
    <row r="929" spans="1:4" x14ac:dyDescent="0.25">
      <c r="A929" t="str">
        <f t="shared" si="22"/>
        <v>3South Carolina</v>
      </c>
      <c r="B929" t="str">
        <f>'DATA GAMES'!B928</f>
        <v>South Carolina</v>
      </c>
      <c r="C929">
        <f>'DATA GAMES'!D928</f>
        <v>3</v>
      </c>
      <c r="D929" t="b">
        <f>'DATA GAMES'!F928</f>
        <v>0</v>
      </c>
    </row>
    <row r="930" spans="1:4" x14ac:dyDescent="0.25">
      <c r="A930" t="str">
        <f t="shared" si="22"/>
        <v>4South Carolina</v>
      </c>
      <c r="B930" t="str">
        <f>'DATA GAMES'!B929</f>
        <v>South Carolina</v>
      </c>
      <c r="C930">
        <f>'DATA GAMES'!D929</f>
        <v>4</v>
      </c>
      <c r="D930" t="b">
        <f>'DATA GAMES'!F929</f>
        <v>0</v>
      </c>
    </row>
    <row r="931" spans="1:4" x14ac:dyDescent="0.25">
      <c r="A931" t="str">
        <f t="shared" si="22"/>
        <v>5South Carolina</v>
      </c>
      <c r="B931" t="str">
        <f>'DATA GAMES'!B930</f>
        <v>South Carolina</v>
      </c>
      <c r="C931">
        <f>'DATA GAMES'!D930</f>
        <v>5</v>
      </c>
      <c r="D931" t="b">
        <f>'DATA GAMES'!F930</f>
        <v>0</v>
      </c>
    </row>
    <row r="932" spans="1:4" x14ac:dyDescent="0.25">
      <c r="A932" t="str">
        <f t="shared" si="22"/>
        <v>7South Carolina</v>
      </c>
      <c r="B932" t="str">
        <f>'DATA GAMES'!B931</f>
        <v>South Carolina</v>
      </c>
      <c r="C932">
        <f>'DATA GAMES'!D931</f>
        <v>7</v>
      </c>
      <c r="D932" t="b">
        <f>'DATA GAMES'!F931</f>
        <v>0</v>
      </c>
    </row>
    <row r="933" spans="1:4" x14ac:dyDescent="0.25">
      <c r="A933" t="str">
        <f t="shared" si="22"/>
        <v>8South Carolina</v>
      </c>
      <c r="B933" t="str">
        <f>'DATA GAMES'!B932</f>
        <v>South Carolina</v>
      </c>
      <c r="C933">
        <f>'DATA GAMES'!D932</f>
        <v>8</v>
      </c>
      <c r="D933" t="b">
        <f>'DATA GAMES'!F932</f>
        <v>0</v>
      </c>
    </row>
    <row r="934" spans="1:4" x14ac:dyDescent="0.25">
      <c r="A934" t="str">
        <f t="shared" si="22"/>
        <v>9South Carolina</v>
      </c>
      <c r="B934" t="str">
        <f>'DATA GAMES'!B933</f>
        <v>South Carolina</v>
      </c>
      <c r="C934">
        <f>'DATA GAMES'!D933</f>
        <v>9</v>
      </c>
      <c r="D934" t="b">
        <f>'DATA GAMES'!F933</f>
        <v>0</v>
      </c>
    </row>
    <row r="935" spans="1:4" x14ac:dyDescent="0.25">
      <c r="A935" t="str">
        <f t="shared" si="22"/>
        <v>10South Carolina</v>
      </c>
      <c r="B935" t="str">
        <f>'DATA GAMES'!B934</f>
        <v>South Carolina</v>
      </c>
      <c r="C935">
        <f>'DATA GAMES'!D934</f>
        <v>10</v>
      </c>
      <c r="D935" t="b">
        <f>'DATA GAMES'!F934</f>
        <v>0</v>
      </c>
    </row>
    <row r="936" spans="1:4" x14ac:dyDescent="0.25">
      <c r="A936" t="str">
        <f t="shared" si="22"/>
        <v>12South Carolina</v>
      </c>
      <c r="B936" t="str">
        <f>'DATA GAMES'!B935</f>
        <v>South Carolina</v>
      </c>
      <c r="C936">
        <f>'DATA GAMES'!D935</f>
        <v>12</v>
      </c>
      <c r="D936" t="b">
        <f>'DATA GAMES'!F935</f>
        <v>0</v>
      </c>
    </row>
    <row r="937" spans="1:4" x14ac:dyDescent="0.25">
      <c r="A937" t="str">
        <f t="shared" si="22"/>
        <v>13South Carolina</v>
      </c>
      <c r="B937" t="str">
        <f>'DATA GAMES'!B936</f>
        <v>South Carolina</v>
      </c>
      <c r="C937">
        <f>'DATA GAMES'!D936</f>
        <v>13</v>
      </c>
      <c r="D937" t="b">
        <f>'DATA GAMES'!F936</f>
        <v>0</v>
      </c>
    </row>
    <row r="938" spans="1:4" x14ac:dyDescent="0.25">
      <c r="A938" t="str">
        <f t="shared" si="22"/>
        <v>14South Carolina</v>
      </c>
      <c r="B938" t="str">
        <f>'DATA GAMES'!B937</f>
        <v>South Carolina</v>
      </c>
      <c r="C938">
        <f>'DATA GAMES'!D937</f>
        <v>14</v>
      </c>
      <c r="D938" t="b">
        <f>'DATA GAMES'!F937</f>
        <v>0</v>
      </c>
    </row>
    <row r="939" spans="1:4" x14ac:dyDescent="0.25">
      <c r="A939" t="str">
        <f t="shared" si="22"/>
        <v>1Tennessee</v>
      </c>
      <c r="B939" t="str">
        <f>'DATA GAMES'!B938</f>
        <v>Tennessee</v>
      </c>
      <c r="C939">
        <f>'DATA GAMES'!D938</f>
        <v>1</v>
      </c>
      <c r="D939" t="b">
        <f>'DATA GAMES'!F938</f>
        <v>1</v>
      </c>
    </row>
    <row r="940" spans="1:4" x14ac:dyDescent="0.25">
      <c r="A940" t="str">
        <f t="shared" si="22"/>
        <v>2Tennessee</v>
      </c>
      <c r="B940" t="str">
        <f>'DATA GAMES'!B939</f>
        <v>Tennessee</v>
      </c>
      <c r="C940">
        <f>'DATA GAMES'!D939</f>
        <v>2</v>
      </c>
      <c r="D940" t="b">
        <f>'DATA GAMES'!F939</f>
        <v>0</v>
      </c>
    </row>
    <row r="941" spans="1:4" x14ac:dyDescent="0.25">
      <c r="A941" t="str">
        <f t="shared" si="22"/>
        <v>3Tennessee</v>
      </c>
      <c r="B941" t="str">
        <f>'DATA GAMES'!B940</f>
        <v>Tennessee</v>
      </c>
      <c r="C941">
        <f>'DATA GAMES'!D940</f>
        <v>3</v>
      </c>
      <c r="D941" t="b">
        <f>'DATA GAMES'!F940</f>
        <v>0</v>
      </c>
    </row>
    <row r="942" spans="1:4" x14ac:dyDescent="0.25">
      <c r="A942" t="str">
        <f t="shared" si="22"/>
        <v>4Tennessee</v>
      </c>
      <c r="B942" t="str">
        <f>'DATA GAMES'!B941</f>
        <v>Tennessee</v>
      </c>
      <c r="C942">
        <f>'DATA GAMES'!D941</f>
        <v>4</v>
      </c>
      <c r="D942" t="b">
        <f>'DATA GAMES'!F941</f>
        <v>0</v>
      </c>
    </row>
    <row r="943" spans="1:4" x14ac:dyDescent="0.25">
      <c r="A943" t="str">
        <f t="shared" si="22"/>
        <v>5Tennessee</v>
      </c>
      <c r="B943" t="str">
        <f>'DATA GAMES'!B942</f>
        <v>Tennessee</v>
      </c>
      <c r="C943">
        <f>'DATA GAMES'!D942</f>
        <v>5</v>
      </c>
      <c r="D943" t="b">
        <f>'DATA GAMES'!F942</f>
        <v>0</v>
      </c>
    </row>
    <row r="944" spans="1:4" x14ac:dyDescent="0.25">
      <c r="A944" t="str">
        <f t="shared" si="22"/>
        <v>7Tennessee</v>
      </c>
      <c r="B944" t="str">
        <f>'DATA GAMES'!B943</f>
        <v>Tennessee</v>
      </c>
      <c r="C944">
        <f>'DATA GAMES'!D943</f>
        <v>7</v>
      </c>
      <c r="D944" t="b">
        <f>'DATA GAMES'!F943</f>
        <v>0</v>
      </c>
    </row>
    <row r="945" spans="1:4" x14ac:dyDescent="0.25">
      <c r="A945" t="str">
        <f t="shared" si="22"/>
        <v>8Tennessee</v>
      </c>
      <c r="B945" t="str">
        <f>'DATA GAMES'!B944</f>
        <v>Tennessee</v>
      </c>
      <c r="C945">
        <f>'DATA GAMES'!D944</f>
        <v>8</v>
      </c>
      <c r="D945" t="b">
        <f>'DATA GAMES'!F944</f>
        <v>0</v>
      </c>
    </row>
    <row r="946" spans="1:4" x14ac:dyDescent="0.25">
      <c r="A946" t="str">
        <f t="shared" si="22"/>
        <v>9Tennessee</v>
      </c>
      <c r="B946" t="str">
        <f>'DATA GAMES'!B945</f>
        <v>Tennessee</v>
      </c>
      <c r="C946">
        <f>'DATA GAMES'!D945</f>
        <v>9</v>
      </c>
      <c r="D946" t="b">
        <f>'DATA GAMES'!F945</f>
        <v>0</v>
      </c>
    </row>
    <row r="947" spans="1:4" x14ac:dyDescent="0.25">
      <c r="A947" t="str">
        <f t="shared" si="22"/>
        <v>10Tennessee</v>
      </c>
      <c r="B947" t="str">
        <f>'DATA GAMES'!B946</f>
        <v>Tennessee</v>
      </c>
      <c r="C947">
        <f>'DATA GAMES'!D946</f>
        <v>10</v>
      </c>
      <c r="D947" t="b">
        <f>'DATA GAMES'!F946</f>
        <v>0</v>
      </c>
    </row>
    <row r="948" spans="1:4" x14ac:dyDescent="0.25">
      <c r="A948" t="str">
        <f t="shared" si="22"/>
        <v>12Tennessee</v>
      </c>
      <c r="B948" t="str">
        <f>'DATA GAMES'!B947</f>
        <v>Tennessee</v>
      </c>
      <c r="C948">
        <f>'DATA GAMES'!D947</f>
        <v>12</v>
      </c>
      <c r="D948" t="b">
        <f>'DATA GAMES'!F947</f>
        <v>0</v>
      </c>
    </row>
    <row r="949" spans="1:4" x14ac:dyDescent="0.25">
      <c r="A949" t="str">
        <f t="shared" si="22"/>
        <v>13Tennessee</v>
      </c>
      <c r="B949" t="str">
        <f>'DATA GAMES'!B948</f>
        <v>Tennessee</v>
      </c>
      <c r="C949">
        <f>'DATA GAMES'!D948</f>
        <v>13</v>
      </c>
      <c r="D949" t="b">
        <f>'DATA GAMES'!F948</f>
        <v>0</v>
      </c>
    </row>
    <row r="950" spans="1:4" x14ac:dyDescent="0.25">
      <c r="A950" t="str">
        <f t="shared" si="22"/>
        <v>14Tennessee</v>
      </c>
      <c r="B950" t="str">
        <f>'DATA GAMES'!B949</f>
        <v>Tennessee</v>
      </c>
      <c r="C950">
        <f>'DATA GAMES'!D949</f>
        <v>14</v>
      </c>
      <c r="D950" t="b">
        <f>'DATA GAMES'!F949</f>
        <v>0</v>
      </c>
    </row>
    <row r="951" spans="1:4" x14ac:dyDescent="0.25">
      <c r="A951" t="str">
        <f t="shared" si="22"/>
        <v>1Texas</v>
      </c>
      <c r="B951" t="str">
        <f>'DATA GAMES'!B950</f>
        <v>Texas</v>
      </c>
      <c r="C951">
        <f>'DATA GAMES'!D950</f>
        <v>1</v>
      </c>
      <c r="D951" t="b">
        <f>'DATA GAMES'!F950</f>
        <v>0</v>
      </c>
    </row>
    <row r="952" spans="1:4" x14ac:dyDescent="0.25">
      <c r="A952" t="str">
        <f t="shared" si="22"/>
        <v>2Texas</v>
      </c>
      <c r="B952" t="str">
        <f>'DATA GAMES'!B951</f>
        <v>Texas</v>
      </c>
      <c r="C952">
        <f>'DATA GAMES'!D951</f>
        <v>2</v>
      </c>
      <c r="D952" t="b">
        <f>'DATA GAMES'!F951</f>
        <v>0</v>
      </c>
    </row>
    <row r="953" spans="1:4" x14ac:dyDescent="0.25">
      <c r="A953" t="str">
        <f t="shared" si="22"/>
        <v>3Texas</v>
      </c>
      <c r="B953" t="str">
        <f>'DATA GAMES'!B952</f>
        <v>Texas</v>
      </c>
      <c r="C953">
        <f>'DATA GAMES'!D952</f>
        <v>3</v>
      </c>
      <c r="D953" t="b">
        <f>'DATA GAMES'!F952</f>
        <v>0</v>
      </c>
    </row>
    <row r="954" spans="1:4" x14ac:dyDescent="0.25">
      <c r="A954" t="str">
        <f t="shared" si="22"/>
        <v>4Texas</v>
      </c>
      <c r="B954" t="str">
        <f>'DATA GAMES'!B953</f>
        <v>Texas</v>
      </c>
      <c r="C954">
        <f>'DATA GAMES'!D953</f>
        <v>4</v>
      </c>
      <c r="D954" t="b">
        <f>'DATA GAMES'!F953</f>
        <v>0</v>
      </c>
    </row>
    <row r="955" spans="1:4" x14ac:dyDescent="0.25">
      <c r="A955" t="str">
        <f t="shared" si="22"/>
        <v>6Texas</v>
      </c>
      <c r="B955" t="str">
        <f>'DATA GAMES'!B954</f>
        <v>Texas</v>
      </c>
      <c r="C955">
        <f>'DATA GAMES'!D954</f>
        <v>6</v>
      </c>
      <c r="D955" t="b">
        <f>'DATA GAMES'!F954</f>
        <v>0</v>
      </c>
    </row>
    <row r="956" spans="1:4" x14ac:dyDescent="0.25">
      <c r="A956" t="str">
        <f t="shared" si="22"/>
        <v>7Texas</v>
      </c>
      <c r="B956" t="str">
        <f>'DATA GAMES'!B955</f>
        <v>Texas</v>
      </c>
      <c r="C956">
        <f>'DATA GAMES'!D955</f>
        <v>7</v>
      </c>
      <c r="D956" t="b">
        <f>'DATA GAMES'!F955</f>
        <v>1</v>
      </c>
    </row>
    <row r="957" spans="1:4" x14ac:dyDescent="0.25">
      <c r="A957" t="str">
        <f t="shared" si="22"/>
        <v>8Texas</v>
      </c>
      <c r="B957" t="str">
        <f>'DATA GAMES'!B956</f>
        <v>Texas</v>
      </c>
      <c r="C957">
        <f>'DATA GAMES'!D956</f>
        <v>8</v>
      </c>
      <c r="D957" t="b">
        <f>'DATA GAMES'!F956</f>
        <v>0</v>
      </c>
    </row>
    <row r="958" spans="1:4" x14ac:dyDescent="0.25">
      <c r="A958" t="str">
        <f t="shared" si="22"/>
        <v>9Texas</v>
      </c>
      <c r="B958" t="str">
        <f>'DATA GAMES'!B957</f>
        <v>Texas</v>
      </c>
      <c r="C958">
        <f>'DATA GAMES'!D957</f>
        <v>9</v>
      </c>
      <c r="D958" t="b">
        <f>'DATA GAMES'!F957</f>
        <v>0</v>
      </c>
    </row>
    <row r="959" spans="1:4" x14ac:dyDescent="0.25">
      <c r="A959" t="str">
        <f t="shared" si="22"/>
        <v>10Texas</v>
      </c>
      <c r="B959" t="str">
        <f>'DATA GAMES'!B958</f>
        <v>Texas</v>
      </c>
      <c r="C959">
        <f>'DATA GAMES'!D958</f>
        <v>10</v>
      </c>
      <c r="D959" t="b">
        <f>'DATA GAMES'!F958</f>
        <v>0</v>
      </c>
    </row>
    <row r="960" spans="1:4" x14ac:dyDescent="0.25">
      <c r="A960" t="str">
        <f t="shared" si="22"/>
        <v>12Texas</v>
      </c>
      <c r="B960" t="str">
        <f>'DATA GAMES'!B959</f>
        <v>Texas</v>
      </c>
      <c r="C960">
        <f>'DATA GAMES'!D959</f>
        <v>12</v>
      </c>
      <c r="D960" t="b">
        <f>'DATA GAMES'!F959</f>
        <v>0</v>
      </c>
    </row>
    <row r="961" spans="1:4" x14ac:dyDescent="0.25">
      <c r="A961" t="str">
        <f t="shared" si="22"/>
        <v>13Texas</v>
      </c>
      <c r="B961" t="str">
        <f>'DATA GAMES'!B960</f>
        <v>Texas</v>
      </c>
      <c r="C961">
        <f>'DATA GAMES'!D960</f>
        <v>13</v>
      </c>
      <c r="D961" t="b">
        <f>'DATA GAMES'!F960</f>
        <v>0</v>
      </c>
    </row>
    <row r="962" spans="1:4" x14ac:dyDescent="0.25">
      <c r="A962" t="str">
        <f t="shared" ref="A962:A987" si="23">C962 &amp; B962</f>
        <v>14Texas</v>
      </c>
      <c r="B962" t="str">
        <f>'DATA GAMES'!B961</f>
        <v>Texas</v>
      </c>
      <c r="C962">
        <f>'DATA GAMES'!D961</f>
        <v>14</v>
      </c>
      <c r="D962" t="b">
        <f>'DATA GAMES'!F961</f>
        <v>0</v>
      </c>
    </row>
    <row r="963" spans="1:4" x14ac:dyDescent="0.25">
      <c r="A963" t="str">
        <f t="shared" si="23"/>
        <v>1Texas A&amp;M</v>
      </c>
      <c r="B963" t="str">
        <f>'DATA GAMES'!B962</f>
        <v>Texas A&amp;M</v>
      </c>
      <c r="C963">
        <f>'DATA GAMES'!D962</f>
        <v>1</v>
      </c>
      <c r="D963" t="b">
        <f>'DATA GAMES'!F962</f>
        <v>0</v>
      </c>
    </row>
    <row r="964" spans="1:4" x14ac:dyDescent="0.25">
      <c r="A964" t="str">
        <f t="shared" si="23"/>
        <v>2Texas A&amp;M</v>
      </c>
      <c r="B964" t="str">
        <f>'DATA GAMES'!B963</f>
        <v>Texas A&amp;M</v>
      </c>
      <c r="C964">
        <f>'DATA GAMES'!D963</f>
        <v>2</v>
      </c>
      <c r="D964" t="b">
        <f>'DATA GAMES'!F963</f>
        <v>0</v>
      </c>
    </row>
    <row r="965" spans="1:4" x14ac:dyDescent="0.25">
      <c r="A965" t="str">
        <f t="shared" si="23"/>
        <v>3Texas A&amp;M</v>
      </c>
      <c r="B965" t="str">
        <f>'DATA GAMES'!B964</f>
        <v>Texas A&amp;M</v>
      </c>
      <c r="C965">
        <f>'DATA GAMES'!D964</f>
        <v>3</v>
      </c>
      <c r="D965" t="b">
        <f>'DATA GAMES'!F964</f>
        <v>0</v>
      </c>
    </row>
    <row r="966" spans="1:4" x14ac:dyDescent="0.25">
      <c r="A966" t="str">
        <f t="shared" si="23"/>
        <v>5Texas A&amp;M</v>
      </c>
      <c r="B966" t="str">
        <f>'DATA GAMES'!B965</f>
        <v>Texas A&amp;M</v>
      </c>
      <c r="C966">
        <f>'DATA GAMES'!D965</f>
        <v>5</v>
      </c>
      <c r="D966" t="b">
        <f>'DATA GAMES'!F965</f>
        <v>0</v>
      </c>
    </row>
    <row r="967" spans="1:4" x14ac:dyDescent="0.25">
      <c r="A967" t="str">
        <f t="shared" si="23"/>
        <v>6Texas A&amp;M</v>
      </c>
      <c r="B967" t="str">
        <f>'DATA GAMES'!B966</f>
        <v>Texas A&amp;M</v>
      </c>
      <c r="C967">
        <f>'DATA GAMES'!D966</f>
        <v>6</v>
      </c>
      <c r="D967" t="b">
        <f>'DATA GAMES'!F966</f>
        <v>0</v>
      </c>
    </row>
    <row r="968" spans="1:4" x14ac:dyDescent="0.25">
      <c r="A968" t="str">
        <f t="shared" si="23"/>
        <v>7Texas A&amp;M</v>
      </c>
      <c r="B968" t="str">
        <f>'DATA GAMES'!B967</f>
        <v>Texas A&amp;M</v>
      </c>
      <c r="C968">
        <f>'DATA GAMES'!D967</f>
        <v>7</v>
      </c>
      <c r="D968" t="b">
        <f>'DATA GAMES'!F967</f>
        <v>0</v>
      </c>
    </row>
    <row r="969" spans="1:4" x14ac:dyDescent="0.25">
      <c r="A969" t="str">
        <f t="shared" si="23"/>
        <v>8Texas A&amp;M</v>
      </c>
      <c r="B969" t="str">
        <f>'DATA GAMES'!B968</f>
        <v>Texas A&amp;M</v>
      </c>
      <c r="C969">
        <f>'DATA GAMES'!D968</f>
        <v>8</v>
      </c>
      <c r="D969" t="b">
        <f>'DATA GAMES'!F968</f>
        <v>0</v>
      </c>
    </row>
    <row r="970" spans="1:4" x14ac:dyDescent="0.25">
      <c r="A970" t="str">
        <f t="shared" si="23"/>
        <v>9Texas A&amp;M</v>
      </c>
      <c r="B970" t="str">
        <f>'DATA GAMES'!B969</f>
        <v>Texas A&amp;M</v>
      </c>
      <c r="C970">
        <f>'DATA GAMES'!D969</f>
        <v>9</v>
      </c>
      <c r="D970" t="b">
        <f>'DATA GAMES'!F969</f>
        <v>0</v>
      </c>
    </row>
    <row r="971" spans="1:4" x14ac:dyDescent="0.25">
      <c r="A971" t="str">
        <f t="shared" si="23"/>
        <v>11Texas A&amp;M</v>
      </c>
      <c r="B971" t="str">
        <f>'DATA GAMES'!B970</f>
        <v>Texas A&amp;M</v>
      </c>
      <c r="C971">
        <f>'DATA GAMES'!D970</f>
        <v>11</v>
      </c>
      <c r="D971" t="b">
        <f>'DATA GAMES'!F970</f>
        <v>0</v>
      </c>
    </row>
    <row r="972" spans="1:4" x14ac:dyDescent="0.25">
      <c r="A972" t="str">
        <f t="shared" si="23"/>
        <v>12Texas A&amp;M</v>
      </c>
      <c r="B972" t="str">
        <f>'DATA GAMES'!B971</f>
        <v>Texas A&amp;M</v>
      </c>
      <c r="C972">
        <f>'DATA GAMES'!D971</f>
        <v>12</v>
      </c>
      <c r="D972" t="b">
        <f>'DATA GAMES'!F971</f>
        <v>0</v>
      </c>
    </row>
    <row r="973" spans="1:4" x14ac:dyDescent="0.25">
      <c r="A973" t="str">
        <f t="shared" si="23"/>
        <v>13Texas A&amp;M</v>
      </c>
      <c r="B973" t="str">
        <f>'DATA GAMES'!B972</f>
        <v>Texas A&amp;M</v>
      </c>
      <c r="C973">
        <f>'DATA GAMES'!D972</f>
        <v>13</v>
      </c>
      <c r="D973" t="b">
        <f>'DATA GAMES'!F972</f>
        <v>0</v>
      </c>
    </row>
    <row r="974" spans="1:4" x14ac:dyDescent="0.25">
      <c r="A974" t="str">
        <f t="shared" si="23"/>
        <v>14Texas A&amp;M</v>
      </c>
      <c r="B974" t="str">
        <f>'DATA GAMES'!B973</f>
        <v>Texas A&amp;M</v>
      </c>
      <c r="C974">
        <f>'DATA GAMES'!D973</f>
        <v>14</v>
      </c>
      <c r="D974" t="b">
        <f>'DATA GAMES'!F973</f>
        <v>0</v>
      </c>
    </row>
    <row r="975" spans="1:4" x14ac:dyDescent="0.25">
      <c r="A975" t="str">
        <f t="shared" si="23"/>
        <v>1Vanderbilt</v>
      </c>
      <c r="B975" t="str">
        <f>'DATA GAMES'!B974</f>
        <v>Vanderbilt</v>
      </c>
      <c r="C975">
        <f>'DATA GAMES'!D974</f>
        <v>1</v>
      </c>
      <c r="D975" t="b">
        <f>'DATA GAMES'!F974</f>
        <v>0</v>
      </c>
    </row>
    <row r="976" spans="1:4" x14ac:dyDescent="0.25">
      <c r="A976" t="str">
        <f t="shared" si="23"/>
        <v>2Vanderbilt</v>
      </c>
      <c r="B976" t="str">
        <f>'DATA GAMES'!B975</f>
        <v>Vanderbilt</v>
      </c>
      <c r="C976">
        <f>'DATA GAMES'!D975</f>
        <v>2</v>
      </c>
      <c r="D976" t="b">
        <f>'DATA GAMES'!F975</f>
        <v>0</v>
      </c>
    </row>
    <row r="977" spans="1:4" x14ac:dyDescent="0.25">
      <c r="A977" t="str">
        <f t="shared" si="23"/>
        <v>3Vanderbilt</v>
      </c>
      <c r="B977" t="str">
        <f>'DATA GAMES'!B976</f>
        <v>Vanderbilt</v>
      </c>
      <c r="C977">
        <f>'DATA GAMES'!D976</f>
        <v>3</v>
      </c>
      <c r="D977" t="b">
        <f>'DATA GAMES'!F976</f>
        <v>0</v>
      </c>
    </row>
    <row r="978" spans="1:4" x14ac:dyDescent="0.25">
      <c r="A978" t="str">
        <f t="shared" si="23"/>
        <v>4Vanderbilt</v>
      </c>
      <c r="B978" t="str">
        <f>'DATA GAMES'!B977</f>
        <v>Vanderbilt</v>
      </c>
      <c r="C978">
        <f>'DATA GAMES'!D977</f>
        <v>4</v>
      </c>
      <c r="D978" t="b">
        <f>'DATA GAMES'!F977</f>
        <v>0</v>
      </c>
    </row>
    <row r="979" spans="1:4" x14ac:dyDescent="0.25">
      <c r="A979" t="str">
        <f t="shared" si="23"/>
        <v>5Vanderbilt</v>
      </c>
      <c r="B979" t="str">
        <f>'DATA GAMES'!B978</f>
        <v>Vanderbilt</v>
      </c>
      <c r="C979">
        <f>'DATA GAMES'!D978</f>
        <v>5</v>
      </c>
      <c r="D979" t="b">
        <f>'DATA GAMES'!F978</f>
        <v>0</v>
      </c>
    </row>
    <row r="980" spans="1:4" x14ac:dyDescent="0.25">
      <c r="A980" t="str">
        <f t="shared" si="23"/>
        <v>6Vanderbilt</v>
      </c>
      <c r="B980" t="str">
        <f>'DATA GAMES'!B979</f>
        <v>Vanderbilt</v>
      </c>
      <c r="C980">
        <f>'DATA GAMES'!D979</f>
        <v>6</v>
      </c>
      <c r="D980" t="b">
        <f>'DATA GAMES'!F979</f>
        <v>0</v>
      </c>
    </row>
    <row r="981" spans="1:4" x14ac:dyDescent="0.25">
      <c r="A981" t="str">
        <f t="shared" si="23"/>
        <v>8Vanderbilt</v>
      </c>
      <c r="B981" t="str">
        <f>'DATA GAMES'!B980</f>
        <v>Vanderbilt</v>
      </c>
      <c r="C981">
        <f>'DATA GAMES'!D980</f>
        <v>8</v>
      </c>
      <c r="D981" t="b">
        <f>'DATA GAMES'!F980</f>
        <v>0</v>
      </c>
    </row>
    <row r="982" spans="1:4" x14ac:dyDescent="0.25">
      <c r="A982" t="str">
        <f t="shared" si="23"/>
        <v>9Vanderbilt</v>
      </c>
      <c r="B982" t="str">
        <f>'DATA GAMES'!B981</f>
        <v>Vanderbilt</v>
      </c>
      <c r="C982">
        <f>'DATA GAMES'!D981</f>
        <v>9</v>
      </c>
      <c r="D982" t="b">
        <f>'DATA GAMES'!F981</f>
        <v>0</v>
      </c>
    </row>
    <row r="983" spans="1:4" x14ac:dyDescent="0.25">
      <c r="A983" t="str">
        <f t="shared" si="23"/>
        <v>10Vanderbilt</v>
      </c>
      <c r="B983" t="str">
        <f>'DATA GAMES'!B982</f>
        <v>Vanderbilt</v>
      </c>
      <c r="C983">
        <f>'DATA GAMES'!D982</f>
        <v>10</v>
      </c>
      <c r="D983" t="b">
        <f>'DATA GAMES'!F982</f>
        <v>0</v>
      </c>
    </row>
    <row r="984" spans="1:4" x14ac:dyDescent="0.25">
      <c r="A984" t="str">
        <f t="shared" si="23"/>
        <v>11Vanderbilt</v>
      </c>
      <c r="B984" t="str">
        <f>'DATA GAMES'!B983</f>
        <v>Vanderbilt</v>
      </c>
      <c r="C984">
        <f>'DATA GAMES'!D983</f>
        <v>11</v>
      </c>
      <c r="D984" t="b">
        <f>'DATA GAMES'!F983</f>
        <v>0</v>
      </c>
    </row>
    <row r="985" spans="1:4" x14ac:dyDescent="0.25">
      <c r="A985" t="str">
        <f t="shared" si="23"/>
        <v>13Vanderbilt</v>
      </c>
      <c r="B985" t="str">
        <f>'DATA GAMES'!B984</f>
        <v>Vanderbilt</v>
      </c>
      <c r="C985">
        <f>'DATA GAMES'!D984</f>
        <v>13</v>
      </c>
      <c r="D985" t="b">
        <f>'DATA GAMES'!F984</f>
        <v>0</v>
      </c>
    </row>
    <row r="986" spans="1:4" x14ac:dyDescent="0.25">
      <c r="A986" t="str">
        <f t="shared" si="23"/>
        <v>14Vanderbilt</v>
      </c>
      <c r="B986" t="str">
        <f>'DATA GAMES'!B985</f>
        <v>Vanderbilt</v>
      </c>
      <c r="C986">
        <f>'DATA GAMES'!D985</f>
        <v>14</v>
      </c>
      <c r="D986" t="b">
        <f>'DATA GAMES'!F985</f>
        <v>0</v>
      </c>
    </row>
    <row r="987" spans="1:4" x14ac:dyDescent="0.25">
      <c r="A987" t="str">
        <f t="shared" si="23"/>
        <v>00</v>
      </c>
      <c r="B987">
        <f>'DATA GAMES'!B986</f>
        <v>0</v>
      </c>
      <c r="C987">
        <f>'DATA GAMES'!D986</f>
        <v>0</v>
      </c>
      <c r="D987">
        <f>'DATA GAMES'!F986</f>
        <v>0</v>
      </c>
    </row>
  </sheetData>
  <autoFilter ref="B1:D820" xr:uid="{12437683-8ACE-4746-B098-E77ADD1B1CCB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2338-2948-477F-A72F-834707022DC2}">
  <dimension ref="B1:Q84"/>
  <sheetViews>
    <sheetView zoomScale="70" zoomScaleNormal="70" workbookViewId="0">
      <selection activeCell="B1" sqref="B1:B1048576"/>
    </sheetView>
  </sheetViews>
  <sheetFormatPr defaultRowHeight="15" x14ac:dyDescent="0.25"/>
  <cols>
    <col min="2" max="2" width="28.7109375" bestFit="1" customWidth="1"/>
    <col min="3" max="17" width="21.28515625" customWidth="1"/>
  </cols>
  <sheetData>
    <row r="1" spans="2:17" ht="19.5" customHeight="1" x14ac:dyDescent="0.25"/>
    <row r="2" spans="2:17" ht="22.5" customHeight="1" x14ac:dyDescent="0.3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</row>
    <row r="3" spans="2:17" ht="21" customHeight="1" x14ac:dyDescent="0.25">
      <c r="B3" t="s">
        <v>69</v>
      </c>
      <c r="C3" s="7" t="str">
        <f>IF(NEU!H2=TRUE,"NEU",IF(HOME!H2="HOME","HOME",IF(HOME!H2="AWAY","AWAY","ERR")))</f>
        <v>ERR</v>
      </c>
      <c r="D3" s="7" t="str">
        <f>IF(NEU!I2=TRUE,"NEU",IF(HOME!I2="HOME","HOME",IF(HOME!I2="AWAY","AWAY","ERR")))</f>
        <v>HOME</v>
      </c>
      <c r="E3" s="7" t="str">
        <f>IF(NEU!J2=TRUE,"NEU",IF(HOME!J2="HOME","HOME",IF(HOME!J2="AWAY","AWAY","ERR")))</f>
        <v>HOME</v>
      </c>
      <c r="F3" s="7" t="str">
        <f>IF(NEU!K2=TRUE,"NEU",IF(HOME!K2="HOME","HOME",IF(HOME!K2="AWAY","AWAY","ERR")))</f>
        <v>HOME</v>
      </c>
      <c r="G3" s="7" t="str">
        <f>IF(NEU!L2=TRUE,"NEU",IF(HOME!L2="HOME","HOME",IF(HOME!L2="AWAY","AWAY","ERR")))</f>
        <v>ERR</v>
      </c>
      <c r="H3" s="7" t="str">
        <f>IF(NEU!M2=TRUE,"NEU",IF(HOME!M2="HOME","HOME",IF(HOME!M2="AWAY","AWAY","ERR")))</f>
        <v>AWAY</v>
      </c>
      <c r="I3" s="7" t="str">
        <f>IF(NEU!N2=TRUE,"NEU",IF(HOME!N2="HOME","HOME",IF(HOME!N2="AWAY","AWAY","ERR")))</f>
        <v>HOME</v>
      </c>
      <c r="J3" s="7" t="str">
        <f>IF(NEU!O2=TRUE,"NEU",IF(HOME!O2="HOME","HOME",IF(HOME!O2="AWAY","AWAY","ERR")))</f>
        <v>AWAY</v>
      </c>
      <c r="K3" s="7" t="str">
        <f>IF(NEU!P2=TRUE,"NEU",IF(HOME!P2="HOME","HOME",IF(HOME!P2="AWAY","AWAY","ERR")))</f>
        <v>AWAY</v>
      </c>
      <c r="L3" s="7" t="str">
        <f>IF(NEU!Q2=TRUE,"NEU",IF(HOME!Q2="HOME","HOME",IF(HOME!Q2="AWAY","AWAY","ERR")))</f>
        <v>ERR</v>
      </c>
      <c r="M3" s="7" t="str">
        <f>IF(NEU!R2=TRUE,"NEU",IF(HOME!R2="HOME","HOME",IF(HOME!R2="AWAY","AWAY","ERR")))</f>
        <v>HOME</v>
      </c>
      <c r="N3" s="7" t="str">
        <f>IF(NEU!S2=TRUE,"NEU",IF(HOME!S2="HOME","HOME",IF(HOME!S2="AWAY","AWAY","ERR")))</f>
        <v>AWAY</v>
      </c>
      <c r="O3" s="7" t="str">
        <f>IF(NEU!T2=TRUE,"NEU",IF(HOME!T2="HOME","HOME",IF(HOME!T2="AWAY","AWAY","ERR")))</f>
        <v>HOME</v>
      </c>
      <c r="P3" s="7" t="str">
        <f>IF(NEU!U2=TRUE,"NEU",IF(HOME!U2="HOME","HOME",IF(HOME!U2="AWAY","AWAY","ERR")))</f>
        <v>HOME</v>
      </c>
      <c r="Q3" s="7" t="str">
        <f>IF(NEU!V2=TRUE,"NEU",IF(HOME!V2="HOME","HOME",IF(HOME!V2="AWAY","AWAY","ERR")))</f>
        <v>AWAY</v>
      </c>
    </row>
    <row r="4" spans="2:17" ht="21" customHeight="1" x14ac:dyDescent="0.25">
      <c r="B4" t="s">
        <v>89</v>
      </c>
      <c r="C4" s="7" t="str">
        <f>IF(NEU!H3=TRUE,"NEU",IF(HOME!H3="HOME","HOME",IF(HOME!H3="AWAY","AWAY","ERR")))</f>
        <v>ERR</v>
      </c>
      <c r="D4" s="7" t="str">
        <f>IF(NEU!I3=TRUE,"NEU",IF(HOME!I3="HOME","HOME",IF(HOME!I3="AWAY","AWAY","ERR")))</f>
        <v>AWAY</v>
      </c>
      <c r="E4" s="7" t="str">
        <f>IF(NEU!J3=TRUE,"NEU",IF(HOME!J3="HOME","HOME",IF(HOME!J3="AWAY","AWAY","ERR")))</f>
        <v>HOME</v>
      </c>
      <c r="F4" s="7" t="str">
        <f>IF(NEU!K3=TRUE,"NEU",IF(HOME!K3="HOME","HOME",IF(HOME!K3="AWAY","AWAY","ERR")))</f>
        <v>HOME</v>
      </c>
      <c r="G4" s="7" t="str">
        <f>IF(NEU!L3=TRUE,"NEU",IF(HOME!L3="HOME","HOME",IF(HOME!L3="AWAY","AWAY","ERR")))</f>
        <v>HOME</v>
      </c>
      <c r="H4" s="7" t="str">
        <f>IF(NEU!M3=TRUE,"NEU",IF(HOME!M3="HOME","HOME",IF(HOME!M3="AWAY","AWAY","ERR")))</f>
        <v>ERR</v>
      </c>
      <c r="I4" s="7" t="str">
        <f>IF(NEU!N3=TRUE,"NEU",IF(HOME!N3="HOME","HOME",IF(HOME!N3="AWAY","AWAY","ERR")))</f>
        <v>AWAY</v>
      </c>
      <c r="J4" s="7" t="str">
        <f>IF(NEU!O3=TRUE,"NEU",IF(HOME!O3="HOME","HOME",IF(HOME!O3="AWAY","AWAY","ERR")))</f>
        <v>NEU</v>
      </c>
      <c r="K4" s="7" t="str">
        <f>IF(NEU!P3=TRUE,"NEU",IF(HOME!P3="HOME","HOME",IF(HOME!P3="AWAY","AWAY","ERR")))</f>
        <v>AWAY</v>
      </c>
      <c r="L4" s="7" t="str">
        <f>IF(NEU!Q3=TRUE,"NEU",IF(HOME!Q3="HOME","HOME",IF(HOME!Q3="AWAY","AWAY","ERR")))</f>
        <v>AWAY</v>
      </c>
      <c r="M4" s="7" t="str">
        <f>IF(NEU!R3=TRUE,"NEU",IF(HOME!R3="HOME","HOME",IF(HOME!R3="AWAY","AWAY","ERR")))</f>
        <v>HOME</v>
      </c>
      <c r="N4" s="7" t="str">
        <f>IF(NEU!S3=TRUE,"NEU",IF(HOME!S3="HOME","HOME",IF(HOME!S3="AWAY","AWAY","ERR")))</f>
        <v>ERR</v>
      </c>
      <c r="O4" s="7" t="str">
        <f>IF(NEU!T3=TRUE,"NEU",IF(HOME!T3="HOME","HOME",IF(HOME!T3="AWAY","AWAY","ERR")))</f>
        <v>AWAY</v>
      </c>
      <c r="P4" s="7" t="str">
        <f>IF(NEU!U3=TRUE,"NEU",IF(HOME!U3="HOME","HOME",IF(HOME!U3="AWAY","AWAY","ERR")))</f>
        <v>HOME</v>
      </c>
      <c r="Q4" s="7" t="str">
        <f>IF(NEU!V3=TRUE,"NEU",IF(HOME!V3="HOME","HOME",IF(HOME!V3="AWAY","AWAY","ERR")))</f>
        <v>HOME</v>
      </c>
    </row>
    <row r="5" spans="2:17" ht="21" customHeight="1" x14ac:dyDescent="0.25">
      <c r="B5" t="s">
        <v>37</v>
      </c>
      <c r="C5" s="7" t="str">
        <f>IF(NEU!H4=TRUE,"NEU",IF(HOME!H4="HOME","HOME",IF(HOME!H4="AWAY","AWAY","ERR")))</f>
        <v>ERR</v>
      </c>
      <c r="D5" s="7" t="str">
        <f>IF(NEU!I4=TRUE,"NEU",IF(HOME!I4="HOME","HOME",IF(HOME!I4="AWAY","AWAY","ERR")))</f>
        <v>HOME</v>
      </c>
      <c r="E5" s="7" t="str">
        <f>IF(NEU!J4=TRUE,"NEU",IF(HOME!J4="HOME","HOME",IF(HOME!J4="AWAY","AWAY","ERR")))</f>
        <v>HOME</v>
      </c>
      <c r="F5" s="7" t="str">
        <f>IF(NEU!K4=TRUE,"NEU",IF(HOME!K4="HOME","HOME",IF(HOME!K4="AWAY","AWAY","ERR")))</f>
        <v>HOME</v>
      </c>
      <c r="G5" s="7" t="str">
        <f>IF(NEU!L4=TRUE,"NEU",IF(HOME!L4="HOME","HOME",IF(HOME!L4="AWAY","AWAY","ERR")))</f>
        <v>ERR</v>
      </c>
      <c r="H5" s="7" t="str">
        <f>IF(NEU!M4=TRUE,"NEU",IF(HOME!M4="HOME","HOME",IF(HOME!M4="AWAY","AWAY","ERR")))</f>
        <v>HOME</v>
      </c>
      <c r="I5" s="7" t="str">
        <f>IF(NEU!N4=TRUE,"NEU",IF(HOME!N4="HOME","HOME",IF(HOME!N4="AWAY","AWAY","ERR")))</f>
        <v>AWAY</v>
      </c>
      <c r="J5" s="7" t="str">
        <f>IF(NEU!O4=TRUE,"NEU",IF(HOME!O4="HOME","HOME",IF(HOME!O4="AWAY","AWAY","ERR")))</f>
        <v>HOME</v>
      </c>
      <c r="K5" s="7" t="str">
        <f>IF(NEU!P4=TRUE,"NEU",IF(HOME!P4="HOME","HOME",IF(HOME!P4="AWAY","AWAY","ERR")))</f>
        <v>AWAY</v>
      </c>
      <c r="L5" s="7" t="str">
        <f>IF(NEU!Q4=TRUE,"NEU",IF(HOME!Q4="HOME","HOME",IF(HOME!Q4="AWAY","AWAY","ERR")))</f>
        <v>ERR</v>
      </c>
      <c r="M5" s="7" t="str">
        <f>IF(NEU!R4=TRUE,"NEU",IF(HOME!R4="HOME","HOME",IF(HOME!R4="AWAY","AWAY","ERR")))</f>
        <v>AWAY</v>
      </c>
      <c r="N5" s="7" t="str">
        <f>IF(NEU!S4=TRUE,"NEU",IF(HOME!S4="HOME","HOME",IF(HOME!S4="AWAY","AWAY","ERR")))</f>
        <v>HOME</v>
      </c>
      <c r="O5" s="7" t="str">
        <f>IF(NEU!T4=TRUE,"NEU",IF(HOME!T4="HOME","HOME",IF(HOME!T4="AWAY","AWAY","ERR")))</f>
        <v>AWAY</v>
      </c>
      <c r="P5" s="7" t="str">
        <f>IF(NEU!U4=TRUE,"NEU",IF(HOME!U4="HOME","HOME",IF(HOME!U4="AWAY","AWAY","ERR")))</f>
        <v>HOME</v>
      </c>
      <c r="Q5" s="7" t="str">
        <f>IF(NEU!V4=TRUE,"NEU",IF(HOME!V4="HOME","HOME",IF(HOME!V4="AWAY","AWAY","ERR")))</f>
        <v>AWAY</v>
      </c>
    </row>
    <row r="6" spans="2:17" ht="21" customHeight="1" x14ac:dyDescent="0.25">
      <c r="B6" t="s">
        <v>49</v>
      </c>
      <c r="C6" s="7" t="str">
        <f>IF(NEU!H5=TRUE,"NEU",IF(HOME!H5="HOME","HOME",IF(HOME!H5="AWAY","AWAY","ERR")))</f>
        <v>ERR</v>
      </c>
      <c r="D6" s="7" t="str">
        <f>IF(NEU!I5=TRUE,"NEU",IF(HOME!I5="HOME","HOME",IF(HOME!I5="AWAY","AWAY","ERR")))</f>
        <v>HOME</v>
      </c>
      <c r="E6" s="7" t="str">
        <f>IF(NEU!J5=TRUE,"NEU",IF(HOME!J5="HOME","HOME",IF(HOME!J5="AWAY","AWAY","ERR")))</f>
        <v>HOME</v>
      </c>
      <c r="F6" s="7" t="str">
        <f>IF(NEU!K5=TRUE,"NEU",IF(HOME!K5="HOME","HOME",IF(HOME!K5="AWAY","AWAY","ERR")))</f>
        <v>AWAY</v>
      </c>
      <c r="G6" s="7" t="str">
        <f>IF(NEU!L5=TRUE,"NEU",IF(HOME!L5="HOME","HOME",IF(HOME!L5="AWAY","AWAY","ERR")))</f>
        <v>ERR</v>
      </c>
      <c r="H6" s="7" t="str">
        <f>IF(NEU!M5=TRUE,"NEU",IF(HOME!M5="HOME","HOME",IF(HOME!M5="AWAY","AWAY","ERR")))</f>
        <v>HOME</v>
      </c>
      <c r="I6" s="7" t="str">
        <f>IF(NEU!N5=TRUE,"NEU",IF(HOME!N5="HOME","HOME",IF(HOME!N5="AWAY","AWAY","ERR")))</f>
        <v>HOME</v>
      </c>
      <c r="J6" s="7" t="str">
        <f>IF(NEU!O5=TRUE,"NEU",IF(HOME!O5="HOME","HOME",IF(HOME!O5="AWAY","AWAY","ERR")))</f>
        <v>AWAY</v>
      </c>
      <c r="K6" s="7" t="str">
        <f>IF(NEU!P5=TRUE,"NEU",IF(HOME!P5="HOME","HOME",IF(HOME!P5="AWAY","AWAY","ERR")))</f>
        <v>HOME</v>
      </c>
      <c r="L6" s="7" t="str">
        <f>IF(NEU!Q5=TRUE,"NEU",IF(HOME!Q5="HOME","HOME",IF(HOME!Q5="AWAY","AWAY","ERR")))</f>
        <v>ERR</v>
      </c>
      <c r="M6" s="7" t="str">
        <f>IF(NEU!R5=TRUE,"NEU",IF(HOME!R5="HOME","HOME",IF(HOME!R5="AWAY","AWAY","ERR")))</f>
        <v>NEU</v>
      </c>
      <c r="N6" s="7" t="str">
        <f>IF(NEU!S5=TRUE,"NEU",IF(HOME!S5="HOME","HOME",IF(HOME!S5="AWAY","AWAY","ERR")))</f>
        <v>AWAY</v>
      </c>
      <c r="O6" s="7" t="str">
        <f>IF(NEU!T5=TRUE,"NEU",IF(HOME!T5="HOME","HOME",IF(HOME!T5="AWAY","AWAY","ERR")))</f>
        <v>HOME</v>
      </c>
      <c r="P6" s="7" t="str">
        <f>IF(NEU!U5=TRUE,"NEU",IF(HOME!U5="HOME","HOME",IF(HOME!U5="AWAY","AWAY","ERR")))</f>
        <v>HOME</v>
      </c>
      <c r="Q6" s="7" t="str">
        <f>IF(NEU!V5=TRUE,"NEU",IF(HOME!V5="HOME","HOME",IF(HOME!V5="AWAY","AWAY","ERR")))</f>
        <v>NEU</v>
      </c>
    </row>
    <row r="7" spans="2:17" ht="21" customHeight="1" x14ac:dyDescent="0.25">
      <c r="B7" t="s">
        <v>125</v>
      </c>
      <c r="C7" s="7" t="str">
        <f>IF(NEU!H6=TRUE,"NEU",IF(HOME!H6="HOME","HOME",IF(HOME!H6="AWAY","AWAY","ERR")))</f>
        <v>ERR</v>
      </c>
      <c r="D7" s="7" t="str">
        <f>IF(NEU!I6=TRUE,"NEU",IF(HOME!I6="HOME","HOME",IF(HOME!I6="AWAY","AWAY","ERR")))</f>
        <v>HOME</v>
      </c>
      <c r="E7" s="7" t="str">
        <f>IF(NEU!J6=TRUE,"NEU",IF(HOME!J6="HOME","HOME",IF(HOME!J6="AWAY","AWAY","ERR")))</f>
        <v>HOME</v>
      </c>
      <c r="F7" s="7" t="str">
        <f>IF(NEU!K6=TRUE,"NEU",IF(HOME!K6="HOME","HOME",IF(HOME!K6="AWAY","AWAY","ERR")))</f>
        <v>NEU</v>
      </c>
      <c r="G7" s="7" t="str">
        <f>IF(NEU!L6=TRUE,"NEU",IF(HOME!L6="HOME","HOME",IF(HOME!L6="AWAY","AWAY","ERR")))</f>
        <v>HOME</v>
      </c>
      <c r="H7" s="7" t="str">
        <f>IF(NEU!M6=TRUE,"NEU",IF(HOME!M6="HOME","HOME",IF(HOME!M6="AWAY","AWAY","ERR")))</f>
        <v>AWAY</v>
      </c>
      <c r="I7" s="7" t="str">
        <f>IF(NEU!N6=TRUE,"NEU",IF(HOME!N6="HOME","HOME",IF(HOME!N6="AWAY","AWAY","ERR")))</f>
        <v>ERR</v>
      </c>
      <c r="J7" s="7" t="str">
        <f>IF(NEU!O6=TRUE,"NEU",IF(HOME!O6="HOME","HOME",IF(HOME!O6="AWAY","AWAY","ERR")))</f>
        <v>HOME</v>
      </c>
      <c r="K7" s="7" t="str">
        <f>IF(NEU!P6=TRUE,"NEU",IF(HOME!P6="HOME","HOME",IF(HOME!P6="AWAY","AWAY","ERR")))</f>
        <v>AWAY</v>
      </c>
      <c r="L7" s="7" t="str">
        <f>IF(NEU!Q6=TRUE,"NEU",IF(HOME!Q6="HOME","HOME",IF(HOME!Q6="AWAY","AWAY","ERR")))</f>
        <v>HOME</v>
      </c>
      <c r="M7" s="7" t="str">
        <f>IF(NEU!R6=TRUE,"NEU",IF(HOME!R6="HOME","HOME",IF(HOME!R6="AWAY","AWAY","ERR")))</f>
        <v>ERR</v>
      </c>
      <c r="N7" s="7" t="str">
        <f>IF(NEU!S6=TRUE,"NEU",IF(HOME!S6="HOME","HOME",IF(HOME!S6="AWAY","AWAY","ERR")))</f>
        <v>AWAY</v>
      </c>
      <c r="O7" s="7" t="str">
        <f>IF(NEU!T6=TRUE,"NEU",IF(HOME!T6="HOME","HOME",IF(HOME!T6="AWAY","AWAY","ERR")))</f>
        <v>HOME</v>
      </c>
      <c r="P7" s="7" t="str">
        <f>IF(NEU!U6=TRUE,"NEU",IF(HOME!U6="HOME","HOME",IF(HOME!U6="AWAY","AWAY","ERR")))</f>
        <v>HOME</v>
      </c>
      <c r="Q7" s="7" t="str">
        <f>IF(NEU!V6=TRUE,"NEU",IF(HOME!V6="HOME","HOME",IF(HOME!V6="AWAY","AWAY","ERR")))</f>
        <v>AWAY</v>
      </c>
    </row>
    <row r="8" spans="2:17" ht="21" customHeight="1" x14ac:dyDescent="0.25">
      <c r="B8" t="s">
        <v>0</v>
      </c>
      <c r="C8" s="7" t="str">
        <f>IF(NEU!H7=TRUE,"NEU",IF(HOME!H7="HOME","HOME",IF(HOME!H7="AWAY","AWAY","ERR")))</f>
        <v>ERR</v>
      </c>
      <c r="D8" s="7" t="str">
        <f>IF(NEU!I7=TRUE,"NEU",IF(HOME!I7="HOME","HOME",IF(HOME!I7="AWAY","AWAY","ERR")))</f>
        <v>HOME</v>
      </c>
      <c r="E8" s="7" t="str">
        <f>IF(NEU!J7=TRUE,"NEU",IF(HOME!J7="HOME","HOME",IF(HOME!J7="AWAY","AWAY","ERR")))</f>
        <v>HOME</v>
      </c>
      <c r="F8" s="7" t="str">
        <f>IF(NEU!K7=TRUE,"NEU",IF(HOME!K7="HOME","HOME",IF(HOME!K7="AWAY","AWAY","ERR")))</f>
        <v>HOME</v>
      </c>
      <c r="G8" s="7" t="str">
        <f>IF(NEU!L7=TRUE,"NEU",IF(HOME!L7="HOME","HOME",IF(HOME!L7="AWAY","AWAY","ERR")))</f>
        <v>HOME</v>
      </c>
      <c r="H8" s="7" t="str">
        <f>IF(NEU!M7=TRUE,"NEU",IF(HOME!M7="HOME","HOME",IF(HOME!M7="AWAY","AWAY","ERR")))</f>
        <v>ERR</v>
      </c>
      <c r="I8" s="7" t="str">
        <f>IF(NEU!N7=TRUE,"NEU",IF(HOME!N7="HOME","HOME",IF(HOME!N7="AWAY","AWAY","ERR")))</f>
        <v>AWAY</v>
      </c>
      <c r="J8" s="7" t="str">
        <f>IF(NEU!O7=TRUE,"NEU",IF(HOME!O7="HOME","HOME",IF(HOME!O7="AWAY","AWAY","ERR")))</f>
        <v>ERR</v>
      </c>
      <c r="K8" s="7" t="str">
        <f>IF(NEU!P7=TRUE,"NEU",IF(HOME!P7="HOME","HOME",IF(HOME!P7="AWAY","AWAY","ERR")))</f>
        <v>HOME</v>
      </c>
      <c r="L8" s="7" t="str">
        <f>IF(NEU!Q7=TRUE,"NEU",IF(HOME!Q7="HOME","HOME",IF(HOME!Q7="AWAY","AWAY","ERR")))</f>
        <v>HOME</v>
      </c>
      <c r="M8" s="7" t="str">
        <f>IF(NEU!R7=TRUE,"NEU",IF(HOME!R7="HOME","HOME",IF(HOME!R7="AWAY","AWAY","ERR")))</f>
        <v>AWAY</v>
      </c>
      <c r="N8" s="7" t="str">
        <f>IF(NEU!S7=TRUE,"NEU",IF(HOME!S7="HOME","HOME",IF(HOME!S7="AWAY","AWAY","ERR")))</f>
        <v>HOME</v>
      </c>
      <c r="O8" s="7" t="str">
        <f>IF(NEU!T7=TRUE,"NEU",IF(HOME!T7="HOME","HOME",IF(HOME!T7="AWAY","AWAY","ERR")))</f>
        <v>HOME</v>
      </c>
      <c r="P8" s="7" t="str">
        <f>IF(NEU!U7=TRUE,"NEU",IF(HOME!U7="HOME","HOME",IF(HOME!U7="AWAY","AWAY","ERR")))</f>
        <v>AWAY</v>
      </c>
      <c r="Q8" s="7" t="str">
        <f>IF(NEU!V7=TRUE,"NEU",IF(HOME!V7="HOME","HOME",IF(HOME!V7="AWAY","AWAY","ERR")))</f>
        <v>AWAY</v>
      </c>
    </row>
    <row r="9" spans="2:17" ht="21" customHeight="1" x14ac:dyDescent="0.25">
      <c r="B9" t="s">
        <v>4</v>
      </c>
      <c r="C9" s="7" t="str">
        <f>IF(NEU!H8=TRUE,"NEU",IF(HOME!H8="HOME","HOME",IF(HOME!H8="AWAY","AWAY","ERR")))</f>
        <v>ERR</v>
      </c>
      <c r="D9" s="7" t="str">
        <f>IF(NEU!I8=TRUE,"NEU",IF(HOME!I8="HOME","HOME",IF(HOME!I8="AWAY","AWAY","ERR")))</f>
        <v>HOME</v>
      </c>
      <c r="E9" s="7" t="str">
        <f>IF(NEU!J8=TRUE,"NEU",IF(HOME!J8="HOME","HOME",IF(HOME!J8="AWAY","AWAY","ERR")))</f>
        <v>HOME</v>
      </c>
      <c r="F9" s="7" t="str">
        <f>IF(NEU!K8=TRUE,"NEU",IF(HOME!K8="HOME","HOME",IF(HOME!K8="AWAY","AWAY","ERR")))</f>
        <v>AWAY</v>
      </c>
      <c r="G9" s="7" t="str">
        <f>IF(NEU!L8=TRUE,"NEU",IF(HOME!L8="HOME","HOME",IF(HOME!L8="AWAY","AWAY","ERR")))</f>
        <v>HOME</v>
      </c>
      <c r="H9" s="7" t="str">
        <f>IF(NEU!M8=TRUE,"NEU",IF(HOME!M8="HOME","HOME",IF(HOME!M8="AWAY","AWAY","ERR")))</f>
        <v>ERR</v>
      </c>
      <c r="I9" s="7" t="str">
        <f>IF(NEU!N8=TRUE,"NEU",IF(HOME!N8="HOME","HOME",IF(HOME!N8="AWAY","AWAY","ERR")))</f>
        <v>AWAY</v>
      </c>
      <c r="J9" s="7" t="str">
        <f>IF(NEU!O8=TRUE,"NEU",IF(HOME!O8="HOME","HOME",IF(HOME!O8="AWAY","AWAY","ERR")))</f>
        <v>AWAY</v>
      </c>
      <c r="K9" s="7" t="str">
        <f>IF(NEU!P8=TRUE,"NEU",IF(HOME!P8="HOME","HOME",IF(HOME!P8="AWAY","AWAY","ERR")))</f>
        <v>HOME</v>
      </c>
      <c r="L9" s="7" t="str">
        <f>IF(NEU!Q8=TRUE,"NEU",IF(HOME!Q8="HOME","HOME",IF(HOME!Q8="AWAY","AWAY","ERR")))</f>
        <v>ERR</v>
      </c>
      <c r="M9" s="7" t="str">
        <f>IF(NEU!R8=TRUE,"NEU",IF(HOME!R8="HOME","HOME",IF(HOME!R8="AWAY","AWAY","ERR")))</f>
        <v>HOME</v>
      </c>
      <c r="N9" s="7" t="str">
        <f>IF(NEU!S8=TRUE,"NEU",IF(HOME!S8="HOME","HOME",IF(HOME!S8="AWAY","AWAY","ERR")))</f>
        <v>HOME</v>
      </c>
      <c r="O9" s="7" t="str">
        <f>IF(NEU!T8=TRUE,"NEU",IF(HOME!T8="HOME","HOME",IF(HOME!T8="AWAY","AWAY","ERR")))</f>
        <v>AWAY</v>
      </c>
      <c r="P9" s="7" t="str">
        <f>IF(NEU!U8=TRUE,"NEU",IF(HOME!U8="HOME","HOME",IF(HOME!U8="AWAY","AWAY","ERR")))</f>
        <v>HOME</v>
      </c>
      <c r="Q9" s="7" t="str">
        <f>IF(NEU!V8=TRUE,"NEU",IF(HOME!V8="HOME","HOME",IF(HOME!V8="AWAY","AWAY","ERR")))</f>
        <v>AWAY</v>
      </c>
    </row>
    <row r="10" spans="2:17" ht="21" customHeight="1" x14ac:dyDescent="0.25">
      <c r="B10" t="s">
        <v>84</v>
      </c>
      <c r="C10" s="7" t="str">
        <f>IF(NEU!H9=TRUE,"NEU",IF(HOME!H9="HOME","HOME",IF(HOME!H9="AWAY","AWAY","ERR")))</f>
        <v>HOME</v>
      </c>
      <c r="D10" s="7" t="str">
        <f>IF(NEU!I9=TRUE,"NEU",IF(HOME!I9="HOME","HOME",IF(HOME!I9="AWAY","AWAY","ERR")))</f>
        <v>AWAY</v>
      </c>
      <c r="E10" s="7" t="str">
        <f>IF(NEU!J9=TRUE,"NEU",IF(HOME!J9="HOME","HOME",IF(HOME!J9="AWAY","AWAY","ERR")))</f>
        <v>HOME</v>
      </c>
      <c r="F10" s="7" t="str">
        <f>IF(NEU!K9=TRUE,"NEU",IF(HOME!K9="HOME","HOME",IF(HOME!K9="AWAY","AWAY","ERR")))</f>
        <v>ERR</v>
      </c>
      <c r="G10" s="7" t="str">
        <f>IF(NEU!L9=TRUE,"NEU",IF(HOME!L9="HOME","HOME",IF(HOME!L9="AWAY","AWAY","ERR")))</f>
        <v>AWAY</v>
      </c>
      <c r="H10" s="7" t="str">
        <f>IF(NEU!M9=TRUE,"NEU",IF(HOME!M9="HOME","HOME",IF(HOME!M9="AWAY","AWAY","ERR")))</f>
        <v>ERR</v>
      </c>
      <c r="I10" s="7" t="str">
        <f>IF(NEU!N9=TRUE,"NEU",IF(HOME!N9="HOME","HOME",IF(HOME!N9="AWAY","AWAY","ERR")))</f>
        <v>AWAY</v>
      </c>
      <c r="J10" s="7" t="str">
        <f>IF(NEU!O9=TRUE,"NEU",IF(HOME!O9="HOME","HOME",IF(HOME!O9="AWAY","AWAY","ERR")))</f>
        <v>HOME</v>
      </c>
      <c r="K10" s="7" t="str">
        <f>IF(NEU!P9=TRUE,"NEU",IF(HOME!P9="HOME","HOME",IF(HOME!P9="AWAY","AWAY","ERR")))</f>
        <v>AWAY</v>
      </c>
      <c r="L10" s="7" t="str">
        <f>IF(NEU!Q9=TRUE,"NEU",IF(HOME!Q9="HOME","HOME",IF(HOME!Q9="AWAY","AWAY","ERR")))</f>
        <v>ERR</v>
      </c>
      <c r="M10" s="7" t="str">
        <f>IF(NEU!R9=TRUE,"NEU",IF(HOME!R9="HOME","HOME",IF(HOME!R9="AWAY","AWAY","ERR")))</f>
        <v>HOME</v>
      </c>
      <c r="N10" s="7" t="str">
        <f>IF(NEU!S9=TRUE,"NEU",IF(HOME!S9="HOME","HOME",IF(HOME!S9="AWAY","AWAY","ERR")))</f>
        <v>AWAY</v>
      </c>
      <c r="O10" s="7" t="str">
        <f>IF(NEU!T9=TRUE,"NEU",IF(HOME!T9="HOME","HOME",IF(HOME!T9="AWAY","AWAY","ERR")))</f>
        <v>HOME</v>
      </c>
      <c r="P10" s="7" t="str">
        <f>IF(NEU!U9=TRUE,"NEU",IF(HOME!U9="HOME","HOME",IF(HOME!U9="AWAY","AWAY","ERR")))</f>
        <v>HOME</v>
      </c>
      <c r="Q10" s="7" t="str">
        <f>IF(NEU!V9=TRUE,"NEU",IF(HOME!V9="HOME","HOME",IF(HOME!V9="AWAY","AWAY","ERR")))</f>
        <v>AWAY</v>
      </c>
    </row>
    <row r="11" spans="2:17" ht="21" customHeight="1" x14ac:dyDescent="0.25">
      <c r="B11" t="s">
        <v>12</v>
      </c>
      <c r="C11" s="7" t="str">
        <f>IF(NEU!H10=TRUE,"NEU",IF(HOME!H10="HOME","HOME",IF(HOME!H10="AWAY","AWAY","ERR")))</f>
        <v>ERR</v>
      </c>
      <c r="D11" s="7" t="str">
        <f>IF(NEU!I10=TRUE,"NEU",IF(HOME!I10="HOME","HOME",IF(HOME!I10="AWAY","AWAY","ERR")))</f>
        <v>AWAY</v>
      </c>
      <c r="E11" s="7" t="str">
        <f>IF(NEU!J10=TRUE,"NEU",IF(HOME!J10="HOME","HOME",IF(HOME!J10="AWAY","AWAY","ERR")))</f>
        <v>HOME</v>
      </c>
      <c r="F11" s="7" t="str">
        <f>IF(NEU!K10=TRUE,"NEU",IF(HOME!K10="HOME","HOME",IF(HOME!K10="AWAY","AWAY","ERR")))</f>
        <v>ERR</v>
      </c>
      <c r="G11" s="7" t="str">
        <f>IF(NEU!L10=TRUE,"NEU",IF(HOME!L10="HOME","HOME",IF(HOME!L10="AWAY","AWAY","ERR")))</f>
        <v>AWAY</v>
      </c>
      <c r="H11" s="7" t="str">
        <f>IF(NEU!M10=TRUE,"NEU",IF(HOME!M10="HOME","HOME",IF(HOME!M10="AWAY","AWAY","ERR")))</f>
        <v>HOME</v>
      </c>
      <c r="I11" s="7" t="str">
        <f>IF(NEU!N10=TRUE,"NEU",IF(HOME!N10="HOME","HOME",IF(HOME!N10="AWAY","AWAY","ERR")))</f>
        <v>AWAY</v>
      </c>
      <c r="J11" s="7" t="str">
        <f>IF(NEU!O10=TRUE,"NEU",IF(HOME!O10="HOME","HOME",IF(HOME!O10="AWAY","AWAY","ERR")))</f>
        <v>HOME</v>
      </c>
      <c r="K11" s="7" t="str">
        <f>IF(NEU!P10=TRUE,"NEU",IF(HOME!P10="HOME","HOME",IF(HOME!P10="AWAY","AWAY","ERR")))</f>
        <v>HOME</v>
      </c>
      <c r="L11" s="7" t="str">
        <f>IF(NEU!Q10=TRUE,"NEU",IF(HOME!Q10="HOME","HOME",IF(HOME!Q10="AWAY","AWAY","ERR")))</f>
        <v>AWAY</v>
      </c>
      <c r="M11" s="7" t="str">
        <f>IF(NEU!R10=TRUE,"NEU",IF(HOME!R10="HOME","HOME",IF(HOME!R10="AWAY","AWAY","ERR")))</f>
        <v>HOME</v>
      </c>
      <c r="N11" s="7" t="str">
        <f>IF(NEU!S10=TRUE,"NEU",IF(HOME!S10="HOME","HOME",IF(HOME!S10="AWAY","AWAY","ERR")))</f>
        <v>ERR</v>
      </c>
      <c r="O11" s="7" t="str">
        <f>IF(NEU!T10=TRUE,"NEU",IF(HOME!T10="HOME","HOME",IF(HOME!T10="AWAY","AWAY","ERR")))</f>
        <v>AWAY</v>
      </c>
      <c r="P11" s="7" t="str">
        <f>IF(NEU!U10=TRUE,"NEU",IF(HOME!U10="HOME","HOME",IF(HOME!U10="AWAY","AWAY","ERR")))</f>
        <v>HOME</v>
      </c>
      <c r="Q11" s="7" t="str">
        <f>IF(NEU!V10=TRUE,"NEU",IF(HOME!V10="HOME","HOME",IF(HOME!V10="AWAY","AWAY","ERR")))</f>
        <v>AWAY</v>
      </c>
    </row>
    <row r="12" spans="2:17" ht="21" customHeight="1" x14ac:dyDescent="0.25">
      <c r="B12" t="s">
        <v>9</v>
      </c>
      <c r="C12" s="7" t="str">
        <f>IF(NEU!H11=TRUE,"NEU",IF(HOME!H11="HOME","HOME",IF(HOME!H11="AWAY","AWAY","ERR")))</f>
        <v>ERR</v>
      </c>
      <c r="D12" s="7" t="str">
        <f>IF(NEU!I11=TRUE,"NEU",IF(HOME!I11="HOME","HOME",IF(HOME!I11="AWAY","AWAY","ERR")))</f>
        <v>AWAY</v>
      </c>
      <c r="E12" s="7" t="str">
        <f>IF(NEU!J11=TRUE,"NEU",IF(HOME!J11="HOME","HOME",IF(HOME!J11="AWAY","AWAY","ERR")))</f>
        <v>HOME</v>
      </c>
      <c r="F12" s="7" t="str">
        <f>IF(NEU!K11=TRUE,"NEU",IF(HOME!K11="HOME","HOME",IF(HOME!K11="AWAY","AWAY","ERR")))</f>
        <v>HOME</v>
      </c>
      <c r="G12" s="7" t="str">
        <f>IF(NEU!L11=TRUE,"NEU",IF(HOME!L11="HOME","HOME",IF(HOME!L11="AWAY","AWAY","ERR")))</f>
        <v>ERR</v>
      </c>
      <c r="H12" s="7" t="str">
        <f>IF(NEU!M11=TRUE,"NEU",IF(HOME!M11="HOME","HOME",IF(HOME!M11="AWAY","AWAY","ERR")))</f>
        <v>AWAY</v>
      </c>
      <c r="I12" s="7" t="str">
        <f>IF(NEU!N11=TRUE,"NEU",IF(HOME!N11="HOME","HOME",IF(HOME!N11="AWAY","AWAY","ERR")))</f>
        <v>HOME</v>
      </c>
      <c r="J12" s="7" t="str">
        <f>IF(NEU!O11=TRUE,"NEU",IF(HOME!O11="HOME","HOME",IF(HOME!O11="AWAY","AWAY","ERR")))</f>
        <v>AWAY</v>
      </c>
      <c r="K12" s="7" t="str">
        <f>IF(NEU!P11=TRUE,"NEU",IF(HOME!P11="HOME","HOME",IF(HOME!P11="AWAY","AWAY","ERR")))</f>
        <v>HOME</v>
      </c>
      <c r="L12" s="7" t="str">
        <f>IF(NEU!Q11=TRUE,"NEU",IF(HOME!Q11="HOME","HOME",IF(HOME!Q11="AWAY","AWAY","ERR")))</f>
        <v>AWAY</v>
      </c>
      <c r="M12" s="7" t="str">
        <f>IF(NEU!R11=TRUE,"NEU",IF(HOME!R11="HOME","HOME",IF(HOME!R11="AWAY","AWAY","ERR")))</f>
        <v>ERR</v>
      </c>
      <c r="N12" s="7" t="str">
        <f>IF(NEU!S11=TRUE,"NEU",IF(HOME!S11="HOME","HOME",IF(HOME!S11="AWAY","AWAY","ERR")))</f>
        <v>HOME</v>
      </c>
      <c r="O12" s="7" t="str">
        <f>IF(NEU!T11=TRUE,"NEU",IF(HOME!T11="HOME","HOME",IF(HOME!T11="AWAY","AWAY","ERR")))</f>
        <v>HOME</v>
      </c>
      <c r="P12" s="7" t="str">
        <f>IF(NEU!U11=TRUE,"NEU",IF(HOME!U11="HOME","HOME",IF(HOME!U11="AWAY","AWAY","ERR")))</f>
        <v>HOME</v>
      </c>
      <c r="Q12" s="7" t="str">
        <f>IF(NEU!V11=TRUE,"NEU",IF(HOME!V11="HOME","HOME",IF(HOME!V11="AWAY","AWAY","ERR")))</f>
        <v>AWAY</v>
      </c>
    </row>
    <row r="13" spans="2:17" ht="21" customHeight="1" x14ac:dyDescent="0.25">
      <c r="B13" t="s">
        <v>21</v>
      </c>
      <c r="C13" s="7" t="str">
        <f>IF(NEU!H12=TRUE,"NEU",IF(HOME!H12="HOME","HOME",IF(HOME!H12="AWAY","AWAY","ERR")))</f>
        <v>ERR</v>
      </c>
      <c r="D13" s="7" t="str">
        <f>IF(NEU!I12=TRUE,"NEU",IF(HOME!I12="HOME","HOME",IF(HOME!I12="AWAY","AWAY","ERR")))</f>
        <v>AWAY</v>
      </c>
      <c r="E13" s="7" t="str">
        <f>IF(NEU!J12=TRUE,"NEU",IF(HOME!J12="HOME","HOME",IF(HOME!J12="AWAY","AWAY","ERR")))</f>
        <v>ERR</v>
      </c>
      <c r="F13" s="7" t="str">
        <f>IF(NEU!K12=TRUE,"NEU",IF(HOME!K12="HOME","HOME",IF(HOME!K12="AWAY","AWAY","ERR")))</f>
        <v>HOME</v>
      </c>
      <c r="G13" s="7" t="str">
        <f>IF(NEU!L12=TRUE,"NEU",IF(HOME!L12="HOME","HOME",IF(HOME!L12="AWAY","AWAY","ERR")))</f>
        <v>HOME</v>
      </c>
      <c r="H13" s="7" t="str">
        <f>IF(NEU!M12=TRUE,"NEU",IF(HOME!M12="HOME","HOME",IF(HOME!M12="AWAY","AWAY","ERR")))</f>
        <v>AWAY</v>
      </c>
      <c r="I13" s="7" t="str">
        <f>IF(NEU!N12=TRUE,"NEU",IF(HOME!N12="HOME","HOME",IF(HOME!N12="AWAY","AWAY","ERR")))</f>
        <v>HOME</v>
      </c>
      <c r="J13" s="7" t="str">
        <f>IF(NEU!O12=TRUE,"NEU",IF(HOME!O12="HOME","HOME",IF(HOME!O12="AWAY","AWAY","ERR")))</f>
        <v>HOME</v>
      </c>
      <c r="K13" s="7" t="str">
        <f>IF(NEU!P12=TRUE,"NEU",IF(HOME!P12="HOME","HOME",IF(HOME!P12="AWAY","AWAY","ERR")))</f>
        <v>HOME</v>
      </c>
      <c r="L13" s="7" t="str">
        <f>IF(NEU!Q12=TRUE,"NEU",IF(HOME!Q12="HOME","HOME",IF(HOME!Q12="AWAY","AWAY","ERR")))</f>
        <v>ERR</v>
      </c>
      <c r="M13" s="7" t="str">
        <f>IF(NEU!R12=TRUE,"NEU",IF(HOME!R12="HOME","HOME",IF(HOME!R12="AWAY","AWAY","ERR")))</f>
        <v>AWAY</v>
      </c>
      <c r="N13" s="7" t="str">
        <f>IF(NEU!S12=TRUE,"NEU",IF(HOME!S12="HOME","HOME",IF(HOME!S12="AWAY","AWAY","ERR")))</f>
        <v>HOME</v>
      </c>
      <c r="O13" s="7" t="str">
        <f>IF(NEU!T12=TRUE,"NEU",IF(HOME!T12="HOME","HOME",IF(HOME!T12="AWAY","AWAY","ERR")))</f>
        <v>AWAY</v>
      </c>
      <c r="P13" s="7" t="str">
        <f>IF(NEU!U12=TRUE,"NEU",IF(HOME!U12="HOME","HOME",IF(HOME!U12="AWAY","AWAY","ERR")))</f>
        <v>HOME</v>
      </c>
      <c r="Q13" s="7" t="str">
        <f>IF(NEU!V12=TRUE,"NEU",IF(HOME!V12="HOME","HOME",IF(HOME!V12="AWAY","AWAY","ERR")))</f>
        <v>AWAY</v>
      </c>
    </row>
    <row r="14" spans="2:17" ht="21" customHeight="1" x14ac:dyDescent="0.25">
      <c r="B14" t="s">
        <v>112</v>
      </c>
      <c r="C14" s="7" t="str">
        <f>IF(NEU!H13=TRUE,"NEU",IF(HOME!H13="HOME","HOME",IF(HOME!H13="AWAY","AWAY","ERR")))</f>
        <v>ERR</v>
      </c>
      <c r="D14" s="7" t="str">
        <f>IF(NEU!I13=TRUE,"NEU",IF(HOME!I13="HOME","HOME",IF(HOME!I13="AWAY","AWAY","ERR")))</f>
        <v>NEU</v>
      </c>
      <c r="E14" s="7" t="str">
        <f>IF(NEU!J13=TRUE,"NEU",IF(HOME!J13="HOME","HOME",IF(HOME!J13="AWAY","AWAY","ERR")))</f>
        <v>HOME</v>
      </c>
      <c r="F14" s="7" t="str">
        <f>IF(NEU!K13=TRUE,"NEU",IF(HOME!K13="HOME","HOME",IF(HOME!K13="AWAY","AWAY","ERR")))</f>
        <v>HOME</v>
      </c>
      <c r="G14" s="7" t="str">
        <f>IF(NEU!L13=TRUE,"NEU",IF(HOME!L13="HOME","HOME",IF(HOME!L13="AWAY","AWAY","ERR")))</f>
        <v>HOME</v>
      </c>
      <c r="H14" s="7" t="str">
        <f>IF(NEU!M13=TRUE,"NEU",IF(HOME!M13="HOME","HOME",IF(HOME!M13="AWAY","AWAY","ERR")))</f>
        <v>AWAY</v>
      </c>
      <c r="I14" s="7" t="str">
        <f>IF(NEU!N13=TRUE,"NEU",IF(HOME!N13="HOME","HOME",IF(HOME!N13="AWAY","AWAY","ERR")))</f>
        <v>ERR</v>
      </c>
      <c r="J14" s="7" t="str">
        <f>IF(NEU!O13=TRUE,"NEU",IF(HOME!O13="HOME","HOME",IF(HOME!O13="AWAY","AWAY","ERR")))</f>
        <v>HOME</v>
      </c>
      <c r="K14" s="7" t="str">
        <f>IF(NEU!P13=TRUE,"NEU",IF(HOME!P13="HOME","HOME",IF(HOME!P13="AWAY","AWAY","ERR")))</f>
        <v>AWAY</v>
      </c>
      <c r="L14" s="7" t="str">
        <f>IF(NEU!Q13=TRUE,"NEU",IF(HOME!Q13="HOME","HOME",IF(HOME!Q13="AWAY","AWAY","ERR")))</f>
        <v>AWAY</v>
      </c>
      <c r="M14" s="7" t="str">
        <f>IF(NEU!R13=TRUE,"NEU",IF(HOME!R13="HOME","HOME",IF(HOME!R13="AWAY","AWAY","ERR")))</f>
        <v>HOME</v>
      </c>
      <c r="N14" s="7" t="str">
        <f>IF(NEU!S13=TRUE,"NEU",IF(HOME!S13="HOME","HOME",IF(HOME!S13="AWAY","AWAY","ERR")))</f>
        <v>ERR</v>
      </c>
      <c r="O14" s="7" t="str">
        <f>IF(NEU!T13=TRUE,"NEU",IF(HOME!T13="HOME","HOME",IF(HOME!T13="AWAY","AWAY","ERR")))</f>
        <v>HOME</v>
      </c>
      <c r="P14" s="7" t="str">
        <f>IF(NEU!U13=TRUE,"NEU",IF(HOME!U13="HOME","HOME",IF(HOME!U13="AWAY","AWAY","ERR")))</f>
        <v>AWAY</v>
      </c>
      <c r="Q14" s="7" t="str">
        <f>IF(NEU!V13=TRUE,"NEU",IF(HOME!V13="HOME","HOME",IF(HOME!V13="AWAY","AWAY","ERR")))</f>
        <v>HOME</v>
      </c>
    </row>
    <row r="15" spans="2:17" ht="21" customHeight="1" x14ac:dyDescent="0.25">
      <c r="B15" t="s">
        <v>92</v>
      </c>
      <c r="C15" s="7" t="str">
        <f>IF(NEU!H14=TRUE,"NEU",IF(HOME!H14="HOME","HOME",IF(HOME!H14="AWAY","AWAY","ERR")))</f>
        <v>NEU</v>
      </c>
      <c r="D15" s="7" t="str">
        <f>IF(NEU!I14=TRUE,"NEU",IF(HOME!I14="HOME","HOME",IF(HOME!I14="AWAY","AWAY","ERR")))</f>
        <v>HOME</v>
      </c>
      <c r="E15" s="7" t="str">
        <f>IF(NEU!J14=TRUE,"NEU",IF(HOME!J14="HOME","HOME",IF(HOME!J14="AWAY","AWAY","ERR")))</f>
        <v>HOME</v>
      </c>
      <c r="F15" s="7" t="str">
        <f>IF(NEU!K14=TRUE,"NEU",IF(HOME!K14="HOME","HOME",IF(HOME!K14="AWAY","AWAY","ERR")))</f>
        <v>AWAY</v>
      </c>
      <c r="G15" s="7" t="str">
        <f>IF(NEU!L14=TRUE,"NEU",IF(HOME!L14="HOME","HOME",IF(HOME!L14="AWAY","AWAY","ERR")))</f>
        <v>ERR</v>
      </c>
      <c r="H15" s="7" t="str">
        <f>IF(NEU!M14=TRUE,"NEU",IF(HOME!M14="HOME","HOME",IF(HOME!M14="AWAY","AWAY","ERR")))</f>
        <v>HOME</v>
      </c>
      <c r="I15" s="7" t="str">
        <f>IF(NEU!N14=TRUE,"NEU",IF(HOME!N14="HOME","HOME",IF(HOME!N14="AWAY","AWAY","ERR")))</f>
        <v>AWAY</v>
      </c>
      <c r="J15" s="7" t="str">
        <f>IF(NEU!O14=TRUE,"NEU",IF(HOME!O14="HOME","HOME",IF(HOME!O14="AWAY","AWAY","ERR")))</f>
        <v>HOME</v>
      </c>
      <c r="K15" s="7" t="str">
        <f>IF(NEU!P14=TRUE,"NEU",IF(HOME!P14="HOME","HOME",IF(HOME!P14="AWAY","AWAY","ERR")))</f>
        <v>ERR</v>
      </c>
      <c r="L15" s="7" t="str">
        <f>IF(NEU!Q14=TRUE,"NEU",IF(HOME!Q14="HOME","HOME",IF(HOME!Q14="AWAY","AWAY","ERR")))</f>
        <v>AWAY</v>
      </c>
      <c r="M15" s="7" t="str">
        <f>IF(NEU!R14=TRUE,"NEU",IF(HOME!R14="HOME","HOME",IF(HOME!R14="AWAY","AWAY","ERR")))</f>
        <v>HOME</v>
      </c>
      <c r="N15" s="7" t="str">
        <f>IF(NEU!S14=TRUE,"NEU",IF(HOME!S14="HOME","HOME",IF(HOME!S14="AWAY","AWAY","ERR")))</f>
        <v>ERR</v>
      </c>
      <c r="O15" s="7" t="str">
        <f>IF(NEU!T14=TRUE,"NEU",IF(HOME!T14="HOME","HOME",IF(HOME!T14="AWAY","AWAY","ERR")))</f>
        <v>AWAY</v>
      </c>
      <c r="P15" s="7" t="str">
        <f>IF(NEU!U14=TRUE,"NEU",IF(HOME!U14="HOME","HOME",IF(HOME!U14="AWAY","AWAY","ERR")))</f>
        <v>AWAY</v>
      </c>
      <c r="Q15" s="7" t="str">
        <f>IF(NEU!V14=TRUE,"NEU",IF(HOME!V14="HOME","HOME",IF(HOME!V14="AWAY","AWAY","ERR")))</f>
        <v>HOME</v>
      </c>
    </row>
    <row r="16" spans="2:17" ht="21" customHeight="1" x14ac:dyDescent="0.25">
      <c r="B16" t="s">
        <v>109</v>
      </c>
      <c r="C16" s="7" t="str">
        <f>IF(NEU!H15=TRUE,"NEU",IF(HOME!H15="HOME","HOME",IF(HOME!H15="AWAY","AWAY","ERR")))</f>
        <v>ERR</v>
      </c>
      <c r="D16" s="7" t="str">
        <f>IF(NEU!I15=TRUE,"NEU",IF(HOME!I15="HOME","HOME",IF(HOME!I15="AWAY","AWAY","ERR")))</f>
        <v>HOME</v>
      </c>
      <c r="E16" s="7" t="str">
        <f>IF(NEU!J15=TRUE,"NEU",IF(HOME!J15="HOME","HOME",IF(HOME!J15="AWAY","AWAY","ERR")))</f>
        <v>HOME</v>
      </c>
      <c r="F16" s="7" t="str">
        <f>IF(NEU!K15=TRUE,"NEU",IF(HOME!K15="HOME","HOME",IF(HOME!K15="AWAY","AWAY","ERR")))</f>
        <v>AWAY</v>
      </c>
      <c r="G16" s="7" t="str">
        <f>IF(NEU!L15=TRUE,"NEU",IF(HOME!L15="HOME","HOME",IF(HOME!L15="AWAY","AWAY","ERR")))</f>
        <v>AWAY</v>
      </c>
      <c r="H16" s="7" t="str">
        <f>IF(NEU!M15=TRUE,"NEU",IF(HOME!M15="HOME","HOME",IF(HOME!M15="AWAY","AWAY","ERR")))</f>
        <v>ERR</v>
      </c>
      <c r="I16" s="7" t="str">
        <f>IF(NEU!N15=TRUE,"NEU",IF(HOME!N15="HOME","HOME",IF(HOME!N15="AWAY","AWAY","ERR")))</f>
        <v>HOME</v>
      </c>
      <c r="J16" s="7" t="str">
        <f>IF(NEU!O15=TRUE,"NEU",IF(HOME!O15="HOME","HOME",IF(HOME!O15="AWAY","AWAY","ERR")))</f>
        <v>HOME</v>
      </c>
      <c r="K16" s="7" t="str">
        <f>IF(NEU!P15=TRUE,"NEU",IF(HOME!P15="HOME","HOME",IF(HOME!P15="AWAY","AWAY","ERR")))</f>
        <v>AWAY</v>
      </c>
      <c r="L16" s="7" t="str">
        <f>IF(NEU!Q15=TRUE,"NEU",IF(HOME!Q15="HOME","HOME",IF(HOME!Q15="AWAY","AWAY","ERR")))</f>
        <v>AWAY</v>
      </c>
      <c r="M16" s="7" t="str">
        <f>IF(NEU!R15=TRUE,"NEU",IF(HOME!R15="HOME","HOME",IF(HOME!R15="AWAY","AWAY","ERR")))</f>
        <v>HOME</v>
      </c>
      <c r="N16" s="7" t="str">
        <f>IF(NEU!S15=TRUE,"NEU",IF(HOME!S15="HOME","HOME",IF(HOME!S15="AWAY","AWAY","ERR")))</f>
        <v>AWAY</v>
      </c>
      <c r="O16" s="7" t="str">
        <f>IF(NEU!T15=TRUE,"NEU",IF(HOME!T15="HOME","HOME",IF(HOME!T15="AWAY","AWAY","ERR")))</f>
        <v>ERR</v>
      </c>
      <c r="P16" s="7" t="str">
        <f>IF(NEU!U15=TRUE,"NEU",IF(HOME!U15="HOME","HOME",IF(HOME!U15="AWAY","AWAY","ERR")))</f>
        <v>HOME</v>
      </c>
      <c r="Q16" s="7" t="str">
        <f>IF(NEU!V15=TRUE,"NEU",IF(HOME!V15="HOME","HOME",IF(HOME!V15="AWAY","AWAY","ERR")))</f>
        <v>AWAY</v>
      </c>
    </row>
    <row r="17" spans="2:17" ht="21" customHeight="1" x14ac:dyDescent="0.25">
      <c r="B17" t="s">
        <v>56</v>
      </c>
      <c r="C17" s="7" t="str">
        <f>IF(NEU!H16=TRUE,"NEU",IF(HOME!H16="HOME","HOME",IF(HOME!H16="AWAY","AWAY","ERR")))</f>
        <v>ERR</v>
      </c>
      <c r="D17" s="7" t="str">
        <f>IF(NEU!I16=TRUE,"NEU",IF(HOME!I16="HOME","HOME",IF(HOME!I16="AWAY","AWAY","ERR")))</f>
        <v>HOME</v>
      </c>
      <c r="E17" s="7" t="str">
        <f>IF(NEU!J16=TRUE,"NEU",IF(HOME!J16="HOME","HOME",IF(HOME!J16="AWAY","AWAY","ERR")))</f>
        <v>AWAY</v>
      </c>
      <c r="F17" s="7" t="str">
        <f>IF(NEU!K16=TRUE,"NEU",IF(HOME!K16="HOME","HOME",IF(HOME!K16="AWAY","AWAY","ERR")))</f>
        <v>HOME</v>
      </c>
      <c r="G17" s="7" t="str">
        <f>IF(NEU!L16=TRUE,"NEU",IF(HOME!L16="HOME","HOME",IF(HOME!L16="AWAY","AWAY","ERR")))</f>
        <v>AWAY</v>
      </c>
      <c r="H17" s="7" t="str">
        <f>IF(NEU!M16=TRUE,"NEU",IF(HOME!M16="HOME","HOME",IF(HOME!M16="AWAY","AWAY","ERR")))</f>
        <v>ERR</v>
      </c>
      <c r="I17" s="7" t="str">
        <f>IF(NEU!N16=TRUE,"NEU",IF(HOME!N16="HOME","HOME",IF(HOME!N16="AWAY","AWAY","ERR")))</f>
        <v>HOME</v>
      </c>
      <c r="J17" s="7" t="str">
        <f>IF(NEU!O16=TRUE,"NEU",IF(HOME!O16="HOME","HOME",IF(HOME!O16="AWAY","AWAY","ERR")))</f>
        <v>AWAY</v>
      </c>
      <c r="K17" s="7" t="str">
        <f>IF(NEU!P16=TRUE,"NEU",IF(HOME!P16="HOME","HOME",IF(HOME!P16="AWAY","AWAY","ERR")))</f>
        <v>HOME</v>
      </c>
      <c r="L17" s="7" t="str">
        <f>IF(NEU!Q16=TRUE,"NEU",IF(HOME!Q16="HOME","HOME",IF(HOME!Q16="AWAY","AWAY","ERR")))</f>
        <v>AWAY</v>
      </c>
      <c r="M17" s="7" t="str">
        <f>IF(NEU!R16=TRUE,"NEU",IF(HOME!R16="HOME","HOME",IF(HOME!R16="AWAY","AWAY","ERR")))</f>
        <v>HOME</v>
      </c>
      <c r="N17" s="7" t="str">
        <f>IF(NEU!S16=TRUE,"NEU",IF(HOME!S16="HOME","HOME",IF(HOME!S16="AWAY","AWAY","ERR")))</f>
        <v>ERR</v>
      </c>
      <c r="O17" s="7" t="str">
        <f>IF(NEU!T16=TRUE,"NEU",IF(HOME!T16="HOME","HOME",IF(HOME!T16="AWAY","AWAY","ERR")))</f>
        <v>NEU</v>
      </c>
      <c r="P17" s="7" t="str">
        <f>IF(NEU!U16=TRUE,"NEU",IF(HOME!U16="HOME","HOME",IF(HOME!U16="AWAY","AWAY","ERR")))</f>
        <v>AWAY</v>
      </c>
      <c r="Q17" s="7" t="str">
        <f>IF(NEU!V16=TRUE,"NEU",IF(HOME!V16="HOME","HOME",IF(HOME!V16="AWAY","AWAY","ERR")))</f>
        <v>HOME</v>
      </c>
    </row>
    <row r="18" spans="2:17" ht="21" customHeight="1" x14ac:dyDescent="0.25">
      <c r="B18" t="s">
        <v>81</v>
      </c>
      <c r="C18" s="7" t="str">
        <f>IF(NEU!H17=TRUE,"NEU",IF(HOME!H17="HOME","HOME",IF(HOME!H17="AWAY","AWAY","ERR")))</f>
        <v>ERR</v>
      </c>
      <c r="D18" s="7" t="str">
        <f>IF(NEU!I17=TRUE,"NEU",IF(HOME!I17="HOME","HOME",IF(HOME!I17="AWAY","AWAY","ERR")))</f>
        <v>HOME</v>
      </c>
      <c r="E18" s="7" t="str">
        <f>IF(NEU!J17=TRUE,"NEU",IF(HOME!J17="HOME","HOME",IF(HOME!J17="AWAY","AWAY","ERR")))</f>
        <v>AWAY</v>
      </c>
      <c r="F18" s="7" t="str">
        <f>IF(NEU!K17=TRUE,"NEU",IF(HOME!K17="HOME","HOME",IF(HOME!K17="AWAY","AWAY","ERR")))</f>
        <v>HOME</v>
      </c>
      <c r="G18" s="7" t="str">
        <f>IF(NEU!L17=TRUE,"NEU",IF(HOME!L17="HOME","HOME",IF(HOME!L17="AWAY","AWAY","ERR")))</f>
        <v>AWAY</v>
      </c>
      <c r="H18" s="7" t="str">
        <f>IF(NEU!M17=TRUE,"NEU",IF(HOME!M17="HOME","HOME",IF(HOME!M17="AWAY","AWAY","ERR")))</f>
        <v>HOME</v>
      </c>
      <c r="I18" s="7" t="str">
        <f>IF(NEU!N17=TRUE,"NEU",IF(HOME!N17="HOME","HOME",IF(HOME!N17="AWAY","AWAY","ERR")))</f>
        <v>ERR</v>
      </c>
      <c r="J18" s="7" t="str">
        <f>IF(NEU!O17=TRUE,"NEU",IF(HOME!O17="HOME","HOME",IF(HOME!O17="AWAY","AWAY","ERR")))</f>
        <v>AWAY</v>
      </c>
      <c r="K18" s="7" t="str">
        <f>IF(NEU!P17=TRUE,"NEU",IF(HOME!P17="HOME","HOME",IF(HOME!P17="AWAY","AWAY","ERR")))</f>
        <v>HOME</v>
      </c>
      <c r="L18" s="7" t="str">
        <f>IF(NEU!Q17=TRUE,"NEU",IF(HOME!Q17="HOME","HOME",IF(HOME!Q17="AWAY","AWAY","ERR")))</f>
        <v>HOME</v>
      </c>
      <c r="M18" s="7" t="str">
        <f>IF(NEU!R17=TRUE,"NEU",IF(HOME!R17="HOME","HOME",IF(HOME!R17="AWAY","AWAY","ERR")))</f>
        <v>AWAY</v>
      </c>
      <c r="N18" s="7" t="str">
        <f>IF(NEU!S17=TRUE,"NEU",IF(HOME!S17="HOME","HOME",IF(HOME!S17="AWAY","AWAY","ERR")))</f>
        <v>ERR</v>
      </c>
      <c r="O18" s="7" t="str">
        <f>IF(NEU!T17=TRUE,"NEU",IF(HOME!T17="HOME","HOME",IF(HOME!T17="AWAY","AWAY","ERR")))</f>
        <v>HOME</v>
      </c>
      <c r="P18" s="7" t="str">
        <f>IF(NEU!U17=TRUE,"NEU",IF(HOME!U17="HOME","HOME",IF(HOME!U17="AWAY","AWAY","ERR")))</f>
        <v>AWAY</v>
      </c>
      <c r="Q18" s="7" t="str">
        <f>IF(NEU!V17=TRUE,"NEU",IF(HOME!V17="HOME","HOME",IF(HOME!V17="AWAY","AWAY","ERR")))</f>
        <v>HOME</v>
      </c>
    </row>
    <row r="19" spans="2:17" ht="21" customHeight="1" x14ac:dyDescent="0.25">
      <c r="B19" t="s">
        <v>114</v>
      </c>
      <c r="C19" s="7" t="str">
        <f>IF(NEU!H18=TRUE,"NEU",IF(HOME!H18="HOME","HOME",IF(HOME!H18="AWAY","AWAY","ERR")))</f>
        <v>ERR</v>
      </c>
      <c r="D19" s="7" t="str">
        <f>IF(NEU!I18=TRUE,"NEU",IF(HOME!I18="HOME","HOME",IF(HOME!I18="AWAY","AWAY","ERR")))</f>
        <v>HOME</v>
      </c>
      <c r="E19" s="7" t="str">
        <f>IF(NEU!J18=TRUE,"NEU",IF(HOME!J18="HOME","HOME",IF(HOME!J18="AWAY","AWAY","ERR")))</f>
        <v>HOME</v>
      </c>
      <c r="F19" s="7" t="str">
        <f>IF(NEU!K18=TRUE,"NEU",IF(HOME!K18="HOME","HOME",IF(HOME!K18="AWAY","AWAY","ERR")))</f>
        <v>AWAY</v>
      </c>
      <c r="G19" s="7" t="str">
        <f>IF(NEU!L18=TRUE,"NEU",IF(HOME!L18="HOME","HOME",IF(HOME!L18="AWAY","AWAY","ERR")))</f>
        <v>HOME</v>
      </c>
      <c r="H19" s="7" t="str">
        <f>IF(NEU!M18=TRUE,"NEU",IF(HOME!M18="HOME","HOME",IF(HOME!M18="AWAY","AWAY","ERR")))</f>
        <v>AWAY</v>
      </c>
      <c r="I19" s="7" t="str">
        <f>IF(NEU!N18=TRUE,"NEU",IF(HOME!N18="HOME","HOME",IF(HOME!N18="AWAY","AWAY","ERR")))</f>
        <v>ERR</v>
      </c>
      <c r="J19" s="7" t="str">
        <f>IF(NEU!O18=TRUE,"NEU",IF(HOME!O18="HOME","HOME",IF(HOME!O18="AWAY","AWAY","ERR")))</f>
        <v>HOME</v>
      </c>
      <c r="K19" s="7" t="str">
        <f>IF(NEU!P18=TRUE,"NEU",IF(HOME!P18="HOME","HOME",IF(HOME!P18="AWAY","AWAY","ERR")))</f>
        <v>AWAY</v>
      </c>
      <c r="L19" s="7" t="str">
        <f>IF(NEU!Q18=TRUE,"NEU",IF(HOME!Q18="HOME","HOME",IF(HOME!Q18="AWAY","AWAY","ERR")))</f>
        <v>ERR</v>
      </c>
      <c r="M19" s="7" t="str">
        <f>IF(NEU!R18=TRUE,"NEU",IF(HOME!R18="HOME","HOME",IF(HOME!R18="AWAY","AWAY","ERR")))</f>
        <v>AWAY</v>
      </c>
      <c r="N19" s="7" t="str">
        <f>IF(NEU!S18=TRUE,"NEU",IF(HOME!S18="HOME","HOME",IF(HOME!S18="AWAY","AWAY","ERR")))</f>
        <v>HOME</v>
      </c>
      <c r="O19" s="7" t="str">
        <f>IF(NEU!T18=TRUE,"NEU",IF(HOME!T18="HOME","HOME",IF(HOME!T18="AWAY","AWAY","ERR")))</f>
        <v>HOME</v>
      </c>
      <c r="P19" s="7" t="str">
        <f>IF(NEU!U18=TRUE,"NEU",IF(HOME!U18="HOME","HOME",IF(HOME!U18="AWAY","AWAY","ERR")))</f>
        <v>AWAY</v>
      </c>
      <c r="Q19" s="7" t="str">
        <f>IF(NEU!V18=TRUE,"NEU",IF(HOME!V18="HOME","HOME",IF(HOME!V18="AWAY","AWAY","ERR")))</f>
        <v>HOME</v>
      </c>
    </row>
    <row r="20" spans="2:17" ht="21" customHeight="1" x14ac:dyDescent="0.25">
      <c r="B20" t="s">
        <v>134</v>
      </c>
      <c r="C20" s="7" t="str">
        <f>IF(NEU!H19=TRUE,"NEU",IF(HOME!H19="HOME","HOME",IF(HOME!H19="AWAY","AWAY","ERR")))</f>
        <v>ERR</v>
      </c>
      <c r="D20" s="7" t="str">
        <f>IF(NEU!I19=TRUE,"NEU",IF(HOME!I19="HOME","HOME",IF(HOME!I19="AWAY","AWAY","ERR")))</f>
        <v>HOME</v>
      </c>
      <c r="E20" s="7" t="str">
        <f>IF(NEU!J19=TRUE,"NEU",IF(HOME!J19="HOME","HOME",IF(HOME!J19="AWAY","AWAY","ERR")))</f>
        <v>AWAY</v>
      </c>
      <c r="F20" s="7" t="str">
        <f>IF(NEU!K19=TRUE,"NEU",IF(HOME!K19="HOME","HOME",IF(HOME!K19="AWAY","AWAY","ERR")))</f>
        <v>HOME</v>
      </c>
      <c r="G20" s="7" t="str">
        <f>IF(NEU!L19=TRUE,"NEU",IF(HOME!L19="HOME","HOME",IF(HOME!L19="AWAY","AWAY","ERR")))</f>
        <v>HOME</v>
      </c>
      <c r="H20" s="7" t="str">
        <f>IF(NEU!M19=TRUE,"NEU",IF(HOME!M19="HOME","HOME",IF(HOME!M19="AWAY","AWAY","ERR")))</f>
        <v>HOME</v>
      </c>
      <c r="I20" s="7" t="str">
        <f>IF(NEU!N19=TRUE,"NEU",IF(HOME!N19="HOME","HOME",IF(HOME!N19="AWAY","AWAY","ERR")))</f>
        <v>ERR</v>
      </c>
      <c r="J20" s="7" t="str">
        <f>IF(NEU!O19=TRUE,"NEU",IF(HOME!O19="HOME","HOME",IF(HOME!O19="AWAY","AWAY","ERR")))</f>
        <v>HOME</v>
      </c>
      <c r="K20" s="7" t="str">
        <f>IF(NEU!P19=TRUE,"NEU",IF(HOME!P19="HOME","HOME",IF(HOME!P19="AWAY","AWAY","ERR")))</f>
        <v>AWAY</v>
      </c>
      <c r="L20" s="7" t="str">
        <f>IF(NEU!Q19=TRUE,"NEU",IF(HOME!Q19="HOME","HOME",IF(HOME!Q19="AWAY","AWAY","ERR")))</f>
        <v>AWAY</v>
      </c>
      <c r="M20" s="7" t="str">
        <f>IF(NEU!R19=TRUE,"NEU",IF(HOME!R19="HOME","HOME",IF(HOME!R19="AWAY","AWAY","ERR")))</f>
        <v>HOME</v>
      </c>
      <c r="N20" s="7" t="str">
        <f>IF(NEU!S19=TRUE,"NEU",IF(HOME!S19="HOME","HOME",IF(HOME!S19="AWAY","AWAY","ERR")))</f>
        <v>HOME</v>
      </c>
      <c r="O20" s="7" t="str">
        <f>IF(NEU!T19=TRUE,"NEU",IF(HOME!T19="HOME","HOME",IF(HOME!T19="AWAY","AWAY","ERR")))</f>
        <v>HOME</v>
      </c>
      <c r="P20" s="7" t="str">
        <f>IF(NEU!U19=TRUE,"NEU",IF(HOME!U19="HOME","HOME",IF(HOME!U19="AWAY","AWAY","ERR")))</f>
        <v>ERR</v>
      </c>
      <c r="Q20" s="7" t="str">
        <f>IF(NEU!V19=TRUE,"NEU",IF(HOME!V19="HOME","HOME",IF(HOME!V19="AWAY","AWAY","ERR")))</f>
        <v>AWAY</v>
      </c>
    </row>
    <row r="21" spans="2:17" ht="21" customHeight="1" x14ac:dyDescent="0.25">
      <c r="B21" t="s">
        <v>31</v>
      </c>
      <c r="C21" s="7" t="str">
        <f>IF(NEU!H20=TRUE,"NEU",IF(HOME!H20="HOME","HOME",IF(HOME!H20="AWAY","AWAY","ERR")))</f>
        <v>ERR</v>
      </c>
      <c r="D21" s="7" t="str">
        <f>IF(NEU!I20=TRUE,"NEU",IF(HOME!I20="HOME","HOME",IF(HOME!I20="AWAY","AWAY","ERR")))</f>
        <v>HOME</v>
      </c>
      <c r="E21" s="7" t="str">
        <f>IF(NEU!J20=TRUE,"NEU",IF(HOME!J20="HOME","HOME",IF(HOME!J20="AWAY","AWAY","ERR")))</f>
        <v>HOME</v>
      </c>
      <c r="F21" s="7" t="str">
        <f>IF(NEU!K20=TRUE,"NEU",IF(HOME!K20="HOME","HOME",IF(HOME!K20="AWAY","AWAY","ERR")))</f>
        <v>AWAY</v>
      </c>
      <c r="G21" s="7" t="str">
        <f>IF(NEU!L20=TRUE,"NEU",IF(HOME!L20="HOME","HOME",IF(HOME!L20="AWAY","AWAY","ERR")))</f>
        <v>ERR</v>
      </c>
      <c r="H21" s="7" t="str">
        <f>IF(NEU!M20=TRUE,"NEU",IF(HOME!M20="HOME","HOME",IF(HOME!M20="AWAY","AWAY","ERR")))</f>
        <v>HOME</v>
      </c>
      <c r="I21" s="7" t="str">
        <f>IF(NEU!N20=TRUE,"NEU",IF(HOME!N20="HOME","HOME",IF(HOME!N20="AWAY","AWAY","ERR")))</f>
        <v>HOME</v>
      </c>
      <c r="J21" s="7" t="str">
        <f>IF(NEU!O20=TRUE,"NEU",IF(HOME!O20="HOME","HOME",IF(HOME!O20="AWAY","AWAY","ERR")))</f>
        <v>HOME</v>
      </c>
      <c r="K21" s="7" t="str">
        <f>IF(NEU!P20=TRUE,"NEU",IF(HOME!P20="HOME","HOME",IF(HOME!P20="AWAY","AWAY","ERR")))</f>
        <v>AWAY</v>
      </c>
      <c r="L21" s="7" t="str">
        <f>IF(NEU!Q20=TRUE,"NEU",IF(HOME!Q20="HOME","HOME",IF(HOME!Q20="AWAY","AWAY","ERR")))</f>
        <v>AWAY</v>
      </c>
      <c r="M21" s="7" t="str">
        <f>IF(NEU!R20=TRUE,"NEU",IF(HOME!R20="HOME","HOME",IF(HOME!R20="AWAY","AWAY","ERR")))</f>
        <v>ERR</v>
      </c>
      <c r="N21" s="7" t="str">
        <f>IF(NEU!S20=TRUE,"NEU",IF(HOME!S20="HOME","HOME",IF(HOME!S20="AWAY","AWAY","ERR")))</f>
        <v>AWAY</v>
      </c>
      <c r="O21" s="7" t="str">
        <f>IF(NEU!T20=TRUE,"NEU",IF(HOME!T20="HOME","HOME",IF(HOME!T20="AWAY","AWAY","ERR")))</f>
        <v>HOME</v>
      </c>
      <c r="P21" s="7" t="str">
        <f>IF(NEU!U20=TRUE,"NEU",IF(HOME!U20="HOME","HOME",IF(HOME!U20="AWAY","AWAY","ERR")))</f>
        <v>HOME</v>
      </c>
      <c r="Q21" s="7" t="str">
        <f>IF(NEU!V20=TRUE,"NEU",IF(HOME!V20="HOME","HOME",IF(HOME!V20="AWAY","AWAY","ERR")))</f>
        <v>AWAY</v>
      </c>
    </row>
    <row r="22" spans="2:17" ht="21" customHeight="1" x14ac:dyDescent="0.25">
      <c r="B22" t="s">
        <v>110</v>
      </c>
      <c r="C22" s="7" t="str">
        <f>IF(NEU!H21=TRUE,"NEU",IF(HOME!H21="HOME","HOME",IF(HOME!H21="AWAY","AWAY","ERR")))</f>
        <v>ERR</v>
      </c>
      <c r="D22" s="7" t="str">
        <f>IF(NEU!I21=TRUE,"NEU",IF(HOME!I21="HOME","HOME",IF(HOME!I21="AWAY","AWAY","ERR")))</f>
        <v>HOME</v>
      </c>
      <c r="E22" s="7" t="str">
        <f>IF(NEU!J21=TRUE,"NEU",IF(HOME!J21="HOME","HOME",IF(HOME!J21="AWAY","AWAY","ERR")))</f>
        <v>HOME</v>
      </c>
      <c r="F22" s="7" t="str">
        <f>IF(NEU!K21=TRUE,"NEU",IF(HOME!K21="HOME","HOME",IF(HOME!K21="AWAY","AWAY","ERR")))</f>
        <v>ERR</v>
      </c>
      <c r="G22" s="7" t="str">
        <f>IF(NEU!L21=TRUE,"NEU",IF(HOME!L21="HOME","HOME",IF(HOME!L21="AWAY","AWAY","ERR")))</f>
        <v>AWAY</v>
      </c>
      <c r="H22" s="7" t="str">
        <f>IF(NEU!M21=TRUE,"NEU",IF(HOME!M21="HOME","HOME",IF(HOME!M21="AWAY","AWAY","ERR")))</f>
        <v>AWAY</v>
      </c>
      <c r="I22" s="7" t="str">
        <f>IF(NEU!N21=TRUE,"NEU",IF(HOME!N21="HOME","HOME",IF(HOME!N21="AWAY","AWAY","ERR")))</f>
        <v>HOME</v>
      </c>
      <c r="J22" s="7" t="str">
        <f>IF(NEU!O21=TRUE,"NEU",IF(HOME!O21="HOME","HOME",IF(HOME!O21="AWAY","AWAY","ERR")))</f>
        <v>AWAY</v>
      </c>
      <c r="K22" s="7" t="str">
        <f>IF(NEU!P21=TRUE,"NEU",IF(HOME!P21="HOME","HOME",IF(HOME!P21="AWAY","AWAY","ERR")))</f>
        <v>HOME</v>
      </c>
      <c r="L22" s="7" t="str">
        <f>IF(NEU!Q21=TRUE,"NEU",IF(HOME!Q21="HOME","HOME",IF(HOME!Q21="AWAY","AWAY","ERR")))</f>
        <v>AWAY</v>
      </c>
      <c r="M22" s="7" t="str">
        <f>IF(NEU!R21=TRUE,"NEU",IF(HOME!R21="HOME","HOME",IF(HOME!R21="AWAY","AWAY","ERR")))</f>
        <v>ERR</v>
      </c>
      <c r="N22" s="7" t="str">
        <f>IF(NEU!S21=TRUE,"NEU",IF(HOME!S21="HOME","HOME",IF(HOME!S21="AWAY","AWAY","ERR")))</f>
        <v>AWAY</v>
      </c>
      <c r="O22" s="7" t="str">
        <f>IF(NEU!T21=TRUE,"NEU",IF(HOME!T21="HOME","HOME",IF(HOME!T21="AWAY","AWAY","ERR")))</f>
        <v>HOME</v>
      </c>
      <c r="P22" s="7" t="str">
        <f>IF(NEU!U21=TRUE,"NEU",IF(HOME!U21="HOME","HOME",IF(HOME!U21="AWAY","AWAY","ERR")))</f>
        <v>AWAY</v>
      </c>
      <c r="Q22" s="7" t="str">
        <f>IF(NEU!V21=TRUE,"NEU",IF(HOME!V21="HOME","HOME",IF(HOME!V21="AWAY","AWAY","ERR")))</f>
        <v>HOME</v>
      </c>
    </row>
    <row r="23" spans="2:17" ht="21" customHeight="1" x14ac:dyDescent="0.25">
      <c r="B23" t="s">
        <v>19</v>
      </c>
      <c r="C23" s="7" t="str">
        <f>IF(NEU!H22=TRUE,"NEU",IF(HOME!H22="HOME","HOME",IF(HOME!H22="AWAY","AWAY","ERR")))</f>
        <v>ERR</v>
      </c>
      <c r="D23" s="7" t="str">
        <f>IF(NEU!I22=TRUE,"NEU",IF(HOME!I22="HOME","HOME",IF(HOME!I22="AWAY","AWAY","ERR")))</f>
        <v>NEU</v>
      </c>
      <c r="E23" s="7" t="str">
        <f>IF(NEU!J22=TRUE,"NEU",IF(HOME!J22="HOME","HOME",IF(HOME!J22="AWAY","AWAY","ERR")))</f>
        <v>HOME</v>
      </c>
      <c r="F23" s="7" t="str">
        <f>IF(NEU!K22=TRUE,"NEU",IF(HOME!K22="HOME","HOME",IF(HOME!K22="AWAY","AWAY","ERR")))</f>
        <v>HOME</v>
      </c>
      <c r="G23" s="7" t="str">
        <f>IF(NEU!L22=TRUE,"NEU",IF(HOME!L22="HOME","HOME",IF(HOME!L22="AWAY","AWAY","ERR")))</f>
        <v>HOME</v>
      </c>
      <c r="H23" s="7" t="str">
        <f>IF(NEU!M22=TRUE,"NEU",IF(HOME!M22="HOME","HOME",IF(HOME!M22="AWAY","AWAY","ERR")))</f>
        <v>AWAY</v>
      </c>
      <c r="I23" s="7" t="str">
        <f>IF(NEU!N22=TRUE,"NEU",IF(HOME!N22="HOME","HOME",IF(HOME!N22="AWAY","AWAY","ERR")))</f>
        <v>HOME</v>
      </c>
      <c r="J23" s="7" t="str">
        <f>IF(NEU!O22=TRUE,"NEU",IF(HOME!O22="HOME","HOME",IF(HOME!O22="AWAY","AWAY","ERR")))</f>
        <v>AWAY</v>
      </c>
      <c r="K23" s="7" t="str">
        <f>IF(NEU!P22=TRUE,"NEU",IF(HOME!P22="HOME","HOME",IF(HOME!P22="AWAY","AWAY","ERR")))</f>
        <v>ERR</v>
      </c>
      <c r="L23" s="7" t="str">
        <f>IF(NEU!Q22=TRUE,"NEU",IF(HOME!Q22="HOME","HOME",IF(HOME!Q22="AWAY","AWAY","ERR")))</f>
        <v>HOME</v>
      </c>
      <c r="M23" s="7" t="str">
        <f>IF(NEU!R22=TRUE,"NEU",IF(HOME!R22="HOME","HOME",IF(HOME!R22="AWAY","AWAY","ERR")))</f>
        <v>HOME</v>
      </c>
      <c r="N23" s="7" t="str">
        <f>IF(NEU!S22=TRUE,"NEU",IF(HOME!S22="HOME","HOME",IF(HOME!S22="AWAY","AWAY","ERR")))</f>
        <v>ERR</v>
      </c>
      <c r="O23" s="7" t="str">
        <f>IF(NEU!T22=TRUE,"NEU",IF(HOME!T22="HOME","HOME",IF(HOME!T22="AWAY","AWAY","ERR")))</f>
        <v>AWAY</v>
      </c>
      <c r="P23" s="7" t="str">
        <f>IF(NEU!U22=TRUE,"NEU",IF(HOME!U22="HOME","HOME",IF(HOME!U22="AWAY","AWAY","ERR")))</f>
        <v>HOME</v>
      </c>
      <c r="Q23" s="7" t="str">
        <f>IF(NEU!V22=TRUE,"NEU",IF(HOME!V22="HOME","HOME",IF(HOME!V22="AWAY","AWAY","ERR")))</f>
        <v>AWAY</v>
      </c>
    </row>
    <row r="24" spans="2:17" ht="21" customHeight="1" x14ac:dyDescent="0.25">
      <c r="B24" t="s">
        <v>32</v>
      </c>
      <c r="C24" s="7" t="str">
        <f>IF(NEU!H23=TRUE,"NEU",IF(HOME!H23="HOME","HOME",IF(HOME!H23="AWAY","AWAY","ERR")))</f>
        <v>HOME</v>
      </c>
      <c r="D24" s="7" t="str">
        <f>IF(NEU!I23=TRUE,"NEU",IF(HOME!I23="HOME","HOME",IF(HOME!I23="AWAY","AWAY","ERR")))</f>
        <v>HOME</v>
      </c>
      <c r="E24" s="7" t="str">
        <f>IF(NEU!J23=TRUE,"NEU",IF(HOME!J23="HOME","HOME",IF(HOME!J23="AWAY","AWAY","ERR")))</f>
        <v>AWAY</v>
      </c>
      <c r="F24" s="7" t="str">
        <f>IF(NEU!K23=TRUE,"NEU",IF(HOME!K23="HOME","HOME",IF(HOME!K23="AWAY","AWAY","ERR")))</f>
        <v>ERR</v>
      </c>
      <c r="G24" s="7" t="str">
        <f>IF(NEU!L23=TRUE,"NEU",IF(HOME!L23="HOME","HOME",IF(HOME!L23="AWAY","AWAY","ERR")))</f>
        <v>HOME</v>
      </c>
      <c r="H24" s="7" t="str">
        <f>IF(NEU!M23=TRUE,"NEU",IF(HOME!M23="HOME","HOME",IF(HOME!M23="AWAY","AWAY","ERR")))</f>
        <v>HOME</v>
      </c>
      <c r="I24" s="7" t="str">
        <f>IF(NEU!N23=TRUE,"NEU",IF(HOME!N23="HOME","HOME",IF(HOME!N23="AWAY","AWAY","ERR")))</f>
        <v>AWAY</v>
      </c>
      <c r="J24" s="7" t="str">
        <f>IF(NEU!O23=TRUE,"NEU",IF(HOME!O23="HOME","HOME",IF(HOME!O23="AWAY","AWAY","ERR")))</f>
        <v>AWAY</v>
      </c>
      <c r="K24" s="7" t="str">
        <f>IF(NEU!P23=TRUE,"NEU",IF(HOME!P23="HOME","HOME",IF(HOME!P23="AWAY","AWAY","ERR")))</f>
        <v>ERR</v>
      </c>
      <c r="L24" s="7" t="str">
        <f>IF(NEU!Q23=TRUE,"NEU",IF(HOME!Q23="HOME","HOME",IF(HOME!Q23="AWAY","AWAY","ERR")))</f>
        <v>HOME</v>
      </c>
      <c r="M24" s="7" t="str">
        <f>IF(NEU!R23=TRUE,"NEU",IF(HOME!R23="HOME","HOME",IF(HOME!R23="AWAY","AWAY","ERR")))</f>
        <v>HOME</v>
      </c>
      <c r="N24" s="7" t="str">
        <f>IF(NEU!S23=TRUE,"NEU",IF(HOME!S23="HOME","HOME",IF(HOME!S23="AWAY","AWAY","ERR")))</f>
        <v>AWAY</v>
      </c>
      <c r="O24" s="7" t="str">
        <f>IF(NEU!T23=TRUE,"NEU",IF(HOME!T23="HOME","HOME",IF(HOME!T23="AWAY","AWAY","ERR")))</f>
        <v>ERR</v>
      </c>
      <c r="P24" s="7" t="str">
        <f>IF(NEU!U23=TRUE,"NEU",IF(HOME!U23="HOME","HOME",IF(HOME!U23="AWAY","AWAY","ERR")))</f>
        <v>AWAY</v>
      </c>
      <c r="Q24" s="7" t="str">
        <f>IF(NEU!V23=TRUE,"NEU",IF(HOME!V23="HOME","HOME",IF(HOME!V23="AWAY","AWAY","ERR")))</f>
        <v>HOME</v>
      </c>
    </row>
    <row r="25" spans="2:17" ht="21" customHeight="1" x14ac:dyDescent="0.25">
      <c r="B25" t="s">
        <v>91</v>
      </c>
      <c r="C25" s="7" t="str">
        <f>IF(NEU!H24=TRUE,"NEU",IF(HOME!H24="HOME","HOME",IF(HOME!H24="AWAY","AWAY","ERR")))</f>
        <v>ERR</v>
      </c>
      <c r="D25" s="7" t="str">
        <f>IF(NEU!I24=TRUE,"NEU",IF(HOME!I24="HOME","HOME",IF(HOME!I24="AWAY","AWAY","ERR")))</f>
        <v>HOME</v>
      </c>
      <c r="E25" s="7" t="str">
        <f>IF(NEU!J24=TRUE,"NEU",IF(HOME!J24="HOME","HOME",IF(HOME!J24="AWAY","AWAY","ERR")))</f>
        <v>HOME</v>
      </c>
      <c r="F25" s="7" t="str">
        <f>IF(NEU!K24=TRUE,"NEU",IF(HOME!K24="HOME","HOME",IF(HOME!K24="AWAY","AWAY","ERR")))</f>
        <v>HOME</v>
      </c>
      <c r="G25" s="7" t="str">
        <f>IF(NEU!L24=TRUE,"NEU",IF(HOME!L24="HOME","HOME",IF(HOME!L24="AWAY","AWAY","ERR")))</f>
        <v>AWAY</v>
      </c>
      <c r="H25" s="7" t="str">
        <f>IF(NEU!M24=TRUE,"NEU",IF(HOME!M24="HOME","HOME",IF(HOME!M24="AWAY","AWAY","ERR")))</f>
        <v>ERR</v>
      </c>
      <c r="I25" s="7" t="str">
        <f>IF(NEU!N24=TRUE,"NEU",IF(HOME!N24="HOME","HOME",IF(HOME!N24="AWAY","AWAY","ERR")))</f>
        <v>AWAY</v>
      </c>
      <c r="J25" s="7" t="str">
        <f>IF(NEU!O24=TRUE,"NEU",IF(HOME!O24="HOME","HOME",IF(HOME!O24="AWAY","AWAY","ERR")))</f>
        <v>HOME</v>
      </c>
      <c r="K25" s="7" t="str">
        <f>IF(NEU!P24=TRUE,"NEU",IF(HOME!P24="HOME","HOME",IF(HOME!P24="AWAY","AWAY","ERR")))</f>
        <v>AWAY</v>
      </c>
      <c r="L25" s="7" t="str">
        <f>IF(NEU!Q24=TRUE,"NEU",IF(HOME!Q24="HOME","HOME",IF(HOME!Q24="AWAY","AWAY","ERR")))</f>
        <v>HOME</v>
      </c>
      <c r="M25" s="7" t="str">
        <f>IF(NEU!R24=TRUE,"NEU",IF(HOME!R24="HOME","HOME",IF(HOME!R24="AWAY","AWAY","ERR")))</f>
        <v>AWAY</v>
      </c>
      <c r="N25" s="7" t="str">
        <f>IF(NEU!S24=TRUE,"NEU",IF(HOME!S24="HOME","HOME",IF(HOME!S24="AWAY","AWAY","ERR")))</f>
        <v>HOME</v>
      </c>
      <c r="O25" s="7" t="str">
        <f>IF(NEU!T24=TRUE,"NEU",IF(HOME!T24="HOME","HOME",IF(HOME!T24="AWAY","AWAY","ERR")))</f>
        <v>HOME</v>
      </c>
      <c r="P25" s="7" t="str">
        <f>IF(NEU!U24=TRUE,"NEU",IF(HOME!U24="HOME","HOME",IF(HOME!U24="AWAY","AWAY","ERR")))</f>
        <v>ERR</v>
      </c>
      <c r="Q25" s="7" t="str">
        <f>IF(NEU!V24=TRUE,"NEU",IF(HOME!V24="HOME","HOME",IF(HOME!V24="AWAY","AWAY","ERR")))</f>
        <v>AWAY</v>
      </c>
    </row>
    <row r="26" spans="2:17" ht="21" customHeight="1" x14ac:dyDescent="0.25">
      <c r="B26" t="s">
        <v>98</v>
      </c>
      <c r="C26" s="7" t="str">
        <f>IF(NEU!H25=TRUE,"NEU",IF(HOME!H25="HOME","HOME",IF(HOME!H25="AWAY","AWAY","ERR")))</f>
        <v>ERR</v>
      </c>
      <c r="D26" s="7" t="str">
        <f>IF(NEU!I25=TRUE,"NEU",IF(HOME!I25="HOME","HOME",IF(HOME!I25="AWAY","AWAY","ERR")))</f>
        <v>AWAY</v>
      </c>
      <c r="E26" s="7" t="str">
        <f>IF(NEU!J25=TRUE,"NEU",IF(HOME!J25="HOME","HOME",IF(HOME!J25="AWAY","AWAY","ERR")))</f>
        <v>HOME</v>
      </c>
      <c r="F26" s="7" t="str">
        <f>IF(NEU!K25=TRUE,"NEU",IF(HOME!K25="HOME","HOME",IF(HOME!K25="AWAY","AWAY","ERR")))</f>
        <v>HOME</v>
      </c>
      <c r="G26" s="7" t="str">
        <f>IF(NEU!L25=TRUE,"NEU",IF(HOME!L25="HOME","HOME",IF(HOME!L25="AWAY","AWAY","ERR")))</f>
        <v>HOME</v>
      </c>
      <c r="H26" s="7" t="str">
        <f>IF(NEU!M25=TRUE,"NEU",IF(HOME!M25="HOME","HOME",IF(HOME!M25="AWAY","AWAY","ERR")))</f>
        <v>AWAY</v>
      </c>
      <c r="I26" s="7" t="str">
        <f>IF(NEU!N25=TRUE,"NEU",IF(HOME!N25="HOME","HOME",IF(HOME!N25="AWAY","AWAY","ERR")))</f>
        <v>ERR</v>
      </c>
      <c r="J26" s="7" t="str">
        <f>IF(NEU!O25=TRUE,"NEU",IF(HOME!O25="HOME","HOME",IF(HOME!O25="AWAY","AWAY","ERR")))</f>
        <v>HOME</v>
      </c>
      <c r="K26" s="7" t="str">
        <f>IF(NEU!P25=TRUE,"NEU",IF(HOME!P25="HOME","HOME",IF(HOME!P25="AWAY","AWAY","ERR")))</f>
        <v>AWAY</v>
      </c>
      <c r="L26" s="7" t="str">
        <f>IF(NEU!Q25=TRUE,"NEU",IF(HOME!Q25="HOME","HOME",IF(HOME!Q25="AWAY","AWAY","ERR")))</f>
        <v>HOME</v>
      </c>
      <c r="M26" s="7" t="str">
        <f>IF(NEU!R25=TRUE,"NEU",IF(HOME!R25="HOME","HOME",IF(HOME!R25="AWAY","AWAY","ERR")))</f>
        <v>ERR</v>
      </c>
      <c r="N26" s="7" t="str">
        <f>IF(NEU!S25=TRUE,"NEU",IF(HOME!S25="HOME","HOME",IF(HOME!S25="AWAY","AWAY","ERR")))</f>
        <v>AWAY</v>
      </c>
      <c r="O26" s="7" t="str">
        <f>IF(NEU!T25=TRUE,"NEU",IF(HOME!T25="HOME","HOME",IF(HOME!T25="AWAY","AWAY","ERR")))</f>
        <v>HOME</v>
      </c>
      <c r="P26" s="7" t="str">
        <f>IF(NEU!U25=TRUE,"NEU",IF(HOME!U25="HOME","HOME",IF(HOME!U25="AWAY","AWAY","ERR")))</f>
        <v>HOME</v>
      </c>
      <c r="Q26" s="7" t="str">
        <f>IF(NEU!V25=TRUE,"NEU",IF(HOME!V25="HOME","HOME",IF(HOME!V25="AWAY","AWAY","ERR")))</f>
        <v>AWAY</v>
      </c>
    </row>
    <row r="27" spans="2:17" ht="21" customHeight="1" x14ac:dyDescent="0.25">
      <c r="B27" t="s">
        <v>5</v>
      </c>
      <c r="C27" s="7" t="str">
        <f>IF(NEU!H26=TRUE,"NEU",IF(HOME!H26="HOME","HOME",IF(HOME!H26="AWAY","AWAY","ERR")))</f>
        <v>ERR</v>
      </c>
      <c r="D27" s="7" t="str">
        <f>IF(NEU!I26=TRUE,"NEU",IF(HOME!I26="HOME","HOME",IF(HOME!I26="AWAY","AWAY","ERR")))</f>
        <v>AWAY</v>
      </c>
      <c r="E27" s="7" t="str">
        <f>IF(NEU!J26=TRUE,"NEU",IF(HOME!J26="HOME","HOME",IF(HOME!J26="AWAY","AWAY","ERR")))</f>
        <v>HOME</v>
      </c>
      <c r="F27" s="7" t="str">
        <f>IF(NEU!K26=TRUE,"NEU",IF(HOME!K26="HOME","HOME",IF(HOME!K26="AWAY","AWAY","ERR")))</f>
        <v>HOME</v>
      </c>
      <c r="G27" s="7" t="str">
        <f>IF(NEU!L26=TRUE,"NEU",IF(HOME!L26="HOME","HOME",IF(HOME!L26="AWAY","AWAY","ERR")))</f>
        <v>HOME</v>
      </c>
      <c r="H27" s="7" t="str">
        <f>IF(NEU!M26=TRUE,"NEU",IF(HOME!M26="HOME","HOME",IF(HOME!M26="AWAY","AWAY","ERR")))</f>
        <v>AWAY</v>
      </c>
      <c r="I27" s="7" t="str">
        <f>IF(NEU!N26=TRUE,"NEU",IF(HOME!N26="HOME","HOME",IF(HOME!N26="AWAY","AWAY","ERR")))</f>
        <v>ERR</v>
      </c>
      <c r="J27" s="7" t="str">
        <f>IF(NEU!O26=TRUE,"NEU",IF(HOME!O26="HOME","HOME",IF(HOME!O26="AWAY","AWAY","ERR")))</f>
        <v>HOME</v>
      </c>
      <c r="K27" s="7" t="str">
        <f>IF(NEU!P26=TRUE,"NEU",IF(HOME!P26="HOME","HOME",IF(HOME!P26="AWAY","AWAY","ERR")))</f>
        <v>AWAY</v>
      </c>
      <c r="L27" s="7" t="str">
        <f>IF(NEU!Q26=TRUE,"NEU",IF(HOME!Q26="HOME","HOME",IF(HOME!Q26="AWAY","AWAY","ERR")))</f>
        <v>HOME</v>
      </c>
      <c r="M27" s="7" t="str">
        <f>IF(NEU!R26=TRUE,"NEU",IF(HOME!R26="HOME","HOME",IF(HOME!R26="AWAY","AWAY","ERR")))</f>
        <v>AWAY</v>
      </c>
      <c r="N27" s="7" t="str">
        <f>IF(NEU!S26=TRUE,"NEU",IF(HOME!S26="HOME","HOME",IF(HOME!S26="AWAY","AWAY","ERR")))</f>
        <v>ERR</v>
      </c>
      <c r="O27" s="7" t="str">
        <f>IF(NEU!T26=TRUE,"NEU",IF(HOME!T26="HOME","HOME",IF(HOME!T26="AWAY","AWAY","ERR")))</f>
        <v>AWAY</v>
      </c>
      <c r="P27" s="7" t="str">
        <f>IF(NEU!U26=TRUE,"NEU",IF(HOME!U26="HOME","HOME",IF(HOME!U26="AWAY","AWAY","ERR")))</f>
        <v>HOME</v>
      </c>
      <c r="Q27" s="7" t="str">
        <f>IF(NEU!V26=TRUE,"NEU",IF(HOME!V26="HOME","HOME",IF(HOME!V26="AWAY","AWAY","ERR")))</f>
        <v>NEU</v>
      </c>
    </row>
    <row r="28" spans="2:17" ht="21" customHeight="1" x14ac:dyDescent="0.25">
      <c r="B28" t="s">
        <v>57</v>
      </c>
      <c r="C28" s="7" t="str">
        <f>IF(NEU!H27=TRUE,"NEU",IF(HOME!H27="HOME","HOME",IF(HOME!H27="AWAY","AWAY","ERR")))</f>
        <v>ERR</v>
      </c>
      <c r="D28" s="7" t="str">
        <f>IF(NEU!I27=TRUE,"NEU",IF(HOME!I27="HOME","HOME",IF(HOME!I27="AWAY","AWAY","ERR")))</f>
        <v>NEU</v>
      </c>
      <c r="E28" s="7" t="str">
        <f>IF(NEU!J27=TRUE,"NEU",IF(HOME!J27="HOME","HOME",IF(HOME!J27="AWAY","AWAY","ERR")))</f>
        <v>HOME</v>
      </c>
      <c r="F28" s="7" t="str">
        <f>IF(NEU!K27=TRUE,"NEU",IF(HOME!K27="HOME","HOME",IF(HOME!K27="AWAY","AWAY","ERR")))</f>
        <v>HOME</v>
      </c>
      <c r="G28" s="7" t="str">
        <f>IF(NEU!L27=TRUE,"NEU",IF(HOME!L27="HOME","HOME",IF(HOME!L27="AWAY","AWAY","ERR")))</f>
        <v>HOME</v>
      </c>
      <c r="H28" s="7" t="str">
        <f>IF(NEU!M27=TRUE,"NEU",IF(HOME!M27="HOME","HOME",IF(HOME!M27="AWAY","AWAY","ERR")))</f>
        <v>ERR</v>
      </c>
      <c r="I28" s="7" t="str">
        <f>IF(NEU!N27=TRUE,"NEU",IF(HOME!N27="HOME","HOME",IF(HOME!N27="AWAY","AWAY","ERR")))</f>
        <v>HOME</v>
      </c>
      <c r="J28" s="7" t="str">
        <f>IF(NEU!O27=TRUE,"NEU",IF(HOME!O27="HOME","HOME",IF(HOME!O27="AWAY","AWAY","ERR")))</f>
        <v>AWAY</v>
      </c>
      <c r="K28" s="7" t="str">
        <f>IF(NEU!P27=TRUE,"NEU",IF(HOME!P27="HOME","HOME",IF(HOME!P27="AWAY","AWAY","ERR")))</f>
        <v>AWAY</v>
      </c>
      <c r="L28" s="7" t="str">
        <f>IF(NEU!Q27=TRUE,"NEU",IF(HOME!Q27="HOME","HOME",IF(HOME!Q27="AWAY","AWAY","ERR")))</f>
        <v>HOME</v>
      </c>
      <c r="M28" s="7" t="str">
        <f>IF(NEU!R27=TRUE,"NEU",IF(HOME!R27="HOME","HOME",IF(HOME!R27="AWAY","AWAY","ERR")))</f>
        <v>HOME</v>
      </c>
      <c r="N28" s="7" t="str">
        <f>IF(NEU!S27=TRUE,"NEU",IF(HOME!S27="HOME","HOME",IF(HOME!S27="AWAY","AWAY","ERR")))</f>
        <v>AWAY</v>
      </c>
      <c r="O28" s="7" t="str">
        <f>IF(NEU!T27=TRUE,"NEU",IF(HOME!T27="HOME","HOME",IF(HOME!T27="AWAY","AWAY","ERR")))</f>
        <v>ERR</v>
      </c>
      <c r="P28" s="7" t="str">
        <f>IF(NEU!U27=TRUE,"NEU",IF(HOME!U27="HOME","HOME",IF(HOME!U27="AWAY","AWAY","ERR")))</f>
        <v>AWAY</v>
      </c>
      <c r="Q28" s="7" t="str">
        <f>IF(NEU!V27=TRUE,"NEU",IF(HOME!V27="HOME","HOME",IF(HOME!V27="AWAY","AWAY","ERR")))</f>
        <v>HOME</v>
      </c>
    </row>
    <row r="29" spans="2:17" ht="21" customHeight="1" x14ac:dyDescent="0.25">
      <c r="B29" t="s">
        <v>63</v>
      </c>
      <c r="C29" s="7" t="str">
        <f>IF(NEU!H28=TRUE,"NEU",IF(HOME!H28="HOME","HOME",IF(HOME!H28="AWAY","AWAY","ERR")))</f>
        <v>ERR</v>
      </c>
      <c r="D29" s="7" t="str">
        <f>IF(NEU!I28=TRUE,"NEU",IF(HOME!I28="HOME","HOME",IF(HOME!I28="AWAY","AWAY","ERR")))</f>
        <v>HOME</v>
      </c>
      <c r="E29" s="7" t="str">
        <f>IF(NEU!J28=TRUE,"NEU",IF(HOME!J28="HOME","HOME",IF(HOME!J28="AWAY","AWAY","ERR")))</f>
        <v>HOME</v>
      </c>
      <c r="F29" s="7" t="str">
        <f>IF(NEU!K28=TRUE,"NEU",IF(HOME!K28="HOME","HOME",IF(HOME!K28="AWAY","AWAY","ERR")))</f>
        <v>HOME</v>
      </c>
      <c r="G29" s="7" t="str">
        <f>IF(NEU!L28=TRUE,"NEU",IF(HOME!L28="HOME","HOME",IF(HOME!L28="AWAY","AWAY","ERR")))</f>
        <v>HOME</v>
      </c>
      <c r="H29" s="7" t="str">
        <f>IF(NEU!M28=TRUE,"NEU",IF(HOME!M28="HOME","HOME",IF(HOME!M28="AWAY","AWAY","ERR")))</f>
        <v>AWAY</v>
      </c>
      <c r="I29" s="7" t="str">
        <f>IF(NEU!N28=TRUE,"NEU",IF(HOME!N28="HOME","HOME",IF(HOME!N28="AWAY","AWAY","ERR")))</f>
        <v>ERR</v>
      </c>
      <c r="J29" s="7" t="str">
        <f>IF(NEU!O28=TRUE,"NEU",IF(HOME!O28="HOME","HOME",IF(HOME!O28="AWAY","AWAY","ERR")))</f>
        <v>AWAY</v>
      </c>
      <c r="K29" s="7" t="str">
        <f>IF(NEU!P28=TRUE,"NEU",IF(HOME!P28="HOME","HOME",IF(HOME!P28="AWAY","AWAY","ERR")))</f>
        <v>HOME</v>
      </c>
      <c r="L29" s="7" t="str">
        <f>IF(NEU!Q28=TRUE,"NEU",IF(HOME!Q28="HOME","HOME",IF(HOME!Q28="AWAY","AWAY","ERR")))</f>
        <v>HOME</v>
      </c>
      <c r="M29" s="7" t="str">
        <f>IF(NEU!R28=TRUE,"NEU",IF(HOME!R28="HOME","HOME",IF(HOME!R28="AWAY","AWAY","ERR")))</f>
        <v>AWAY</v>
      </c>
      <c r="N29" s="7" t="str">
        <f>IF(NEU!S28=TRUE,"NEU",IF(HOME!S28="HOME","HOME",IF(HOME!S28="AWAY","AWAY","ERR")))</f>
        <v>AWAY</v>
      </c>
      <c r="O29" s="7" t="str">
        <f>IF(NEU!T28=TRUE,"NEU",IF(HOME!T28="HOME","HOME",IF(HOME!T28="AWAY","AWAY","ERR")))</f>
        <v>HOME</v>
      </c>
      <c r="P29" s="7" t="str">
        <f>IF(NEU!U28=TRUE,"NEU",IF(HOME!U28="HOME","HOME",IF(HOME!U28="AWAY","AWAY","ERR")))</f>
        <v>ERR</v>
      </c>
      <c r="Q29" s="7" t="str">
        <f>IF(NEU!V28=TRUE,"NEU",IF(HOME!V28="HOME","HOME",IF(HOME!V28="AWAY","AWAY","ERR")))</f>
        <v>AWAY</v>
      </c>
    </row>
    <row r="30" spans="2:17" ht="21" customHeight="1" x14ac:dyDescent="0.25">
      <c r="B30" t="s">
        <v>126</v>
      </c>
      <c r="C30" s="7" t="str">
        <f>IF(NEU!H29=TRUE,"NEU",IF(HOME!H29="HOME","HOME",IF(HOME!H29="AWAY","AWAY","ERR")))</f>
        <v>ERR</v>
      </c>
      <c r="D30" s="7" t="str">
        <f>IF(NEU!I29=TRUE,"NEU",IF(HOME!I29="HOME","HOME",IF(HOME!I29="AWAY","AWAY","ERR")))</f>
        <v>AWAY</v>
      </c>
      <c r="E30" s="7" t="str">
        <f>IF(NEU!J29=TRUE,"NEU",IF(HOME!J29="HOME","HOME",IF(HOME!J29="AWAY","AWAY","ERR")))</f>
        <v>HOME</v>
      </c>
      <c r="F30" s="7" t="str">
        <f>IF(NEU!K29=TRUE,"NEU",IF(HOME!K29="HOME","HOME",IF(HOME!K29="AWAY","AWAY","ERR")))</f>
        <v>HOME</v>
      </c>
      <c r="G30" s="7" t="str">
        <f>IF(NEU!L29=TRUE,"NEU",IF(HOME!L29="HOME","HOME",IF(HOME!L29="AWAY","AWAY","ERR")))</f>
        <v>AWAY</v>
      </c>
      <c r="H30" s="7" t="str">
        <f>IF(NEU!M29=TRUE,"NEU",IF(HOME!M29="HOME","HOME",IF(HOME!M29="AWAY","AWAY","ERR")))</f>
        <v>AWAY</v>
      </c>
      <c r="I30" s="7" t="str">
        <f>IF(NEU!N29=TRUE,"NEU",IF(HOME!N29="HOME","HOME",IF(HOME!N29="AWAY","AWAY","ERR")))</f>
        <v>ERR</v>
      </c>
      <c r="J30" s="7" t="str">
        <f>IF(NEU!O29=TRUE,"NEU",IF(HOME!O29="HOME","HOME",IF(HOME!O29="AWAY","AWAY","ERR")))</f>
        <v>HOME</v>
      </c>
      <c r="K30" s="7" t="str">
        <f>IF(NEU!P29=TRUE,"NEU",IF(HOME!P29="HOME","HOME",IF(HOME!P29="AWAY","AWAY","ERR")))</f>
        <v>HOME</v>
      </c>
      <c r="L30" s="7" t="str">
        <f>IF(NEU!Q29=TRUE,"NEU",IF(HOME!Q29="HOME","HOME",IF(HOME!Q29="AWAY","AWAY","ERR")))</f>
        <v>AWAY</v>
      </c>
      <c r="M30" s="7" t="str">
        <f>IF(NEU!R29=TRUE,"NEU",IF(HOME!R29="HOME","HOME",IF(HOME!R29="AWAY","AWAY","ERR")))</f>
        <v>HOME</v>
      </c>
      <c r="N30" s="7" t="str">
        <f>IF(NEU!S29=TRUE,"NEU",IF(HOME!S29="HOME","HOME",IF(HOME!S29="AWAY","AWAY","ERR")))</f>
        <v>AWAY</v>
      </c>
      <c r="O30" s="7" t="str">
        <f>IF(NEU!T29=TRUE,"NEU",IF(HOME!T29="HOME","HOME",IF(HOME!T29="AWAY","AWAY","ERR")))</f>
        <v>ERR</v>
      </c>
      <c r="P30" s="7" t="str">
        <f>IF(NEU!U29=TRUE,"NEU",IF(HOME!U29="HOME","HOME",IF(HOME!U29="AWAY","AWAY","ERR")))</f>
        <v>HOME</v>
      </c>
      <c r="Q30" s="7" t="str">
        <f>IF(NEU!V29=TRUE,"NEU",IF(HOME!V29="HOME","HOME",IF(HOME!V29="AWAY","AWAY","ERR")))</f>
        <v>HOME</v>
      </c>
    </row>
    <row r="31" spans="2:17" ht="21" customHeight="1" x14ac:dyDescent="0.25">
      <c r="B31" t="s">
        <v>11</v>
      </c>
      <c r="C31" s="7" t="str">
        <f>IF(NEU!H30=TRUE,"NEU",IF(HOME!H30="HOME","HOME",IF(HOME!H30="AWAY","AWAY","ERR")))</f>
        <v>ERR</v>
      </c>
      <c r="D31" s="7" t="str">
        <f>IF(NEU!I30=TRUE,"NEU",IF(HOME!I30="HOME","HOME",IF(HOME!I30="AWAY","AWAY","ERR")))</f>
        <v>NEU</v>
      </c>
      <c r="E31" s="7" t="str">
        <f>IF(NEU!J30=TRUE,"NEU",IF(HOME!J30="HOME","HOME",IF(HOME!J30="AWAY","AWAY","ERR")))</f>
        <v>HOME</v>
      </c>
      <c r="F31" s="7" t="str">
        <f>IF(NEU!K30=TRUE,"NEU",IF(HOME!K30="HOME","HOME",IF(HOME!K30="AWAY","AWAY","ERR")))</f>
        <v>HOME</v>
      </c>
      <c r="G31" s="7" t="str">
        <f>IF(NEU!L30=TRUE,"NEU",IF(HOME!L30="HOME","HOME",IF(HOME!L30="AWAY","AWAY","ERR")))</f>
        <v>AWAY</v>
      </c>
      <c r="H31" s="7" t="str">
        <f>IF(NEU!M30=TRUE,"NEU",IF(HOME!M30="HOME","HOME",IF(HOME!M30="AWAY","AWAY","ERR")))</f>
        <v>HOME</v>
      </c>
      <c r="I31" s="7" t="str">
        <f>IF(NEU!N30=TRUE,"NEU",IF(HOME!N30="HOME","HOME",IF(HOME!N30="AWAY","AWAY","ERR")))</f>
        <v>ERR</v>
      </c>
      <c r="J31" s="7" t="str">
        <f>IF(NEU!O30=TRUE,"NEU",IF(HOME!O30="HOME","HOME",IF(HOME!O30="AWAY","AWAY","ERR")))</f>
        <v>AWAY</v>
      </c>
      <c r="K31" s="7" t="str">
        <f>IF(NEU!P30=TRUE,"NEU",IF(HOME!P30="HOME","HOME",IF(HOME!P30="AWAY","AWAY","ERR")))</f>
        <v>HOME</v>
      </c>
      <c r="L31" s="7" t="str">
        <f>IF(NEU!Q30=TRUE,"NEU",IF(HOME!Q30="HOME","HOME",IF(HOME!Q30="AWAY","AWAY","ERR")))</f>
        <v>HOME</v>
      </c>
      <c r="M31" s="7" t="str">
        <f>IF(NEU!R30=TRUE,"NEU",IF(HOME!R30="HOME","HOME",IF(HOME!R30="AWAY","AWAY","ERR")))</f>
        <v>AWAY</v>
      </c>
      <c r="N31" s="7" t="str">
        <f>IF(NEU!S30=TRUE,"NEU",IF(HOME!S30="HOME","HOME",IF(HOME!S30="AWAY","AWAY","ERR")))</f>
        <v>ERR</v>
      </c>
      <c r="O31" s="7" t="str">
        <f>IF(NEU!T30=TRUE,"NEU",IF(HOME!T30="HOME","HOME",IF(HOME!T30="AWAY","AWAY","ERR")))</f>
        <v>AWAY</v>
      </c>
      <c r="P31" s="7" t="str">
        <f>IF(NEU!U30=TRUE,"NEU",IF(HOME!U30="HOME","HOME",IF(HOME!U30="AWAY","AWAY","ERR")))</f>
        <v>HOME</v>
      </c>
      <c r="Q31" s="7" t="str">
        <f>IF(NEU!V30=TRUE,"NEU",IF(HOME!V30="HOME","HOME",IF(HOME!V30="AWAY","AWAY","ERR")))</f>
        <v>HOME</v>
      </c>
    </row>
    <row r="32" spans="2:17" ht="21" customHeight="1" x14ac:dyDescent="0.25">
      <c r="B32" t="s">
        <v>80</v>
      </c>
      <c r="C32" s="7" t="str">
        <f>IF(NEU!H31=TRUE,"NEU",IF(HOME!H31="HOME","HOME",IF(HOME!H31="AWAY","AWAY","ERR")))</f>
        <v>ERR</v>
      </c>
      <c r="D32" s="7" t="str">
        <f>IF(NEU!I31=TRUE,"NEU",IF(HOME!I31="HOME","HOME",IF(HOME!I31="AWAY","AWAY","ERR")))</f>
        <v>AWAY</v>
      </c>
      <c r="E32" s="7" t="str">
        <f>IF(NEU!J31=TRUE,"NEU",IF(HOME!J31="HOME","HOME",IF(HOME!J31="AWAY","AWAY","ERR")))</f>
        <v>ERR</v>
      </c>
      <c r="F32" s="7" t="str">
        <f>IF(NEU!K31=TRUE,"NEU",IF(HOME!K31="HOME","HOME",IF(HOME!K31="AWAY","AWAY","ERR")))</f>
        <v>HOME</v>
      </c>
      <c r="G32" s="7" t="str">
        <f>IF(NEU!L31=TRUE,"NEU",IF(HOME!L31="HOME","HOME",IF(HOME!L31="AWAY","AWAY","ERR")))</f>
        <v>HOME</v>
      </c>
      <c r="H32" s="7" t="str">
        <f>IF(NEU!M31=TRUE,"NEU",IF(HOME!M31="HOME","HOME",IF(HOME!M31="AWAY","AWAY","ERR")))</f>
        <v>AWAY</v>
      </c>
      <c r="I32" s="7" t="str">
        <f>IF(NEU!N31=TRUE,"NEU",IF(HOME!N31="HOME","HOME",IF(HOME!N31="AWAY","AWAY","ERR")))</f>
        <v>HOME</v>
      </c>
      <c r="J32" s="7" t="str">
        <f>IF(NEU!O31=TRUE,"NEU",IF(HOME!O31="HOME","HOME",IF(HOME!O31="AWAY","AWAY","ERR")))</f>
        <v>AWAY</v>
      </c>
      <c r="K32" s="7" t="str">
        <f>IF(NEU!P31=TRUE,"NEU",IF(HOME!P31="HOME","HOME",IF(HOME!P31="AWAY","AWAY","ERR")))</f>
        <v>HOME</v>
      </c>
      <c r="L32" s="7" t="str">
        <f>IF(NEU!Q31=TRUE,"NEU",IF(HOME!Q31="HOME","HOME",IF(HOME!Q31="AWAY","AWAY","ERR")))</f>
        <v>AWAY</v>
      </c>
      <c r="M32" s="7" t="str">
        <f>IF(NEU!R31=TRUE,"NEU",IF(HOME!R31="HOME","HOME",IF(HOME!R31="AWAY","AWAY","ERR")))</f>
        <v>ERR</v>
      </c>
      <c r="N32" s="7" t="str">
        <f>IF(NEU!S31=TRUE,"NEU",IF(HOME!S31="HOME","HOME",IF(HOME!S31="AWAY","AWAY","ERR")))</f>
        <v>HOME</v>
      </c>
      <c r="O32" s="7" t="str">
        <f>IF(NEU!T31=TRUE,"NEU",IF(HOME!T31="HOME","HOME",IF(HOME!T31="AWAY","AWAY","ERR")))</f>
        <v>AWAY</v>
      </c>
      <c r="P32" s="7" t="str">
        <f>IF(NEU!U31=TRUE,"NEU",IF(HOME!U31="HOME","HOME",IF(HOME!U31="AWAY","AWAY","ERR")))</f>
        <v>AWAY</v>
      </c>
      <c r="Q32" s="7" t="str">
        <f>IF(NEU!V31=TRUE,"NEU",IF(HOME!V31="HOME","HOME",IF(HOME!V31="AWAY","AWAY","ERR")))</f>
        <v>HOME</v>
      </c>
    </row>
    <row r="33" spans="2:17" ht="21" customHeight="1" x14ac:dyDescent="0.25">
      <c r="B33" t="s">
        <v>95</v>
      </c>
      <c r="C33" s="7" t="str">
        <f>IF(NEU!H32=TRUE,"NEU",IF(HOME!H32="HOME","HOME",IF(HOME!H32="AWAY","AWAY","ERR")))</f>
        <v>ERR</v>
      </c>
      <c r="D33" s="7" t="str">
        <f>IF(NEU!I32=TRUE,"NEU",IF(HOME!I32="HOME","HOME",IF(HOME!I32="AWAY","AWAY","ERR")))</f>
        <v>HOME</v>
      </c>
      <c r="E33" s="7" t="str">
        <f>IF(NEU!J32=TRUE,"NEU",IF(HOME!J32="HOME","HOME",IF(HOME!J32="AWAY","AWAY","ERR")))</f>
        <v>AWAY</v>
      </c>
      <c r="F33" s="7" t="str">
        <f>IF(NEU!K32=TRUE,"NEU",IF(HOME!K32="HOME","HOME",IF(HOME!K32="AWAY","AWAY","ERR")))</f>
        <v>HOME</v>
      </c>
      <c r="G33" s="7" t="str">
        <f>IF(NEU!L32=TRUE,"NEU",IF(HOME!L32="HOME","HOME",IF(HOME!L32="AWAY","AWAY","ERR")))</f>
        <v>HOME</v>
      </c>
      <c r="H33" s="7" t="str">
        <f>IF(NEU!M32=TRUE,"NEU",IF(HOME!M32="HOME","HOME",IF(HOME!M32="AWAY","AWAY","ERR")))</f>
        <v>AWAY</v>
      </c>
      <c r="I33" s="7" t="str">
        <f>IF(NEU!N32=TRUE,"NEU",IF(HOME!N32="HOME","HOME",IF(HOME!N32="AWAY","AWAY","ERR")))</f>
        <v>HOME</v>
      </c>
      <c r="J33" s="7" t="str">
        <f>IF(NEU!O32=TRUE,"NEU",IF(HOME!O32="HOME","HOME",IF(HOME!O32="AWAY","AWAY","ERR")))</f>
        <v>ERR</v>
      </c>
      <c r="K33" s="7" t="str">
        <f>IF(NEU!P32=TRUE,"NEU",IF(HOME!P32="HOME","HOME",IF(HOME!P32="AWAY","AWAY","ERR")))</f>
        <v>AWAY</v>
      </c>
      <c r="L33" s="7" t="str">
        <f>IF(NEU!Q32=TRUE,"NEU",IF(HOME!Q32="HOME","HOME",IF(HOME!Q32="AWAY","AWAY","ERR")))</f>
        <v>AWAY</v>
      </c>
      <c r="M33" s="7" t="str">
        <f>IF(NEU!R32=TRUE,"NEU",IF(HOME!R32="HOME","HOME",IF(HOME!R32="AWAY","AWAY","ERR")))</f>
        <v>HOME</v>
      </c>
      <c r="N33" s="7" t="str">
        <f>IF(NEU!S32=TRUE,"NEU",IF(HOME!S32="HOME","HOME",IF(HOME!S32="AWAY","AWAY","ERR")))</f>
        <v>ERR</v>
      </c>
      <c r="O33" s="7" t="str">
        <f>IF(NEU!T32=TRUE,"NEU",IF(HOME!T32="HOME","HOME",IF(HOME!T32="AWAY","AWAY","ERR")))</f>
        <v>HOME</v>
      </c>
      <c r="P33" s="7" t="str">
        <f>IF(NEU!U32=TRUE,"NEU",IF(HOME!U32="HOME","HOME",IF(HOME!U32="AWAY","AWAY","ERR")))</f>
        <v>AWAY</v>
      </c>
      <c r="Q33" s="7" t="str">
        <f>IF(NEU!V32=TRUE,"NEU",IF(HOME!V32="HOME","HOME",IF(HOME!V32="AWAY","AWAY","ERR")))</f>
        <v>HOME</v>
      </c>
    </row>
    <row r="34" spans="2:17" ht="21" customHeight="1" x14ac:dyDescent="0.25">
      <c r="B34" t="s">
        <v>43</v>
      </c>
      <c r="C34" s="7" t="str">
        <f>IF(NEU!H33=TRUE,"NEU",IF(HOME!H33="HOME","HOME",IF(HOME!H33="AWAY","AWAY","ERR")))</f>
        <v>ERR</v>
      </c>
      <c r="D34" s="7" t="str">
        <f>IF(NEU!I33=TRUE,"NEU",IF(HOME!I33="HOME","HOME",IF(HOME!I33="AWAY","AWAY","ERR")))</f>
        <v>HOME</v>
      </c>
      <c r="E34" s="7" t="str">
        <f>IF(NEU!J33=TRUE,"NEU",IF(HOME!J33="HOME","HOME",IF(HOME!J33="AWAY","AWAY","ERR")))</f>
        <v>HOME</v>
      </c>
      <c r="F34" s="7" t="str">
        <f>IF(NEU!K33=TRUE,"NEU",IF(HOME!K33="HOME","HOME",IF(HOME!K33="AWAY","AWAY","ERR")))</f>
        <v>ERR</v>
      </c>
      <c r="G34" s="7" t="str">
        <f>IF(NEU!L33=TRUE,"NEU",IF(HOME!L33="HOME","HOME",IF(HOME!L33="AWAY","AWAY","ERR")))</f>
        <v>HOME</v>
      </c>
      <c r="H34" s="7" t="str">
        <f>IF(NEU!M33=TRUE,"NEU",IF(HOME!M33="HOME","HOME",IF(HOME!M33="AWAY","AWAY","ERR")))</f>
        <v>AWAY</v>
      </c>
      <c r="I34" s="7" t="str">
        <f>IF(NEU!N33=TRUE,"NEU",IF(HOME!N33="HOME","HOME",IF(HOME!N33="AWAY","AWAY","ERR")))</f>
        <v>HOME</v>
      </c>
      <c r="J34" s="7" t="str">
        <f>IF(NEU!O33=TRUE,"NEU",IF(HOME!O33="HOME","HOME",IF(HOME!O33="AWAY","AWAY","ERR")))</f>
        <v>AWAY</v>
      </c>
      <c r="K34" s="7" t="str">
        <f>IF(NEU!P33=TRUE,"NEU",IF(HOME!P33="HOME","HOME",IF(HOME!P33="AWAY","AWAY","ERR")))</f>
        <v>HOME</v>
      </c>
      <c r="L34" s="7" t="str">
        <f>IF(NEU!Q33=TRUE,"NEU",IF(HOME!Q33="HOME","HOME",IF(HOME!Q33="AWAY","AWAY","ERR")))</f>
        <v>ERR</v>
      </c>
      <c r="M34" s="7" t="str">
        <f>IF(NEU!R33=TRUE,"NEU",IF(HOME!R33="HOME","HOME",IF(HOME!R33="AWAY","AWAY","ERR")))</f>
        <v>AWAY</v>
      </c>
      <c r="N34" s="7" t="str">
        <f>IF(NEU!S33=TRUE,"NEU",IF(HOME!S33="HOME","HOME",IF(HOME!S33="AWAY","AWAY","ERR")))</f>
        <v>HOME</v>
      </c>
      <c r="O34" s="7" t="str">
        <f>IF(NEU!T33=TRUE,"NEU",IF(HOME!T33="HOME","HOME",IF(HOME!T33="AWAY","AWAY","ERR")))</f>
        <v>AWAY</v>
      </c>
      <c r="P34" s="7" t="str">
        <f>IF(NEU!U33=TRUE,"NEU",IF(HOME!U33="HOME","HOME",IF(HOME!U33="AWAY","AWAY","ERR")))</f>
        <v>HOME</v>
      </c>
      <c r="Q34" s="7" t="str">
        <f>IF(NEU!V33=TRUE,"NEU",IF(HOME!V33="HOME","HOME",IF(HOME!V33="AWAY","AWAY","ERR")))</f>
        <v>AWAY</v>
      </c>
    </row>
    <row r="35" spans="2:17" ht="21" customHeight="1" x14ac:dyDescent="0.25">
      <c r="B35" t="s">
        <v>115</v>
      </c>
      <c r="C35" s="7" t="str">
        <f>IF(NEU!H34=TRUE,"NEU",IF(HOME!H34="HOME","HOME",IF(HOME!H34="AWAY","AWAY","ERR")))</f>
        <v>ERR</v>
      </c>
      <c r="D35" s="7" t="str">
        <f>IF(NEU!I34=TRUE,"NEU",IF(HOME!I34="HOME","HOME",IF(HOME!I34="AWAY","AWAY","ERR")))</f>
        <v>HOME</v>
      </c>
      <c r="E35" s="7" t="str">
        <f>IF(NEU!J34=TRUE,"NEU",IF(HOME!J34="HOME","HOME",IF(HOME!J34="AWAY","AWAY","ERR")))</f>
        <v>HOME</v>
      </c>
      <c r="F35" s="7" t="str">
        <f>IF(NEU!K34=TRUE,"NEU",IF(HOME!K34="HOME","HOME",IF(HOME!K34="AWAY","AWAY","ERR")))</f>
        <v>ERR</v>
      </c>
      <c r="G35" s="7" t="str">
        <f>IF(NEU!L34=TRUE,"NEU",IF(HOME!L34="HOME","HOME",IF(HOME!L34="AWAY","AWAY","ERR")))</f>
        <v>AWAY</v>
      </c>
      <c r="H35" s="7" t="str">
        <f>IF(NEU!M34=TRUE,"NEU",IF(HOME!M34="HOME","HOME",IF(HOME!M34="AWAY","AWAY","ERR")))</f>
        <v>HOME</v>
      </c>
      <c r="I35" s="7" t="str">
        <f>IF(NEU!N34=TRUE,"NEU",IF(HOME!N34="HOME","HOME",IF(HOME!N34="AWAY","AWAY","ERR")))</f>
        <v>AWAY</v>
      </c>
      <c r="J35" s="7" t="str">
        <f>IF(NEU!O34=TRUE,"NEU",IF(HOME!O34="HOME","HOME",IF(HOME!O34="AWAY","AWAY","ERR")))</f>
        <v>HOME</v>
      </c>
      <c r="K35" s="7" t="str">
        <f>IF(NEU!P34=TRUE,"NEU",IF(HOME!P34="HOME","HOME",IF(HOME!P34="AWAY","AWAY","ERR")))</f>
        <v>AWAY</v>
      </c>
      <c r="L35" s="7" t="str">
        <f>IF(NEU!Q34=TRUE,"NEU",IF(HOME!Q34="HOME","HOME",IF(HOME!Q34="AWAY","AWAY","ERR")))</f>
        <v>HOME</v>
      </c>
      <c r="M35" s="7" t="str">
        <f>IF(NEU!R34=TRUE,"NEU",IF(HOME!R34="HOME","HOME",IF(HOME!R34="AWAY","AWAY","ERR")))</f>
        <v>ERR</v>
      </c>
      <c r="N35" s="7" t="str">
        <f>IF(NEU!S34=TRUE,"NEU",IF(HOME!S34="HOME","HOME",IF(HOME!S34="AWAY","AWAY","ERR")))</f>
        <v>AWAY</v>
      </c>
      <c r="O35" s="7" t="str">
        <f>IF(NEU!T34=TRUE,"NEU",IF(HOME!T34="HOME","HOME",IF(HOME!T34="AWAY","AWAY","ERR")))</f>
        <v>HOME</v>
      </c>
      <c r="P35" s="7" t="str">
        <f>IF(NEU!U34=TRUE,"NEU",IF(HOME!U34="HOME","HOME",IF(HOME!U34="AWAY","AWAY","ERR")))</f>
        <v>AWAY</v>
      </c>
      <c r="Q35" s="7" t="str">
        <f>IF(NEU!V34=TRUE,"NEU",IF(HOME!V34="HOME","HOME",IF(HOME!V34="AWAY","AWAY","ERR")))</f>
        <v>HOME</v>
      </c>
    </row>
    <row r="36" spans="2:17" ht="21" customHeight="1" x14ac:dyDescent="0.25">
      <c r="B36" t="s">
        <v>51</v>
      </c>
      <c r="C36" s="7" t="str">
        <f>IF(NEU!H35=TRUE,"NEU",IF(HOME!H35="HOME","HOME",IF(HOME!H35="AWAY","AWAY","ERR")))</f>
        <v>ERR</v>
      </c>
      <c r="D36" s="7" t="str">
        <f>IF(NEU!I35=TRUE,"NEU",IF(HOME!I35="HOME","HOME",IF(HOME!I35="AWAY","AWAY","ERR")))</f>
        <v>HOME</v>
      </c>
      <c r="E36" s="7" t="str">
        <f>IF(NEU!J35=TRUE,"NEU",IF(HOME!J35="HOME","HOME",IF(HOME!J35="AWAY","AWAY","ERR")))</f>
        <v>HOME</v>
      </c>
      <c r="F36" s="7" t="str">
        <f>IF(NEU!K35=TRUE,"NEU",IF(HOME!K35="HOME","HOME",IF(HOME!K35="AWAY","AWAY","ERR")))</f>
        <v>AWAY</v>
      </c>
      <c r="G36" s="7" t="str">
        <f>IF(NEU!L35=TRUE,"NEU",IF(HOME!L35="HOME","HOME",IF(HOME!L35="AWAY","AWAY","ERR")))</f>
        <v>ERR</v>
      </c>
      <c r="H36" s="7" t="str">
        <f>IF(NEU!M35=TRUE,"NEU",IF(HOME!M35="HOME","HOME",IF(HOME!M35="AWAY","AWAY","ERR")))</f>
        <v>HOME</v>
      </c>
      <c r="I36" s="7" t="str">
        <f>IF(NEU!N35=TRUE,"NEU",IF(HOME!N35="HOME","HOME",IF(HOME!N35="AWAY","AWAY","ERR")))</f>
        <v>AWAY</v>
      </c>
      <c r="J36" s="7" t="str">
        <f>IF(NEU!O35=TRUE,"NEU",IF(HOME!O35="HOME","HOME",IF(HOME!O35="AWAY","AWAY","ERR")))</f>
        <v>HOME</v>
      </c>
      <c r="K36" s="7" t="str">
        <f>IF(NEU!P35=TRUE,"NEU",IF(HOME!P35="HOME","HOME",IF(HOME!P35="AWAY","AWAY","ERR")))</f>
        <v>HOME</v>
      </c>
      <c r="L36" s="7" t="str">
        <f>IF(NEU!Q35=TRUE,"NEU",IF(HOME!Q35="HOME","HOME",IF(HOME!Q35="AWAY","AWAY","ERR")))</f>
        <v>AWAY</v>
      </c>
      <c r="M36" s="7" t="str">
        <f>IF(NEU!R35=TRUE,"NEU",IF(HOME!R35="HOME","HOME",IF(HOME!R35="AWAY","AWAY","ERR")))</f>
        <v>HOME</v>
      </c>
      <c r="N36" s="7" t="str">
        <f>IF(NEU!S35=TRUE,"NEU",IF(HOME!S35="HOME","HOME",IF(HOME!S35="AWAY","AWAY","ERR")))</f>
        <v>ERR</v>
      </c>
      <c r="O36" s="7" t="str">
        <f>IF(NEU!T35=TRUE,"NEU",IF(HOME!T35="HOME","HOME",IF(HOME!T35="AWAY","AWAY","ERR")))</f>
        <v>AWAY</v>
      </c>
      <c r="P36" s="7" t="str">
        <f>IF(NEU!U35=TRUE,"NEU",IF(HOME!U35="HOME","HOME",IF(HOME!U35="AWAY","AWAY","ERR")))</f>
        <v>NEU</v>
      </c>
      <c r="Q36" s="7" t="str">
        <f>IF(NEU!V35=TRUE,"NEU",IF(HOME!V35="HOME","HOME",IF(HOME!V35="AWAY","AWAY","ERR")))</f>
        <v>HOME</v>
      </c>
    </row>
    <row r="37" spans="2:17" ht="21" customHeight="1" x14ac:dyDescent="0.25">
      <c r="B37" t="s">
        <v>119</v>
      </c>
      <c r="C37" s="7" t="str">
        <f>IF(NEU!H36=TRUE,"NEU",IF(HOME!H36="HOME","HOME",IF(HOME!H36="AWAY","AWAY","ERR")))</f>
        <v>ERR</v>
      </c>
      <c r="D37" s="7" t="str">
        <f>IF(NEU!I36=TRUE,"NEU",IF(HOME!I36="HOME","HOME",IF(HOME!I36="AWAY","AWAY","ERR")))</f>
        <v>HOME</v>
      </c>
      <c r="E37" s="7" t="str">
        <f>IF(NEU!J36=TRUE,"NEU",IF(HOME!J36="HOME","HOME",IF(HOME!J36="AWAY","AWAY","ERR")))</f>
        <v>AWAY</v>
      </c>
      <c r="F37" s="7" t="str">
        <f>IF(NEU!K36=TRUE,"NEU",IF(HOME!K36="HOME","HOME",IF(HOME!K36="AWAY","AWAY","ERR")))</f>
        <v>ERR</v>
      </c>
      <c r="G37" s="7" t="str">
        <f>IF(NEU!L36=TRUE,"NEU",IF(HOME!L36="HOME","HOME",IF(HOME!L36="AWAY","AWAY","ERR")))</f>
        <v>HOME</v>
      </c>
      <c r="H37" s="7" t="str">
        <f>IF(NEU!M36=TRUE,"NEU",IF(HOME!M36="HOME","HOME",IF(HOME!M36="AWAY","AWAY","ERR")))</f>
        <v>AWAY</v>
      </c>
      <c r="I37" s="7" t="str">
        <f>IF(NEU!N36=TRUE,"NEU",IF(HOME!N36="HOME","HOME",IF(HOME!N36="AWAY","AWAY","ERR")))</f>
        <v>HOME</v>
      </c>
      <c r="J37" s="7" t="str">
        <f>IF(NEU!O36=TRUE,"NEU",IF(HOME!O36="HOME","HOME",IF(HOME!O36="AWAY","AWAY","ERR")))</f>
        <v>AWAY</v>
      </c>
      <c r="K37" s="7" t="str">
        <f>IF(NEU!P36=TRUE,"NEU",IF(HOME!P36="HOME","HOME",IF(HOME!P36="AWAY","AWAY","ERR")))</f>
        <v>AWAY</v>
      </c>
      <c r="L37" s="7" t="str">
        <f>IF(NEU!Q36=TRUE,"NEU",IF(HOME!Q36="HOME","HOME",IF(HOME!Q36="AWAY","AWAY","ERR")))</f>
        <v>ERR</v>
      </c>
      <c r="M37" s="7" t="str">
        <f>IF(NEU!R36=TRUE,"NEU",IF(HOME!R36="HOME","HOME",IF(HOME!R36="AWAY","AWAY","ERR")))</f>
        <v>HOME</v>
      </c>
      <c r="N37" s="7" t="str">
        <f>IF(NEU!S36=TRUE,"NEU",IF(HOME!S36="HOME","HOME",IF(HOME!S36="AWAY","AWAY","ERR")))</f>
        <v>HOME</v>
      </c>
      <c r="O37" s="7" t="str">
        <f>IF(NEU!T36=TRUE,"NEU",IF(HOME!T36="HOME","HOME",IF(HOME!T36="AWAY","AWAY","ERR")))</f>
        <v>AWAY</v>
      </c>
      <c r="P37" s="7" t="str">
        <f>IF(NEU!U36=TRUE,"NEU",IF(HOME!U36="HOME","HOME",IF(HOME!U36="AWAY","AWAY","ERR")))</f>
        <v>AWAY</v>
      </c>
      <c r="Q37" s="7" t="str">
        <f>IF(NEU!V36=TRUE,"NEU",IF(HOME!V36="HOME","HOME",IF(HOME!V36="AWAY","AWAY","ERR")))</f>
        <v>HOME</v>
      </c>
    </row>
    <row r="38" spans="2:17" ht="21" customHeight="1" x14ac:dyDescent="0.25">
      <c r="B38" t="s">
        <v>93</v>
      </c>
      <c r="C38" s="7" t="str">
        <f>IF(NEU!H37=TRUE,"NEU",IF(HOME!H37="HOME","HOME",IF(HOME!H37="AWAY","AWAY","ERR")))</f>
        <v>ERR</v>
      </c>
      <c r="D38" s="7" t="str">
        <f>IF(NEU!I37=TRUE,"NEU",IF(HOME!I37="HOME","HOME",IF(HOME!I37="AWAY","AWAY","ERR")))</f>
        <v>HOME</v>
      </c>
      <c r="E38" s="7" t="str">
        <f>IF(NEU!J37=TRUE,"NEU",IF(HOME!J37="HOME","HOME",IF(HOME!J37="AWAY","AWAY","ERR")))</f>
        <v>HOME</v>
      </c>
      <c r="F38" s="7" t="str">
        <f>IF(NEU!K37=TRUE,"NEU",IF(HOME!K37="HOME","HOME",IF(HOME!K37="AWAY","AWAY","ERR")))</f>
        <v>AWAY</v>
      </c>
      <c r="G38" s="7" t="str">
        <f>IF(NEU!L37=TRUE,"NEU",IF(HOME!L37="HOME","HOME",IF(HOME!L37="AWAY","AWAY","ERR")))</f>
        <v>HOME</v>
      </c>
      <c r="H38" s="7" t="str">
        <f>IF(NEU!M37=TRUE,"NEU",IF(HOME!M37="HOME","HOME",IF(HOME!M37="AWAY","AWAY","ERR")))</f>
        <v>ERR</v>
      </c>
      <c r="I38" s="7" t="str">
        <f>IF(NEU!N37=TRUE,"NEU",IF(HOME!N37="HOME","HOME",IF(HOME!N37="AWAY","AWAY","ERR")))</f>
        <v>HOME</v>
      </c>
      <c r="J38" s="7" t="str">
        <f>IF(NEU!O37=TRUE,"NEU",IF(HOME!O37="HOME","HOME",IF(HOME!O37="AWAY","AWAY","ERR")))</f>
        <v>NEU</v>
      </c>
      <c r="K38" s="7" t="str">
        <f>IF(NEU!P37=TRUE,"NEU",IF(HOME!P37="HOME","HOME",IF(HOME!P37="AWAY","AWAY","ERR")))</f>
        <v>AWAY</v>
      </c>
      <c r="L38" s="7" t="str">
        <f>IF(NEU!Q37=TRUE,"NEU",IF(HOME!Q37="HOME","HOME",IF(HOME!Q37="AWAY","AWAY","ERR")))</f>
        <v>HOME</v>
      </c>
      <c r="M38" s="7" t="str">
        <f>IF(NEU!R37=TRUE,"NEU",IF(HOME!R37="HOME","HOME",IF(HOME!R37="AWAY","AWAY","ERR")))</f>
        <v>AWAY</v>
      </c>
      <c r="N38" s="7" t="str">
        <f>IF(NEU!S37=TRUE,"NEU",IF(HOME!S37="HOME","HOME",IF(HOME!S37="AWAY","AWAY","ERR")))</f>
        <v>ERR</v>
      </c>
      <c r="O38" s="7" t="str">
        <f>IF(NEU!T37=TRUE,"NEU",IF(HOME!T37="HOME","HOME",IF(HOME!T37="AWAY","AWAY","ERR")))</f>
        <v>AWAY</v>
      </c>
      <c r="P38" s="7" t="str">
        <f>IF(NEU!U37=TRUE,"NEU",IF(HOME!U37="HOME","HOME",IF(HOME!U37="AWAY","AWAY","ERR")))</f>
        <v>HOME</v>
      </c>
      <c r="Q38" s="7" t="str">
        <f>IF(NEU!V37=TRUE,"NEU",IF(HOME!V37="HOME","HOME",IF(HOME!V37="AWAY","AWAY","ERR")))</f>
        <v>HOME</v>
      </c>
    </row>
    <row r="39" spans="2:17" ht="21" customHeight="1" x14ac:dyDescent="0.25">
      <c r="B39" t="s">
        <v>99</v>
      </c>
      <c r="C39" s="7" t="str">
        <f>IF(NEU!H38=TRUE,"NEU",IF(HOME!H38="HOME","HOME",IF(HOME!H38="AWAY","AWAY","ERR")))</f>
        <v>ERR</v>
      </c>
      <c r="D39" s="7" t="str">
        <f>IF(NEU!I38=TRUE,"NEU",IF(HOME!I38="HOME","HOME",IF(HOME!I38="AWAY","AWAY","ERR")))</f>
        <v>HOME</v>
      </c>
      <c r="E39" s="7" t="str">
        <f>IF(NEU!J38=TRUE,"NEU",IF(HOME!J38="HOME","HOME",IF(HOME!J38="AWAY","AWAY","ERR")))</f>
        <v>HOME</v>
      </c>
      <c r="F39" s="7" t="str">
        <f>IF(NEU!K38=TRUE,"NEU",IF(HOME!K38="HOME","HOME",IF(HOME!K38="AWAY","AWAY","ERR")))</f>
        <v>HOME</v>
      </c>
      <c r="G39" s="7" t="str">
        <f>IF(NEU!L38=TRUE,"NEU",IF(HOME!L38="HOME","HOME",IF(HOME!L38="AWAY","AWAY","ERR")))</f>
        <v>HOME</v>
      </c>
      <c r="H39" s="7" t="str">
        <f>IF(NEU!M38=TRUE,"NEU",IF(HOME!M38="HOME","HOME",IF(HOME!M38="AWAY","AWAY","ERR")))</f>
        <v>HOME</v>
      </c>
      <c r="I39" s="7" t="str">
        <f>IF(NEU!N38=TRUE,"NEU",IF(HOME!N38="HOME","HOME",IF(HOME!N38="AWAY","AWAY","ERR")))</f>
        <v>ERR</v>
      </c>
      <c r="J39" s="7" t="str">
        <f>IF(NEU!O38=TRUE,"NEU",IF(HOME!O38="HOME","HOME",IF(HOME!O38="AWAY","AWAY","ERR")))</f>
        <v>HOME</v>
      </c>
      <c r="K39" s="7" t="str">
        <f>IF(NEU!P38=TRUE,"NEU",IF(HOME!P38="HOME","HOME",IF(HOME!P38="AWAY","AWAY","ERR")))</f>
        <v>AWAY</v>
      </c>
      <c r="L39" s="7" t="str">
        <f>IF(NEU!Q38=TRUE,"NEU",IF(HOME!Q38="HOME","HOME",IF(HOME!Q38="AWAY","AWAY","ERR")))</f>
        <v>AWAY</v>
      </c>
      <c r="M39" s="7" t="str">
        <f>IF(NEU!R38=TRUE,"NEU",IF(HOME!R38="HOME","HOME",IF(HOME!R38="AWAY","AWAY","ERR")))</f>
        <v>ERR</v>
      </c>
      <c r="N39" s="7" t="str">
        <f>IF(NEU!S38=TRUE,"NEU",IF(HOME!S38="HOME","HOME",IF(HOME!S38="AWAY","AWAY","ERR")))</f>
        <v>HOME</v>
      </c>
      <c r="O39" s="7" t="str">
        <f>IF(NEU!T38=TRUE,"NEU",IF(HOME!T38="HOME","HOME",IF(HOME!T38="AWAY","AWAY","ERR")))</f>
        <v>HOME</v>
      </c>
      <c r="P39" s="7" t="str">
        <f>IF(NEU!U38=TRUE,"NEU",IF(HOME!U38="HOME","HOME",IF(HOME!U38="AWAY","AWAY","ERR")))</f>
        <v>AWAY</v>
      </c>
      <c r="Q39" s="7" t="str">
        <f>IF(NEU!V38=TRUE,"NEU",IF(HOME!V38="HOME","HOME",IF(HOME!V38="AWAY","AWAY","ERR")))</f>
        <v>AWAY</v>
      </c>
    </row>
    <row r="40" spans="2:17" ht="21" customHeight="1" x14ac:dyDescent="0.25">
      <c r="B40" t="s">
        <v>61</v>
      </c>
      <c r="C40" s="7" t="str">
        <f>IF(NEU!H39=TRUE,"NEU",IF(HOME!H39="HOME","HOME",IF(HOME!H39="AWAY","AWAY","ERR")))</f>
        <v>ERR</v>
      </c>
      <c r="D40" s="7" t="str">
        <f>IF(NEU!I39=TRUE,"NEU",IF(HOME!I39="HOME","HOME",IF(HOME!I39="AWAY","AWAY","ERR")))</f>
        <v>HOME</v>
      </c>
      <c r="E40" s="7" t="str">
        <f>IF(NEU!J39=TRUE,"NEU",IF(HOME!J39="HOME","HOME",IF(HOME!J39="AWAY","AWAY","ERR")))</f>
        <v>AWAY</v>
      </c>
      <c r="F40" s="7" t="str">
        <f>IF(NEU!K39=TRUE,"NEU",IF(HOME!K39="HOME","HOME",IF(HOME!K39="AWAY","AWAY","ERR")))</f>
        <v>HOME</v>
      </c>
      <c r="G40" s="7" t="str">
        <f>IF(NEU!L39=TRUE,"NEU",IF(HOME!L39="HOME","HOME",IF(HOME!L39="AWAY","AWAY","ERR")))</f>
        <v>AWAY</v>
      </c>
      <c r="H40" s="7" t="str">
        <f>IF(NEU!M39=TRUE,"NEU",IF(HOME!M39="HOME","HOME",IF(HOME!M39="AWAY","AWAY","ERR")))</f>
        <v>HOME</v>
      </c>
      <c r="I40" s="7" t="str">
        <f>IF(NEU!N39=TRUE,"NEU",IF(HOME!N39="HOME","HOME",IF(HOME!N39="AWAY","AWAY","ERR")))</f>
        <v>AWAY</v>
      </c>
      <c r="J40" s="7" t="str">
        <f>IF(NEU!O39=TRUE,"NEU",IF(HOME!O39="HOME","HOME",IF(HOME!O39="AWAY","AWAY","ERR")))</f>
        <v>HOME</v>
      </c>
      <c r="K40" s="7" t="str">
        <f>IF(NEU!P39=TRUE,"NEU",IF(HOME!P39="HOME","HOME",IF(HOME!P39="AWAY","AWAY","ERR")))</f>
        <v>ERR</v>
      </c>
      <c r="L40" s="7" t="str">
        <f>IF(NEU!Q39=TRUE,"NEU",IF(HOME!Q39="HOME","HOME",IF(HOME!Q39="AWAY","AWAY","ERR")))</f>
        <v>AWAY</v>
      </c>
      <c r="M40" s="7" t="str">
        <f>IF(NEU!R39=TRUE,"NEU",IF(HOME!R39="HOME","HOME",IF(HOME!R39="AWAY","AWAY","ERR")))</f>
        <v>HOME</v>
      </c>
      <c r="N40" s="7" t="str">
        <f>IF(NEU!S39=TRUE,"NEU",IF(HOME!S39="HOME","HOME",IF(HOME!S39="AWAY","AWAY","ERR")))</f>
        <v>ERR</v>
      </c>
      <c r="O40" s="7" t="str">
        <f>IF(NEU!T39=TRUE,"NEU",IF(HOME!T39="HOME","HOME",IF(HOME!T39="AWAY","AWAY","ERR")))</f>
        <v>HOME</v>
      </c>
      <c r="P40" s="7" t="str">
        <f>IF(NEU!U39=TRUE,"NEU",IF(HOME!U39="HOME","HOME",IF(HOME!U39="AWAY","AWAY","ERR")))</f>
        <v>AWAY</v>
      </c>
      <c r="Q40" s="7" t="str">
        <f>IF(NEU!V39=TRUE,"NEU",IF(HOME!V39="HOME","HOME",IF(HOME!V39="AWAY","AWAY","ERR")))</f>
        <v>HOME</v>
      </c>
    </row>
    <row r="41" spans="2:17" ht="21" customHeight="1" x14ac:dyDescent="0.25">
      <c r="B41" t="s">
        <v>76</v>
      </c>
      <c r="C41" s="7" t="str">
        <f>IF(NEU!H40=TRUE,"NEU",IF(HOME!H40="HOME","HOME",IF(HOME!H40="AWAY","AWAY","ERR")))</f>
        <v>AWAY</v>
      </c>
      <c r="D41" s="7" t="str">
        <f>IF(NEU!I40=TRUE,"NEU",IF(HOME!I40="HOME","HOME",IF(HOME!I40="AWAY","AWAY","ERR")))</f>
        <v>HOME</v>
      </c>
      <c r="E41" s="7" t="str">
        <f>IF(NEU!J40=TRUE,"NEU",IF(HOME!J40="HOME","HOME",IF(HOME!J40="AWAY","AWAY","ERR")))</f>
        <v>AWAY</v>
      </c>
      <c r="F41" s="7" t="str">
        <f>IF(NEU!K40=TRUE,"NEU",IF(HOME!K40="HOME","HOME",IF(HOME!K40="AWAY","AWAY","ERR")))</f>
        <v>HOME</v>
      </c>
      <c r="G41" s="7" t="str">
        <f>IF(NEU!L40=TRUE,"NEU",IF(HOME!L40="HOME","HOME",IF(HOME!L40="AWAY","AWAY","ERR")))</f>
        <v>AWAY</v>
      </c>
      <c r="H41" s="7" t="str">
        <f>IF(NEU!M40=TRUE,"NEU",IF(HOME!M40="HOME","HOME",IF(HOME!M40="AWAY","AWAY","ERR")))</f>
        <v>ERR</v>
      </c>
      <c r="I41" s="7" t="str">
        <f>IF(NEU!N40=TRUE,"NEU",IF(HOME!N40="HOME","HOME",IF(HOME!N40="AWAY","AWAY","ERR")))</f>
        <v>HOME</v>
      </c>
      <c r="J41" s="7" t="str">
        <f>IF(NEU!O40=TRUE,"NEU",IF(HOME!O40="HOME","HOME",IF(HOME!O40="AWAY","AWAY","ERR")))</f>
        <v>AWAY</v>
      </c>
      <c r="K41" s="7" t="str">
        <f>IF(NEU!P40=TRUE,"NEU",IF(HOME!P40="HOME","HOME",IF(HOME!P40="AWAY","AWAY","ERR")))</f>
        <v>ERR</v>
      </c>
      <c r="L41" s="7" t="str">
        <f>IF(NEU!Q40=TRUE,"NEU",IF(HOME!Q40="HOME","HOME",IF(HOME!Q40="AWAY","AWAY","ERR")))</f>
        <v>HOME</v>
      </c>
      <c r="M41" s="7" t="str">
        <f>IF(NEU!R40=TRUE,"NEU",IF(HOME!R40="HOME","HOME",IF(HOME!R40="AWAY","AWAY","ERR")))</f>
        <v>AWAY</v>
      </c>
      <c r="N41" s="7" t="str">
        <f>IF(NEU!S40=TRUE,"NEU",IF(HOME!S40="HOME","HOME",IF(HOME!S40="AWAY","AWAY","ERR")))</f>
        <v>ERR</v>
      </c>
      <c r="O41" s="7" t="str">
        <f>IF(NEU!T40=TRUE,"NEU",IF(HOME!T40="HOME","HOME",IF(HOME!T40="AWAY","AWAY","ERR")))</f>
        <v>HOME</v>
      </c>
      <c r="P41" s="7" t="str">
        <f>IF(NEU!U40=TRUE,"NEU",IF(HOME!U40="HOME","HOME",IF(HOME!U40="AWAY","AWAY","ERR")))</f>
        <v>HOME</v>
      </c>
      <c r="Q41" s="7" t="str">
        <f>IF(NEU!V40=TRUE,"NEU",IF(HOME!V40="HOME","HOME",IF(HOME!V40="AWAY","AWAY","ERR")))</f>
        <v>AWAY</v>
      </c>
    </row>
    <row r="42" spans="2:17" ht="21" customHeight="1" x14ac:dyDescent="0.25">
      <c r="B42" t="s">
        <v>20</v>
      </c>
      <c r="C42" s="7" t="str">
        <f>IF(NEU!H41=TRUE,"NEU",IF(HOME!H41="HOME","HOME",IF(HOME!H41="AWAY","AWAY","ERR")))</f>
        <v>ERR</v>
      </c>
      <c r="D42" s="7" t="str">
        <f>IF(NEU!I41=TRUE,"NEU",IF(HOME!I41="HOME","HOME",IF(HOME!I41="AWAY","AWAY","ERR")))</f>
        <v>HOME</v>
      </c>
      <c r="E42" s="7" t="str">
        <f>IF(NEU!J41=TRUE,"NEU",IF(HOME!J41="HOME","HOME",IF(HOME!J41="AWAY","AWAY","ERR")))</f>
        <v>HOME</v>
      </c>
      <c r="F42" s="7" t="str">
        <f>IF(NEU!K41=TRUE,"NEU",IF(HOME!K41="HOME","HOME",IF(HOME!K41="AWAY","AWAY","ERR")))</f>
        <v>ERR</v>
      </c>
      <c r="G42" s="7" t="str">
        <f>IF(NEU!L41=TRUE,"NEU",IF(HOME!L41="HOME","HOME",IF(HOME!L41="AWAY","AWAY","ERR")))</f>
        <v>HOME</v>
      </c>
      <c r="H42" s="7" t="str">
        <f>IF(NEU!M41=TRUE,"NEU",IF(HOME!M41="HOME","HOME",IF(HOME!M41="AWAY","AWAY","ERR")))</f>
        <v>AWAY</v>
      </c>
      <c r="I42" s="7" t="str">
        <f>IF(NEU!N41=TRUE,"NEU",IF(HOME!N41="HOME","HOME",IF(HOME!N41="AWAY","AWAY","ERR")))</f>
        <v>HOME</v>
      </c>
      <c r="J42" s="7" t="str">
        <f>IF(NEU!O41=TRUE,"NEU",IF(HOME!O41="HOME","HOME",IF(HOME!O41="AWAY","AWAY","ERR")))</f>
        <v>ERR</v>
      </c>
      <c r="K42" s="7" t="str">
        <f>IF(NEU!P41=TRUE,"NEU",IF(HOME!P41="HOME","HOME",IF(HOME!P41="AWAY","AWAY","ERR")))</f>
        <v>AWAY</v>
      </c>
      <c r="L42" s="7" t="str">
        <f>IF(NEU!Q41=TRUE,"NEU",IF(HOME!Q41="HOME","HOME",IF(HOME!Q41="AWAY","AWAY","ERR")))</f>
        <v>HOME</v>
      </c>
      <c r="M42" s="7" t="str">
        <f>IF(NEU!R41=TRUE,"NEU",IF(HOME!R41="HOME","HOME",IF(HOME!R41="AWAY","AWAY","ERR")))</f>
        <v>AWAY</v>
      </c>
      <c r="N42" s="7" t="str">
        <f>IF(NEU!S41=TRUE,"NEU",IF(HOME!S41="HOME","HOME",IF(HOME!S41="AWAY","AWAY","ERR")))</f>
        <v>HOME</v>
      </c>
      <c r="O42" s="7" t="str">
        <f>IF(NEU!T41=TRUE,"NEU",IF(HOME!T41="HOME","HOME",IF(HOME!T41="AWAY","AWAY","ERR")))</f>
        <v>HOME</v>
      </c>
      <c r="P42" s="7" t="str">
        <f>IF(NEU!U41=TRUE,"NEU",IF(HOME!U41="HOME","HOME",IF(HOME!U41="AWAY","AWAY","ERR")))</f>
        <v>AWAY</v>
      </c>
      <c r="Q42" s="7" t="str">
        <f>IF(NEU!V41=TRUE,"NEU",IF(HOME!V41="HOME","HOME",IF(HOME!V41="AWAY","AWAY","ERR")))</f>
        <v>HOME</v>
      </c>
    </row>
    <row r="43" spans="2:17" ht="21" customHeight="1" x14ac:dyDescent="0.25">
      <c r="B43" t="s">
        <v>10</v>
      </c>
      <c r="C43" s="7" t="str">
        <f>IF(NEU!H42=TRUE,"NEU",IF(HOME!H42="HOME","HOME",IF(HOME!H42="AWAY","AWAY","ERR")))</f>
        <v>ERR</v>
      </c>
      <c r="D43" s="7" t="str">
        <f>IF(NEU!I42=TRUE,"NEU",IF(HOME!I42="HOME","HOME",IF(HOME!I42="AWAY","AWAY","ERR")))</f>
        <v>HOME</v>
      </c>
      <c r="E43" s="7" t="str">
        <f>IF(NEU!J42=TRUE,"NEU",IF(HOME!J42="HOME","HOME",IF(HOME!J42="AWAY","AWAY","ERR")))</f>
        <v>AWAY</v>
      </c>
      <c r="F43" s="7" t="str">
        <f>IF(NEU!K42=TRUE,"NEU",IF(HOME!K42="HOME","HOME",IF(HOME!K42="AWAY","AWAY","ERR")))</f>
        <v>HOME</v>
      </c>
      <c r="G43" s="7" t="str">
        <f>IF(NEU!L42=TRUE,"NEU",IF(HOME!L42="HOME","HOME",IF(HOME!L42="AWAY","AWAY","ERR")))</f>
        <v>AWAY</v>
      </c>
      <c r="H43" s="7" t="str">
        <f>IF(NEU!M42=TRUE,"NEU",IF(HOME!M42="HOME","HOME",IF(HOME!M42="AWAY","AWAY","ERR")))</f>
        <v>ERR</v>
      </c>
      <c r="I43" s="7" t="str">
        <f>IF(NEU!N42=TRUE,"NEU",IF(HOME!N42="HOME","HOME",IF(HOME!N42="AWAY","AWAY","ERR")))</f>
        <v>HOME</v>
      </c>
      <c r="J43" s="7" t="str">
        <f>IF(NEU!O42=TRUE,"NEU",IF(HOME!O42="HOME","HOME",IF(HOME!O42="AWAY","AWAY","ERR")))</f>
        <v>ERR</v>
      </c>
      <c r="K43" s="7" t="str">
        <f>IF(NEU!P42=TRUE,"NEU",IF(HOME!P42="HOME","HOME",IF(HOME!P42="AWAY","AWAY","ERR")))</f>
        <v>AWAY</v>
      </c>
      <c r="L43" s="7" t="str">
        <f>IF(NEU!Q42=TRUE,"NEU",IF(HOME!Q42="HOME","HOME",IF(HOME!Q42="AWAY","AWAY","ERR")))</f>
        <v>HOME</v>
      </c>
      <c r="M43" s="7" t="str">
        <f>IF(NEU!R42=TRUE,"NEU",IF(HOME!R42="HOME","HOME",IF(HOME!R42="AWAY","AWAY","ERR")))</f>
        <v>AWAY</v>
      </c>
      <c r="N43" s="7" t="str">
        <f>IF(NEU!S42=TRUE,"NEU",IF(HOME!S42="HOME","HOME",IF(HOME!S42="AWAY","AWAY","ERR")))</f>
        <v>HOME</v>
      </c>
      <c r="O43" s="7" t="str">
        <f>IF(NEU!T42=TRUE,"NEU",IF(HOME!T42="HOME","HOME",IF(HOME!T42="AWAY","AWAY","ERR")))</f>
        <v>AWAY</v>
      </c>
      <c r="P43" s="7" t="str">
        <f>IF(NEU!U42=TRUE,"NEU",IF(HOME!U42="HOME","HOME",IF(HOME!U42="AWAY","AWAY","ERR")))</f>
        <v>HOME</v>
      </c>
      <c r="Q43" s="7" t="str">
        <f>IF(NEU!V42=TRUE,"NEU",IF(HOME!V42="HOME","HOME",IF(HOME!V42="AWAY","AWAY","ERR")))</f>
        <v>AWAY</v>
      </c>
    </row>
    <row r="44" spans="2:17" ht="21" customHeight="1" x14ac:dyDescent="0.25">
      <c r="B44" t="s">
        <v>79</v>
      </c>
      <c r="C44" s="7" t="str">
        <f>IF(NEU!H43=TRUE,"NEU",IF(HOME!H43="HOME","HOME",IF(HOME!H43="AWAY","AWAY","ERR")))</f>
        <v>NEU</v>
      </c>
      <c r="D44" s="7" t="str">
        <f>IF(NEU!I43=TRUE,"NEU",IF(HOME!I43="HOME","HOME",IF(HOME!I43="AWAY","AWAY","ERR")))</f>
        <v>HOME</v>
      </c>
      <c r="E44" s="7" t="str">
        <f>IF(NEU!J43=TRUE,"NEU",IF(HOME!J43="HOME","HOME",IF(HOME!J43="AWAY","AWAY","ERR")))</f>
        <v>HOME</v>
      </c>
      <c r="F44" s="7" t="str">
        <f>IF(NEU!K43=TRUE,"NEU",IF(HOME!K43="HOME","HOME",IF(HOME!K43="AWAY","AWAY","ERR")))</f>
        <v>AWAY</v>
      </c>
      <c r="G44" s="7" t="str">
        <f>IF(NEU!L43=TRUE,"NEU",IF(HOME!L43="HOME","HOME",IF(HOME!L43="AWAY","AWAY","ERR")))</f>
        <v>ERR</v>
      </c>
      <c r="H44" s="7" t="str">
        <f>IF(NEU!M43=TRUE,"NEU",IF(HOME!M43="HOME","HOME",IF(HOME!M43="AWAY","AWAY","ERR")))</f>
        <v>HOME</v>
      </c>
      <c r="I44" s="7" t="str">
        <f>IF(NEU!N43=TRUE,"NEU",IF(HOME!N43="HOME","HOME",IF(HOME!N43="AWAY","AWAY","ERR")))</f>
        <v>AWAY</v>
      </c>
      <c r="J44" s="7" t="str">
        <f>IF(NEU!O43=TRUE,"NEU",IF(HOME!O43="HOME","HOME",IF(HOME!O43="AWAY","AWAY","ERR")))</f>
        <v>AWAY</v>
      </c>
      <c r="K44" s="7" t="str">
        <f>IF(NEU!P43=TRUE,"NEU",IF(HOME!P43="HOME","HOME",IF(HOME!P43="AWAY","AWAY","ERR")))</f>
        <v>ERR</v>
      </c>
      <c r="L44" s="7" t="str">
        <f>IF(NEU!Q43=TRUE,"NEU",IF(HOME!Q43="HOME","HOME",IF(HOME!Q43="AWAY","AWAY","ERR")))</f>
        <v>HOME</v>
      </c>
      <c r="M44" s="7" t="str">
        <f>IF(NEU!R43=TRUE,"NEU",IF(HOME!R43="HOME","HOME",IF(HOME!R43="AWAY","AWAY","ERR")))</f>
        <v>HOME</v>
      </c>
      <c r="N44" s="7" t="str">
        <f>IF(NEU!S43=TRUE,"NEU",IF(HOME!S43="HOME","HOME",IF(HOME!S43="AWAY","AWAY","ERR")))</f>
        <v>AWAY</v>
      </c>
      <c r="O44" s="7" t="str">
        <f>IF(NEU!T43=TRUE,"NEU",IF(HOME!T43="HOME","HOME",IF(HOME!T43="AWAY","AWAY","ERR")))</f>
        <v>ERR</v>
      </c>
      <c r="P44" s="7" t="str">
        <f>IF(NEU!U43=TRUE,"NEU",IF(HOME!U43="HOME","HOME",IF(HOME!U43="AWAY","AWAY","ERR")))</f>
        <v>HOME</v>
      </c>
      <c r="Q44" s="7" t="str">
        <f>IF(NEU!V43=TRUE,"NEU",IF(HOME!V43="HOME","HOME",IF(HOME!V43="AWAY","AWAY","ERR")))</f>
        <v>AWAY</v>
      </c>
    </row>
    <row r="45" spans="2:17" ht="21" customHeight="1" x14ac:dyDescent="0.25">
      <c r="B45" t="s">
        <v>124</v>
      </c>
      <c r="C45" s="7" t="str">
        <f>IF(NEU!H44=TRUE,"NEU",IF(HOME!H44="HOME","HOME",IF(HOME!H44="AWAY","AWAY","ERR")))</f>
        <v>ERR</v>
      </c>
      <c r="D45" s="7" t="str">
        <f>IF(NEU!I44=TRUE,"NEU",IF(HOME!I44="HOME","HOME",IF(HOME!I44="AWAY","AWAY","ERR")))</f>
        <v>AWAY</v>
      </c>
      <c r="E45" s="7" t="str">
        <f>IF(NEU!J44=TRUE,"NEU",IF(HOME!J44="HOME","HOME",IF(HOME!J44="AWAY","AWAY","ERR")))</f>
        <v>HOME</v>
      </c>
      <c r="F45" s="7" t="str">
        <f>IF(NEU!K44=TRUE,"NEU",IF(HOME!K44="HOME","HOME",IF(HOME!K44="AWAY","AWAY","ERR")))</f>
        <v>ERR</v>
      </c>
      <c r="G45" s="7" t="str">
        <f>IF(NEU!L44=TRUE,"NEU",IF(HOME!L44="HOME","HOME",IF(HOME!L44="AWAY","AWAY","ERR")))</f>
        <v>HOME</v>
      </c>
      <c r="H45" s="7" t="str">
        <f>IF(NEU!M44=TRUE,"NEU",IF(HOME!M44="HOME","HOME",IF(HOME!M44="AWAY","AWAY","ERR")))</f>
        <v>HOME</v>
      </c>
      <c r="I45" s="7" t="str">
        <f>IF(NEU!N44=TRUE,"NEU",IF(HOME!N44="HOME","HOME",IF(HOME!N44="AWAY","AWAY","ERR")))</f>
        <v>AWAY</v>
      </c>
      <c r="J45" s="7" t="str">
        <f>IF(NEU!O44=TRUE,"NEU",IF(HOME!O44="HOME","HOME",IF(HOME!O44="AWAY","AWAY","ERR")))</f>
        <v>HOME</v>
      </c>
      <c r="K45" s="7" t="str">
        <f>IF(NEU!P44=TRUE,"NEU",IF(HOME!P44="HOME","HOME",IF(HOME!P44="AWAY","AWAY","ERR")))</f>
        <v>HOME</v>
      </c>
      <c r="L45" s="7" t="str">
        <f>IF(NEU!Q44=TRUE,"NEU",IF(HOME!Q44="HOME","HOME",IF(HOME!Q44="AWAY","AWAY","ERR")))</f>
        <v>AWAY</v>
      </c>
      <c r="M45" s="7" t="str">
        <f>IF(NEU!R44=TRUE,"NEU",IF(HOME!R44="HOME","HOME",IF(HOME!R44="AWAY","AWAY","ERR")))</f>
        <v>ERR</v>
      </c>
      <c r="N45" s="7" t="str">
        <f>IF(NEU!S44=TRUE,"NEU",IF(HOME!S44="HOME","HOME",IF(HOME!S44="AWAY","AWAY","ERR")))</f>
        <v>HOME</v>
      </c>
      <c r="O45" s="7" t="str">
        <f>IF(NEU!T44=TRUE,"NEU",IF(HOME!T44="HOME","HOME",IF(HOME!T44="AWAY","AWAY","ERR")))</f>
        <v>AWAY</v>
      </c>
      <c r="P45" s="7" t="str">
        <f>IF(NEU!U44=TRUE,"NEU",IF(HOME!U44="HOME","HOME",IF(HOME!U44="AWAY","AWAY","ERR")))</f>
        <v>AWAY</v>
      </c>
      <c r="Q45" s="7" t="str">
        <f>IF(NEU!V44=TRUE,"NEU",IF(HOME!V44="HOME","HOME",IF(HOME!V44="AWAY","AWAY","ERR")))</f>
        <v>HOME</v>
      </c>
    </row>
    <row r="46" spans="2:17" ht="21" customHeight="1" x14ac:dyDescent="0.25">
      <c r="B46" t="s">
        <v>16</v>
      </c>
      <c r="C46" s="7" t="str">
        <f>IF(NEU!H45=TRUE,"NEU",IF(HOME!H45="HOME","HOME",IF(HOME!H45="AWAY","AWAY","ERR")))</f>
        <v>ERR</v>
      </c>
      <c r="D46" s="7" t="str">
        <f>IF(NEU!I45=TRUE,"NEU",IF(HOME!I45="HOME","HOME",IF(HOME!I45="AWAY","AWAY","ERR")))</f>
        <v>HOME</v>
      </c>
      <c r="E46" s="7" t="str">
        <f>IF(NEU!J45=TRUE,"NEU",IF(HOME!J45="HOME","HOME",IF(HOME!J45="AWAY","AWAY","ERR")))</f>
        <v>AWAY</v>
      </c>
      <c r="F46" s="7" t="str">
        <f>IF(NEU!K45=TRUE,"NEU",IF(HOME!K45="HOME","HOME",IF(HOME!K45="AWAY","AWAY","ERR")))</f>
        <v>HOME</v>
      </c>
      <c r="G46" s="7" t="str">
        <f>IF(NEU!L45=TRUE,"NEU",IF(HOME!L45="HOME","HOME",IF(HOME!L45="AWAY","AWAY","ERR")))</f>
        <v>HOME</v>
      </c>
      <c r="H46" s="7" t="str">
        <f>IF(NEU!M45=TRUE,"NEU",IF(HOME!M45="HOME","HOME",IF(HOME!M45="AWAY","AWAY","ERR")))</f>
        <v>HOME</v>
      </c>
      <c r="I46" s="7" t="str">
        <f>IF(NEU!N45=TRUE,"NEU",IF(HOME!N45="HOME","HOME",IF(HOME!N45="AWAY","AWAY","ERR")))</f>
        <v>AWAY</v>
      </c>
      <c r="J46" s="7" t="str">
        <f>IF(NEU!O45=TRUE,"NEU",IF(HOME!O45="HOME","HOME",IF(HOME!O45="AWAY","AWAY","ERR")))</f>
        <v>ERR</v>
      </c>
      <c r="K46" s="7" t="str">
        <f>IF(NEU!P45=TRUE,"NEU",IF(HOME!P45="HOME","HOME",IF(HOME!P45="AWAY","AWAY","ERR")))</f>
        <v>HOME</v>
      </c>
      <c r="L46" s="7" t="str">
        <f>IF(NEU!Q45=TRUE,"NEU",IF(HOME!Q45="HOME","HOME",IF(HOME!Q45="AWAY","AWAY","ERR")))</f>
        <v>AWAY</v>
      </c>
      <c r="M46" s="7" t="str">
        <f>IF(NEU!R45=TRUE,"NEU",IF(HOME!R45="HOME","HOME",IF(HOME!R45="AWAY","AWAY","ERR")))</f>
        <v>AWAY</v>
      </c>
      <c r="N46" s="7" t="str">
        <f>IF(NEU!S45=TRUE,"NEU",IF(HOME!S45="HOME","HOME",IF(HOME!S45="AWAY","AWAY","ERR")))</f>
        <v>HOME</v>
      </c>
      <c r="O46" s="7" t="str">
        <f>IF(NEU!T45=TRUE,"NEU",IF(HOME!T45="HOME","HOME",IF(HOME!T45="AWAY","AWAY","ERR")))</f>
        <v>AWAY</v>
      </c>
      <c r="P46" s="7" t="str">
        <f>IF(NEU!U45=TRUE,"NEU",IF(HOME!U45="HOME","HOME",IF(HOME!U45="AWAY","AWAY","ERR")))</f>
        <v>ERR</v>
      </c>
      <c r="Q46" s="7" t="str">
        <f>IF(NEU!V45=TRUE,"NEU",IF(HOME!V45="HOME","HOME",IF(HOME!V45="AWAY","AWAY","ERR")))</f>
        <v>HOME</v>
      </c>
    </row>
    <row r="47" spans="2:17" ht="21" customHeight="1" x14ac:dyDescent="0.25">
      <c r="B47" t="s">
        <v>127</v>
      </c>
      <c r="C47" s="7" t="str">
        <f>IF(NEU!H46=TRUE,"NEU",IF(HOME!H46="HOME","HOME",IF(HOME!H46="AWAY","AWAY","ERR")))</f>
        <v>ERR</v>
      </c>
      <c r="D47" s="7" t="str">
        <f>IF(NEU!I46=TRUE,"NEU",IF(HOME!I46="HOME","HOME",IF(HOME!I46="AWAY","AWAY","ERR")))</f>
        <v>AWAY</v>
      </c>
      <c r="E47" s="7" t="str">
        <f>IF(NEU!J46=TRUE,"NEU",IF(HOME!J46="HOME","HOME",IF(HOME!J46="AWAY","AWAY","ERR")))</f>
        <v>HOME</v>
      </c>
      <c r="F47" s="7" t="str">
        <f>IF(NEU!K46=TRUE,"NEU",IF(HOME!K46="HOME","HOME",IF(HOME!K46="AWAY","AWAY","ERR")))</f>
        <v>HOME</v>
      </c>
      <c r="G47" s="7" t="str">
        <f>IF(NEU!L46=TRUE,"NEU",IF(HOME!L46="HOME","HOME",IF(HOME!L46="AWAY","AWAY","ERR")))</f>
        <v>AWAY</v>
      </c>
      <c r="H47" s="7" t="str">
        <f>IF(NEU!M46=TRUE,"NEU",IF(HOME!M46="HOME","HOME",IF(HOME!M46="AWAY","AWAY","ERR")))</f>
        <v>AWAY</v>
      </c>
      <c r="I47" s="7" t="str">
        <f>IF(NEU!N46=TRUE,"NEU",IF(HOME!N46="HOME","HOME",IF(HOME!N46="AWAY","AWAY","ERR")))</f>
        <v>HOME</v>
      </c>
      <c r="J47" s="7" t="str">
        <f>IF(NEU!O46=TRUE,"NEU",IF(HOME!O46="HOME","HOME",IF(HOME!O46="AWAY","AWAY","ERR")))</f>
        <v>ERR</v>
      </c>
      <c r="K47" s="7" t="str">
        <f>IF(NEU!P46=TRUE,"NEU",IF(HOME!P46="HOME","HOME",IF(HOME!P46="AWAY","AWAY","ERR")))</f>
        <v>HOME</v>
      </c>
      <c r="L47" s="7" t="str">
        <f>IF(NEU!Q46=TRUE,"NEU",IF(HOME!Q46="HOME","HOME",IF(HOME!Q46="AWAY","AWAY","ERR")))</f>
        <v>AWAY</v>
      </c>
      <c r="M47" s="7" t="str">
        <f>IF(NEU!R46=TRUE,"NEU",IF(HOME!R46="HOME","HOME",IF(HOME!R46="AWAY","AWAY","ERR")))</f>
        <v>HOME</v>
      </c>
      <c r="N47" s="7" t="str">
        <f>IF(NEU!S46=TRUE,"NEU",IF(HOME!S46="HOME","HOME",IF(HOME!S46="AWAY","AWAY","ERR")))</f>
        <v>AWAY</v>
      </c>
      <c r="O47" s="7" t="str">
        <f>IF(NEU!T46=TRUE,"NEU",IF(HOME!T46="HOME","HOME",IF(HOME!T46="AWAY","AWAY","ERR")))</f>
        <v>ERR</v>
      </c>
      <c r="P47" s="7" t="str">
        <f>IF(NEU!U46=TRUE,"NEU",IF(HOME!U46="HOME","HOME",IF(HOME!U46="AWAY","AWAY","ERR")))</f>
        <v>AWAY</v>
      </c>
      <c r="Q47" s="7" t="str">
        <f>IF(NEU!V46=TRUE,"NEU",IF(HOME!V46="HOME","HOME",IF(HOME!V46="AWAY","AWAY","ERR")))</f>
        <v>HOME</v>
      </c>
    </row>
    <row r="48" spans="2:17" ht="21" customHeight="1" x14ac:dyDescent="0.25">
      <c r="B48" t="s">
        <v>75</v>
      </c>
      <c r="C48" s="7" t="str">
        <f>IF(NEU!H47=TRUE,"NEU",IF(HOME!H47="HOME","HOME",IF(HOME!H47="AWAY","AWAY","ERR")))</f>
        <v>ERR</v>
      </c>
      <c r="D48" s="7" t="str">
        <f>IF(NEU!I47=TRUE,"NEU",IF(HOME!I47="HOME","HOME",IF(HOME!I47="AWAY","AWAY","ERR")))</f>
        <v>HOME</v>
      </c>
      <c r="E48" s="7" t="str">
        <f>IF(NEU!J47=TRUE,"NEU",IF(HOME!J47="HOME","HOME",IF(HOME!J47="AWAY","AWAY","ERR")))</f>
        <v>HOME</v>
      </c>
      <c r="F48" s="7" t="str">
        <f>IF(NEU!K47=TRUE,"NEU",IF(HOME!K47="HOME","HOME",IF(HOME!K47="AWAY","AWAY","ERR")))</f>
        <v>AWAY</v>
      </c>
      <c r="G48" s="7" t="str">
        <f>IF(NEU!L47=TRUE,"NEU",IF(HOME!L47="HOME","HOME",IF(HOME!L47="AWAY","AWAY","ERR")))</f>
        <v>HOME</v>
      </c>
      <c r="H48" s="7" t="str">
        <f>IF(NEU!M47=TRUE,"NEU",IF(HOME!M47="HOME","HOME",IF(HOME!M47="AWAY","AWAY","ERR")))</f>
        <v>HOME</v>
      </c>
      <c r="I48" s="7" t="str">
        <f>IF(NEU!N47=TRUE,"NEU",IF(HOME!N47="HOME","HOME",IF(HOME!N47="AWAY","AWAY","ERR")))</f>
        <v>AWAY</v>
      </c>
      <c r="J48" s="7" t="str">
        <f>IF(NEU!O47=TRUE,"NEU",IF(HOME!O47="HOME","HOME",IF(HOME!O47="AWAY","AWAY","ERR")))</f>
        <v>HOME</v>
      </c>
      <c r="K48" s="7" t="str">
        <f>IF(NEU!P47=TRUE,"NEU",IF(HOME!P47="HOME","HOME",IF(HOME!P47="AWAY","AWAY","ERR")))</f>
        <v>ERR</v>
      </c>
      <c r="L48" s="7" t="str">
        <f>IF(NEU!Q47=TRUE,"NEU",IF(HOME!Q47="HOME","HOME",IF(HOME!Q47="AWAY","AWAY","ERR")))</f>
        <v>AWAY</v>
      </c>
      <c r="M48" s="7" t="str">
        <f>IF(NEU!R47=TRUE,"NEU",IF(HOME!R47="HOME","HOME",IF(HOME!R47="AWAY","AWAY","ERR")))</f>
        <v>HOME</v>
      </c>
      <c r="N48" s="7" t="str">
        <f>IF(NEU!S47=TRUE,"NEU",IF(HOME!S47="HOME","HOME",IF(HOME!S47="AWAY","AWAY","ERR")))</f>
        <v>AWAY</v>
      </c>
      <c r="O48" s="7" t="str">
        <f>IF(NEU!T47=TRUE,"NEU",IF(HOME!T47="HOME","HOME",IF(HOME!T47="AWAY","AWAY","ERR")))</f>
        <v>ERR</v>
      </c>
      <c r="P48" s="7" t="str">
        <f>IF(NEU!U47=TRUE,"NEU",IF(HOME!U47="HOME","HOME",IF(HOME!U47="AWAY","AWAY","ERR")))</f>
        <v>HOME</v>
      </c>
      <c r="Q48" s="7" t="str">
        <f>IF(NEU!V47=TRUE,"NEU",IF(HOME!V47="HOME","HOME",IF(HOME!V47="AWAY","AWAY","ERR")))</f>
        <v>AWAY</v>
      </c>
    </row>
    <row r="49" spans="2:17" ht="21" customHeight="1" x14ac:dyDescent="0.25">
      <c r="B49" t="s">
        <v>111</v>
      </c>
      <c r="C49" s="7" t="str">
        <f>IF(NEU!H48=TRUE,"NEU",IF(HOME!H48="HOME","HOME",IF(HOME!H48="AWAY","AWAY","ERR")))</f>
        <v>ERR</v>
      </c>
      <c r="D49" s="7" t="str">
        <f>IF(NEU!I48=TRUE,"NEU",IF(HOME!I48="HOME","HOME",IF(HOME!I48="AWAY","AWAY","ERR")))</f>
        <v>AWAY</v>
      </c>
      <c r="E49" s="7" t="str">
        <f>IF(NEU!J48=TRUE,"NEU",IF(HOME!J48="HOME","HOME",IF(HOME!J48="AWAY","AWAY","ERR")))</f>
        <v>HOME</v>
      </c>
      <c r="F49" s="7" t="str">
        <f>IF(NEU!K48=TRUE,"NEU",IF(HOME!K48="HOME","HOME",IF(HOME!K48="AWAY","AWAY","ERR")))</f>
        <v>AWAY</v>
      </c>
      <c r="G49" s="7" t="str">
        <f>IF(NEU!L48=TRUE,"NEU",IF(HOME!L48="HOME","HOME",IF(HOME!L48="AWAY","AWAY","ERR")))</f>
        <v>HOME</v>
      </c>
      <c r="H49" s="7" t="str">
        <f>IF(NEU!M48=TRUE,"NEU",IF(HOME!M48="HOME","HOME",IF(HOME!M48="AWAY","AWAY","ERR")))</f>
        <v>AWAY</v>
      </c>
      <c r="I49" s="7" t="str">
        <f>IF(NEU!N48=TRUE,"NEU",IF(HOME!N48="HOME","HOME",IF(HOME!N48="AWAY","AWAY","ERR")))</f>
        <v>ERR</v>
      </c>
      <c r="J49" s="7" t="str">
        <f>IF(NEU!O48=TRUE,"NEU",IF(HOME!O48="HOME","HOME",IF(HOME!O48="AWAY","AWAY","ERR")))</f>
        <v>HOME</v>
      </c>
      <c r="K49" s="7" t="str">
        <f>IF(NEU!P48=TRUE,"NEU",IF(HOME!P48="HOME","HOME",IF(HOME!P48="AWAY","AWAY","ERR")))</f>
        <v>AWAY</v>
      </c>
      <c r="L49" s="7" t="str">
        <f>IF(NEU!Q48=TRUE,"NEU",IF(HOME!Q48="HOME","HOME",IF(HOME!Q48="AWAY","AWAY","ERR")))</f>
        <v>HOME</v>
      </c>
      <c r="M49" s="7" t="str">
        <f>IF(NEU!R48=TRUE,"NEU",IF(HOME!R48="HOME","HOME",IF(HOME!R48="AWAY","AWAY","ERR")))</f>
        <v>HOME</v>
      </c>
      <c r="N49" s="7" t="str">
        <f>IF(NEU!S48=TRUE,"NEU",IF(HOME!S48="HOME","HOME",IF(HOME!S48="AWAY","AWAY","ERR")))</f>
        <v>ERR</v>
      </c>
      <c r="O49" s="7" t="str">
        <f>IF(NEU!T48=TRUE,"NEU",IF(HOME!T48="HOME","HOME",IF(HOME!T48="AWAY","AWAY","ERR")))</f>
        <v>AWAY</v>
      </c>
      <c r="P49" s="7" t="str">
        <f>IF(NEU!U48=TRUE,"NEU",IF(HOME!U48="HOME","HOME",IF(HOME!U48="AWAY","AWAY","ERR")))</f>
        <v>HOME</v>
      </c>
      <c r="Q49" s="7" t="str">
        <f>IF(NEU!V48=TRUE,"NEU",IF(HOME!V48="HOME","HOME",IF(HOME!V48="AWAY","AWAY","ERR")))</f>
        <v>AWAY</v>
      </c>
    </row>
    <row r="50" spans="2:17" ht="21" customHeight="1" x14ac:dyDescent="0.25">
      <c r="B50" t="s">
        <v>73</v>
      </c>
      <c r="C50" s="7" t="str">
        <f>IF(NEU!H49=TRUE,"NEU",IF(HOME!H49="HOME","HOME",IF(HOME!H49="AWAY","AWAY","ERR")))</f>
        <v>ERR</v>
      </c>
      <c r="D50" s="7" t="str">
        <f>IF(NEU!I49=TRUE,"NEU",IF(HOME!I49="HOME","HOME",IF(HOME!I49="AWAY","AWAY","ERR")))</f>
        <v>NEU</v>
      </c>
      <c r="E50" s="7" t="str">
        <f>IF(NEU!J49=TRUE,"NEU",IF(HOME!J49="HOME","HOME",IF(HOME!J49="AWAY","AWAY","ERR")))</f>
        <v>HOME</v>
      </c>
      <c r="F50" s="7" t="str">
        <f>IF(NEU!K49=TRUE,"NEU",IF(HOME!K49="HOME","HOME",IF(HOME!K49="AWAY","AWAY","ERR")))</f>
        <v>HOME</v>
      </c>
      <c r="G50" s="7" t="str">
        <f>IF(NEU!L49=TRUE,"NEU",IF(HOME!L49="HOME","HOME",IF(HOME!L49="AWAY","AWAY","ERR")))</f>
        <v>ERR</v>
      </c>
      <c r="H50" s="7" t="str">
        <f>IF(NEU!M49=TRUE,"NEU",IF(HOME!M49="HOME","HOME",IF(HOME!M49="AWAY","AWAY","ERR")))</f>
        <v>AWAY</v>
      </c>
      <c r="I50" s="7" t="str">
        <f>IF(NEU!N49=TRUE,"NEU",IF(HOME!N49="HOME","HOME",IF(HOME!N49="AWAY","AWAY","ERR")))</f>
        <v>HOME</v>
      </c>
      <c r="J50" s="7" t="str">
        <f>IF(NEU!O49=TRUE,"NEU",IF(HOME!O49="HOME","HOME",IF(HOME!O49="AWAY","AWAY","ERR")))</f>
        <v>HOME</v>
      </c>
      <c r="K50" s="7" t="str">
        <f>IF(NEU!P49=TRUE,"NEU",IF(HOME!P49="HOME","HOME",IF(HOME!P49="AWAY","AWAY","ERR")))</f>
        <v>AWAY</v>
      </c>
      <c r="L50" s="7" t="str">
        <f>IF(NEU!Q49=TRUE,"NEU",IF(HOME!Q49="HOME","HOME",IF(HOME!Q49="AWAY","AWAY","ERR")))</f>
        <v>HOME</v>
      </c>
      <c r="M50" s="7" t="str">
        <f>IF(NEU!R49=TRUE,"NEU",IF(HOME!R49="HOME","HOME",IF(HOME!R49="AWAY","AWAY","ERR")))</f>
        <v>AWAY</v>
      </c>
      <c r="N50" s="7" t="str">
        <f>IF(NEU!S49=TRUE,"NEU",IF(HOME!S49="HOME","HOME",IF(HOME!S49="AWAY","AWAY","ERR")))</f>
        <v>ERR</v>
      </c>
      <c r="O50" s="7" t="str">
        <f>IF(NEU!T49=TRUE,"NEU",IF(HOME!T49="HOME","HOME",IF(HOME!T49="AWAY","AWAY","ERR")))</f>
        <v>HOME</v>
      </c>
      <c r="P50" s="7" t="str">
        <f>IF(NEU!U49=TRUE,"NEU",IF(HOME!U49="HOME","HOME",IF(HOME!U49="AWAY","AWAY","ERR")))</f>
        <v>HOME</v>
      </c>
      <c r="Q50" s="7" t="str">
        <f>IF(NEU!V49=TRUE,"NEU",IF(HOME!V49="HOME","HOME",IF(HOME!V49="AWAY","AWAY","ERR")))</f>
        <v>AWAY</v>
      </c>
    </row>
    <row r="51" spans="2:17" ht="21" customHeight="1" x14ac:dyDescent="0.25">
      <c r="B51" t="s">
        <v>87</v>
      </c>
      <c r="C51" s="7" t="str">
        <f>IF(NEU!H50=TRUE,"NEU",IF(HOME!H50="HOME","HOME",IF(HOME!H50="AWAY","AWAY","ERR")))</f>
        <v>ERR</v>
      </c>
      <c r="D51" s="7" t="str">
        <f>IF(NEU!I50=TRUE,"NEU",IF(HOME!I50="HOME","HOME",IF(HOME!I50="AWAY","AWAY","ERR")))</f>
        <v>HOME</v>
      </c>
      <c r="E51" s="7" t="str">
        <f>IF(NEU!J50=TRUE,"NEU",IF(HOME!J50="HOME","HOME",IF(HOME!J50="AWAY","AWAY","ERR")))</f>
        <v>HOME</v>
      </c>
      <c r="F51" s="7" t="str">
        <f>IF(NEU!K50=TRUE,"NEU",IF(HOME!K50="HOME","HOME",IF(HOME!K50="AWAY","AWAY","ERR")))</f>
        <v>AWAY</v>
      </c>
      <c r="G51" s="7" t="str">
        <f>IF(NEU!L50=TRUE,"NEU",IF(HOME!L50="HOME","HOME",IF(HOME!L50="AWAY","AWAY","ERR")))</f>
        <v>ERR</v>
      </c>
      <c r="H51" s="7" t="str">
        <f>IF(NEU!M50=TRUE,"NEU",IF(HOME!M50="HOME","HOME",IF(HOME!M50="AWAY","AWAY","ERR")))</f>
        <v>HOME</v>
      </c>
      <c r="I51" s="7" t="str">
        <f>IF(NEU!N50=TRUE,"NEU",IF(HOME!N50="HOME","HOME",IF(HOME!N50="AWAY","AWAY","ERR")))</f>
        <v>AWAY</v>
      </c>
      <c r="J51" s="7" t="str">
        <f>IF(NEU!O50=TRUE,"NEU",IF(HOME!O50="HOME","HOME",IF(HOME!O50="AWAY","AWAY","ERR")))</f>
        <v>HOME</v>
      </c>
      <c r="K51" s="7" t="str">
        <f>IF(NEU!P50=TRUE,"NEU",IF(HOME!P50="HOME","HOME",IF(HOME!P50="AWAY","AWAY","ERR")))</f>
        <v>HOME</v>
      </c>
      <c r="L51" s="7" t="str">
        <f>IF(NEU!Q50=TRUE,"NEU",IF(HOME!Q50="HOME","HOME",IF(HOME!Q50="AWAY","AWAY","ERR")))</f>
        <v>ERR</v>
      </c>
      <c r="M51" s="7" t="str">
        <f>IF(NEU!R50=TRUE,"NEU",IF(HOME!R50="HOME","HOME",IF(HOME!R50="AWAY","AWAY","ERR")))</f>
        <v>HOME</v>
      </c>
      <c r="N51" s="7" t="str">
        <f>IF(NEU!S50=TRUE,"NEU",IF(HOME!S50="HOME","HOME",IF(HOME!S50="AWAY","AWAY","ERR")))</f>
        <v>HOME</v>
      </c>
      <c r="O51" s="7" t="str">
        <f>IF(NEU!T50=TRUE,"NEU",IF(HOME!T50="HOME","HOME",IF(HOME!T50="AWAY","AWAY","ERR")))</f>
        <v>AWAY</v>
      </c>
      <c r="P51" s="7" t="str">
        <f>IF(NEU!U50=TRUE,"NEU",IF(HOME!U50="HOME","HOME",IF(HOME!U50="AWAY","AWAY","ERR")))</f>
        <v>ERR</v>
      </c>
      <c r="Q51" s="7" t="str">
        <f>IF(NEU!V50=TRUE,"NEU",IF(HOME!V50="HOME","HOME",IF(HOME!V50="AWAY","AWAY","ERR")))</f>
        <v>AWAY</v>
      </c>
    </row>
    <row r="52" spans="2:17" ht="21" customHeight="1" x14ac:dyDescent="0.25">
      <c r="B52" t="s">
        <v>2</v>
      </c>
      <c r="C52" s="7" t="str">
        <f>IF(NEU!H51=TRUE,"NEU",IF(HOME!H51="HOME","HOME",IF(HOME!H51="AWAY","AWAY","ERR")))</f>
        <v>ERR</v>
      </c>
      <c r="D52" s="7" t="str">
        <f>IF(NEU!I51=TRUE,"NEU",IF(HOME!I51="HOME","HOME",IF(HOME!I51="AWAY","AWAY","ERR")))</f>
        <v>HOME</v>
      </c>
      <c r="E52" s="7" t="str">
        <f>IF(NEU!J51=TRUE,"NEU",IF(HOME!J51="HOME","HOME",IF(HOME!J51="AWAY","AWAY","ERR")))</f>
        <v>HOME</v>
      </c>
      <c r="F52" s="7" t="str">
        <f>IF(NEU!K51=TRUE,"NEU",IF(HOME!K51="HOME","HOME",IF(HOME!K51="AWAY","AWAY","ERR")))</f>
        <v>AWAY</v>
      </c>
      <c r="G52" s="7" t="str">
        <f>IF(NEU!L51=TRUE,"NEU",IF(HOME!L51="HOME","HOME",IF(HOME!L51="AWAY","AWAY","ERR")))</f>
        <v>AWAY</v>
      </c>
      <c r="H52" s="7" t="str">
        <f>IF(NEU!M51=TRUE,"NEU",IF(HOME!M51="HOME","HOME",IF(HOME!M51="AWAY","AWAY","ERR")))</f>
        <v>ERR</v>
      </c>
      <c r="I52" s="7" t="str">
        <f>IF(NEU!N51=TRUE,"NEU",IF(HOME!N51="HOME","HOME",IF(HOME!N51="AWAY","AWAY","ERR")))</f>
        <v>HOME</v>
      </c>
      <c r="J52" s="7" t="str">
        <f>IF(NEU!O51=TRUE,"NEU",IF(HOME!O51="HOME","HOME",IF(HOME!O51="AWAY","AWAY","ERR")))</f>
        <v>AWAY</v>
      </c>
      <c r="K52" s="7" t="str">
        <f>IF(NEU!P51=TRUE,"NEU",IF(HOME!P51="HOME","HOME",IF(HOME!P51="AWAY","AWAY","ERR")))</f>
        <v>HOME</v>
      </c>
      <c r="L52" s="7" t="str">
        <f>IF(NEU!Q51=TRUE,"NEU",IF(HOME!Q51="HOME","HOME",IF(HOME!Q51="AWAY","AWAY","ERR")))</f>
        <v>ERR</v>
      </c>
      <c r="M52" s="7" t="str">
        <f>IF(NEU!R51=TRUE,"NEU",IF(HOME!R51="HOME","HOME",IF(HOME!R51="AWAY","AWAY","ERR")))</f>
        <v>NEU</v>
      </c>
      <c r="N52" s="7" t="str">
        <f>IF(NEU!S51=TRUE,"NEU",IF(HOME!S51="HOME","HOME",IF(HOME!S51="AWAY","AWAY","ERR")))</f>
        <v>AWAY</v>
      </c>
      <c r="O52" s="7" t="str">
        <f>IF(NEU!T51=TRUE,"NEU",IF(HOME!T51="HOME","HOME",IF(HOME!T51="AWAY","AWAY","ERR")))</f>
        <v>AWAY</v>
      </c>
      <c r="P52" s="7" t="str">
        <f>IF(NEU!U51=TRUE,"NEU",IF(HOME!U51="HOME","HOME",IF(HOME!U51="AWAY","AWAY","ERR")))</f>
        <v>HOME</v>
      </c>
      <c r="Q52" s="7" t="str">
        <f>IF(NEU!V51=TRUE,"NEU",IF(HOME!V51="HOME","HOME",IF(HOME!V51="AWAY","AWAY","ERR")))</f>
        <v>HOME</v>
      </c>
    </row>
    <row r="53" spans="2:17" ht="21" customHeight="1" x14ac:dyDescent="0.25">
      <c r="B53" t="s">
        <v>8</v>
      </c>
      <c r="C53" s="7" t="str">
        <f>IF(NEU!H52=TRUE,"NEU",IF(HOME!H52="HOME","HOME",IF(HOME!H52="AWAY","AWAY","ERR")))</f>
        <v>ERR</v>
      </c>
      <c r="D53" s="7" t="str">
        <f>IF(NEU!I52=TRUE,"NEU",IF(HOME!I52="HOME","HOME",IF(HOME!I52="AWAY","AWAY","ERR")))</f>
        <v>HOME</v>
      </c>
      <c r="E53" s="7" t="str">
        <f>IF(NEU!J52=TRUE,"NEU",IF(HOME!J52="HOME","HOME",IF(HOME!J52="AWAY","AWAY","ERR")))</f>
        <v>HOME</v>
      </c>
      <c r="F53" s="7" t="str">
        <f>IF(NEU!K52=TRUE,"NEU",IF(HOME!K52="HOME","HOME",IF(HOME!K52="AWAY","AWAY","ERR")))</f>
        <v>AWAY</v>
      </c>
      <c r="G53" s="7" t="str">
        <f>IF(NEU!L52=TRUE,"NEU",IF(HOME!L52="HOME","HOME",IF(HOME!L52="AWAY","AWAY","ERR")))</f>
        <v>HOME</v>
      </c>
      <c r="H53" s="7" t="str">
        <f>IF(NEU!M52=TRUE,"NEU",IF(HOME!M52="HOME","HOME",IF(HOME!M52="AWAY","AWAY","ERR")))</f>
        <v>AWAY</v>
      </c>
      <c r="I53" s="7" t="str">
        <f>IF(NEU!N52=TRUE,"NEU",IF(HOME!N52="HOME","HOME",IF(HOME!N52="AWAY","AWAY","ERR")))</f>
        <v>AWAY</v>
      </c>
      <c r="J53" s="7" t="str">
        <f>IF(NEU!O52=TRUE,"NEU",IF(HOME!O52="HOME","HOME",IF(HOME!O52="AWAY","AWAY","ERR")))</f>
        <v>ERR</v>
      </c>
      <c r="K53" s="7" t="str">
        <f>IF(NEU!P52=TRUE,"NEU",IF(HOME!P52="HOME","HOME",IF(HOME!P52="AWAY","AWAY","ERR")))</f>
        <v>HOME</v>
      </c>
      <c r="L53" s="7" t="str">
        <f>IF(NEU!Q52=TRUE,"NEU",IF(HOME!Q52="HOME","HOME",IF(HOME!Q52="AWAY","AWAY","ERR")))</f>
        <v>ERR</v>
      </c>
      <c r="M53" s="7" t="str">
        <f>IF(NEU!R52=TRUE,"NEU",IF(HOME!R52="HOME","HOME",IF(HOME!R52="AWAY","AWAY","ERR")))</f>
        <v>AWAY</v>
      </c>
      <c r="N53" s="7" t="str">
        <f>IF(NEU!S52=TRUE,"NEU",IF(HOME!S52="HOME","HOME",IF(HOME!S52="AWAY","AWAY","ERR")))</f>
        <v>AWAY</v>
      </c>
      <c r="O53" s="7" t="str">
        <f>IF(NEU!T52=TRUE,"NEU",IF(HOME!T52="HOME","HOME",IF(HOME!T52="AWAY","AWAY","ERR")))</f>
        <v>HOME</v>
      </c>
      <c r="P53" s="7" t="str">
        <f>IF(NEU!U52=TRUE,"NEU",IF(HOME!U52="HOME","HOME",IF(HOME!U52="AWAY","AWAY","ERR")))</f>
        <v>AWAY</v>
      </c>
      <c r="Q53" s="7" t="str">
        <f>IF(NEU!V52=TRUE,"NEU",IF(HOME!V52="HOME","HOME",IF(HOME!V52="AWAY","AWAY","ERR")))</f>
        <v>HOME</v>
      </c>
    </row>
    <row r="54" spans="2:17" ht="21" customHeight="1" x14ac:dyDescent="0.25">
      <c r="B54" t="s">
        <v>14</v>
      </c>
      <c r="C54" s="7" t="str">
        <f>IF(NEU!H53=TRUE,"NEU",IF(HOME!H53="HOME","HOME",IF(HOME!H53="AWAY","AWAY","ERR")))</f>
        <v>ERR</v>
      </c>
      <c r="D54" s="7" t="str">
        <f>IF(NEU!I53=TRUE,"NEU",IF(HOME!I53="HOME","HOME",IF(HOME!I53="AWAY","AWAY","ERR")))</f>
        <v>HOME</v>
      </c>
      <c r="E54" s="7" t="str">
        <f>IF(NEU!J53=TRUE,"NEU",IF(HOME!J53="HOME","HOME",IF(HOME!J53="AWAY","AWAY","ERR")))</f>
        <v>HOME</v>
      </c>
      <c r="F54" s="7" t="str">
        <f>IF(NEU!K53=TRUE,"NEU",IF(HOME!K53="HOME","HOME",IF(HOME!K53="AWAY","AWAY","ERR")))</f>
        <v>AWAY</v>
      </c>
      <c r="G54" s="7" t="str">
        <f>IF(NEU!L53=TRUE,"NEU",IF(HOME!L53="HOME","HOME",IF(HOME!L53="AWAY","AWAY","ERR")))</f>
        <v>AWAY</v>
      </c>
      <c r="H54" s="7" t="str">
        <f>IF(NEU!M53=TRUE,"NEU",IF(HOME!M53="HOME","HOME",IF(HOME!M53="AWAY","AWAY","ERR")))</f>
        <v>HOME</v>
      </c>
      <c r="I54" s="7" t="str">
        <f>IF(NEU!N53=TRUE,"NEU",IF(HOME!N53="HOME","HOME",IF(HOME!N53="AWAY","AWAY","ERR")))</f>
        <v>HOME</v>
      </c>
      <c r="J54" s="7" t="str">
        <f>IF(NEU!O53=TRUE,"NEU",IF(HOME!O53="HOME","HOME",IF(HOME!O53="AWAY","AWAY","ERR")))</f>
        <v>AWAY</v>
      </c>
      <c r="K54" s="7" t="str">
        <f>IF(NEU!P53=TRUE,"NEU",IF(HOME!P53="HOME","HOME",IF(HOME!P53="AWAY","AWAY","ERR")))</f>
        <v>ERR</v>
      </c>
      <c r="L54" s="7" t="str">
        <f>IF(NEU!Q53=TRUE,"NEU",IF(HOME!Q53="HOME","HOME",IF(HOME!Q53="AWAY","AWAY","ERR")))</f>
        <v>AWAY</v>
      </c>
      <c r="M54" s="7" t="str">
        <f>IF(NEU!R53=TRUE,"NEU",IF(HOME!R53="HOME","HOME",IF(HOME!R53="AWAY","AWAY","ERR")))</f>
        <v>HOME</v>
      </c>
      <c r="N54" s="7" t="str">
        <f>IF(NEU!S53=TRUE,"NEU",IF(HOME!S53="HOME","HOME",IF(HOME!S53="AWAY","AWAY","ERR")))</f>
        <v>ERR</v>
      </c>
      <c r="O54" s="7" t="str">
        <f>IF(NEU!T53=TRUE,"NEU",IF(HOME!T53="HOME","HOME",IF(HOME!T53="AWAY","AWAY","ERR")))</f>
        <v>AWAY</v>
      </c>
      <c r="P54" s="7" t="str">
        <f>IF(NEU!U53=TRUE,"NEU",IF(HOME!U53="HOME","HOME",IF(HOME!U53="AWAY","AWAY","ERR")))</f>
        <v>HOME</v>
      </c>
      <c r="Q54" s="7" t="str">
        <f>IF(NEU!V53=TRUE,"NEU",IF(HOME!V53="HOME","HOME",IF(HOME!V53="AWAY","AWAY","ERR")))</f>
        <v>HOME</v>
      </c>
    </row>
    <row r="55" spans="2:17" ht="21" customHeight="1" x14ac:dyDescent="0.25">
      <c r="B55" t="s">
        <v>64</v>
      </c>
      <c r="C55" s="7" t="str">
        <f>IF(NEU!H54=TRUE,"NEU",IF(HOME!H54="HOME","HOME",IF(HOME!H54="AWAY","AWAY","ERR")))</f>
        <v>ERR</v>
      </c>
      <c r="D55" s="7" t="str">
        <f>IF(NEU!I54=TRUE,"NEU",IF(HOME!I54="HOME","HOME",IF(HOME!I54="AWAY","AWAY","ERR")))</f>
        <v>HOME</v>
      </c>
      <c r="E55" s="7" t="str">
        <f>IF(NEU!J54=TRUE,"NEU",IF(HOME!J54="HOME","HOME",IF(HOME!J54="AWAY","AWAY","ERR")))</f>
        <v>AWAY</v>
      </c>
      <c r="F55" s="7" t="str">
        <f>IF(NEU!K54=TRUE,"NEU",IF(HOME!K54="HOME","HOME",IF(HOME!K54="AWAY","AWAY","ERR")))</f>
        <v>HOME</v>
      </c>
      <c r="G55" s="7" t="str">
        <f>IF(NEU!L54=TRUE,"NEU",IF(HOME!L54="HOME","HOME",IF(HOME!L54="AWAY","AWAY","ERR")))</f>
        <v>AWAY</v>
      </c>
      <c r="H55" s="7" t="str">
        <f>IF(NEU!M54=TRUE,"NEU",IF(HOME!M54="HOME","HOME",IF(HOME!M54="AWAY","AWAY","ERR")))</f>
        <v>HOME</v>
      </c>
      <c r="I55" s="7" t="str">
        <f>IF(NEU!N54=TRUE,"NEU",IF(HOME!N54="HOME","HOME",IF(HOME!N54="AWAY","AWAY","ERR")))</f>
        <v>ERR</v>
      </c>
      <c r="J55" s="7" t="str">
        <f>IF(NEU!O54=TRUE,"NEU",IF(HOME!O54="HOME","HOME",IF(HOME!O54="AWAY","AWAY","ERR")))</f>
        <v>AWAY</v>
      </c>
      <c r="K55" s="7" t="str">
        <f>IF(NEU!P54=TRUE,"NEU",IF(HOME!P54="HOME","HOME",IF(HOME!P54="AWAY","AWAY","ERR")))</f>
        <v>HOME</v>
      </c>
      <c r="L55" s="7" t="str">
        <f>IF(NEU!Q54=TRUE,"NEU",IF(HOME!Q54="HOME","HOME",IF(HOME!Q54="AWAY","AWAY","ERR")))</f>
        <v>HOME</v>
      </c>
      <c r="M55" s="7" t="str">
        <f>IF(NEU!R54=TRUE,"NEU",IF(HOME!R54="HOME","HOME",IF(HOME!R54="AWAY","AWAY","ERR")))</f>
        <v>ERR</v>
      </c>
      <c r="N55" s="7" t="str">
        <f>IF(NEU!S54=TRUE,"NEU",IF(HOME!S54="HOME","HOME",IF(HOME!S54="AWAY","AWAY","ERR")))</f>
        <v>HOME</v>
      </c>
      <c r="O55" s="7" t="str">
        <f>IF(NEU!T54=TRUE,"NEU",IF(HOME!T54="HOME","HOME",IF(HOME!T54="AWAY","AWAY","ERR")))</f>
        <v>AWAY</v>
      </c>
      <c r="P55" s="7" t="str">
        <f>IF(NEU!U54=TRUE,"NEU",IF(HOME!U54="HOME","HOME",IF(HOME!U54="AWAY","AWAY","ERR")))</f>
        <v>HOME</v>
      </c>
      <c r="Q55" s="7" t="str">
        <f>IF(NEU!V54=TRUE,"NEU",IF(HOME!V54="HOME","HOME",IF(HOME!V54="AWAY","AWAY","ERR")))</f>
        <v>AWAY</v>
      </c>
    </row>
    <row r="56" spans="2:17" ht="21" customHeight="1" x14ac:dyDescent="0.25">
      <c r="B56" t="s">
        <v>122</v>
      </c>
      <c r="C56" s="7" t="str">
        <f>IF(NEU!H55=TRUE,"NEU",IF(HOME!H55="HOME","HOME",IF(HOME!H55="AWAY","AWAY","ERR")))</f>
        <v>HOME</v>
      </c>
      <c r="D56" s="7" t="str">
        <f>IF(NEU!I55=TRUE,"NEU",IF(HOME!I55="HOME","HOME",IF(HOME!I55="AWAY","AWAY","ERR")))</f>
        <v>AWAY</v>
      </c>
      <c r="E56" s="7" t="str">
        <f>IF(NEU!J55=TRUE,"NEU",IF(HOME!J55="HOME","HOME",IF(HOME!J55="AWAY","AWAY","ERR")))</f>
        <v>HOME</v>
      </c>
      <c r="F56" s="7" t="str">
        <f>IF(NEU!K55=TRUE,"NEU",IF(HOME!K55="HOME","HOME",IF(HOME!K55="AWAY","AWAY","ERR")))</f>
        <v>HOME</v>
      </c>
      <c r="G56" s="7" t="str">
        <f>IF(NEU!L55=TRUE,"NEU",IF(HOME!L55="HOME","HOME",IF(HOME!L55="AWAY","AWAY","ERR")))</f>
        <v>HOME</v>
      </c>
      <c r="H56" s="7" t="str">
        <f>IF(NEU!M55=TRUE,"NEU",IF(HOME!M55="HOME","HOME",IF(HOME!M55="AWAY","AWAY","ERR")))</f>
        <v>AWAY</v>
      </c>
      <c r="I56" s="7" t="str">
        <f>IF(NEU!N55=TRUE,"NEU",IF(HOME!N55="HOME","HOME",IF(HOME!N55="AWAY","AWAY","ERR")))</f>
        <v>ERR</v>
      </c>
      <c r="J56" s="7" t="str">
        <f>IF(NEU!O55=TRUE,"NEU",IF(HOME!O55="HOME","HOME",IF(HOME!O55="AWAY","AWAY","ERR")))</f>
        <v>HOME</v>
      </c>
      <c r="K56" s="7" t="str">
        <f>IF(NEU!P55=TRUE,"NEU",IF(HOME!P55="HOME","HOME",IF(HOME!P55="AWAY","AWAY","ERR")))</f>
        <v>AWAY</v>
      </c>
      <c r="L56" s="7" t="str">
        <f>IF(NEU!Q55=TRUE,"NEU",IF(HOME!Q55="HOME","HOME",IF(HOME!Q55="AWAY","AWAY","ERR")))</f>
        <v>ERR</v>
      </c>
      <c r="M56" s="7" t="str">
        <f>IF(NEU!R55=TRUE,"NEU",IF(HOME!R55="HOME","HOME",IF(HOME!R55="AWAY","AWAY","ERR")))</f>
        <v>AWAY</v>
      </c>
      <c r="N56" s="7" t="str">
        <f>IF(NEU!S55=TRUE,"NEU",IF(HOME!S55="HOME","HOME",IF(HOME!S55="AWAY","AWAY","ERR")))</f>
        <v>HOME</v>
      </c>
      <c r="O56" s="7" t="str">
        <f>IF(NEU!T55=TRUE,"NEU",IF(HOME!T55="HOME","HOME",IF(HOME!T55="AWAY","AWAY","ERR")))</f>
        <v>ERR</v>
      </c>
      <c r="P56" s="7" t="str">
        <f>IF(NEU!U55=TRUE,"NEU",IF(HOME!U55="HOME","HOME",IF(HOME!U55="AWAY","AWAY","ERR")))</f>
        <v>AWAY</v>
      </c>
      <c r="Q56" s="7" t="str">
        <f>IF(NEU!V55=TRUE,"NEU",IF(HOME!V55="HOME","HOME",IF(HOME!V55="AWAY","AWAY","ERR")))</f>
        <v>HOME</v>
      </c>
    </row>
    <row r="57" spans="2:17" ht="21" customHeight="1" x14ac:dyDescent="0.25">
      <c r="B57" t="s">
        <v>135</v>
      </c>
      <c r="C57" s="7" t="str">
        <f>IF(NEU!H56=TRUE,"NEU",IF(HOME!H56="HOME","HOME",IF(HOME!H56="AWAY","AWAY","ERR")))</f>
        <v>ERR</v>
      </c>
      <c r="D57" s="7" t="str">
        <f>IF(NEU!I56=TRUE,"NEU",IF(HOME!I56="HOME","HOME",IF(HOME!I56="AWAY","AWAY","ERR")))</f>
        <v>HOME</v>
      </c>
      <c r="E57" s="7" t="str">
        <f>IF(NEU!J56=TRUE,"NEU",IF(HOME!J56="HOME","HOME",IF(HOME!J56="AWAY","AWAY","ERR")))</f>
        <v>NEU</v>
      </c>
      <c r="F57" s="7" t="str">
        <f>IF(NEU!K56=TRUE,"NEU",IF(HOME!K56="HOME","HOME",IF(HOME!K56="AWAY","AWAY","ERR")))</f>
        <v>AWAY</v>
      </c>
      <c r="G57" s="7" t="str">
        <f>IF(NEU!L56=TRUE,"NEU",IF(HOME!L56="HOME","HOME",IF(HOME!L56="AWAY","AWAY","ERR")))</f>
        <v>AWAY</v>
      </c>
      <c r="H57" s="7" t="str">
        <f>IF(NEU!M56=TRUE,"NEU",IF(HOME!M56="HOME","HOME",IF(HOME!M56="AWAY","AWAY","ERR")))</f>
        <v>HOME</v>
      </c>
      <c r="I57" s="7" t="str">
        <f>IF(NEU!N56=TRUE,"NEU",IF(HOME!N56="HOME","HOME",IF(HOME!N56="AWAY","AWAY","ERR")))</f>
        <v>ERR</v>
      </c>
      <c r="J57" s="7" t="str">
        <f>IF(NEU!O56=TRUE,"NEU",IF(HOME!O56="HOME","HOME",IF(HOME!O56="AWAY","AWAY","ERR")))</f>
        <v>AWAY</v>
      </c>
      <c r="K57" s="7" t="str">
        <f>IF(NEU!P56=TRUE,"NEU",IF(HOME!P56="HOME","HOME",IF(HOME!P56="AWAY","AWAY","ERR")))</f>
        <v>HOME</v>
      </c>
      <c r="L57" s="7" t="str">
        <f>IF(NEU!Q56=TRUE,"NEU",IF(HOME!Q56="HOME","HOME",IF(HOME!Q56="AWAY","AWAY","ERR")))</f>
        <v>HOME</v>
      </c>
      <c r="M57" s="7" t="str">
        <f>IF(NEU!R56=TRUE,"NEU",IF(HOME!R56="HOME","HOME",IF(HOME!R56="AWAY","AWAY","ERR")))</f>
        <v>HOME</v>
      </c>
      <c r="N57" s="7" t="str">
        <f>IF(NEU!S56=TRUE,"NEU",IF(HOME!S56="HOME","HOME",IF(HOME!S56="AWAY","AWAY","ERR")))</f>
        <v>ERR</v>
      </c>
      <c r="O57" s="7" t="str">
        <f>IF(NEU!T56=TRUE,"NEU",IF(HOME!T56="HOME","HOME",IF(HOME!T56="AWAY","AWAY","ERR")))</f>
        <v>AWAY</v>
      </c>
      <c r="P57" s="7" t="str">
        <f>IF(NEU!U56=TRUE,"NEU",IF(HOME!U56="HOME","HOME",IF(HOME!U56="AWAY","AWAY","ERR")))</f>
        <v>AWAY</v>
      </c>
      <c r="Q57" s="7" t="str">
        <f>IF(NEU!V56=TRUE,"NEU",IF(HOME!V56="HOME","HOME",IF(HOME!V56="AWAY","AWAY","ERR")))</f>
        <v>HOME</v>
      </c>
    </row>
    <row r="58" spans="2:17" ht="21" customHeight="1" x14ac:dyDescent="0.25">
      <c r="B58" t="s">
        <v>13</v>
      </c>
      <c r="C58" s="7" t="str">
        <f>IF(NEU!H57=TRUE,"NEU",IF(HOME!H57="HOME","HOME",IF(HOME!H57="AWAY","AWAY","ERR")))</f>
        <v>ERR</v>
      </c>
      <c r="D58" s="7" t="str">
        <f>IF(NEU!I57=TRUE,"NEU",IF(HOME!I57="HOME","HOME",IF(HOME!I57="AWAY","AWAY","ERR")))</f>
        <v>HOME</v>
      </c>
      <c r="E58" s="7" t="str">
        <f>IF(NEU!J57=TRUE,"NEU",IF(HOME!J57="HOME","HOME",IF(HOME!J57="AWAY","AWAY","ERR")))</f>
        <v>HOME</v>
      </c>
      <c r="F58" s="7" t="str">
        <f>IF(NEU!K57=TRUE,"NEU",IF(HOME!K57="HOME","HOME",IF(HOME!K57="AWAY","AWAY","ERR")))</f>
        <v>ERR</v>
      </c>
      <c r="G58" s="7" t="str">
        <f>IF(NEU!L57=TRUE,"NEU",IF(HOME!L57="HOME","HOME",IF(HOME!L57="AWAY","AWAY","ERR")))</f>
        <v>HOME</v>
      </c>
      <c r="H58" s="7" t="str">
        <f>IF(NEU!M57=TRUE,"NEU",IF(HOME!M57="HOME","HOME",IF(HOME!M57="AWAY","AWAY","ERR")))</f>
        <v>AWAY</v>
      </c>
      <c r="I58" s="7" t="str">
        <f>IF(NEU!N57=TRUE,"NEU",IF(HOME!N57="HOME","HOME",IF(HOME!N57="AWAY","AWAY","ERR")))</f>
        <v>HOME</v>
      </c>
      <c r="J58" s="7" t="str">
        <f>IF(NEU!O57=TRUE,"NEU",IF(HOME!O57="HOME","HOME",IF(HOME!O57="AWAY","AWAY","ERR")))</f>
        <v>HOME</v>
      </c>
      <c r="K58" s="7" t="str">
        <f>IF(NEU!P57=TRUE,"NEU",IF(HOME!P57="HOME","HOME",IF(HOME!P57="AWAY","AWAY","ERR")))</f>
        <v>AWAY</v>
      </c>
      <c r="L58" s="7" t="str">
        <f>IF(NEU!Q57=TRUE,"NEU",IF(HOME!Q57="HOME","HOME",IF(HOME!Q57="AWAY","AWAY","ERR")))</f>
        <v>ERR</v>
      </c>
      <c r="M58" s="7" t="str">
        <f>IF(NEU!R57=TRUE,"NEU",IF(HOME!R57="HOME","HOME",IF(HOME!R57="AWAY","AWAY","ERR")))</f>
        <v>HOME</v>
      </c>
      <c r="N58" s="7" t="str">
        <f>IF(NEU!S57=TRUE,"NEU",IF(HOME!S57="HOME","HOME",IF(HOME!S57="AWAY","AWAY","ERR")))</f>
        <v>AWAY</v>
      </c>
      <c r="O58" s="7" t="str">
        <f>IF(NEU!T57=TRUE,"NEU",IF(HOME!T57="HOME","HOME",IF(HOME!T57="AWAY","AWAY","ERR")))</f>
        <v>HOME</v>
      </c>
      <c r="P58" s="7" t="str">
        <f>IF(NEU!U57=TRUE,"NEU",IF(HOME!U57="HOME","HOME",IF(HOME!U57="AWAY","AWAY","ERR")))</f>
        <v>AWAY</v>
      </c>
      <c r="Q58" s="7" t="str">
        <f>IF(NEU!V57=TRUE,"NEU",IF(HOME!V57="HOME","HOME",IF(HOME!V57="AWAY","AWAY","ERR")))</f>
        <v>AWAY</v>
      </c>
    </row>
    <row r="59" spans="2:17" ht="21" customHeight="1" x14ac:dyDescent="0.25">
      <c r="B59" t="s">
        <v>18</v>
      </c>
      <c r="C59" s="7" t="str">
        <f>IF(NEU!H58=TRUE,"NEU",IF(HOME!H58="HOME","HOME",IF(HOME!H58="AWAY","AWAY","ERR")))</f>
        <v>ERR</v>
      </c>
      <c r="D59" s="7" t="str">
        <f>IF(NEU!I58=TRUE,"NEU",IF(HOME!I58="HOME","HOME",IF(HOME!I58="AWAY","AWAY","ERR")))</f>
        <v>HOME</v>
      </c>
      <c r="E59" s="7" t="str">
        <f>IF(NEU!J58=TRUE,"NEU",IF(HOME!J58="HOME","HOME",IF(HOME!J58="AWAY","AWAY","ERR")))</f>
        <v>AWAY</v>
      </c>
      <c r="F59" s="7" t="str">
        <f>IF(NEU!K58=TRUE,"NEU",IF(HOME!K58="HOME","HOME",IF(HOME!K58="AWAY","AWAY","ERR")))</f>
        <v>AWAY</v>
      </c>
      <c r="G59" s="7" t="str">
        <f>IF(NEU!L58=TRUE,"NEU",IF(HOME!L58="HOME","HOME",IF(HOME!L58="AWAY","AWAY","ERR")))</f>
        <v>ERR</v>
      </c>
      <c r="H59" s="7" t="str">
        <f>IF(NEU!M58=TRUE,"NEU",IF(HOME!M58="HOME","HOME",IF(HOME!M58="AWAY","AWAY","ERR")))</f>
        <v>HOME</v>
      </c>
      <c r="I59" s="7" t="str">
        <f>IF(NEU!N58=TRUE,"NEU",IF(HOME!N58="HOME","HOME",IF(HOME!N58="AWAY","AWAY","ERR")))</f>
        <v>AWAY</v>
      </c>
      <c r="J59" s="7" t="str">
        <f>IF(NEU!O58=TRUE,"NEU",IF(HOME!O58="HOME","HOME",IF(HOME!O58="AWAY","AWAY","ERR")))</f>
        <v>HOME</v>
      </c>
      <c r="K59" s="7" t="str">
        <f>IF(NEU!P58=TRUE,"NEU",IF(HOME!P58="HOME","HOME",IF(HOME!P58="AWAY","AWAY","ERR")))</f>
        <v>HOME</v>
      </c>
      <c r="L59" s="7" t="str">
        <f>IF(NEU!Q58=TRUE,"NEU",IF(HOME!Q58="HOME","HOME",IF(HOME!Q58="AWAY","AWAY","ERR")))</f>
        <v>AWAY</v>
      </c>
      <c r="M59" s="7" t="str">
        <f>IF(NEU!R58=TRUE,"NEU",IF(HOME!R58="HOME","HOME",IF(HOME!R58="AWAY","AWAY","ERR")))</f>
        <v>HOME</v>
      </c>
      <c r="N59" s="7" t="str">
        <f>IF(NEU!S58=TRUE,"NEU",IF(HOME!S58="HOME","HOME",IF(HOME!S58="AWAY","AWAY","ERR")))</f>
        <v>HOME</v>
      </c>
      <c r="O59" s="7" t="str">
        <f>IF(NEU!T58=TRUE,"NEU",IF(HOME!T58="HOME","HOME",IF(HOME!T58="AWAY","AWAY","ERR")))</f>
        <v>HOME</v>
      </c>
      <c r="P59" s="7" t="str">
        <f>IF(NEU!U58=TRUE,"NEU",IF(HOME!U58="HOME","HOME",IF(HOME!U58="AWAY","AWAY","ERR")))</f>
        <v>ERR</v>
      </c>
      <c r="Q59" s="7" t="str">
        <f>IF(NEU!V58=TRUE,"NEU",IF(HOME!V58="HOME","HOME",IF(HOME!V58="AWAY","AWAY","ERR")))</f>
        <v>AWAY</v>
      </c>
    </row>
    <row r="60" spans="2:17" ht="21" customHeight="1" x14ac:dyDescent="0.25">
      <c r="B60" t="s">
        <v>15</v>
      </c>
      <c r="C60" s="7" t="str">
        <f>IF(NEU!H59=TRUE,"NEU",IF(HOME!H59="HOME","HOME",IF(HOME!H59="AWAY","AWAY","ERR")))</f>
        <v>ERR</v>
      </c>
      <c r="D60" s="7" t="str">
        <f>IF(NEU!I59=TRUE,"NEU",IF(HOME!I59="HOME","HOME",IF(HOME!I59="AWAY","AWAY","ERR")))</f>
        <v>HOME</v>
      </c>
      <c r="E60" s="7" t="str">
        <f>IF(NEU!J59=TRUE,"NEU",IF(HOME!J59="HOME","HOME",IF(HOME!J59="AWAY","AWAY","ERR")))</f>
        <v>HOME</v>
      </c>
      <c r="F60" s="7" t="str">
        <f>IF(NEU!K59=TRUE,"NEU",IF(HOME!K59="HOME","HOME",IF(HOME!K59="AWAY","AWAY","ERR")))</f>
        <v>AWAY</v>
      </c>
      <c r="G60" s="7" t="str">
        <f>IF(NEU!L59=TRUE,"NEU",IF(HOME!L59="HOME","HOME",IF(HOME!L59="AWAY","AWAY","ERR")))</f>
        <v>ERR</v>
      </c>
      <c r="H60" s="7" t="str">
        <f>IF(NEU!M59=TRUE,"NEU",IF(HOME!M59="HOME","HOME",IF(HOME!M59="AWAY","AWAY","ERR")))</f>
        <v>HOME</v>
      </c>
      <c r="I60" s="7" t="str">
        <f>IF(NEU!N59=TRUE,"NEU",IF(HOME!N59="HOME","HOME",IF(HOME!N59="AWAY","AWAY","ERR")))</f>
        <v>HOME</v>
      </c>
      <c r="J60" s="7" t="str">
        <f>IF(NEU!O59=TRUE,"NEU",IF(HOME!O59="HOME","HOME",IF(HOME!O59="AWAY","AWAY","ERR")))</f>
        <v>AWAY</v>
      </c>
      <c r="K60" s="7" t="str">
        <f>IF(NEU!P59=TRUE,"NEU",IF(HOME!P59="HOME","HOME",IF(HOME!P59="AWAY","AWAY","ERR")))</f>
        <v>AWAY</v>
      </c>
      <c r="L60" s="7" t="str">
        <f>IF(NEU!Q59=TRUE,"NEU",IF(HOME!Q59="HOME","HOME",IF(HOME!Q59="AWAY","AWAY","ERR")))</f>
        <v>HOME</v>
      </c>
      <c r="M60" s="7" t="str">
        <f>IF(NEU!R59=TRUE,"NEU",IF(HOME!R59="HOME","HOME",IF(HOME!R59="AWAY","AWAY","ERR")))</f>
        <v>AWAY</v>
      </c>
      <c r="N60" s="7" t="str">
        <f>IF(NEU!S59=TRUE,"NEU",IF(HOME!S59="HOME","HOME",IF(HOME!S59="AWAY","AWAY","ERR")))</f>
        <v>ERR</v>
      </c>
      <c r="O60" s="7" t="str">
        <f>IF(NEU!T59=TRUE,"NEU",IF(HOME!T59="HOME","HOME",IF(HOME!T59="AWAY","AWAY","ERR")))</f>
        <v>HOME</v>
      </c>
      <c r="P60" s="7" t="str">
        <f>IF(NEU!U59=TRUE,"NEU",IF(HOME!U59="HOME","HOME",IF(HOME!U59="AWAY","AWAY","ERR")))</f>
        <v>AWAY</v>
      </c>
      <c r="Q60" s="7" t="str">
        <f>IF(NEU!V59=TRUE,"NEU",IF(HOME!V59="HOME","HOME",IF(HOME!V59="AWAY","AWAY","ERR")))</f>
        <v>HOME</v>
      </c>
    </row>
    <row r="61" spans="2:17" ht="21" customHeight="1" x14ac:dyDescent="0.25">
      <c r="B61" t="s">
        <v>30</v>
      </c>
      <c r="C61" s="7" t="str">
        <f>IF(NEU!H60=TRUE,"NEU",IF(HOME!H60="HOME","HOME",IF(HOME!H60="AWAY","AWAY","ERR")))</f>
        <v>ERR</v>
      </c>
      <c r="D61" s="7" t="str">
        <f>IF(NEU!I60=TRUE,"NEU",IF(HOME!I60="HOME","HOME",IF(HOME!I60="AWAY","AWAY","ERR")))</f>
        <v>HOME</v>
      </c>
      <c r="E61" s="7" t="str">
        <f>IF(NEU!J60=TRUE,"NEU",IF(HOME!J60="HOME","HOME",IF(HOME!J60="AWAY","AWAY","ERR")))</f>
        <v>HOME</v>
      </c>
      <c r="F61" s="7" t="str">
        <f>IF(NEU!K60=TRUE,"NEU",IF(HOME!K60="HOME","HOME",IF(HOME!K60="AWAY","AWAY","ERR")))</f>
        <v>HOME</v>
      </c>
      <c r="G61" s="7" t="str">
        <f>IF(NEU!L60=TRUE,"NEU",IF(HOME!L60="HOME","HOME",IF(HOME!L60="AWAY","AWAY","ERR")))</f>
        <v>AWAY</v>
      </c>
      <c r="H61" s="7" t="str">
        <f>IF(NEU!M60=TRUE,"NEU",IF(HOME!M60="HOME","HOME",IF(HOME!M60="AWAY","AWAY","ERR")))</f>
        <v>ERR</v>
      </c>
      <c r="I61" s="7" t="str">
        <f>IF(NEU!N60=TRUE,"NEU",IF(HOME!N60="HOME","HOME",IF(HOME!N60="AWAY","AWAY","ERR")))</f>
        <v>HOME</v>
      </c>
      <c r="J61" s="7" t="str">
        <f>IF(NEU!O60=TRUE,"NEU",IF(HOME!O60="HOME","HOME",IF(HOME!O60="AWAY","AWAY","ERR")))</f>
        <v>HOME</v>
      </c>
      <c r="K61" s="7" t="str">
        <f>IF(NEU!P60=TRUE,"NEU",IF(HOME!P60="HOME","HOME",IF(HOME!P60="AWAY","AWAY","ERR")))</f>
        <v>AWAY</v>
      </c>
      <c r="L61" s="7" t="str">
        <f>IF(NEU!Q60=TRUE,"NEU",IF(HOME!Q60="HOME","HOME",IF(HOME!Q60="AWAY","AWAY","ERR")))</f>
        <v>ERR</v>
      </c>
      <c r="M61" s="7" t="str">
        <f>IF(NEU!R60=TRUE,"NEU",IF(HOME!R60="HOME","HOME",IF(HOME!R60="AWAY","AWAY","ERR")))</f>
        <v>HOME</v>
      </c>
      <c r="N61" s="7" t="str">
        <f>IF(NEU!S60=TRUE,"NEU",IF(HOME!S60="HOME","HOME",IF(HOME!S60="AWAY","AWAY","ERR")))</f>
        <v>AWAY</v>
      </c>
      <c r="O61" s="7" t="str">
        <f>IF(NEU!T60=TRUE,"NEU",IF(HOME!T60="HOME","HOME",IF(HOME!T60="AWAY","AWAY","ERR")))</f>
        <v>AWAY</v>
      </c>
      <c r="P61" s="7" t="str">
        <f>IF(NEU!U60=TRUE,"NEU",IF(HOME!U60="HOME","HOME",IF(HOME!U60="AWAY","AWAY","ERR")))</f>
        <v>HOME</v>
      </c>
      <c r="Q61" s="7" t="str">
        <f>IF(NEU!V60=TRUE,"NEU",IF(HOME!V60="HOME","HOME",IF(HOME!V60="AWAY","AWAY","ERR")))</f>
        <v>NEU</v>
      </c>
    </row>
    <row r="62" spans="2:17" ht="21" customHeight="1" x14ac:dyDescent="0.25">
      <c r="B62" t="s">
        <v>38</v>
      </c>
      <c r="C62" s="7" t="str">
        <f>IF(NEU!H61=TRUE,"NEU",IF(HOME!H61="HOME","HOME",IF(HOME!H61="AWAY","AWAY","ERR")))</f>
        <v>ERR</v>
      </c>
      <c r="D62" s="7" t="str">
        <f>IF(NEU!I61=TRUE,"NEU",IF(HOME!I61="HOME","HOME",IF(HOME!I61="AWAY","AWAY","ERR")))</f>
        <v>HOME</v>
      </c>
      <c r="E62" s="7" t="str">
        <f>IF(NEU!J61=TRUE,"NEU",IF(HOME!J61="HOME","HOME",IF(HOME!J61="AWAY","AWAY","ERR")))</f>
        <v>HOME</v>
      </c>
      <c r="F62" s="7" t="str">
        <f>IF(NEU!K61=TRUE,"NEU",IF(HOME!K61="HOME","HOME",IF(HOME!K61="AWAY","AWAY","ERR")))</f>
        <v>HOME</v>
      </c>
      <c r="G62" s="7" t="str">
        <f>IF(NEU!L61=TRUE,"NEU",IF(HOME!L61="HOME","HOME",IF(HOME!L61="AWAY","AWAY","ERR")))</f>
        <v>HOME</v>
      </c>
      <c r="H62" s="7" t="str">
        <f>IF(NEU!M61=TRUE,"NEU",IF(HOME!M61="HOME","HOME",IF(HOME!M61="AWAY","AWAY","ERR")))</f>
        <v>AWAY</v>
      </c>
      <c r="I62" s="7" t="str">
        <f>IF(NEU!N61=TRUE,"NEU",IF(HOME!N61="HOME","HOME",IF(HOME!N61="AWAY","AWAY","ERR")))</f>
        <v>ERR</v>
      </c>
      <c r="J62" s="7" t="str">
        <f>IF(NEU!O61=TRUE,"NEU",IF(HOME!O61="HOME","HOME",IF(HOME!O61="AWAY","AWAY","ERR")))</f>
        <v>AWAY</v>
      </c>
      <c r="K62" s="7" t="str">
        <f>IF(NEU!P61=TRUE,"NEU",IF(HOME!P61="HOME","HOME",IF(HOME!P61="AWAY","AWAY","ERR")))</f>
        <v>HOME</v>
      </c>
      <c r="L62" s="7" t="str">
        <f>IF(NEU!Q61=TRUE,"NEU",IF(HOME!Q61="HOME","HOME",IF(HOME!Q61="AWAY","AWAY","ERR")))</f>
        <v>AWAY</v>
      </c>
      <c r="M62" s="7" t="str">
        <f>IF(NEU!R61=TRUE,"NEU",IF(HOME!R61="HOME","HOME",IF(HOME!R61="AWAY","AWAY","ERR")))</f>
        <v>AWAY</v>
      </c>
      <c r="N62" s="7" t="str">
        <f>IF(NEU!S61=TRUE,"NEU",IF(HOME!S61="HOME","HOME",IF(HOME!S61="AWAY","AWAY","ERR")))</f>
        <v>HOME</v>
      </c>
      <c r="O62" s="7" t="str">
        <f>IF(NEU!T61=TRUE,"NEU",IF(HOME!T61="HOME","HOME",IF(HOME!T61="AWAY","AWAY","ERR")))</f>
        <v>ERR</v>
      </c>
      <c r="P62" s="7" t="str">
        <f>IF(NEU!U61=TRUE,"NEU",IF(HOME!U61="HOME","HOME",IF(HOME!U61="AWAY","AWAY","ERR")))</f>
        <v>AWAY</v>
      </c>
      <c r="Q62" s="7" t="str">
        <f>IF(NEU!V61=TRUE,"NEU",IF(HOME!V61="HOME","HOME",IF(HOME!V61="AWAY","AWAY","ERR")))</f>
        <v>HOME</v>
      </c>
    </row>
    <row r="63" spans="2:17" ht="21" customHeight="1" x14ac:dyDescent="0.25">
      <c r="B63" t="s">
        <v>52</v>
      </c>
      <c r="C63" s="7" t="str">
        <f>IF(NEU!H62=TRUE,"NEU",IF(HOME!H62="HOME","HOME",IF(HOME!H62="AWAY","AWAY","ERR")))</f>
        <v>ERR</v>
      </c>
      <c r="D63" s="7" t="str">
        <f>IF(NEU!I62=TRUE,"NEU",IF(HOME!I62="HOME","HOME",IF(HOME!I62="AWAY","AWAY","ERR")))</f>
        <v>HOME</v>
      </c>
      <c r="E63" s="7" t="str">
        <f>IF(NEU!J62=TRUE,"NEU",IF(HOME!J62="HOME","HOME",IF(HOME!J62="AWAY","AWAY","ERR")))</f>
        <v>HOME</v>
      </c>
      <c r="F63" s="7" t="str">
        <f>IF(NEU!K62=TRUE,"NEU",IF(HOME!K62="HOME","HOME",IF(HOME!K62="AWAY","AWAY","ERR")))</f>
        <v>AWAY</v>
      </c>
      <c r="G63" s="7" t="str">
        <f>IF(NEU!L62=TRUE,"NEU",IF(HOME!L62="HOME","HOME",IF(HOME!L62="AWAY","AWAY","ERR")))</f>
        <v>HOME</v>
      </c>
      <c r="H63" s="7" t="str">
        <f>IF(NEU!M62=TRUE,"NEU",IF(HOME!M62="HOME","HOME",IF(HOME!M62="AWAY","AWAY","ERR")))</f>
        <v>ERR</v>
      </c>
      <c r="I63" s="7" t="str">
        <f>IF(NEU!N62=TRUE,"NEU",IF(HOME!N62="HOME","HOME",IF(HOME!N62="AWAY","AWAY","ERR")))</f>
        <v>AWAY</v>
      </c>
      <c r="J63" s="7" t="str">
        <f>IF(NEU!O62=TRUE,"NEU",IF(HOME!O62="HOME","HOME",IF(HOME!O62="AWAY","AWAY","ERR")))</f>
        <v>HOME</v>
      </c>
      <c r="K63" s="7" t="str">
        <f>IF(NEU!P62=TRUE,"NEU",IF(HOME!P62="HOME","HOME",IF(HOME!P62="AWAY","AWAY","ERR")))</f>
        <v>HOME</v>
      </c>
      <c r="L63" s="7" t="str">
        <f>IF(NEU!Q62=TRUE,"NEU",IF(HOME!Q62="HOME","HOME",IF(HOME!Q62="AWAY","AWAY","ERR")))</f>
        <v>AWAY</v>
      </c>
      <c r="M63" s="7" t="str">
        <f>IF(NEU!R62=TRUE,"NEU",IF(HOME!R62="HOME","HOME",IF(HOME!R62="AWAY","AWAY","ERR")))</f>
        <v>ERR</v>
      </c>
      <c r="N63" s="7" t="str">
        <f>IF(NEU!S62=TRUE,"NEU",IF(HOME!S62="HOME","HOME",IF(HOME!S62="AWAY","AWAY","ERR")))</f>
        <v>HOME</v>
      </c>
      <c r="O63" s="7" t="str">
        <f>IF(NEU!T62=TRUE,"NEU",IF(HOME!T62="HOME","HOME",IF(HOME!T62="AWAY","AWAY","ERR")))</f>
        <v>AWAY</v>
      </c>
      <c r="P63" s="7" t="str">
        <f>IF(NEU!U62=TRUE,"NEU",IF(HOME!U62="HOME","HOME",IF(HOME!U62="AWAY","AWAY","ERR")))</f>
        <v>HOME</v>
      </c>
      <c r="Q63" s="7" t="str">
        <f>IF(NEU!V62=TRUE,"NEU",IF(HOME!V62="HOME","HOME",IF(HOME!V62="AWAY","AWAY","ERR")))</f>
        <v>AWAY</v>
      </c>
    </row>
    <row r="64" spans="2:17" ht="21" customHeight="1" x14ac:dyDescent="0.25">
      <c r="B64" t="s">
        <v>50</v>
      </c>
      <c r="C64" s="7" t="str">
        <f>IF(NEU!H63=TRUE,"NEU",IF(HOME!H63="HOME","HOME",IF(HOME!H63="AWAY","AWAY","ERR")))</f>
        <v>ERR</v>
      </c>
      <c r="D64" s="7" t="str">
        <f>IF(NEU!I63=TRUE,"NEU",IF(HOME!I63="HOME","HOME",IF(HOME!I63="AWAY","AWAY","ERR")))</f>
        <v>HOME</v>
      </c>
      <c r="E64" s="7" t="str">
        <f>IF(NEU!J63=TRUE,"NEU",IF(HOME!J63="HOME","HOME",IF(HOME!J63="AWAY","AWAY","ERR")))</f>
        <v>HOME</v>
      </c>
      <c r="F64" s="7" t="str">
        <f>IF(NEU!K63=TRUE,"NEU",IF(HOME!K63="HOME","HOME",IF(HOME!K63="AWAY","AWAY","ERR")))</f>
        <v>HOME</v>
      </c>
      <c r="G64" s="7" t="str">
        <f>IF(NEU!L63=TRUE,"NEU",IF(HOME!L63="HOME","HOME",IF(HOME!L63="AWAY","AWAY","ERR")))</f>
        <v>ERR</v>
      </c>
      <c r="H64" s="7" t="str">
        <f>IF(NEU!M63=TRUE,"NEU",IF(HOME!M63="HOME","HOME",IF(HOME!M63="AWAY","AWAY","ERR")))</f>
        <v>AWAY</v>
      </c>
      <c r="I64" s="7" t="str">
        <f>IF(NEU!N63=TRUE,"NEU",IF(HOME!N63="HOME","HOME",IF(HOME!N63="AWAY","AWAY","ERR")))</f>
        <v>AWAY</v>
      </c>
      <c r="J64" s="7" t="str">
        <f>IF(NEU!O63=TRUE,"NEU",IF(HOME!O63="HOME","HOME",IF(HOME!O63="AWAY","AWAY","ERR")))</f>
        <v>ERR</v>
      </c>
      <c r="K64" s="7" t="str">
        <f>IF(NEU!P63=TRUE,"NEU",IF(HOME!P63="HOME","HOME",IF(HOME!P63="AWAY","AWAY","ERR")))</f>
        <v>HOME</v>
      </c>
      <c r="L64" s="7" t="str">
        <f>IF(NEU!Q63=TRUE,"NEU",IF(HOME!Q63="HOME","HOME",IF(HOME!Q63="AWAY","AWAY","ERR")))</f>
        <v>HOME</v>
      </c>
      <c r="M64" s="7" t="str">
        <f>IF(NEU!R63=TRUE,"NEU",IF(HOME!R63="HOME","HOME",IF(HOME!R63="AWAY","AWAY","ERR")))</f>
        <v>AWAY</v>
      </c>
      <c r="N64" s="7" t="str">
        <f>IF(NEU!S63=TRUE,"NEU",IF(HOME!S63="HOME","HOME",IF(HOME!S63="AWAY","AWAY","ERR")))</f>
        <v>HOME</v>
      </c>
      <c r="O64" s="7" t="str">
        <f>IF(NEU!T63=TRUE,"NEU",IF(HOME!T63="HOME","HOME",IF(HOME!T63="AWAY","AWAY","ERR")))</f>
        <v>HOME</v>
      </c>
      <c r="P64" s="7" t="str">
        <f>IF(NEU!U63=TRUE,"NEU",IF(HOME!U63="HOME","HOME",IF(HOME!U63="AWAY","AWAY","ERR")))</f>
        <v>AWAY</v>
      </c>
      <c r="Q64" s="7" t="str">
        <f>IF(NEU!V63=TRUE,"NEU",IF(HOME!V63="HOME","HOME",IF(HOME!V63="AWAY","AWAY","ERR")))</f>
        <v>AWAY</v>
      </c>
    </row>
    <row r="65" spans="2:17" ht="21" customHeight="1" x14ac:dyDescent="0.25">
      <c r="B65" t="s">
        <v>88</v>
      </c>
      <c r="C65" s="7" t="str">
        <f>IF(NEU!H64=TRUE,"NEU",IF(HOME!H64="HOME","HOME",IF(HOME!H64="AWAY","AWAY","ERR")))</f>
        <v>ERR</v>
      </c>
      <c r="D65" s="7" t="str">
        <f>IF(NEU!I64=TRUE,"NEU",IF(HOME!I64="HOME","HOME",IF(HOME!I64="AWAY","AWAY","ERR")))</f>
        <v>HOME</v>
      </c>
      <c r="E65" s="7" t="str">
        <f>IF(NEU!J64=TRUE,"NEU",IF(HOME!J64="HOME","HOME",IF(HOME!J64="AWAY","AWAY","ERR")))</f>
        <v>AWAY</v>
      </c>
      <c r="F65" s="7" t="str">
        <f>IF(NEU!K64=TRUE,"NEU",IF(HOME!K64="HOME","HOME",IF(HOME!K64="AWAY","AWAY","ERR")))</f>
        <v>ERR</v>
      </c>
      <c r="G65" s="7" t="str">
        <f>IF(NEU!L64=TRUE,"NEU",IF(HOME!L64="HOME","HOME",IF(HOME!L64="AWAY","AWAY","ERR")))</f>
        <v>HOME</v>
      </c>
      <c r="H65" s="7" t="str">
        <f>IF(NEU!M64=TRUE,"NEU",IF(HOME!M64="HOME","HOME",IF(HOME!M64="AWAY","AWAY","ERR")))</f>
        <v>HOME</v>
      </c>
      <c r="I65" s="7" t="str">
        <f>IF(NEU!N64=TRUE,"NEU",IF(HOME!N64="HOME","HOME",IF(HOME!N64="AWAY","AWAY","ERR")))</f>
        <v>AWAY</v>
      </c>
      <c r="J65" s="7" t="str">
        <f>IF(NEU!O64=TRUE,"NEU",IF(HOME!O64="HOME","HOME",IF(HOME!O64="AWAY","AWAY","ERR")))</f>
        <v>HOME</v>
      </c>
      <c r="K65" s="7" t="str">
        <f>IF(NEU!P64=TRUE,"NEU",IF(HOME!P64="HOME","HOME",IF(HOME!P64="AWAY","AWAY","ERR")))</f>
        <v>HOME</v>
      </c>
      <c r="L65" s="7" t="str">
        <f>IF(NEU!Q64=TRUE,"NEU",IF(HOME!Q64="HOME","HOME",IF(HOME!Q64="AWAY","AWAY","ERR")))</f>
        <v>AWAY</v>
      </c>
      <c r="M65" s="7" t="str">
        <f>IF(NEU!R64=TRUE,"NEU",IF(HOME!R64="HOME","HOME",IF(HOME!R64="AWAY","AWAY","ERR")))</f>
        <v>AWAY</v>
      </c>
      <c r="N65" s="7" t="str">
        <f>IF(NEU!S64=TRUE,"NEU",IF(HOME!S64="HOME","HOME",IF(HOME!S64="AWAY","AWAY","ERR")))</f>
        <v>ERR</v>
      </c>
      <c r="O65" s="7" t="str">
        <f>IF(NEU!T64=TRUE,"NEU",IF(HOME!T64="HOME","HOME",IF(HOME!T64="AWAY","AWAY","ERR")))</f>
        <v>HOME</v>
      </c>
      <c r="P65" s="7" t="str">
        <f>IF(NEU!U64=TRUE,"NEU",IF(HOME!U64="HOME","HOME",IF(HOME!U64="AWAY","AWAY","ERR")))</f>
        <v>AWAY</v>
      </c>
      <c r="Q65" s="7" t="str">
        <f>IF(NEU!V64=TRUE,"NEU",IF(HOME!V64="HOME","HOME",IF(HOME!V64="AWAY","AWAY","ERR")))</f>
        <v>HOME</v>
      </c>
    </row>
    <row r="66" spans="2:17" ht="21" customHeight="1" x14ac:dyDescent="0.25">
      <c r="B66" t="s">
        <v>107</v>
      </c>
      <c r="C66" s="7" t="str">
        <f>IF(NEU!H65=TRUE,"NEU",IF(HOME!H65="HOME","HOME",IF(HOME!H65="AWAY","AWAY","ERR")))</f>
        <v>ERR</v>
      </c>
      <c r="D66" s="7" t="str">
        <f>IF(NEU!I65=TRUE,"NEU",IF(HOME!I65="HOME","HOME",IF(HOME!I65="AWAY","AWAY","ERR")))</f>
        <v>HOME</v>
      </c>
      <c r="E66" s="7" t="str">
        <f>IF(NEU!J65=TRUE,"NEU",IF(HOME!J65="HOME","HOME",IF(HOME!J65="AWAY","AWAY","ERR")))</f>
        <v>ERR</v>
      </c>
      <c r="F66" s="7" t="str">
        <f>IF(NEU!K65=TRUE,"NEU",IF(HOME!K65="HOME","HOME",IF(HOME!K65="AWAY","AWAY","ERR")))</f>
        <v>HOME</v>
      </c>
      <c r="G66" s="7" t="str">
        <f>IF(NEU!L65=TRUE,"NEU",IF(HOME!L65="HOME","HOME",IF(HOME!L65="AWAY","AWAY","ERR")))</f>
        <v>ERR</v>
      </c>
      <c r="H66" s="7" t="str">
        <f>IF(NEU!M65=TRUE,"NEU",IF(HOME!M65="HOME","HOME",IF(HOME!M65="AWAY","AWAY","ERR")))</f>
        <v>NEU</v>
      </c>
      <c r="I66" s="7" t="str">
        <f>IF(NEU!N65=TRUE,"NEU",IF(HOME!N65="HOME","HOME",IF(HOME!N65="AWAY","AWAY","ERR")))</f>
        <v>HOME</v>
      </c>
      <c r="J66" s="7" t="str">
        <f>IF(NEU!O65=TRUE,"NEU",IF(HOME!O65="HOME","HOME",IF(HOME!O65="AWAY","AWAY","ERR")))</f>
        <v>AWAY</v>
      </c>
      <c r="K66" s="7" t="str">
        <f>IF(NEU!P65=TRUE,"NEU",IF(HOME!P65="HOME","HOME",IF(HOME!P65="AWAY","AWAY","ERR")))</f>
        <v>HOME</v>
      </c>
      <c r="L66" s="7" t="str">
        <f>IF(NEU!Q65=TRUE,"NEU",IF(HOME!Q65="HOME","HOME",IF(HOME!Q65="AWAY","AWAY","ERR")))</f>
        <v>AWAY</v>
      </c>
      <c r="M66" s="7" t="str">
        <f>IF(NEU!R65=TRUE,"NEU",IF(HOME!R65="HOME","HOME",IF(HOME!R65="AWAY","AWAY","ERR")))</f>
        <v>ERR</v>
      </c>
      <c r="N66" s="7" t="str">
        <f>IF(NEU!S65=TRUE,"NEU",IF(HOME!S65="HOME","HOME",IF(HOME!S65="AWAY","AWAY","ERR")))</f>
        <v>HOME</v>
      </c>
      <c r="O66" s="7" t="str">
        <f>IF(NEU!T65=TRUE,"NEU",IF(HOME!T65="HOME","HOME",IF(HOME!T65="AWAY","AWAY","ERR")))</f>
        <v>AWAY</v>
      </c>
      <c r="P66" s="7" t="str">
        <f>IF(NEU!U65=TRUE,"NEU",IF(HOME!U65="HOME","HOME",IF(HOME!U65="AWAY","AWAY","ERR")))</f>
        <v>HOME</v>
      </c>
      <c r="Q66" s="7" t="str">
        <f>IF(NEU!V65=TRUE,"NEU",IF(HOME!V65="HOME","HOME",IF(HOME!V65="AWAY","AWAY","ERR")))</f>
        <v>AWAY</v>
      </c>
    </row>
    <row r="67" spans="2:17" ht="21" customHeight="1" x14ac:dyDescent="0.25">
      <c r="B67" t="s">
        <v>36</v>
      </c>
      <c r="C67" s="7" t="str">
        <f>IF(NEU!H66=TRUE,"NEU",IF(HOME!H66="HOME","HOME",IF(HOME!H66="AWAY","AWAY","ERR")))</f>
        <v>ERR</v>
      </c>
      <c r="D67" s="7" t="str">
        <f>IF(NEU!I66=TRUE,"NEU",IF(HOME!I66="HOME","HOME",IF(HOME!I66="AWAY","AWAY","ERR")))</f>
        <v>HOME</v>
      </c>
      <c r="E67" s="7" t="str">
        <f>IF(NEU!J66=TRUE,"NEU",IF(HOME!J66="HOME","HOME",IF(HOME!J66="AWAY","AWAY","ERR")))</f>
        <v>AWAY</v>
      </c>
      <c r="F67" s="7" t="str">
        <f>IF(NEU!K66=TRUE,"NEU",IF(HOME!K66="HOME","HOME",IF(HOME!K66="AWAY","AWAY","ERR")))</f>
        <v>HOME</v>
      </c>
      <c r="G67" s="7" t="str">
        <f>IF(NEU!L66=TRUE,"NEU",IF(HOME!L66="HOME","HOME",IF(HOME!L66="AWAY","AWAY","ERR")))</f>
        <v>AWAY</v>
      </c>
      <c r="H67" s="7" t="str">
        <f>IF(NEU!M66=TRUE,"NEU",IF(HOME!M66="HOME","HOME",IF(HOME!M66="AWAY","AWAY","ERR")))</f>
        <v>HOME</v>
      </c>
      <c r="I67" s="7" t="str">
        <f>IF(NEU!N66=TRUE,"NEU",IF(HOME!N66="HOME","HOME",IF(HOME!N66="AWAY","AWAY","ERR")))</f>
        <v>AWAY</v>
      </c>
      <c r="J67" s="7" t="str">
        <f>IF(NEU!O66=TRUE,"NEU",IF(HOME!O66="HOME","HOME",IF(HOME!O66="AWAY","AWAY","ERR")))</f>
        <v>ERR</v>
      </c>
      <c r="K67" s="7" t="str">
        <f>IF(NEU!P66=TRUE,"NEU",IF(HOME!P66="HOME","HOME",IF(HOME!P66="AWAY","AWAY","ERR")))</f>
        <v>AWAY</v>
      </c>
      <c r="L67" s="7" t="str">
        <f>IF(NEU!Q66=TRUE,"NEU",IF(HOME!Q66="HOME","HOME",IF(HOME!Q66="AWAY","AWAY","ERR")))</f>
        <v>HOME</v>
      </c>
      <c r="M67" s="7" t="str">
        <f>IF(NEU!R66=TRUE,"NEU",IF(HOME!R66="HOME","HOME",IF(HOME!R66="AWAY","AWAY","ERR")))</f>
        <v>AWAY</v>
      </c>
      <c r="N67" s="7" t="str">
        <f>IF(NEU!S66=TRUE,"NEU",IF(HOME!S66="HOME","HOME",IF(HOME!S66="AWAY","AWAY","ERR")))</f>
        <v>HOME</v>
      </c>
      <c r="O67" s="7" t="str">
        <f>IF(NEU!T66=TRUE,"NEU",IF(HOME!T66="HOME","HOME",IF(HOME!T66="AWAY","AWAY","ERR")))</f>
        <v>AWAY</v>
      </c>
      <c r="P67" s="7" t="str">
        <f>IF(NEU!U66=TRUE,"NEU",IF(HOME!U66="HOME","HOME",IF(HOME!U66="AWAY","AWAY","ERR")))</f>
        <v>ERR</v>
      </c>
      <c r="Q67" s="7" t="str">
        <f>IF(NEU!V66=TRUE,"NEU",IF(HOME!V66="HOME","HOME",IF(HOME!V66="AWAY","AWAY","ERR")))</f>
        <v>HOME</v>
      </c>
    </row>
    <row r="68" spans="2:17" ht="21" customHeight="1" x14ac:dyDescent="0.25">
      <c r="B68" t="s">
        <v>54</v>
      </c>
      <c r="C68" s="7" t="str">
        <f>IF(NEU!H67=TRUE,"NEU",IF(HOME!H67="HOME","HOME",IF(HOME!H67="AWAY","AWAY","ERR")))</f>
        <v>ERR</v>
      </c>
      <c r="D68" s="7" t="str">
        <f>IF(NEU!I67=TRUE,"NEU",IF(HOME!I67="HOME","HOME",IF(HOME!I67="AWAY","AWAY","ERR")))</f>
        <v>HOME</v>
      </c>
      <c r="E68" s="7" t="str">
        <f>IF(NEU!J67=TRUE,"NEU",IF(HOME!J67="HOME","HOME",IF(HOME!J67="AWAY","AWAY","ERR")))</f>
        <v>HOME</v>
      </c>
      <c r="F68" s="7" t="str">
        <f>IF(NEU!K67=TRUE,"NEU",IF(HOME!K67="HOME","HOME",IF(HOME!K67="AWAY","AWAY","ERR")))</f>
        <v>HOME</v>
      </c>
      <c r="G68" s="7" t="str">
        <f>IF(NEU!L67=TRUE,"NEU",IF(HOME!L67="HOME","HOME",IF(HOME!L67="AWAY","AWAY","ERR")))</f>
        <v>AWAY</v>
      </c>
      <c r="H68" s="7" t="str">
        <f>IF(NEU!M67=TRUE,"NEU",IF(HOME!M67="HOME","HOME",IF(HOME!M67="AWAY","AWAY","ERR")))</f>
        <v>ERR</v>
      </c>
      <c r="I68" s="7" t="str">
        <f>IF(NEU!N67=TRUE,"NEU",IF(HOME!N67="HOME","HOME",IF(HOME!N67="AWAY","AWAY","ERR")))</f>
        <v>AWAY</v>
      </c>
      <c r="J68" s="7" t="str">
        <f>IF(NEU!O67=TRUE,"NEU",IF(HOME!O67="HOME","HOME",IF(HOME!O67="AWAY","AWAY","ERR")))</f>
        <v>HOME</v>
      </c>
      <c r="K68" s="7" t="str">
        <f>IF(NEU!P67=TRUE,"NEU",IF(HOME!P67="HOME","HOME",IF(HOME!P67="AWAY","AWAY","ERR")))</f>
        <v>AWAY</v>
      </c>
      <c r="L68" s="7" t="str">
        <f>IF(NEU!Q67=TRUE,"NEU",IF(HOME!Q67="HOME","HOME",IF(HOME!Q67="AWAY","AWAY","ERR")))</f>
        <v>HOME</v>
      </c>
      <c r="M68" s="7" t="str">
        <f>IF(NEU!R67=TRUE,"NEU",IF(HOME!R67="HOME","HOME",IF(HOME!R67="AWAY","AWAY","ERR")))</f>
        <v>AWAY</v>
      </c>
      <c r="N68" s="7" t="str">
        <f>IF(NEU!S67=TRUE,"NEU",IF(HOME!S67="HOME","HOME",IF(HOME!S67="AWAY","AWAY","ERR")))</f>
        <v>ERR</v>
      </c>
      <c r="O68" s="7" t="str">
        <f>IF(NEU!T67=TRUE,"NEU",IF(HOME!T67="HOME","HOME",IF(HOME!T67="AWAY","AWAY","ERR")))</f>
        <v>HOME</v>
      </c>
      <c r="P68" s="7" t="str">
        <f>IF(NEU!U67=TRUE,"NEU",IF(HOME!U67="HOME","HOME",IF(HOME!U67="AWAY","AWAY","ERR")))</f>
        <v>AWAY</v>
      </c>
      <c r="Q68" s="7" t="str">
        <f>IF(NEU!V67=TRUE,"NEU",IF(HOME!V67="HOME","HOME",IF(HOME!V67="AWAY","AWAY","ERR")))</f>
        <v>NEU</v>
      </c>
    </row>
    <row r="69" spans="2:17" ht="21" customHeight="1" x14ac:dyDescent="0.25">
      <c r="B69" t="s">
        <v>113</v>
      </c>
      <c r="C69" s="7" t="str">
        <f>IF(NEU!H68=TRUE,"NEU",IF(HOME!H68="HOME","HOME",IF(HOME!H68="AWAY","AWAY","ERR")))</f>
        <v>ERR</v>
      </c>
      <c r="D69" s="7" t="str">
        <f>IF(NEU!I68=TRUE,"NEU",IF(HOME!I68="HOME","HOME",IF(HOME!I68="AWAY","AWAY","ERR")))</f>
        <v>AWAY</v>
      </c>
      <c r="E69" s="7" t="str">
        <f>IF(NEU!J68=TRUE,"NEU",IF(HOME!J68="HOME","HOME",IF(HOME!J68="AWAY","AWAY","ERR")))</f>
        <v>HOME</v>
      </c>
      <c r="F69" s="7" t="str">
        <f>IF(NEU!K68=TRUE,"NEU",IF(HOME!K68="HOME","HOME",IF(HOME!K68="AWAY","AWAY","ERR")))</f>
        <v>AWAY</v>
      </c>
      <c r="G69" s="7" t="str">
        <f>IF(NEU!L68=TRUE,"NEU",IF(HOME!L68="HOME","HOME",IF(HOME!L68="AWAY","AWAY","ERR")))</f>
        <v>ERR</v>
      </c>
      <c r="H69" s="7" t="str">
        <f>IF(NEU!M68=TRUE,"NEU",IF(HOME!M68="HOME","HOME",IF(HOME!M68="AWAY","AWAY","ERR")))</f>
        <v>HOME</v>
      </c>
      <c r="I69" s="7" t="str">
        <f>IF(NEU!N68=TRUE,"NEU",IF(HOME!N68="HOME","HOME",IF(HOME!N68="AWAY","AWAY","ERR")))</f>
        <v>AWAY</v>
      </c>
      <c r="J69" s="7" t="str">
        <f>IF(NEU!O68=TRUE,"NEU",IF(HOME!O68="HOME","HOME",IF(HOME!O68="AWAY","AWAY","ERR")))</f>
        <v>AWAY</v>
      </c>
      <c r="K69" s="7" t="str">
        <f>IF(NEU!P68=TRUE,"NEU",IF(HOME!P68="HOME","HOME",IF(HOME!P68="AWAY","AWAY","ERR")))</f>
        <v>HOME</v>
      </c>
      <c r="L69" s="7" t="str">
        <f>IF(NEU!Q68=TRUE,"NEU",IF(HOME!Q68="HOME","HOME",IF(HOME!Q68="AWAY","AWAY","ERR")))</f>
        <v>HOME</v>
      </c>
      <c r="M69" s="7" t="str">
        <f>IF(NEU!R68=TRUE,"NEU",IF(HOME!R68="HOME","HOME",IF(HOME!R68="AWAY","AWAY","ERR")))</f>
        <v>AWAY</v>
      </c>
      <c r="N69" s="7" t="str">
        <f>IF(NEU!S68=TRUE,"NEU",IF(HOME!S68="HOME","HOME",IF(HOME!S68="AWAY","AWAY","ERR")))</f>
        <v>ERR</v>
      </c>
      <c r="O69" s="7" t="str">
        <f>IF(NEU!T68=TRUE,"NEU",IF(HOME!T68="HOME","HOME",IF(HOME!T68="AWAY","AWAY","ERR")))</f>
        <v>HOME</v>
      </c>
      <c r="P69" s="7" t="str">
        <f>IF(NEU!U68=TRUE,"NEU",IF(HOME!U68="HOME","HOME",IF(HOME!U68="AWAY","AWAY","ERR")))</f>
        <v>AWAY</v>
      </c>
      <c r="Q69" s="7" t="str">
        <f>IF(NEU!V68=TRUE,"NEU",IF(HOME!V68="HOME","HOME",IF(HOME!V68="AWAY","AWAY","ERR")))</f>
        <v>HOME</v>
      </c>
    </row>
    <row r="70" spans="2:17" ht="21" customHeight="1" x14ac:dyDescent="0.25">
      <c r="B70" t="s">
        <v>128</v>
      </c>
      <c r="C70" s="7" t="str">
        <f>IF(NEU!H69=TRUE,"NEU",IF(HOME!H69="HOME","HOME",IF(HOME!H69="AWAY","AWAY","ERR")))</f>
        <v>ERR</v>
      </c>
      <c r="D70" s="7" t="str">
        <f>IF(NEU!I69=TRUE,"NEU",IF(HOME!I69="HOME","HOME",IF(HOME!I69="AWAY","AWAY","ERR")))</f>
        <v>HOME</v>
      </c>
      <c r="E70" s="7" t="str">
        <f>IF(NEU!J69=TRUE,"NEU",IF(HOME!J69="HOME","HOME",IF(HOME!J69="AWAY","AWAY","ERR")))</f>
        <v>HOME</v>
      </c>
      <c r="F70" s="7" t="str">
        <f>IF(NEU!K69=TRUE,"NEU",IF(HOME!K69="HOME","HOME",IF(HOME!K69="AWAY","AWAY","ERR")))</f>
        <v>AWAY</v>
      </c>
      <c r="G70" s="7" t="str">
        <f>IF(NEU!L69=TRUE,"NEU",IF(HOME!L69="HOME","HOME",IF(HOME!L69="AWAY","AWAY","ERR")))</f>
        <v>HOME</v>
      </c>
      <c r="H70" s="7" t="str">
        <f>IF(NEU!M69=TRUE,"NEU",IF(HOME!M69="HOME","HOME",IF(HOME!M69="AWAY","AWAY","ERR")))</f>
        <v>AWAY</v>
      </c>
      <c r="I70" s="7" t="str">
        <f>IF(NEU!N69=TRUE,"NEU",IF(HOME!N69="HOME","HOME",IF(HOME!N69="AWAY","AWAY","ERR")))</f>
        <v>ERR</v>
      </c>
      <c r="J70" s="7" t="str">
        <f>IF(NEU!O69=TRUE,"NEU",IF(HOME!O69="HOME","HOME",IF(HOME!O69="AWAY","AWAY","ERR")))</f>
        <v>AWAY</v>
      </c>
      <c r="K70" s="7" t="str">
        <f>IF(NEU!P69=TRUE,"NEU",IF(HOME!P69="HOME","HOME",IF(HOME!P69="AWAY","AWAY","ERR")))</f>
        <v>ERR</v>
      </c>
      <c r="L70" s="7" t="str">
        <f>IF(NEU!Q69=TRUE,"NEU",IF(HOME!Q69="HOME","HOME",IF(HOME!Q69="AWAY","AWAY","ERR")))</f>
        <v>HOME</v>
      </c>
      <c r="M70" s="7" t="str">
        <f>IF(NEU!R69=TRUE,"NEU",IF(HOME!R69="HOME","HOME",IF(HOME!R69="AWAY","AWAY","ERR")))</f>
        <v>AWAY</v>
      </c>
      <c r="N70" s="7" t="str">
        <f>IF(NEU!S69=TRUE,"NEU",IF(HOME!S69="HOME","HOME",IF(HOME!S69="AWAY","AWAY","ERR")))</f>
        <v>ERR</v>
      </c>
      <c r="O70" s="7" t="str">
        <f>IF(NEU!T69=TRUE,"NEU",IF(HOME!T69="HOME","HOME",IF(HOME!T69="AWAY","AWAY","ERR")))</f>
        <v>HOME</v>
      </c>
      <c r="P70" s="7" t="str">
        <f>IF(NEU!U69=TRUE,"NEU",IF(HOME!U69="HOME","HOME",IF(HOME!U69="AWAY","AWAY","ERR")))</f>
        <v>AWAY</v>
      </c>
      <c r="Q70" s="7" t="str">
        <f>IF(NEU!V69=TRUE,"NEU",IF(HOME!V69="HOME","HOME",IF(HOME!V69="AWAY","AWAY","ERR")))</f>
        <v>HOME</v>
      </c>
    </row>
    <row r="71" spans="2:17" ht="21" customHeight="1" x14ac:dyDescent="0.25">
      <c r="B71" t="s">
        <v>106</v>
      </c>
      <c r="C71" s="7" t="str">
        <f>IF(NEU!H70=TRUE,"NEU",IF(HOME!H70="HOME","HOME",IF(HOME!H70="AWAY","AWAY","ERR")))</f>
        <v>ERR</v>
      </c>
      <c r="D71" s="7" t="str">
        <f>IF(NEU!I70=TRUE,"NEU",IF(HOME!I70="HOME","HOME",IF(HOME!I70="AWAY","AWAY","ERR")))</f>
        <v>HOME</v>
      </c>
      <c r="E71" s="7" t="str">
        <f>IF(NEU!J70=TRUE,"NEU",IF(HOME!J70="HOME","HOME",IF(HOME!J70="AWAY","AWAY","ERR")))</f>
        <v>HOME</v>
      </c>
      <c r="F71" s="7" t="str">
        <f>IF(NEU!K70=TRUE,"NEU",IF(HOME!K70="HOME","HOME",IF(HOME!K70="AWAY","AWAY","ERR")))</f>
        <v>HOME</v>
      </c>
      <c r="G71" s="7" t="str">
        <f>IF(NEU!L70=TRUE,"NEU",IF(HOME!L70="HOME","HOME",IF(HOME!L70="AWAY","AWAY","ERR")))</f>
        <v>ERR</v>
      </c>
      <c r="H71" s="7" t="str">
        <f>IF(NEU!M70=TRUE,"NEU",IF(HOME!M70="HOME","HOME",IF(HOME!M70="AWAY","AWAY","ERR")))</f>
        <v>AWAY</v>
      </c>
      <c r="I71" s="7" t="str">
        <f>IF(NEU!N70=TRUE,"NEU",IF(HOME!N70="HOME","HOME",IF(HOME!N70="AWAY","AWAY","ERR")))</f>
        <v>HOME</v>
      </c>
      <c r="J71" s="7" t="str">
        <f>IF(NEU!O70=TRUE,"NEU",IF(HOME!O70="HOME","HOME",IF(HOME!O70="AWAY","AWAY","ERR")))</f>
        <v>HOME</v>
      </c>
      <c r="K71" s="7" t="str">
        <f>IF(NEU!P70=TRUE,"NEU",IF(HOME!P70="HOME","HOME",IF(HOME!P70="AWAY","AWAY","ERR")))</f>
        <v>AWAY</v>
      </c>
      <c r="L71" s="7" t="str">
        <f>IF(NEU!Q70=TRUE,"NEU",IF(HOME!Q70="HOME","HOME",IF(HOME!Q70="AWAY","AWAY","ERR")))</f>
        <v>ERR</v>
      </c>
      <c r="M71" s="7" t="str">
        <f>IF(NEU!R70=TRUE,"NEU",IF(HOME!R70="HOME","HOME",IF(HOME!R70="AWAY","AWAY","ERR")))</f>
        <v>AWAY</v>
      </c>
      <c r="N71" s="7" t="str">
        <f>IF(NEU!S70=TRUE,"NEU",IF(HOME!S70="HOME","HOME",IF(HOME!S70="AWAY","AWAY","ERR")))</f>
        <v>HOME</v>
      </c>
      <c r="O71" s="7" t="str">
        <f>IF(NEU!T70=TRUE,"NEU",IF(HOME!T70="HOME","HOME",IF(HOME!T70="AWAY","AWAY","ERR")))</f>
        <v>AWAY</v>
      </c>
      <c r="P71" s="7" t="str">
        <f>IF(NEU!U70=TRUE,"NEU",IF(HOME!U70="HOME","HOME",IF(HOME!U70="AWAY","AWAY","ERR")))</f>
        <v>HOME</v>
      </c>
      <c r="Q71" s="7" t="str">
        <f>IF(NEU!V70=TRUE,"NEU",IF(HOME!V70="HOME","HOME",IF(HOME!V70="AWAY","AWAY","ERR")))</f>
        <v>AWAY</v>
      </c>
    </row>
    <row r="72" spans="2:17" ht="21" customHeight="1" x14ac:dyDescent="0.25">
      <c r="B72" t="s">
        <v>94</v>
      </c>
      <c r="C72" s="7" t="str">
        <f>IF(NEU!H71=TRUE,"NEU",IF(HOME!H71="HOME","HOME",IF(HOME!H71="AWAY","AWAY","ERR")))</f>
        <v>ERR</v>
      </c>
      <c r="D72" s="7" t="str">
        <f>IF(NEU!I71=TRUE,"NEU",IF(HOME!I71="HOME","HOME",IF(HOME!I71="AWAY","AWAY","ERR")))</f>
        <v>HOME</v>
      </c>
      <c r="E72" s="7" t="str">
        <f>IF(NEU!J71=TRUE,"NEU",IF(HOME!J71="HOME","HOME",IF(HOME!J71="AWAY","AWAY","ERR")))</f>
        <v>AWAY</v>
      </c>
      <c r="F72" s="7" t="str">
        <f>IF(NEU!K71=TRUE,"NEU",IF(HOME!K71="HOME","HOME",IF(HOME!K71="AWAY","AWAY","ERR")))</f>
        <v>HOME</v>
      </c>
      <c r="G72" s="7" t="str">
        <f>IF(NEU!L71=TRUE,"NEU",IF(HOME!L71="HOME","HOME",IF(HOME!L71="AWAY","AWAY","ERR")))</f>
        <v>ERR</v>
      </c>
      <c r="H72" s="7" t="str">
        <f>IF(NEU!M71=TRUE,"NEU",IF(HOME!M71="HOME","HOME",IF(HOME!M71="AWAY","AWAY","ERR")))</f>
        <v>AWAY</v>
      </c>
      <c r="I72" s="7" t="str">
        <f>IF(NEU!N71=TRUE,"NEU",IF(HOME!N71="HOME","HOME",IF(HOME!N71="AWAY","AWAY","ERR")))</f>
        <v>HOME</v>
      </c>
      <c r="J72" s="7" t="str">
        <f>IF(NEU!O71=TRUE,"NEU",IF(HOME!O71="HOME","HOME",IF(HOME!O71="AWAY","AWAY","ERR")))</f>
        <v>AWAY</v>
      </c>
      <c r="K72" s="7" t="str">
        <f>IF(NEU!P71=TRUE,"NEU",IF(HOME!P71="HOME","HOME",IF(HOME!P71="AWAY","AWAY","ERR")))</f>
        <v>HOME</v>
      </c>
      <c r="L72" s="7" t="str">
        <f>IF(NEU!Q71=TRUE,"NEU",IF(HOME!Q71="HOME","HOME",IF(HOME!Q71="AWAY","AWAY","ERR")))</f>
        <v>AWAY</v>
      </c>
      <c r="M72" s="7" t="str">
        <f>IF(NEU!R71=TRUE,"NEU",IF(HOME!R71="HOME","HOME",IF(HOME!R71="AWAY","AWAY","ERR")))</f>
        <v>HOME</v>
      </c>
      <c r="N72" s="7" t="str">
        <f>IF(NEU!S71=TRUE,"NEU",IF(HOME!S71="HOME","HOME",IF(HOME!S71="AWAY","AWAY","ERR")))</f>
        <v>AWAY</v>
      </c>
      <c r="O72" s="7" t="str">
        <f>IF(NEU!T71=TRUE,"NEU",IF(HOME!T71="HOME","HOME",IF(HOME!T71="AWAY","AWAY","ERR")))</f>
        <v>ERR</v>
      </c>
      <c r="P72" s="7" t="str">
        <f>IF(NEU!U71=TRUE,"NEU",IF(HOME!U71="HOME","HOME",IF(HOME!U71="AWAY","AWAY","ERR")))</f>
        <v>HOME</v>
      </c>
      <c r="Q72" s="7" t="str">
        <f>IF(NEU!V71=TRUE,"NEU",IF(HOME!V71="HOME","HOME",IF(HOME!V71="AWAY","AWAY","ERR")))</f>
        <v>AWAY</v>
      </c>
    </row>
    <row r="73" spans="2:17" ht="21" customHeight="1" x14ac:dyDescent="0.25">
      <c r="B73" t="s">
        <v>78</v>
      </c>
      <c r="C73" s="7" t="str">
        <f>IF(NEU!H72=TRUE,"NEU",IF(HOME!H72="HOME","HOME",IF(HOME!H72="AWAY","AWAY","ERR")))</f>
        <v>ERR</v>
      </c>
      <c r="D73" s="7" t="str">
        <f>IF(NEU!I72=TRUE,"NEU",IF(HOME!I72="HOME","HOME",IF(HOME!I72="AWAY","AWAY","ERR")))</f>
        <v>HOME</v>
      </c>
      <c r="E73" s="7" t="str">
        <f>IF(NEU!J72=TRUE,"NEU",IF(HOME!J72="HOME","HOME",IF(HOME!J72="AWAY","AWAY","ERR")))</f>
        <v>AWAY</v>
      </c>
      <c r="F73" s="7" t="str">
        <f>IF(NEU!K72=TRUE,"NEU",IF(HOME!K72="HOME","HOME",IF(HOME!K72="AWAY","AWAY","ERR")))</f>
        <v>AWAY</v>
      </c>
      <c r="G73" s="7" t="str">
        <f>IF(NEU!L72=TRUE,"NEU",IF(HOME!L72="HOME","HOME",IF(HOME!L72="AWAY","AWAY","ERR")))</f>
        <v>HOME</v>
      </c>
      <c r="H73" s="7" t="str">
        <f>IF(NEU!M72=TRUE,"NEU",IF(HOME!M72="HOME","HOME",IF(HOME!M72="AWAY","AWAY","ERR")))</f>
        <v>HOME</v>
      </c>
      <c r="I73" s="7" t="str">
        <f>IF(NEU!N72=TRUE,"NEU",IF(HOME!N72="HOME","HOME",IF(HOME!N72="AWAY","AWAY","ERR")))</f>
        <v>AWAY</v>
      </c>
      <c r="J73" s="7" t="str">
        <f>IF(NEU!O72=TRUE,"NEU",IF(HOME!O72="HOME","HOME",IF(HOME!O72="AWAY","AWAY","ERR")))</f>
        <v>ERR</v>
      </c>
      <c r="K73" s="7" t="str">
        <f>IF(NEU!P72=TRUE,"NEU",IF(HOME!P72="HOME","HOME",IF(HOME!P72="AWAY","AWAY","ERR")))</f>
        <v>HOME</v>
      </c>
      <c r="L73" s="7" t="str">
        <f>IF(NEU!Q72=TRUE,"NEU",IF(HOME!Q72="HOME","HOME",IF(HOME!Q72="AWAY","AWAY","ERR")))</f>
        <v>HOME</v>
      </c>
      <c r="M73" s="7" t="str">
        <f>IF(NEU!R72=TRUE,"NEU",IF(HOME!R72="HOME","HOME",IF(HOME!R72="AWAY","AWAY","ERR")))</f>
        <v>AWAY</v>
      </c>
      <c r="N73" s="7" t="str">
        <f>IF(NEU!S72=TRUE,"NEU",IF(HOME!S72="HOME","HOME",IF(HOME!S72="AWAY","AWAY","ERR")))</f>
        <v>HOME</v>
      </c>
      <c r="O73" s="7" t="str">
        <f>IF(NEU!T72=TRUE,"NEU",IF(HOME!T72="HOME","HOME",IF(HOME!T72="AWAY","AWAY","ERR")))</f>
        <v>ERR</v>
      </c>
      <c r="P73" s="7" t="str">
        <f>IF(NEU!U72=TRUE,"NEU",IF(HOME!U72="HOME","HOME",IF(HOME!U72="AWAY","AWAY","ERR")))</f>
        <v>HOME</v>
      </c>
      <c r="Q73" s="7" t="str">
        <f>IF(NEU!V72=TRUE,"NEU",IF(HOME!V72="HOME","HOME",IF(HOME!V72="AWAY","AWAY","ERR")))</f>
        <v>AWAY</v>
      </c>
    </row>
    <row r="74" spans="2:17" ht="21" customHeight="1" x14ac:dyDescent="0.25">
      <c r="B74" t="s">
        <v>59</v>
      </c>
      <c r="C74" s="7" t="str">
        <f>IF(NEU!H73=TRUE,"NEU",IF(HOME!H73="HOME","HOME",IF(HOME!H73="AWAY","AWAY","ERR")))</f>
        <v>ERR</v>
      </c>
      <c r="D74" s="7" t="str">
        <f>IF(NEU!I73=TRUE,"NEU",IF(HOME!I73="HOME","HOME",IF(HOME!I73="AWAY","AWAY","ERR")))</f>
        <v>AWAY</v>
      </c>
      <c r="E74" s="7" t="str">
        <f>IF(NEU!J73=TRUE,"NEU",IF(HOME!J73="HOME","HOME",IF(HOME!J73="AWAY","AWAY","ERR")))</f>
        <v>AWAY</v>
      </c>
      <c r="F74" s="7" t="str">
        <f>IF(NEU!K73=TRUE,"NEU",IF(HOME!K73="HOME","HOME",IF(HOME!K73="AWAY","AWAY","ERR")))</f>
        <v>HOME</v>
      </c>
      <c r="G74" s="7" t="str">
        <f>IF(NEU!L73=TRUE,"NEU",IF(HOME!L73="HOME","HOME",IF(HOME!L73="AWAY","AWAY","ERR")))</f>
        <v>AWAY</v>
      </c>
      <c r="H74" s="7" t="str">
        <f>IF(NEU!M73=TRUE,"NEU",IF(HOME!M73="HOME","HOME",IF(HOME!M73="AWAY","AWAY","ERR")))</f>
        <v>HOME</v>
      </c>
      <c r="I74" s="7" t="str">
        <f>IF(NEU!N73=TRUE,"NEU",IF(HOME!N73="HOME","HOME",IF(HOME!N73="AWAY","AWAY","ERR")))</f>
        <v>ERR</v>
      </c>
      <c r="J74" s="7" t="str">
        <f>IF(NEU!O73=TRUE,"NEU",IF(HOME!O73="HOME","HOME",IF(HOME!O73="AWAY","AWAY","ERR")))</f>
        <v>AWAY</v>
      </c>
      <c r="K74" s="7" t="str">
        <f>IF(NEU!P73=TRUE,"NEU",IF(HOME!P73="HOME","HOME",IF(HOME!P73="AWAY","AWAY","ERR")))</f>
        <v>HOME</v>
      </c>
      <c r="L74" s="7" t="str">
        <f>IF(NEU!Q73=TRUE,"NEU",IF(HOME!Q73="HOME","HOME",IF(HOME!Q73="AWAY","AWAY","ERR")))</f>
        <v>AWAY</v>
      </c>
      <c r="M74" s="7" t="str">
        <f>IF(NEU!R73=TRUE,"NEU",IF(HOME!R73="HOME","HOME",IF(HOME!R73="AWAY","AWAY","ERR")))</f>
        <v>HOME</v>
      </c>
      <c r="N74" s="7" t="str">
        <f>IF(NEU!S73=TRUE,"NEU",IF(HOME!S73="HOME","HOME",IF(HOME!S73="AWAY","AWAY","ERR")))</f>
        <v>AWAY</v>
      </c>
      <c r="O74" s="7" t="str">
        <f>IF(NEU!T73=TRUE,"NEU",IF(HOME!T73="HOME","HOME",IF(HOME!T73="AWAY","AWAY","ERR")))</f>
        <v>ERR</v>
      </c>
      <c r="P74" s="7" t="str">
        <f>IF(NEU!U73=TRUE,"NEU",IF(HOME!U73="HOME","HOME",IF(HOME!U73="AWAY","AWAY","ERR")))</f>
        <v>HOME</v>
      </c>
      <c r="Q74" s="7" t="str">
        <f>IF(NEU!V73=TRUE,"NEU",IF(HOME!V73="HOME","HOME",IF(HOME!V73="AWAY","AWAY","ERR")))</f>
        <v>HOME</v>
      </c>
    </row>
    <row r="75" spans="2:17" ht="21" customHeight="1" x14ac:dyDescent="0.25">
      <c r="B75" t="s">
        <v>6</v>
      </c>
      <c r="C75" s="7" t="str">
        <f>IF(NEU!H74=TRUE,"NEU",IF(HOME!H74="HOME","HOME",IF(HOME!H74="AWAY","AWAY","ERR")))</f>
        <v>ERR</v>
      </c>
      <c r="D75" s="7" t="str">
        <f>IF(NEU!I74=TRUE,"NEU",IF(HOME!I74="HOME","HOME",IF(HOME!I74="AWAY","AWAY","ERR")))</f>
        <v>HOME</v>
      </c>
      <c r="E75" s="7" t="str">
        <f>IF(NEU!J74=TRUE,"NEU",IF(HOME!J74="HOME","HOME",IF(HOME!J74="AWAY","AWAY","ERR")))</f>
        <v>HOME</v>
      </c>
      <c r="F75" s="7" t="str">
        <f>IF(NEU!K74=TRUE,"NEU",IF(HOME!K74="HOME","HOME",IF(HOME!K74="AWAY","AWAY","ERR")))</f>
        <v>HOME</v>
      </c>
      <c r="G75" s="7" t="str">
        <f>IF(NEU!L74=TRUE,"NEU",IF(HOME!L74="HOME","HOME",IF(HOME!L74="AWAY","AWAY","ERR")))</f>
        <v>ERR</v>
      </c>
      <c r="H75" s="7" t="str">
        <f>IF(NEU!M74=TRUE,"NEU",IF(HOME!M74="HOME","HOME",IF(HOME!M74="AWAY","AWAY","ERR")))</f>
        <v>HOME</v>
      </c>
      <c r="I75" s="7" t="str">
        <f>IF(NEU!N74=TRUE,"NEU",IF(HOME!N74="HOME","HOME",IF(HOME!N74="AWAY","AWAY","ERR")))</f>
        <v>AWAY</v>
      </c>
      <c r="J75" s="7" t="str">
        <f>IF(NEU!O74=TRUE,"NEU",IF(HOME!O74="HOME","HOME",IF(HOME!O74="AWAY","AWAY","ERR")))</f>
        <v>AWAY</v>
      </c>
      <c r="K75" s="7" t="str">
        <f>IF(NEU!P74=TRUE,"NEU",IF(HOME!P74="HOME","HOME",IF(HOME!P74="AWAY","AWAY","ERR")))</f>
        <v>ERR</v>
      </c>
      <c r="L75" s="7" t="str">
        <f>IF(NEU!Q74=TRUE,"NEU",IF(HOME!Q74="HOME","HOME",IF(HOME!Q74="AWAY","AWAY","ERR")))</f>
        <v>HOME</v>
      </c>
      <c r="M75" s="7" t="str">
        <f>IF(NEU!R74=TRUE,"NEU",IF(HOME!R74="HOME","HOME",IF(HOME!R74="AWAY","AWAY","ERR")))</f>
        <v>AWAY</v>
      </c>
      <c r="N75" s="7" t="str">
        <f>IF(NEU!S74=TRUE,"NEU",IF(HOME!S74="HOME","HOME",IF(HOME!S74="AWAY","AWAY","ERR")))</f>
        <v>AWAY</v>
      </c>
      <c r="O75" s="7" t="str">
        <f>IF(NEU!T74=TRUE,"NEU",IF(HOME!T74="HOME","HOME",IF(HOME!T74="AWAY","AWAY","ERR")))</f>
        <v>HOME</v>
      </c>
      <c r="P75" s="7" t="str">
        <f>IF(NEU!U74=TRUE,"NEU",IF(HOME!U74="HOME","HOME",IF(HOME!U74="AWAY","AWAY","ERR")))</f>
        <v>HOME</v>
      </c>
      <c r="Q75" s="7" t="str">
        <f>IF(NEU!V74=TRUE,"NEU",IF(HOME!V74="HOME","HOME",IF(HOME!V74="AWAY","AWAY","ERR")))</f>
        <v>AWAY</v>
      </c>
    </row>
    <row r="76" spans="2:17" ht="21" customHeight="1" x14ac:dyDescent="0.25">
      <c r="B76" t="s">
        <v>7</v>
      </c>
      <c r="C76" s="7" t="str">
        <f>IF(NEU!H75=TRUE,"NEU",IF(HOME!H75="HOME","HOME",IF(HOME!H75="AWAY","AWAY","ERR")))</f>
        <v>ERR</v>
      </c>
      <c r="D76" s="7" t="str">
        <f>IF(NEU!I75=TRUE,"NEU",IF(HOME!I75="HOME","HOME",IF(HOME!I75="AWAY","AWAY","ERR")))</f>
        <v>HOME</v>
      </c>
      <c r="E76" s="7" t="str">
        <f>IF(NEU!J75=TRUE,"NEU",IF(HOME!J75="HOME","HOME",IF(HOME!J75="AWAY","AWAY","ERR")))</f>
        <v>AWAY</v>
      </c>
      <c r="F76" s="7" t="str">
        <f>IF(NEU!K75=TRUE,"NEU",IF(HOME!K75="HOME","HOME",IF(HOME!K75="AWAY","AWAY","ERR")))</f>
        <v>HOME</v>
      </c>
      <c r="G76" s="7" t="str">
        <f>IF(NEU!L75=TRUE,"NEU",IF(HOME!L75="HOME","HOME",IF(HOME!L75="AWAY","AWAY","ERR")))</f>
        <v>HOME</v>
      </c>
      <c r="H76" s="7" t="str">
        <f>IF(NEU!M75=TRUE,"NEU",IF(HOME!M75="HOME","HOME",IF(HOME!M75="AWAY","AWAY","ERR")))</f>
        <v>AWAY</v>
      </c>
      <c r="I76" s="7" t="str">
        <f>IF(NEU!N75=TRUE,"NEU",IF(HOME!N75="HOME","HOME",IF(HOME!N75="AWAY","AWAY","ERR")))</f>
        <v>ERR</v>
      </c>
      <c r="J76" s="7" t="str">
        <f>IF(NEU!O75=TRUE,"NEU",IF(HOME!O75="HOME","HOME",IF(HOME!O75="AWAY","AWAY","ERR")))</f>
        <v>AWAY</v>
      </c>
      <c r="K76" s="7" t="str">
        <f>IF(NEU!P75=TRUE,"NEU",IF(HOME!P75="HOME","HOME",IF(HOME!P75="AWAY","AWAY","ERR")))</f>
        <v>HOME</v>
      </c>
      <c r="L76" s="7" t="str">
        <f>IF(NEU!Q75=TRUE,"NEU",IF(HOME!Q75="HOME","HOME",IF(HOME!Q75="AWAY","AWAY","ERR")))</f>
        <v>AWAY</v>
      </c>
      <c r="M76" s="7" t="str">
        <f>IF(NEU!R75=TRUE,"NEU",IF(HOME!R75="HOME","HOME",IF(HOME!R75="AWAY","AWAY","ERR")))</f>
        <v>ERR</v>
      </c>
      <c r="N76" s="7" t="str">
        <f>IF(NEU!S75=TRUE,"NEU",IF(HOME!S75="HOME","HOME",IF(HOME!S75="AWAY","AWAY","ERR")))</f>
        <v>HOME</v>
      </c>
      <c r="O76" s="7" t="str">
        <f>IF(NEU!T75=TRUE,"NEU",IF(HOME!T75="HOME","HOME",IF(HOME!T75="AWAY","AWAY","ERR")))</f>
        <v>AWAY</v>
      </c>
      <c r="P76" s="7" t="str">
        <f>IF(NEU!U75=TRUE,"NEU",IF(HOME!U75="HOME","HOME",IF(HOME!U75="AWAY","AWAY","ERR")))</f>
        <v>AWAY</v>
      </c>
      <c r="Q76" s="7" t="str">
        <f>IF(NEU!V75=TRUE,"NEU",IF(HOME!V75="HOME","HOME",IF(HOME!V75="AWAY","AWAY","ERR")))</f>
        <v>HOME</v>
      </c>
    </row>
    <row r="77" spans="2:17" ht="21" customHeight="1" x14ac:dyDescent="0.25">
      <c r="B77" t="s">
        <v>123</v>
      </c>
      <c r="C77" s="7" t="str">
        <f>IF(NEU!H76=TRUE,"NEU",IF(HOME!H76="HOME","HOME",IF(HOME!H76="AWAY","AWAY","ERR")))</f>
        <v>ERR</v>
      </c>
      <c r="D77" s="7" t="str">
        <f>IF(NEU!I76=TRUE,"NEU",IF(HOME!I76="HOME","HOME",IF(HOME!I76="AWAY","AWAY","ERR")))</f>
        <v>HOME</v>
      </c>
      <c r="E77" s="7" t="str">
        <f>IF(NEU!J76=TRUE,"NEU",IF(HOME!J76="HOME","HOME",IF(HOME!J76="AWAY","AWAY","ERR")))</f>
        <v>AWAY</v>
      </c>
      <c r="F77" s="7" t="str">
        <f>IF(NEU!K76=TRUE,"NEU",IF(HOME!K76="HOME","HOME",IF(HOME!K76="AWAY","AWAY","ERR")))</f>
        <v>ERR</v>
      </c>
      <c r="G77" s="7" t="str">
        <f>IF(NEU!L76=TRUE,"NEU",IF(HOME!L76="HOME","HOME",IF(HOME!L76="AWAY","AWAY","ERR")))</f>
        <v>HOME</v>
      </c>
      <c r="H77" s="7" t="str">
        <f>IF(NEU!M76=TRUE,"NEU",IF(HOME!M76="HOME","HOME",IF(HOME!M76="AWAY","AWAY","ERR")))</f>
        <v>AWAY</v>
      </c>
      <c r="I77" s="7" t="str">
        <f>IF(NEU!N76=TRUE,"NEU",IF(HOME!N76="HOME","HOME",IF(HOME!N76="AWAY","AWAY","ERR")))</f>
        <v>HOME</v>
      </c>
      <c r="J77" s="7" t="str">
        <f>IF(NEU!O76=TRUE,"NEU",IF(HOME!O76="HOME","HOME",IF(HOME!O76="AWAY","AWAY","ERR")))</f>
        <v>AWAY</v>
      </c>
      <c r="K77" s="7" t="str">
        <f>IF(NEU!P76=TRUE,"NEU",IF(HOME!P76="HOME","HOME",IF(HOME!P76="AWAY","AWAY","ERR")))</f>
        <v>ERR</v>
      </c>
      <c r="L77" s="7" t="str">
        <f>IF(NEU!Q76=TRUE,"NEU",IF(HOME!Q76="HOME","HOME",IF(HOME!Q76="AWAY","AWAY","ERR")))</f>
        <v>AWAY</v>
      </c>
      <c r="M77" s="7" t="str">
        <f>IF(NEU!R76=TRUE,"NEU",IF(HOME!R76="HOME","HOME",IF(HOME!R76="AWAY","AWAY","ERR")))</f>
        <v>HOME</v>
      </c>
      <c r="N77" s="7" t="str">
        <f>IF(NEU!S76=TRUE,"NEU",IF(HOME!S76="HOME","HOME",IF(HOME!S76="AWAY","AWAY","ERR")))</f>
        <v>AWAY</v>
      </c>
      <c r="O77" s="7" t="str">
        <f>IF(NEU!T76=TRUE,"NEU",IF(HOME!T76="HOME","HOME",IF(HOME!T76="AWAY","AWAY","ERR")))</f>
        <v>HOME</v>
      </c>
      <c r="P77" s="7" t="str">
        <f>IF(NEU!U76=TRUE,"NEU",IF(HOME!U76="HOME","HOME",IF(HOME!U76="AWAY","AWAY","ERR")))</f>
        <v>HOME</v>
      </c>
      <c r="Q77" s="7" t="str">
        <f>IF(NEU!V76=TRUE,"NEU",IF(HOME!V76="HOME","HOME",IF(HOME!V76="AWAY","AWAY","ERR")))</f>
        <v>AWAY</v>
      </c>
    </row>
    <row r="78" spans="2:17" ht="21" customHeight="1" x14ac:dyDescent="0.25">
      <c r="B78" t="s">
        <v>17</v>
      </c>
      <c r="C78" s="7" t="str">
        <f>IF(NEU!H77=TRUE,"NEU",IF(HOME!H77="HOME","HOME",IF(HOME!H77="AWAY","AWAY","ERR")))</f>
        <v>ERR</v>
      </c>
      <c r="D78" s="7" t="str">
        <f>IF(NEU!I77=TRUE,"NEU",IF(HOME!I77="HOME","HOME",IF(HOME!I77="AWAY","AWAY","ERR")))</f>
        <v>NEU</v>
      </c>
      <c r="E78" s="7" t="str">
        <f>IF(NEU!J77=TRUE,"NEU",IF(HOME!J77="HOME","HOME",IF(HOME!J77="AWAY","AWAY","ERR")))</f>
        <v>HOME</v>
      </c>
      <c r="F78" s="7" t="str">
        <f>IF(NEU!K77=TRUE,"NEU",IF(HOME!K77="HOME","HOME",IF(HOME!K77="AWAY","AWAY","ERR")))</f>
        <v>HOME</v>
      </c>
      <c r="G78" s="7" t="str">
        <f>IF(NEU!L77=TRUE,"NEU",IF(HOME!L77="HOME","HOME",IF(HOME!L77="AWAY","AWAY","ERR")))</f>
        <v>AWAY</v>
      </c>
      <c r="H78" s="7" t="str">
        <f>IF(NEU!M77=TRUE,"NEU",IF(HOME!M77="HOME","HOME",IF(HOME!M77="AWAY","AWAY","ERR")))</f>
        <v>HOME</v>
      </c>
      <c r="I78" s="7" t="str">
        <f>IF(NEU!N77=TRUE,"NEU",IF(HOME!N77="HOME","HOME",IF(HOME!N77="AWAY","AWAY","ERR")))</f>
        <v>AWAY</v>
      </c>
      <c r="J78" s="7" t="str">
        <f>IF(NEU!O77=TRUE,"NEU",IF(HOME!O77="HOME","HOME",IF(HOME!O77="AWAY","AWAY","ERR")))</f>
        <v>ERR</v>
      </c>
      <c r="K78" s="7" t="str">
        <f>IF(NEU!P77=TRUE,"NEU",IF(HOME!P77="HOME","HOME",IF(HOME!P77="AWAY","AWAY","ERR")))</f>
        <v>HOME</v>
      </c>
      <c r="L78" s="7" t="str">
        <f>IF(NEU!Q77=TRUE,"NEU",IF(HOME!Q77="HOME","HOME",IF(HOME!Q77="AWAY","AWAY","ERR")))</f>
        <v>AWAY</v>
      </c>
      <c r="M78" s="7" t="str">
        <f>IF(NEU!R77=TRUE,"NEU",IF(HOME!R77="HOME","HOME",IF(HOME!R77="AWAY","AWAY","ERR")))</f>
        <v>HOME</v>
      </c>
      <c r="N78" s="7" t="str">
        <f>IF(NEU!S77=TRUE,"NEU",IF(HOME!S77="HOME","HOME",IF(HOME!S77="AWAY","AWAY","ERR")))</f>
        <v>AWAY</v>
      </c>
      <c r="O78" s="7" t="str">
        <f>IF(NEU!T77=TRUE,"NEU",IF(HOME!T77="HOME","HOME",IF(HOME!T77="AWAY","AWAY","ERR")))</f>
        <v>ERR</v>
      </c>
      <c r="P78" s="7" t="str">
        <f>IF(NEU!U77=TRUE,"NEU",IF(HOME!U77="HOME","HOME",IF(HOME!U77="AWAY","AWAY","ERR")))</f>
        <v>AWAY</v>
      </c>
      <c r="Q78" s="7" t="str">
        <f>IF(NEU!V77=TRUE,"NEU",IF(HOME!V77="HOME","HOME",IF(HOME!V77="AWAY","AWAY","ERR")))</f>
        <v>HOME</v>
      </c>
    </row>
    <row r="79" spans="2:17" ht="21" customHeight="1" x14ac:dyDescent="0.25">
      <c r="B79" t="s">
        <v>120</v>
      </c>
      <c r="C79" s="7" t="str">
        <f>IF(NEU!H78=TRUE,"NEU",IF(HOME!H78="HOME","HOME",IF(HOME!H78="AWAY","AWAY","ERR")))</f>
        <v>ERR</v>
      </c>
      <c r="D79" s="7" t="str">
        <f>IF(NEU!I78=TRUE,"NEU",IF(HOME!I78="HOME","HOME",IF(HOME!I78="AWAY","AWAY","ERR")))</f>
        <v>HOME</v>
      </c>
      <c r="E79" s="7" t="str">
        <f>IF(NEU!J78=TRUE,"NEU",IF(HOME!J78="HOME","HOME",IF(HOME!J78="AWAY","AWAY","ERR")))</f>
        <v>ERR</v>
      </c>
      <c r="F79" s="7" t="str">
        <f>IF(NEU!K78=TRUE,"NEU",IF(HOME!K78="HOME","HOME",IF(HOME!K78="AWAY","AWAY","ERR")))</f>
        <v>AWAY</v>
      </c>
      <c r="G79" s="7" t="str">
        <f>IF(NEU!L78=TRUE,"NEU",IF(HOME!L78="HOME","HOME",IF(HOME!L78="AWAY","AWAY","ERR")))</f>
        <v>HOME</v>
      </c>
      <c r="H79" s="7" t="str">
        <f>IF(NEU!M78=TRUE,"NEU",IF(HOME!M78="HOME","HOME",IF(HOME!M78="AWAY","AWAY","ERR")))</f>
        <v>HOME</v>
      </c>
      <c r="I79" s="7" t="str">
        <f>IF(NEU!N78=TRUE,"NEU",IF(HOME!N78="HOME","HOME",IF(HOME!N78="AWAY","AWAY","ERR")))</f>
        <v>AWAY</v>
      </c>
      <c r="J79" s="7" t="str">
        <f>IF(NEU!O78=TRUE,"NEU",IF(HOME!O78="HOME","HOME",IF(HOME!O78="AWAY","AWAY","ERR")))</f>
        <v>AWAY</v>
      </c>
      <c r="K79" s="7" t="str">
        <f>IF(NEU!P78=TRUE,"NEU",IF(HOME!P78="HOME","HOME",IF(HOME!P78="AWAY","AWAY","ERR")))</f>
        <v>HOME</v>
      </c>
      <c r="L79" s="7" t="str">
        <f>IF(NEU!Q78=TRUE,"NEU",IF(HOME!Q78="HOME","HOME",IF(HOME!Q78="AWAY","AWAY","ERR")))</f>
        <v>ERR</v>
      </c>
      <c r="M79" s="7" t="str">
        <f>IF(NEU!R78=TRUE,"NEU",IF(HOME!R78="HOME","HOME",IF(HOME!R78="AWAY","AWAY","ERR")))</f>
        <v>HOME</v>
      </c>
      <c r="N79" s="7" t="str">
        <f>IF(NEU!S78=TRUE,"NEU",IF(HOME!S78="HOME","HOME",IF(HOME!S78="AWAY","AWAY","ERR")))</f>
        <v>AWAY</v>
      </c>
      <c r="O79" s="7" t="str">
        <f>IF(NEU!T78=TRUE,"NEU",IF(HOME!T78="HOME","HOME",IF(HOME!T78="AWAY","AWAY","ERR")))</f>
        <v>ERR</v>
      </c>
      <c r="P79" s="7" t="str">
        <f>IF(NEU!U78=TRUE,"NEU",IF(HOME!U78="HOME","HOME",IF(HOME!U78="AWAY","AWAY","ERR")))</f>
        <v>HOME</v>
      </c>
      <c r="Q79" s="7" t="str">
        <f>IF(NEU!V78=TRUE,"NEU",IF(HOME!V78="HOME","HOME",IF(HOME!V78="AWAY","AWAY","ERR")))</f>
        <v>AWAY</v>
      </c>
    </row>
    <row r="80" spans="2:17" ht="21" customHeight="1" x14ac:dyDescent="0.25">
      <c r="B80" t="s">
        <v>108</v>
      </c>
      <c r="C80" s="7" t="str">
        <f>IF(NEU!H79=TRUE,"NEU",IF(HOME!H79="HOME","HOME",IF(HOME!H79="AWAY","AWAY","ERR")))</f>
        <v>ERR</v>
      </c>
      <c r="D80" s="7" t="str">
        <f>IF(NEU!I79=TRUE,"NEU",IF(HOME!I79="HOME","HOME",IF(HOME!I79="AWAY","AWAY","ERR")))</f>
        <v>AWAY</v>
      </c>
      <c r="E80" s="7" t="str">
        <f>IF(NEU!J79=TRUE,"NEU",IF(HOME!J79="HOME","HOME",IF(HOME!J79="AWAY","AWAY","ERR")))</f>
        <v>HOME</v>
      </c>
      <c r="F80" s="7" t="str">
        <f>IF(NEU!K79=TRUE,"NEU",IF(HOME!K79="HOME","HOME",IF(HOME!K79="AWAY","AWAY","ERR")))</f>
        <v>HOME</v>
      </c>
      <c r="G80" s="7" t="str">
        <f>IF(NEU!L79=TRUE,"NEU",IF(HOME!L79="HOME","HOME",IF(HOME!L79="AWAY","AWAY","ERR")))</f>
        <v>HOME</v>
      </c>
      <c r="H80" s="7" t="str">
        <f>IF(NEU!M79=TRUE,"NEU",IF(HOME!M79="HOME","HOME",IF(HOME!M79="AWAY","AWAY","ERR")))</f>
        <v>HOME</v>
      </c>
      <c r="I80" s="7" t="str">
        <f>IF(NEU!N79=TRUE,"NEU",IF(HOME!N79="HOME","HOME",IF(HOME!N79="AWAY","AWAY","ERR")))</f>
        <v>AWAY</v>
      </c>
      <c r="J80" s="7" t="str">
        <f>IF(NEU!O79=TRUE,"NEU",IF(HOME!O79="HOME","HOME",IF(HOME!O79="AWAY","AWAY","ERR")))</f>
        <v>ERR</v>
      </c>
      <c r="K80" s="7" t="str">
        <f>IF(NEU!P79=TRUE,"NEU",IF(HOME!P79="HOME","HOME",IF(HOME!P79="AWAY","AWAY","ERR")))</f>
        <v>AWAY</v>
      </c>
      <c r="L80" s="7" t="str">
        <f>IF(NEU!Q79=TRUE,"NEU",IF(HOME!Q79="HOME","HOME",IF(HOME!Q79="AWAY","AWAY","ERR")))</f>
        <v>HOME</v>
      </c>
      <c r="M80" s="7" t="str">
        <f>IF(NEU!R79=TRUE,"NEU",IF(HOME!R79="HOME","HOME",IF(HOME!R79="AWAY","AWAY","ERR")))</f>
        <v>AWAY</v>
      </c>
      <c r="N80" s="7" t="str">
        <f>IF(NEU!S79=TRUE,"NEU",IF(HOME!S79="HOME","HOME",IF(HOME!S79="AWAY","AWAY","ERR")))</f>
        <v>HOME</v>
      </c>
      <c r="O80" s="7" t="str">
        <f>IF(NEU!T79=TRUE,"NEU",IF(HOME!T79="HOME","HOME",IF(HOME!T79="AWAY","AWAY","ERR")))</f>
        <v>AWAY</v>
      </c>
      <c r="P80" s="7" t="str">
        <f>IF(NEU!U79=TRUE,"NEU",IF(HOME!U79="HOME","HOME",IF(HOME!U79="AWAY","AWAY","ERR")))</f>
        <v>ERR</v>
      </c>
      <c r="Q80" s="7" t="str">
        <f>IF(NEU!V79=TRUE,"NEU",IF(HOME!V79="HOME","HOME",IF(HOME!V79="AWAY","AWAY","ERR")))</f>
        <v>HOME</v>
      </c>
    </row>
    <row r="81" spans="2:17" ht="21" customHeight="1" x14ac:dyDescent="0.25">
      <c r="B81" t="s">
        <v>60</v>
      </c>
      <c r="C81" s="7" t="str">
        <f>IF(NEU!H80=TRUE,"NEU",IF(HOME!H80="HOME","HOME",IF(HOME!H80="AWAY","AWAY","ERR")))</f>
        <v>ERR</v>
      </c>
      <c r="D81" s="7" t="str">
        <f>IF(NEU!I80=TRUE,"NEU",IF(HOME!I80="HOME","HOME",IF(HOME!I80="AWAY","AWAY","ERR")))</f>
        <v>AWAY</v>
      </c>
      <c r="E81" s="7" t="str">
        <f>IF(NEU!J80=TRUE,"NEU",IF(HOME!J80="HOME","HOME",IF(HOME!J80="AWAY","AWAY","ERR")))</f>
        <v>NEU</v>
      </c>
      <c r="F81" s="7" t="str">
        <f>IF(NEU!K80=TRUE,"NEU",IF(HOME!K80="HOME","HOME",IF(HOME!K80="AWAY","AWAY","ERR")))</f>
        <v>NEU</v>
      </c>
      <c r="G81" s="7" t="str">
        <f>IF(NEU!L80=TRUE,"NEU",IF(HOME!L80="HOME","HOME",IF(HOME!L80="AWAY","AWAY","ERR")))</f>
        <v>ERR</v>
      </c>
      <c r="H81" s="7" t="str">
        <f>IF(NEU!M80=TRUE,"NEU",IF(HOME!M80="HOME","HOME",IF(HOME!M80="AWAY","AWAY","ERR")))</f>
        <v>NEU</v>
      </c>
      <c r="I81" s="7" t="str">
        <f>IF(NEU!N80=TRUE,"NEU",IF(HOME!N80="HOME","HOME",IF(HOME!N80="AWAY","AWAY","ERR")))</f>
        <v>NEU</v>
      </c>
      <c r="J81" s="7" t="str">
        <f>IF(NEU!O80=TRUE,"NEU",IF(HOME!O80="HOME","HOME",IF(HOME!O80="AWAY","AWAY","ERR")))</f>
        <v>AWAY</v>
      </c>
      <c r="K81" s="7" t="str">
        <f>IF(NEU!P80=TRUE,"NEU",IF(HOME!P80="HOME","HOME",IF(HOME!P80="AWAY","AWAY","ERR")))</f>
        <v>NEU</v>
      </c>
      <c r="L81" s="7" t="str">
        <f>IF(NEU!Q80=TRUE,"NEU",IF(HOME!Q80="HOME","HOME",IF(HOME!Q80="AWAY","AWAY","ERR")))</f>
        <v>AWAY</v>
      </c>
      <c r="M81" s="7" t="str">
        <f>IF(NEU!R80=TRUE,"NEU",IF(HOME!R80="HOME","HOME",IF(HOME!R80="AWAY","AWAY","ERR")))</f>
        <v>ERR</v>
      </c>
      <c r="N81" s="7" t="str">
        <f>IF(NEU!S80=TRUE,"NEU",IF(HOME!S80="HOME","HOME",IF(HOME!S80="AWAY","AWAY","ERR")))</f>
        <v>AWAY</v>
      </c>
      <c r="O81" s="7" t="str">
        <f>IF(NEU!T80=TRUE,"NEU",IF(HOME!T80="HOME","HOME",IF(HOME!T80="AWAY","AWAY","ERR")))</f>
        <v>NEU</v>
      </c>
      <c r="P81" s="7" t="str">
        <f>IF(NEU!U80=TRUE,"NEU",IF(HOME!U80="HOME","HOME",IF(HOME!U80="AWAY","AWAY","ERR")))</f>
        <v>NEU</v>
      </c>
      <c r="Q81" s="7" t="str">
        <f>IF(NEU!V80=TRUE,"NEU",IF(HOME!V80="HOME","HOME",IF(HOME!V80="AWAY","AWAY","ERR")))</f>
        <v>AWAY</v>
      </c>
    </row>
    <row r="82" spans="2:17" ht="21" customHeight="1" x14ac:dyDescent="0.25">
      <c r="B82" t="s">
        <v>139</v>
      </c>
      <c r="C82" s="7" t="str">
        <f>IF(NEU!H81=TRUE,"NEU",IF(HOME!H81="HOME","HOME",IF(HOME!H81="AWAY","AWAY","ERR")))</f>
        <v>ERR</v>
      </c>
      <c r="D82" s="7" t="str">
        <f>IF(NEU!I81=TRUE,"NEU",IF(HOME!I81="HOME","HOME",IF(HOME!I81="AWAY","AWAY","ERR")))</f>
        <v>AWAY</v>
      </c>
      <c r="E82" s="7" t="str">
        <f>IF(NEU!J81=TRUE,"NEU",IF(HOME!J81="HOME","HOME",IF(HOME!J81="AWAY","AWAY","ERR")))</f>
        <v>HOME</v>
      </c>
      <c r="F82" s="7" t="str">
        <f>IF(NEU!K81=TRUE,"NEU",IF(HOME!K81="HOME","HOME",IF(HOME!K81="AWAY","AWAY","ERR")))</f>
        <v>HOME</v>
      </c>
      <c r="G82" s="7" t="str">
        <f>IF(NEU!L81=TRUE,"NEU",IF(HOME!L81="HOME","HOME",IF(HOME!L81="AWAY","AWAY","ERR")))</f>
        <v>AWAY</v>
      </c>
      <c r="H82" s="7" t="str">
        <f>IF(NEU!M81=TRUE,"NEU",IF(HOME!M81="HOME","HOME",IF(HOME!M81="AWAY","AWAY","ERR")))</f>
        <v>ERR</v>
      </c>
      <c r="I82" s="7" t="str">
        <f>IF(NEU!N81=TRUE,"NEU",IF(HOME!N81="HOME","HOME",IF(HOME!N81="AWAY","AWAY","ERR")))</f>
        <v>HOME</v>
      </c>
      <c r="J82" s="7" t="str">
        <f>IF(NEU!O81=TRUE,"NEU",IF(HOME!O81="HOME","HOME",IF(HOME!O81="AWAY","AWAY","ERR")))</f>
        <v>HOME</v>
      </c>
      <c r="K82" s="7" t="str">
        <f>IF(NEU!P81=TRUE,"NEU",IF(HOME!P81="HOME","HOME",IF(HOME!P81="AWAY","AWAY","ERR")))</f>
        <v>AWAY</v>
      </c>
      <c r="L82" s="7" t="str">
        <f>IF(NEU!Q81=TRUE,"NEU",IF(HOME!Q81="HOME","HOME",IF(HOME!Q81="AWAY","AWAY","ERR")))</f>
        <v>HOME</v>
      </c>
      <c r="M82" s="7" t="str">
        <f>IF(NEU!R81=TRUE,"NEU",IF(HOME!R81="HOME","HOME",IF(HOME!R81="AWAY","AWAY","ERR")))</f>
        <v>AWAY</v>
      </c>
      <c r="N82" s="7" t="str">
        <f>IF(NEU!S81=TRUE,"NEU",IF(HOME!S81="HOME","HOME",IF(HOME!S81="AWAY","AWAY","ERR")))</f>
        <v>ERR</v>
      </c>
      <c r="O82" s="7" t="str">
        <f>IF(NEU!T81=TRUE,"NEU",IF(HOME!T81="HOME","HOME",IF(HOME!T81="AWAY","AWAY","ERR")))</f>
        <v>AWAY</v>
      </c>
      <c r="P82" s="7" t="str">
        <f>IF(NEU!U81=TRUE,"NEU",IF(HOME!U81="HOME","HOME",IF(HOME!U81="AWAY","AWAY","ERR")))</f>
        <v>HOME</v>
      </c>
      <c r="Q82" s="7" t="str">
        <f>IF(NEU!V81=TRUE,"NEU",IF(HOME!V81="HOME","HOME",IF(HOME!V81="AWAY","AWAY","ERR")))</f>
        <v>AWAY</v>
      </c>
    </row>
    <row r="83" spans="2:17" ht="21" customHeight="1" x14ac:dyDescent="0.25">
      <c r="B83" t="s">
        <v>67</v>
      </c>
      <c r="C83" s="7" t="str">
        <f>IF(NEU!H82=TRUE,"NEU",IF(HOME!H82="HOME","HOME",IF(HOME!H82="AWAY","AWAY","ERR")))</f>
        <v>ERR</v>
      </c>
      <c r="D83" s="7" t="str">
        <f>IF(NEU!I82=TRUE,"NEU",IF(HOME!I82="HOME","HOME",IF(HOME!I82="AWAY","AWAY","ERR")))</f>
        <v>AWAY</v>
      </c>
      <c r="E83" s="7" t="str">
        <f>IF(NEU!J82=TRUE,"NEU",IF(HOME!J82="HOME","HOME",IF(HOME!J82="AWAY","AWAY","ERR")))</f>
        <v>HOME</v>
      </c>
      <c r="F83" s="7" t="str">
        <f>IF(NEU!K82=TRUE,"NEU",IF(HOME!K82="HOME","HOME",IF(HOME!K82="AWAY","AWAY","ERR")))</f>
        <v>HOME</v>
      </c>
      <c r="G83" s="7" t="str">
        <f>IF(NEU!L82=TRUE,"NEU",IF(HOME!L82="HOME","HOME",IF(HOME!L82="AWAY","AWAY","ERR")))</f>
        <v>AWAY</v>
      </c>
      <c r="H83" s="7" t="str">
        <f>IF(NEU!M82=TRUE,"NEU",IF(HOME!M82="HOME","HOME",IF(HOME!M82="AWAY","AWAY","ERR")))</f>
        <v>ERR</v>
      </c>
      <c r="I83" s="7" t="str">
        <f>IF(NEU!N82=TRUE,"NEU",IF(HOME!N82="HOME","HOME",IF(HOME!N82="AWAY","AWAY","ERR")))</f>
        <v>AWAY</v>
      </c>
      <c r="J83" s="7" t="str">
        <f>IF(NEU!O82=TRUE,"NEU",IF(HOME!O82="HOME","HOME",IF(HOME!O82="AWAY","AWAY","ERR")))</f>
        <v>HOME</v>
      </c>
      <c r="K83" s="7" t="str">
        <f>IF(NEU!P82=TRUE,"NEU",IF(HOME!P82="HOME","HOME",IF(HOME!P82="AWAY","AWAY","ERR")))</f>
        <v>AWAY</v>
      </c>
      <c r="L83" s="7" t="str">
        <f>IF(NEU!Q82=TRUE,"NEU",IF(HOME!Q82="HOME","HOME",IF(HOME!Q82="AWAY","AWAY","ERR")))</f>
        <v>HOME</v>
      </c>
      <c r="M83" s="7" t="str">
        <f>IF(NEU!R82=TRUE,"NEU",IF(HOME!R82="HOME","HOME",IF(HOME!R82="AWAY","AWAY","ERR")))</f>
        <v>ERR</v>
      </c>
      <c r="N83" s="7" t="str">
        <f>IF(NEU!S82=TRUE,"NEU",IF(HOME!S82="HOME","HOME",IF(HOME!S82="AWAY","AWAY","ERR")))</f>
        <v>AWAY</v>
      </c>
      <c r="O83" s="7" t="str">
        <f>IF(NEU!T82=TRUE,"NEU",IF(HOME!T82="HOME","HOME",IF(HOME!T82="AWAY","AWAY","ERR")))</f>
        <v>HOME</v>
      </c>
      <c r="P83" s="7" t="str">
        <f>IF(NEU!U82=TRUE,"NEU",IF(HOME!U82="HOME","HOME",IF(HOME!U82="AWAY","AWAY","ERR")))</f>
        <v>AWAY</v>
      </c>
      <c r="Q83" s="7" t="str">
        <f>IF(NEU!V82=TRUE,"NEU",IF(HOME!V82="HOME","HOME",IF(HOME!V82="AWAY","AWAY","ERR")))</f>
        <v>HOME</v>
      </c>
    </row>
    <row r="84" spans="2:17" ht="21" customHeight="1" x14ac:dyDescent="0.25">
      <c r="B84" t="s">
        <v>68</v>
      </c>
      <c r="C84" s="7" t="str">
        <f>IF(NEU!H83=TRUE,"NEU",IF(HOME!H83="HOME","HOME",IF(HOME!H83="AWAY","AWAY","ERR")))</f>
        <v>ERR</v>
      </c>
      <c r="D84" s="7" t="str">
        <f>IF(NEU!I83=TRUE,"NEU",IF(HOME!I83="HOME","HOME",IF(HOME!I83="AWAY","AWAY","ERR")))</f>
        <v>HOME</v>
      </c>
      <c r="E84" s="7" t="str">
        <f>IF(NEU!J83=TRUE,"NEU",IF(HOME!J83="HOME","HOME",IF(HOME!J83="AWAY","AWAY","ERR")))</f>
        <v>HOME</v>
      </c>
      <c r="F84" s="7" t="str">
        <f>IF(NEU!K83=TRUE,"NEU",IF(HOME!K83="HOME","HOME",IF(HOME!K83="AWAY","AWAY","ERR")))</f>
        <v>HOME</v>
      </c>
      <c r="G84" s="7" t="str">
        <f>IF(NEU!L83=TRUE,"NEU",IF(HOME!L83="HOME","HOME",IF(HOME!L83="AWAY","AWAY","ERR")))</f>
        <v>AWAY</v>
      </c>
      <c r="H84" s="7" t="str">
        <f>IF(NEU!M83=TRUE,"NEU",IF(HOME!M83="HOME","HOME",IF(HOME!M83="AWAY","AWAY","ERR")))</f>
        <v>ERR</v>
      </c>
      <c r="I84" s="7" t="str">
        <f>IF(NEU!N83=TRUE,"NEU",IF(HOME!N83="HOME","HOME",IF(HOME!N83="AWAY","AWAY","ERR")))</f>
        <v>HOME</v>
      </c>
      <c r="J84" s="7" t="str">
        <f>IF(NEU!O83=TRUE,"NEU",IF(HOME!O83="HOME","HOME",IF(HOME!O83="AWAY","AWAY","ERR")))</f>
        <v>AWAY</v>
      </c>
      <c r="K84" s="7" t="str">
        <f>IF(NEU!P83=TRUE,"NEU",IF(HOME!P83="HOME","HOME",IF(HOME!P83="AWAY","AWAY","ERR")))</f>
        <v>NEU</v>
      </c>
      <c r="L84" s="7" t="str">
        <f>IF(NEU!Q83=TRUE,"NEU",IF(HOME!Q83="HOME","HOME",IF(HOME!Q83="AWAY","AWAY","ERR")))</f>
        <v>HOME</v>
      </c>
      <c r="M84" s="7" t="str">
        <f>IF(NEU!R83=TRUE,"NEU",IF(HOME!R83="HOME","HOME",IF(HOME!R83="AWAY","AWAY","ERR")))</f>
        <v>AWAY</v>
      </c>
      <c r="N84" s="7" t="str">
        <f>IF(NEU!S83=TRUE,"NEU",IF(HOME!S83="HOME","HOME",IF(HOME!S83="AWAY","AWAY","ERR")))</f>
        <v>HOME</v>
      </c>
      <c r="O84" s="7" t="str">
        <f>IF(NEU!T83=TRUE,"NEU",IF(HOME!T83="HOME","HOME",IF(HOME!T83="AWAY","AWAY","ERR")))</f>
        <v>AWAY</v>
      </c>
      <c r="P84" s="7" t="str">
        <f>IF(NEU!U83=TRUE,"NEU",IF(HOME!U83="HOME","HOME",IF(HOME!U83="AWAY","AWAY","ERR")))</f>
        <v>ERR</v>
      </c>
      <c r="Q84" s="7" t="str">
        <f>IF(NEU!V83=TRUE,"NEU",IF(HOME!V83="HOME","HOME",IF(HOME!V83="AWAY","AWAY","ERR")))</f>
        <v>HOME</v>
      </c>
    </row>
  </sheetData>
  <conditionalFormatting sqref="C3:Q84">
    <cfRule type="containsText" dxfId="3" priority="2" operator="containsText" text="AWAY">
      <formula>NOT(ISERROR(SEARCH("AWAY",C3)))</formula>
    </cfRule>
    <cfRule type="containsText" dxfId="2" priority="3" operator="containsText" text="HOME">
      <formula>NOT(ISERROR(SEARCH("HOME",C3)))</formula>
    </cfRule>
    <cfRule type="containsText" dxfId="1" priority="4" operator="containsText" text="NEU">
      <formula>NOT(ISERROR(SEARCH("NEU",C3)))</formula>
    </cfRule>
    <cfRule type="containsErrors" dxfId="0" priority="5">
      <formula>ISERROR(C3)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C3A9-4CA9-49C7-8D33-B79D71CE9FC8}">
  <sheetPr>
    <pageSetUpPr fitToPage="1"/>
  </sheetPr>
  <dimension ref="A1:T84"/>
  <sheetViews>
    <sheetView tabSelected="1" topLeftCell="A10" zoomScale="70" zoomScaleNormal="70" workbookViewId="0">
      <selection activeCell="S84" sqref="S84"/>
    </sheetView>
  </sheetViews>
  <sheetFormatPr defaultRowHeight="15" x14ac:dyDescent="0.25"/>
  <cols>
    <col min="1" max="1" width="37.42578125" style="11" customWidth="1"/>
    <col min="2" max="2" width="28.140625" style="2" bestFit="1" customWidth="1"/>
    <col min="3" max="3" width="21.28515625" style="2" customWidth="1"/>
    <col min="4" max="17" width="21.28515625" style="1" customWidth="1"/>
    <col min="18" max="18" width="28.140625" style="1" bestFit="1" customWidth="1"/>
    <col min="19" max="19" width="17" style="1" bestFit="1" customWidth="1"/>
  </cols>
  <sheetData>
    <row r="1" spans="1:20" ht="20.25" customHeight="1" x14ac:dyDescent="0.25"/>
    <row r="2" spans="1:20" ht="37.5" x14ac:dyDescent="0.3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/>
      <c r="S2" s="5" t="s">
        <v>153</v>
      </c>
      <c r="T2" s="5" t="s">
        <v>151</v>
      </c>
    </row>
    <row r="3" spans="1:20" ht="21" customHeight="1" x14ac:dyDescent="0.3">
      <c r="A3" s="11" t="s">
        <v>176</v>
      </c>
      <c r="B3" s="4" t="s">
        <v>69</v>
      </c>
      <c r="C3" t="s">
        <v>152</v>
      </c>
      <c r="D3" t="s">
        <v>89</v>
      </c>
      <c r="E3" t="s">
        <v>254</v>
      </c>
      <c r="F3" t="s">
        <v>27</v>
      </c>
      <c r="G3" t="s">
        <v>152</v>
      </c>
      <c r="H3" t="s">
        <v>115</v>
      </c>
      <c r="I3" t="s">
        <v>51</v>
      </c>
      <c r="J3" t="s">
        <v>61</v>
      </c>
      <c r="K3" t="s">
        <v>52</v>
      </c>
      <c r="L3" t="s">
        <v>152</v>
      </c>
      <c r="M3" t="s">
        <v>37</v>
      </c>
      <c r="N3" t="s">
        <v>68</v>
      </c>
      <c r="O3" t="s">
        <v>107</v>
      </c>
      <c r="P3" t="s">
        <v>38</v>
      </c>
      <c r="Q3" t="s">
        <v>56</v>
      </c>
      <c r="R3" s="4" t="str">
        <f>B3</f>
        <v>Ohio State</v>
      </c>
      <c r="S3" s="6">
        <f>'ESPN DATA'!D2</f>
        <v>10.4</v>
      </c>
      <c r="T3" s="5">
        <f>'ESPN DATA'!B2</f>
        <v>23.8</v>
      </c>
    </row>
    <row r="4" spans="1:20" ht="21" customHeight="1" x14ac:dyDescent="0.3">
      <c r="A4" s="11" t="s">
        <v>3</v>
      </c>
      <c r="B4" s="4" t="s">
        <v>89</v>
      </c>
      <c r="C4" t="s">
        <v>152</v>
      </c>
      <c r="D4" t="s">
        <v>69</v>
      </c>
      <c r="E4" t="s">
        <v>119</v>
      </c>
      <c r="F4" t="s">
        <v>104</v>
      </c>
      <c r="G4" t="s">
        <v>260</v>
      </c>
      <c r="H4" t="s">
        <v>152</v>
      </c>
      <c r="I4" t="s">
        <v>2</v>
      </c>
      <c r="J4" t="s">
        <v>93</v>
      </c>
      <c r="K4" t="s">
        <v>50</v>
      </c>
      <c r="L4" t="s">
        <v>108</v>
      </c>
      <c r="M4" t="s">
        <v>78</v>
      </c>
      <c r="N4" t="s">
        <v>152</v>
      </c>
      <c r="O4" t="s">
        <v>49</v>
      </c>
      <c r="P4" t="s">
        <v>135</v>
      </c>
      <c r="Q4" t="s">
        <v>31</v>
      </c>
      <c r="R4" s="4" t="str">
        <f t="shared" ref="R4:R67" si="0">B4</f>
        <v>Texas</v>
      </c>
      <c r="S4" s="6">
        <f>'ESPN DATA'!D3</f>
        <v>10.4</v>
      </c>
      <c r="T4" s="5">
        <f>'ESPN DATA'!B3</f>
        <v>28.5</v>
      </c>
    </row>
    <row r="5" spans="1:20" ht="21" customHeight="1" x14ac:dyDescent="0.3">
      <c r="A5" s="11" t="s">
        <v>176</v>
      </c>
      <c r="B5" s="4" t="s">
        <v>37</v>
      </c>
      <c r="C5" t="s">
        <v>152</v>
      </c>
      <c r="D5" t="s">
        <v>67</v>
      </c>
      <c r="E5" t="s">
        <v>47</v>
      </c>
      <c r="F5" t="s">
        <v>159</v>
      </c>
      <c r="G5" t="s">
        <v>152</v>
      </c>
      <c r="H5" t="s">
        <v>125</v>
      </c>
      <c r="I5" t="s">
        <v>107</v>
      </c>
      <c r="J5" t="s">
        <v>60</v>
      </c>
      <c r="K5" t="s">
        <v>64</v>
      </c>
      <c r="L5" t="s">
        <v>152</v>
      </c>
      <c r="M5" t="s">
        <v>69</v>
      </c>
      <c r="N5" t="s">
        <v>63</v>
      </c>
      <c r="O5" t="s">
        <v>54</v>
      </c>
      <c r="P5" t="s">
        <v>57</v>
      </c>
      <c r="Q5" t="s">
        <v>38</v>
      </c>
      <c r="R5" s="4" t="str">
        <f t="shared" si="0"/>
        <v>Penn State</v>
      </c>
      <c r="S5" s="6">
        <f>'ESPN DATA'!D4</f>
        <v>10.199999999999999</v>
      </c>
      <c r="T5" s="5">
        <f>'ESPN DATA'!B4</f>
        <v>21.5</v>
      </c>
    </row>
    <row r="6" spans="1:20" ht="21" customHeight="1" x14ac:dyDescent="0.3">
      <c r="A6" s="11" t="s">
        <v>3</v>
      </c>
      <c r="B6" s="4" t="s">
        <v>49</v>
      </c>
      <c r="C6" t="s">
        <v>152</v>
      </c>
      <c r="D6" t="s">
        <v>164</v>
      </c>
      <c r="E6" t="s">
        <v>158</v>
      </c>
      <c r="F6" t="s">
        <v>112</v>
      </c>
      <c r="G6" t="s">
        <v>152</v>
      </c>
      <c r="H6" t="s">
        <v>9</v>
      </c>
      <c r="I6" t="s">
        <v>50</v>
      </c>
      <c r="J6" t="s">
        <v>126</v>
      </c>
      <c r="K6" t="s">
        <v>134</v>
      </c>
      <c r="L6" t="s">
        <v>152</v>
      </c>
      <c r="M6" t="s">
        <v>2</v>
      </c>
      <c r="N6" t="s">
        <v>108</v>
      </c>
      <c r="O6" t="s">
        <v>89</v>
      </c>
      <c r="P6" t="s">
        <v>39</v>
      </c>
      <c r="Q6" t="s">
        <v>5</v>
      </c>
      <c r="R6" s="4" t="str">
        <f t="shared" si="0"/>
        <v>Georgia</v>
      </c>
      <c r="S6" s="6">
        <f>'ESPN DATA'!D5</f>
        <v>10.1</v>
      </c>
      <c r="T6" s="5">
        <f>'ESPN DATA'!B5</f>
        <v>26.6</v>
      </c>
    </row>
    <row r="7" spans="1:20" ht="21" customHeight="1" x14ac:dyDescent="0.3">
      <c r="A7" s="11" t="s">
        <v>176</v>
      </c>
      <c r="B7" s="4" t="s">
        <v>125</v>
      </c>
      <c r="C7" t="s">
        <v>152</v>
      </c>
      <c r="D7" t="s">
        <v>212</v>
      </c>
      <c r="E7" t="s">
        <v>88</v>
      </c>
      <c r="F7" t="s">
        <v>60</v>
      </c>
      <c r="G7" t="s">
        <v>87</v>
      </c>
      <c r="H7" t="s">
        <v>37</v>
      </c>
      <c r="I7" t="s">
        <v>152</v>
      </c>
      <c r="J7" t="s">
        <v>63</v>
      </c>
      <c r="K7" t="s">
        <v>38</v>
      </c>
      <c r="L7" t="s">
        <v>52</v>
      </c>
      <c r="M7" t="s">
        <v>152</v>
      </c>
      <c r="N7" t="s">
        <v>64</v>
      </c>
      <c r="O7" t="s">
        <v>51</v>
      </c>
      <c r="P7" t="s">
        <v>114</v>
      </c>
      <c r="Q7" t="s">
        <v>115</v>
      </c>
      <c r="R7" s="4" t="str">
        <f t="shared" si="0"/>
        <v>Oregon</v>
      </c>
      <c r="S7" s="6">
        <f>'ESPN DATA'!D6</f>
        <v>10</v>
      </c>
      <c r="T7" s="5">
        <f>'ESPN DATA'!B6</f>
        <v>20.5</v>
      </c>
    </row>
    <row r="8" spans="1:20" ht="21" customHeight="1" x14ac:dyDescent="0.3">
      <c r="A8" s="11" t="s">
        <v>1</v>
      </c>
      <c r="B8" s="4" t="s">
        <v>0</v>
      </c>
      <c r="C8" t="s">
        <v>152</v>
      </c>
      <c r="D8" t="s">
        <v>21</v>
      </c>
      <c r="E8" t="s">
        <v>241</v>
      </c>
      <c r="F8" t="s">
        <v>24</v>
      </c>
      <c r="G8" t="s">
        <v>2</v>
      </c>
      <c r="H8" t="s">
        <v>152</v>
      </c>
      <c r="I8" t="s">
        <v>13</v>
      </c>
      <c r="J8" t="s">
        <v>152</v>
      </c>
      <c r="K8" t="s">
        <v>20</v>
      </c>
      <c r="L8" t="s">
        <v>59</v>
      </c>
      <c r="M8" t="s">
        <v>109</v>
      </c>
      <c r="N8" t="s">
        <v>17</v>
      </c>
      <c r="O8" t="s">
        <v>14</v>
      </c>
      <c r="P8" t="s">
        <v>19</v>
      </c>
      <c r="Q8" t="s">
        <v>15</v>
      </c>
      <c r="R8" s="4" t="str">
        <f t="shared" si="0"/>
        <v>Miami</v>
      </c>
      <c r="S8" s="6">
        <f>'ESPN DATA'!D7</f>
        <v>9.6999999999999993</v>
      </c>
      <c r="T8" s="5">
        <f>'ESPN DATA'!B7</f>
        <v>17.5</v>
      </c>
    </row>
    <row r="9" spans="1:20" ht="21" customHeight="1" x14ac:dyDescent="0.3">
      <c r="A9" s="11" t="s">
        <v>1</v>
      </c>
      <c r="B9" s="4" t="s">
        <v>4</v>
      </c>
      <c r="C9" t="s">
        <v>152</v>
      </c>
      <c r="D9" t="s">
        <v>98</v>
      </c>
      <c r="E9" t="s">
        <v>145</v>
      </c>
      <c r="F9" t="s">
        <v>5</v>
      </c>
      <c r="G9" t="s">
        <v>17</v>
      </c>
      <c r="H9" t="s">
        <v>152</v>
      </c>
      <c r="I9" t="s">
        <v>10</v>
      </c>
      <c r="J9" t="s">
        <v>18</v>
      </c>
      <c r="K9" t="s">
        <v>109</v>
      </c>
      <c r="L9" t="s">
        <v>152</v>
      </c>
      <c r="M9" t="s">
        <v>8</v>
      </c>
      <c r="N9" t="s">
        <v>13</v>
      </c>
      <c r="O9" t="s">
        <v>20</v>
      </c>
      <c r="P9" t="s">
        <v>35</v>
      </c>
      <c r="Q9" t="s">
        <v>11</v>
      </c>
      <c r="R9" s="4" t="str">
        <f t="shared" si="0"/>
        <v>Clemson</v>
      </c>
      <c r="S9" s="6">
        <f>'ESPN DATA'!D8</f>
        <v>9.6999999999999993</v>
      </c>
      <c r="T9" s="5">
        <f>'ESPN DATA'!B8</f>
        <v>17.3</v>
      </c>
    </row>
    <row r="10" spans="1:20" ht="21" customHeight="1" x14ac:dyDescent="0.3">
      <c r="A10" s="11" t="s">
        <v>197</v>
      </c>
      <c r="B10" s="4" t="s">
        <v>84</v>
      </c>
      <c r="C10" t="s">
        <v>215</v>
      </c>
      <c r="D10" t="s">
        <v>260</v>
      </c>
      <c r="E10" t="s">
        <v>107</v>
      </c>
      <c r="F10" t="s">
        <v>152</v>
      </c>
      <c r="G10" t="s">
        <v>65</v>
      </c>
      <c r="H10" t="s">
        <v>152</v>
      </c>
      <c r="I10" t="s">
        <v>139</v>
      </c>
      <c r="J10" t="s">
        <v>120</v>
      </c>
      <c r="K10" t="s">
        <v>12</v>
      </c>
      <c r="L10" t="s">
        <v>152</v>
      </c>
      <c r="M10" t="s">
        <v>113</v>
      </c>
      <c r="N10" t="s">
        <v>124</v>
      </c>
      <c r="O10" t="s">
        <v>7</v>
      </c>
      <c r="P10" t="s">
        <v>122</v>
      </c>
      <c r="Q10" t="s">
        <v>67</v>
      </c>
      <c r="R10" s="4" t="str">
        <f t="shared" si="0"/>
        <v>UNLV</v>
      </c>
      <c r="S10" s="6">
        <f>'ESPN DATA'!D9</f>
        <v>9.6999999999999993</v>
      </c>
      <c r="T10" s="5">
        <f>'ESPN DATA'!B9</f>
        <v>5.4</v>
      </c>
    </row>
    <row r="11" spans="1:20" ht="21" customHeight="1" x14ac:dyDescent="0.3">
      <c r="A11" s="11" t="s">
        <v>197</v>
      </c>
      <c r="B11" s="4" t="s">
        <v>12</v>
      </c>
      <c r="C11" t="s">
        <v>152</v>
      </c>
      <c r="D11" t="s">
        <v>24</v>
      </c>
      <c r="E11" t="s">
        <v>211</v>
      </c>
      <c r="F11" t="s">
        <v>152</v>
      </c>
      <c r="G11" t="s">
        <v>120</v>
      </c>
      <c r="H11" t="s">
        <v>257</v>
      </c>
      <c r="I11" t="s">
        <v>21</v>
      </c>
      <c r="J11" t="s">
        <v>113</v>
      </c>
      <c r="K11" t="s">
        <v>84</v>
      </c>
      <c r="L11" t="s">
        <v>67</v>
      </c>
      <c r="M11" t="s">
        <v>76</v>
      </c>
      <c r="N11" t="s">
        <v>152</v>
      </c>
      <c r="O11" t="s">
        <v>123</v>
      </c>
      <c r="P11" t="s">
        <v>124</v>
      </c>
      <c r="Q11" t="s">
        <v>7</v>
      </c>
      <c r="R11" s="4" t="str">
        <f t="shared" si="0"/>
        <v>Boise State</v>
      </c>
      <c r="S11" s="6">
        <f>'ESPN DATA'!D10</f>
        <v>9.6</v>
      </c>
      <c r="T11" s="5">
        <f>'ESPN DATA'!B10</f>
        <v>6.2</v>
      </c>
    </row>
    <row r="12" spans="1:20" ht="21" customHeight="1" x14ac:dyDescent="0.3">
      <c r="A12" s="11" t="s">
        <v>3</v>
      </c>
      <c r="B12" s="4" t="s">
        <v>9</v>
      </c>
      <c r="C12" t="s">
        <v>152</v>
      </c>
      <c r="D12" t="s">
        <v>13</v>
      </c>
      <c r="E12" t="s">
        <v>253</v>
      </c>
      <c r="F12" t="s">
        <v>52</v>
      </c>
      <c r="G12" t="s">
        <v>152</v>
      </c>
      <c r="H12" t="s">
        <v>49</v>
      </c>
      <c r="I12" t="s">
        <v>78</v>
      </c>
      <c r="J12" t="s">
        <v>99</v>
      </c>
      <c r="K12" t="s">
        <v>112</v>
      </c>
      <c r="L12" t="s">
        <v>11</v>
      </c>
      <c r="M12" t="s">
        <v>152</v>
      </c>
      <c r="N12" t="s">
        <v>98</v>
      </c>
      <c r="O12" t="s">
        <v>93</v>
      </c>
      <c r="P12" t="s">
        <v>203</v>
      </c>
      <c r="Q12" t="s">
        <v>126</v>
      </c>
      <c r="R12" s="4" t="str">
        <f t="shared" si="0"/>
        <v>Alabama</v>
      </c>
      <c r="S12" s="6">
        <f>'ESPN DATA'!D11</f>
        <v>9.6</v>
      </c>
      <c r="T12" s="5">
        <f>'ESPN DATA'!B11</f>
        <v>24.2</v>
      </c>
    </row>
    <row r="13" spans="1:20" ht="21" customHeight="1" x14ac:dyDescent="0.3">
      <c r="A13" s="11" t="s">
        <v>271</v>
      </c>
      <c r="B13" s="4" t="s">
        <v>21</v>
      </c>
      <c r="C13" t="s">
        <v>152</v>
      </c>
      <c r="D13" t="s">
        <v>0</v>
      </c>
      <c r="E13" t="s">
        <v>152</v>
      </c>
      <c r="F13" t="s">
        <v>31</v>
      </c>
      <c r="G13" t="s">
        <v>68</v>
      </c>
      <c r="H13" t="s">
        <v>135</v>
      </c>
      <c r="I13" t="s">
        <v>12</v>
      </c>
      <c r="J13" t="s">
        <v>14</v>
      </c>
      <c r="K13" t="s">
        <v>114</v>
      </c>
      <c r="L13" t="s">
        <v>152</v>
      </c>
      <c r="M13" t="s">
        <v>18</v>
      </c>
      <c r="N13" t="s">
        <v>121</v>
      </c>
      <c r="O13" t="s">
        <v>15</v>
      </c>
      <c r="P13" t="s">
        <v>17</v>
      </c>
      <c r="Q13" t="s">
        <v>59</v>
      </c>
      <c r="R13" s="4" t="str">
        <f t="shared" si="0"/>
        <v>Notre Dame</v>
      </c>
      <c r="S13" s="6">
        <f>'ESPN DATA'!D12</f>
        <v>9.3000000000000007</v>
      </c>
      <c r="T13" s="5">
        <f>'ESPN DATA'!B12</f>
        <v>18.100000000000001</v>
      </c>
    </row>
    <row r="14" spans="1:20" ht="21" customHeight="1" x14ac:dyDescent="0.3">
      <c r="A14" s="11" t="s">
        <v>3</v>
      </c>
      <c r="B14" s="4" t="s">
        <v>112</v>
      </c>
      <c r="C14" t="s">
        <v>152</v>
      </c>
      <c r="D14" t="s">
        <v>17</v>
      </c>
      <c r="E14" t="s">
        <v>267</v>
      </c>
      <c r="F14" t="s">
        <v>49</v>
      </c>
      <c r="G14" t="s">
        <v>146</v>
      </c>
      <c r="H14" t="s">
        <v>108</v>
      </c>
      <c r="I14" t="s">
        <v>152</v>
      </c>
      <c r="J14" t="s">
        <v>135</v>
      </c>
      <c r="K14" t="s">
        <v>9</v>
      </c>
      <c r="L14" t="s">
        <v>50</v>
      </c>
      <c r="M14" t="s">
        <v>93</v>
      </c>
      <c r="N14" t="s">
        <v>152</v>
      </c>
      <c r="O14" t="s">
        <v>129</v>
      </c>
      <c r="P14" t="s">
        <v>2</v>
      </c>
      <c r="Q14" t="s">
        <v>78</v>
      </c>
      <c r="R14" s="4" t="str">
        <f t="shared" si="0"/>
        <v>Tennessee</v>
      </c>
      <c r="S14" s="6">
        <f>'ESPN DATA'!D13</f>
        <v>8.6999999999999993</v>
      </c>
      <c r="T14" s="5">
        <f>'ESPN DATA'!B13</f>
        <v>17.399999999999999</v>
      </c>
    </row>
    <row r="15" spans="1:20" ht="21" customHeight="1" x14ac:dyDescent="0.3">
      <c r="A15" s="11" t="s">
        <v>175</v>
      </c>
      <c r="B15" s="4" t="s">
        <v>92</v>
      </c>
      <c r="C15" t="s">
        <v>79</v>
      </c>
      <c r="D15" t="s">
        <v>206</v>
      </c>
      <c r="E15" t="s">
        <v>77</v>
      </c>
      <c r="F15" t="s">
        <v>106</v>
      </c>
      <c r="G15" t="s">
        <v>152</v>
      </c>
      <c r="H15" t="s">
        <v>43</v>
      </c>
      <c r="I15" t="s">
        <v>95</v>
      </c>
      <c r="J15" t="s">
        <v>80</v>
      </c>
      <c r="K15" t="s">
        <v>152</v>
      </c>
      <c r="L15" t="s">
        <v>32</v>
      </c>
      <c r="M15" t="s">
        <v>91</v>
      </c>
      <c r="N15" t="s">
        <v>152</v>
      </c>
      <c r="O15" t="s">
        <v>88</v>
      </c>
      <c r="P15" t="s">
        <v>111</v>
      </c>
      <c r="Q15" t="s">
        <v>75</v>
      </c>
      <c r="R15" s="4" t="str">
        <f t="shared" si="0"/>
        <v>Kansas State</v>
      </c>
      <c r="S15" s="6">
        <f>'ESPN DATA'!D14</f>
        <v>8.6</v>
      </c>
      <c r="T15" s="5">
        <f>'ESPN DATA'!B14</f>
        <v>10.8</v>
      </c>
    </row>
    <row r="16" spans="1:20" ht="21" customHeight="1" x14ac:dyDescent="0.3">
      <c r="A16" s="11" t="s">
        <v>1</v>
      </c>
      <c r="B16" s="4" t="s">
        <v>109</v>
      </c>
      <c r="C16" t="s">
        <v>152</v>
      </c>
      <c r="D16" t="s">
        <v>239</v>
      </c>
      <c r="E16" t="s">
        <v>95</v>
      </c>
      <c r="F16" t="s">
        <v>244</v>
      </c>
      <c r="G16" t="s">
        <v>80</v>
      </c>
      <c r="H16" t="s">
        <v>152</v>
      </c>
      <c r="I16" t="s">
        <v>17</v>
      </c>
      <c r="J16" t="s">
        <v>59</v>
      </c>
      <c r="K16" t="s">
        <v>4</v>
      </c>
      <c r="L16" t="s">
        <v>6</v>
      </c>
      <c r="M16" t="s">
        <v>0</v>
      </c>
      <c r="N16" t="s">
        <v>18</v>
      </c>
      <c r="O16" t="s">
        <v>152</v>
      </c>
      <c r="P16" t="s">
        <v>20</v>
      </c>
      <c r="Q16" t="s">
        <v>127</v>
      </c>
      <c r="R16" s="4" t="str">
        <f t="shared" si="0"/>
        <v>SMU</v>
      </c>
      <c r="S16" s="6">
        <f>'ESPN DATA'!D15</f>
        <v>8.5</v>
      </c>
      <c r="T16" s="5">
        <f>'ESPN DATA'!B15</f>
        <v>12.1</v>
      </c>
    </row>
    <row r="17" spans="1:20" ht="21" customHeight="1" x14ac:dyDescent="0.3">
      <c r="A17" s="11" t="s">
        <v>176</v>
      </c>
      <c r="B17" s="4" t="s">
        <v>56</v>
      </c>
      <c r="C17" t="s">
        <v>152</v>
      </c>
      <c r="D17" t="s">
        <v>113</v>
      </c>
      <c r="E17" t="s">
        <v>93</v>
      </c>
      <c r="F17" t="s">
        <v>40</v>
      </c>
      <c r="G17" t="s">
        <v>57</v>
      </c>
      <c r="H17" t="s">
        <v>152</v>
      </c>
      <c r="I17" t="s">
        <v>52</v>
      </c>
      <c r="J17" t="s">
        <v>114</v>
      </c>
      <c r="K17" t="s">
        <v>115</v>
      </c>
      <c r="L17" t="s">
        <v>54</v>
      </c>
      <c r="M17" t="s">
        <v>68</v>
      </c>
      <c r="N17" t="s">
        <v>152</v>
      </c>
      <c r="O17" t="s">
        <v>60</v>
      </c>
      <c r="P17" t="s">
        <v>30</v>
      </c>
      <c r="Q17" t="s">
        <v>69</v>
      </c>
      <c r="R17" s="4" t="str">
        <f t="shared" si="0"/>
        <v>Michigan</v>
      </c>
      <c r="S17" s="6">
        <f>'ESPN DATA'!D16</f>
        <v>8.4</v>
      </c>
      <c r="T17" s="5">
        <f>'ESPN DATA'!B16</f>
        <v>14.6</v>
      </c>
    </row>
    <row r="18" spans="1:20" ht="21" customHeight="1" x14ac:dyDescent="0.3">
      <c r="A18" s="11" t="s">
        <v>175</v>
      </c>
      <c r="B18" s="4" t="s">
        <v>81</v>
      </c>
      <c r="C18" t="s">
        <v>152</v>
      </c>
      <c r="D18" t="s">
        <v>131</v>
      </c>
      <c r="E18" t="s">
        <v>108</v>
      </c>
      <c r="F18" t="s">
        <v>140</v>
      </c>
      <c r="G18" t="s">
        <v>95</v>
      </c>
      <c r="H18" t="s">
        <v>80</v>
      </c>
      <c r="I18" t="s">
        <v>152</v>
      </c>
      <c r="J18" t="s">
        <v>111</v>
      </c>
      <c r="K18" t="s">
        <v>91</v>
      </c>
      <c r="L18" t="s">
        <v>94</v>
      </c>
      <c r="M18" t="s">
        <v>79</v>
      </c>
      <c r="N18" t="s">
        <v>152</v>
      </c>
      <c r="O18" t="s">
        <v>36</v>
      </c>
      <c r="P18" t="s">
        <v>75</v>
      </c>
      <c r="Q18" t="s">
        <v>106</v>
      </c>
      <c r="R18" s="4" t="str">
        <f t="shared" si="0"/>
        <v>Arizona State</v>
      </c>
      <c r="S18" s="6">
        <f>'ESPN DATA'!D17</f>
        <v>8.3000000000000007</v>
      </c>
      <c r="T18" s="5">
        <f>'ESPN DATA'!B17</f>
        <v>9.5</v>
      </c>
    </row>
    <row r="19" spans="1:20" ht="21" customHeight="1" x14ac:dyDescent="0.3">
      <c r="A19" s="11" t="s">
        <v>176</v>
      </c>
      <c r="B19" s="4" t="s">
        <v>114</v>
      </c>
      <c r="C19" t="s">
        <v>152</v>
      </c>
      <c r="D19" t="s">
        <v>244</v>
      </c>
      <c r="E19" t="s">
        <v>82</v>
      </c>
      <c r="F19" t="s">
        <v>68</v>
      </c>
      <c r="G19" t="s">
        <v>54</v>
      </c>
      <c r="H19" t="s">
        <v>61</v>
      </c>
      <c r="I19" t="s">
        <v>152</v>
      </c>
      <c r="J19" t="s">
        <v>56</v>
      </c>
      <c r="K19" t="s">
        <v>21</v>
      </c>
      <c r="L19" t="s">
        <v>152</v>
      </c>
      <c r="M19" t="s">
        <v>57</v>
      </c>
      <c r="N19" t="s">
        <v>60</v>
      </c>
      <c r="O19" t="s">
        <v>64</v>
      </c>
      <c r="P19" t="s">
        <v>125</v>
      </c>
      <c r="Q19" t="s">
        <v>107</v>
      </c>
      <c r="R19" s="4" t="str">
        <f t="shared" si="0"/>
        <v>USC</v>
      </c>
      <c r="S19" s="6">
        <f>'ESPN DATA'!D18</f>
        <v>8.3000000000000007</v>
      </c>
      <c r="T19" s="5">
        <f>'ESPN DATA'!B18</f>
        <v>13</v>
      </c>
    </row>
    <row r="20" spans="1:20" ht="21" customHeight="1" x14ac:dyDescent="0.3">
      <c r="A20" s="11" t="s">
        <v>3</v>
      </c>
      <c r="B20" s="4" t="s">
        <v>134</v>
      </c>
      <c r="C20" t="s">
        <v>152</v>
      </c>
      <c r="D20" t="s">
        <v>118</v>
      </c>
      <c r="E20" t="s">
        <v>50</v>
      </c>
      <c r="F20" t="s">
        <v>135</v>
      </c>
      <c r="G20" t="s">
        <v>117</v>
      </c>
      <c r="H20" t="s">
        <v>98</v>
      </c>
      <c r="I20" t="s">
        <v>152</v>
      </c>
      <c r="J20" t="s">
        <v>128</v>
      </c>
      <c r="K20" t="s">
        <v>49</v>
      </c>
      <c r="L20" t="s">
        <v>93</v>
      </c>
      <c r="M20" t="s">
        <v>11</v>
      </c>
      <c r="N20" t="s">
        <v>200</v>
      </c>
      <c r="O20" t="s">
        <v>2</v>
      </c>
      <c r="P20" t="s">
        <v>152</v>
      </c>
      <c r="Q20" t="s">
        <v>108</v>
      </c>
      <c r="R20" s="4" t="str">
        <f t="shared" si="0"/>
        <v>Ole Miss</v>
      </c>
      <c r="S20" s="6">
        <f>'ESPN DATA'!D19</f>
        <v>8.3000000000000007</v>
      </c>
      <c r="T20" s="5">
        <f>'ESPN DATA'!B19</f>
        <v>15.9</v>
      </c>
    </row>
    <row r="21" spans="1:20" ht="21" customHeight="1" x14ac:dyDescent="0.3">
      <c r="A21" s="11" t="s">
        <v>3</v>
      </c>
      <c r="B21" s="4" t="s">
        <v>31</v>
      </c>
      <c r="C21" t="s">
        <v>152</v>
      </c>
      <c r="D21" t="s">
        <v>258</v>
      </c>
      <c r="E21" t="s">
        <v>7</v>
      </c>
      <c r="F21" t="s">
        <v>21</v>
      </c>
      <c r="G21" t="s">
        <v>152</v>
      </c>
      <c r="H21" t="s">
        <v>126</v>
      </c>
      <c r="I21" t="s">
        <v>108</v>
      </c>
      <c r="J21" t="s">
        <v>2</v>
      </c>
      <c r="K21" t="s">
        <v>135</v>
      </c>
      <c r="L21" t="s">
        <v>98</v>
      </c>
      <c r="M21" t="s">
        <v>152</v>
      </c>
      <c r="N21" t="s">
        <v>99</v>
      </c>
      <c r="O21" t="s">
        <v>11</v>
      </c>
      <c r="P21" t="s">
        <v>147</v>
      </c>
      <c r="Q21" t="s">
        <v>89</v>
      </c>
      <c r="R21" s="4" t="str">
        <f t="shared" si="0"/>
        <v>Texas A&amp;M</v>
      </c>
      <c r="S21" s="6">
        <f>'ESPN DATA'!D20</f>
        <v>8.1</v>
      </c>
      <c r="T21" s="5">
        <f>'ESPN DATA'!B20</f>
        <v>17.899999999999999</v>
      </c>
    </row>
    <row r="22" spans="1:20" ht="21" customHeight="1" x14ac:dyDescent="0.3">
      <c r="A22" s="11" t="s">
        <v>175</v>
      </c>
      <c r="B22" s="4" t="s">
        <v>110</v>
      </c>
      <c r="C22" t="s">
        <v>152</v>
      </c>
      <c r="D22" t="s">
        <v>136</v>
      </c>
      <c r="E22" t="s">
        <v>59</v>
      </c>
      <c r="F22" t="s">
        <v>152</v>
      </c>
      <c r="G22" t="s">
        <v>242</v>
      </c>
      <c r="H22" t="s">
        <v>75</v>
      </c>
      <c r="I22" t="s">
        <v>36</v>
      </c>
      <c r="J22" t="s">
        <v>106</v>
      </c>
      <c r="K22" t="s">
        <v>111</v>
      </c>
      <c r="L22" t="s">
        <v>79</v>
      </c>
      <c r="M22" t="s">
        <v>152</v>
      </c>
      <c r="N22" t="s">
        <v>91</v>
      </c>
      <c r="O22" t="s">
        <v>80</v>
      </c>
      <c r="P22" t="s">
        <v>73</v>
      </c>
      <c r="Q22" t="s">
        <v>43</v>
      </c>
      <c r="R22" s="4" t="str">
        <f t="shared" si="0"/>
        <v>BYU</v>
      </c>
      <c r="S22" s="6">
        <f>'ESPN DATA'!D21</f>
        <v>8</v>
      </c>
      <c r="T22" s="5">
        <f>'ESPN DATA'!B21</f>
        <v>8.4</v>
      </c>
    </row>
    <row r="23" spans="1:20" ht="21" customHeight="1" x14ac:dyDescent="0.3">
      <c r="A23" s="11" t="s">
        <v>1</v>
      </c>
      <c r="B23" s="4" t="s">
        <v>19</v>
      </c>
      <c r="C23" t="s">
        <v>152</v>
      </c>
      <c r="D23" t="s">
        <v>11</v>
      </c>
      <c r="E23" t="s">
        <v>78</v>
      </c>
      <c r="F23" t="s">
        <v>28</v>
      </c>
      <c r="G23" t="s">
        <v>46</v>
      </c>
      <c r="H23" t="s">
        <v>14</v>
      </c>
      <c r="I23" t="s">
        <v>6</v>
      </c>
      <c r="J23" t="s">
        <v>5</v>
      </c>
      <c r="K23" t="s">
        <v>152</v>
      </c>
      <c r="L23" t="s">
        <v>127</v>
      </c>
      <c r="M23" t="s">
        <v>20</v>
      </c>
      <c r="N23" t="s">
        <v>152</v>
      </c>
      <c r="O23" t="s">
        <v>13</v>
      </c>
      <c r="P23" t="s">
        <v>0</v>
      </c>
      <c r="Q23" t="s">
        <v>16</v>
      </c>
      <c r="R23" s="4" t="str">
        <f t="shared" si="0"/>
        <v>Virginia Tech</v>
      </c>
      <c r="S23" s="6">
        <f>'ESPN DATA'!D22</f>
        <v>7.9</v>
      </c>
      <c r="T23" s="5">
        <f>'ESPN DATA'!B22</f>
        <v>9.1999999999999993</v>
      </c>
    </row>
    <row r="24" spans="1:20" ht="21" customHeight="1" x14ac:dyDescent="0.3">
      <c r="A24" s="11" t="s">
        <v>175</v>
      </c>
      <c r="B24" s="4" t="s">
        <v>32</v>
      </c>
      <c r="C24" t="s">
        <v>76</v>
      </c>
      <c r="D24" t="s">
        <v>250</v>
      </c>
      <c r="E24" t="s">
        <v>99</v>
      </c>
      <c r="F24" t="s">
        <v>152</v>
      </c>
      <c r="G24" t="s">
        <v>36</v>
      </c>
      <c r="H24" t="s">
        <v>73</v>
      </c>
      <c r="I24" t="s">
        <v>43</v>
      </c>
      <c r="J24" t="s">
        <v>91</v>
      </c>
      <c r="K24" t="s">
        <v>152</v>
      </c>
      <c r="L24" t="s">
        <v>92</v>
      </c>
      <c r="M24" t="s">
        <v>88</v>
      </c>
      <c r="N24" t="s">
        <v>106</v>
      </c>
      <c r="O24" t="s">
        <v>152</v>
      </c>
      <c r="P24" t="s">
        <v>79</v>
      </c>
      <c r="Q24" t="s">
        <v>111</v>
      </c>
      <c r="R24" s="4" t="str">
        <f t="shared" si="0"/>
        <v>Kansas</v>
      </c>
      <c r="S24" s="6">
        <f>'ESPN DATA'!D23</f>
        <v>7.9</v>
      </c>
      <c r="T24" s="5">
        <f>'ESPN DATA'!B23</f>
        <v>8.4</v>
      </c>
    </row>
    <row r="25" spans="1:20" ht="21" customHeight="1" x14ac:dyDescent="0.3">
      <c r="A25" s="11" t="s">
        <v>175</v>
      </c>
      <c r="B25" s="4" t="s">
        <v>91</v>
      </c>
      <c r="C25" t="s">
        <v>152</v>
      </c>
      <c r="D25" t="s">
        <v>198</v>
      </c>
      <c r="E25" t="s">
        <v>86</v>
      </c>
      <c r="F25" t="s">
        <v>87</v>
      </c>
      <c r="G25" t="s">
        <v>111</v>
      </c>
      <c r="H25" t="s">
        <v>152</v>
      </c>
      <c r="I25" t="s">
        <v>94</v>
      </c>
      <c r="J25" t="s">
        <v>32</v>
      </c>
      <c r="K25" t="s">
        <v>81</v>
      </c>
      <c r="L25" t="s">
        <v>88</v>
      </c>
      <c r="M25" t="s">
        <v>92</v>
      </c>
      <c r="N25" t="s">
        <v>110</v>
      </c>
      <c r="O25" t="s">
        <v>43</v>
      </c>
      <c r="P25" t="s">
        <v>152</v>
      </c>
      <c r="Q25" t="s">
        <v>36</v>
      </c>
      <c r="R25" s="4" t="str">
        <f t="shared" si="0"/>
        <v>Texas Tech</v>
      </c>
      <c r="S25" s="6">
        <f>'ESPN DATA'!D24</f>
        <v>7.9</v>
      </c>
      <c r="T25" s="5">
        <f>'ESPN DATA'!B24</f>
        <v>7.4</v>
      </c>
    </row>
    <row r="26" spans="1:20" ht="21" customHeight="1" x14ac:dyDescent="0.3">
      <c r="A26" s="11" t="s">
        <v>3</v>
      </c>
      <c r="B26" s="4" t="s">
        <v>98</v>
      </c>
      <c r="C26" t="s">
        <v>152</v>
      </c>
      <c r="D26" t="s">
        <v>4</v>
      </c>
      <c r="E26" t="s">
        <v>90</v>
      </c>
      <c r="F26" t="s">
        <v>2</v>
      </c>
      <c r="G26" t="s">
        <v>263</v>
      </c>
      <c r="H26" t="s">
        <v>134</v>
      </c>
      <c r="I26" t="s">
        <v>152</v>
      </c>
      <c r="J26" t="s">
        <v>11</v>
      </c>
      <c r="K26" t="s">
        <v>78</v>
      </c>
      <c r="L26" t="s">
        <v>31</v>
      </c>
      <c r="M26" t="s">
        <v>152</v>
      </c>
      <c r="N26" t="s">
        <v>9</v>
      </c>
      <c r="O26" t="s">
        <v>135</v>
      </c>
      <c r="P26" t="s">
        <v>34</v>
      </c>
      <c r="Q26" t="s">
        <v>93</v>
      </c>
      <c r="R26" s="4" t="str">
        <f t="shared" si="0"/>
        <v>LSU</v>
      </c>
      <c r="S26" s="6">
        <f>'ESPN DATA'!D25</f>
        <v>7.9</v>
      </c>
      <c r="T26" s="5">
        <f>'ESPN DATA'!B25</f>
        <v>17.100000000000001</v>
      </c>
    </row>
    <row r="27" spans="1:20" ht="21" customHeight="1" x14ac:dyDescent="0.3">
      <c r="A27" s="11" t="s">
        <v>1</v>
      </c>
      <c r="B27" s="4" t="s">
        <v>5</v>
      </c>
      <c r="C27" t="s">
        <v>152</v>
      </c>
      <c r="D27" t="s">
        <v>75</v>
      </c>
      <c r="E27" t="s">
        <v>240</v>
      </c>
      <c r="F27" t="s">
        <v>4</v>
      </c>
      <c r="G27" t="s">
        <v>45</v>
      </c>
      <c r="H27" t="s">
        <v>6</v>
      </c>
      <c r="I27" t="s">
        <v>152</v>
      </c>
      <c r="J27" t="s">
        <v>19</v>
      </c>
      <c r="K27" t="s">
        <v>8</v>
      </c>
      <c r="L27" t="s">
        <v>17</v>
      </c>
      <c r="M27" t="s">
        <v>14</v>
      </c>
      <c r="N27" t="s">
        <v>152</v>
      </c>
      <c r="O27" t="s">
        <v>18</v>
      </c>
      <c r="P27" t="s">
        <v>15</v>
      </c>
      <c r="Q27" t="s">
        <v>49</v>
      </c>
      <c r="R27" s="4" t="str">
        <f t="shared" si="0"/>
        <v>Georgia Tech</v>
      </c>
      <c r="S27" s="6">
        <f>'ESPN DATA'!D26</f>
        <v>7.5</v>
      </c>
      <c r="T27" s="5">
        <f>'ESPN DATA'!B26</f>
        <v>8.6</v>
      </c>
    </row>
    <row r="28" spans="1:20" ht="21" customHeight="1" x14ac:dyDescent="0.3">
      <c r="A28" s="11" t="s">
        <v>176</v>
      </c>
      <c r="B28" s="4" t="s">
        <v>57</v>
      </c>
      <c r="C28" t="s">
        <v>152</v>
      </c>
      <c r="D28" t="s">
        <v>73</v>
      </c>
      <c r="E28" t="s">
        <v>62</v>
      </c>
      <c r="F28" t="s">
        <v>218</v>
      </c>
      <c r="G28" t="s">
        <v>56</v>
      </c>
      <c r="H28" t="s">
        <v>152</v>
      </c>
      <c r="I28" t="s">
        <v>54</v>
      </c>
      <c r="J28" t="s">
        <v>30</v>
      </c>
      <c r="K28" t="s">
        <v>51</v>
      </c>
      <c r="L28" t="s">
        <v>60</v>
      </c>
      <c r="M28" t="s">
        <v>114</v>
      </c>
      <c r="N28" t="s">
        <v>107</v>
      </c>
      <c r="O28" t="s">
        <v>152</v>
      </c>
      <c r="P28" t="s">
        <v>37</v>
      </c>
      <c r="Q28" t="s">
        <v>64</v>
      </c>
      <c r="R28" s="4" t="str">
        <f t="shared" si="0"/>
        <v>Nebraska</v>
      </c>
      <c r="S28" s="6">
        <f>'ESPN DATA'!D27</f>
        <v>7.5</v>
      </c>
      <c r="T28" s="5">
        <f>'ESPN DATA'!B27</f>
        <v>9.3000000000000007</v>
      </c>
    </row>
    <row r="29" spans="1:20" ht="21" customHeight="1" x14ac:dyDescent="0.3">
      <c r="A29" s="11" t="s">
        <v>176</v>
      </c>
      <c r="B29" s="4" t="s">
        <v>63</v>
      </c>
      <c r="C29" t="s">
        <v>152</v>
      </c>
      <c r="D29" t="s">
        <v>28</v>
      </c>
      <c r="E29" t="s">
        <v>217</v>
      </c>
      <c r="F29" t="s">
        <v>97</v>
      </c>
      <c r="G29" t="s">
        <v>61</v>
      </c>
      <c r="H29" t="s">
        <v>64</v>
      </c>
      <c r="I29" t="s">
        <v>152</v>
      </c>
      <c r="J29" t="s">
        <v>125</v>
      </c>
      <c r="K29" t="s">
        <v>54</v>
      </c>
      <c r="L29" t="s">
        <v>107</v>
      </c>
      <c r="M29" t="s">
        <v>30</v>
      </c>
      <c r="N29" t="s">
        <v>37</v>
      </c>
      <c r="O29" t="s">
        <v>52</v>
      </c>
      <c r="P29" t="s">
        <v>152</v>
      </c>
      <c r="Q29" t="s">
        <v>68</v>
      </c>
      <c r="R29" s="4" t="str">
        <f t="shared" si="0"/>
        <v>Indiana</v>
      </c>
      <c r="S29" s="6">
        <f>'ESPN DATA'!D28</f>
        <v>7.5</v>
      </c>
      <c r="T29" s="5">
        <f>'ESPN DATA'!B28</f>
        <v>8.3000000000000007</v>
      </c>
    </row>
    <row r="30" spans="1:20" ht="21" customHeight="1" x14ac:dyDescent="0.3">
      <c r="A30" s="11" t="s">
        <v>3</v>
      </c>
      <c r="B30" s="4" t="s">
        <v>126</v>
      </c>
      <c r="C30" t="s">
        <v>152</v>
      </c>
      <c r="D30" t="s">
        <v>95</v>
      </c>
      <c r="E30" t="s">
        <v>42</v>
      </c>
      <c r="F30" t="s">
        <v>58</v>
      </c>
      <c r="G30" t="s">
        <v>93</v>
      </c>
      <c r="H30" t="s">
        <v>31</v>
      </c>
      <c r="I30" t="s">
        <v>152</v>
      </c>
      <c r="J30" t="s">
        <v>49</v>
      </c>
      <c r="K30" t="s">
        <v>99</v>
      </c>
      <c r="L30" t="s">
        <v>135</v>
      </c>
      <c r="M30" t="s">
        <v>50</v>
      </c>
      <c r="N30" t="s">
        <v>78</v>
      </c>
      <c r="O30" t="s">
        <v>152</v>
      </c>
      <c r="P30" t="s">
        <v>48</v>
      </c>
      <c r="Q30" t="s">
        <v>9</v>
      </c>
      <c r="R30" s="4" t="str">
        <f t="shared" si="0"/>
        <v>Auburn</v>
      </c>
      <c r="S30" s="6">
        <f>'ESPN DATA'!D29</f>
        <v>7.5</v>
      </c>
      <c r="T30" s="5">
        <f>'ESPN DATA'!B29</f>
        <v>14.8</v>
      </c>
    </row>
    <row r="31" spans="1:20" ht="21" customHeight="1" x14ac:dyDescent="0.3">
      <c r="A31" s="11" t="s">
        <v>3</v>
      </c>
      <c r="B31" s="4" t="s">
        <v>11</v>
      </c>
      <c r="C31" t="s">
        <v>152</v>
      </c>
      <c r="D31" t="s">
        <v>19</v>
      </c>
      <c r="E31" t="s">
        <v>266</v>
      </c>
      <c r="F31" t="s">
        <v>78</v>
      </c>
      <c r="G31" t="s">
        <v>99</v>
      </c>
      <c r="H31" t="s">
        <v>50</v>
      </c>
      <c r="I31" t="s">
        <v>152</v>
      </c>
      <c r="J31" t="s">
        <v>98</v>
      </c>
      <c r="K31" t="s">
        <v>93</v>
      </c>
      <c r="L31" t="s">
        <v>9</v>
      </c>
      <c r="M31" t="s">
        <v>134</v>
      </c>
      <c r="N31" t="s">
        <v>152</v>
      </c>
      <c r="O31" t="s">
        <v>31</v>
      </c>
      <c r="P31" t="s">
        <v>100</v>
      </c>
      <c r="Q31" t="s">
        <v>4</v>
      </c>
      <c r="R31" s="4" t="str">
        <f t="shared" si="0"/>
        <v>South Carolina</v>
      </c>
      <c r="S31" s="6">
        <f>'ESPN DATA'!D30</f>
        <v>7.3</v>
      </c>
      <c r="T31" s="5">
        <f>'ESPN DATA'!B30</f>
        <v>14.7</v>
      </c>
    </row>
    <row r="32" spans="1:20" ht="21" customHeight="1" x14ac:dyDescent="0.3">
      <c r="A32" s="11" t="s">
        <v>175</v>
      </c>
      <c r="B32" s="4" t="s">
        <v>80</v>
      </c>
      <c r="C32" t="s">
        <v>152</v>
      </c>
      <c r="D32" t="s">
        <v>10</v>
      </c>
      <c r="E32" t="s">
        <v>152</v>
      </c>
      <c r="F32" t="s">
        <v>179</v>
      </c>
      <c r="G32" t="s">
        <v>109</v>
      </c>
      <c r="H32" t="s">
        <v>81</v>
      </c>
      <c r="I32" t="s">
        <v>75</v>
      </c>
      <c r="J32" t="s">
        <v>92</v>
      </c>
      <c r="K32" t="s">
        <v>95</v>
      </c>
      <c r="L32" t="s">
        <v>36</v>
      </c>
      <c r="M32" t="s">
        <v>152</v>
      </c>
      <c r="N32" t="s">
        <v>79</v>
      </c>
      <c r="O32" t="s">
        <v>110</v>
      </c>
      <c r="P32" t="s">
        <v>94</v>
      </c>
      <c r="Q32" t="s">
        <v>73</v>
      </c>
      <c r="R32" s="4" t="str">
        <f t="shared" si="0"/>
        <v>TCU</v>
      </c>
      <c r="S32" s="6">
        <f>'ESPN DATA'!D31</f>
        <v>7.2</v>
      </c>
      <c r="T32" s="5">
        <f>'ESPN DATA'!B31</f>
        <v>8.1999999999999993</v>
      </c>
    </row>
    <row r="33" spans="1:20" ht="21" customHeight="1" x14ac:dyDescent="0.3">
      <c r="A33" s="11" t="s">
        <v>175</v>
      </c>
      <c r="B33" s="4" t="s">
        <v>95</v>
      </c>
      <c r="C33" t="s">
        <v>152</v>
      </c>
      <c r="D33" t="s">
        <v>126</v>
      </c>
      <c r="E33" t="s">
        <v>109</v>
      </c>
      <c r="F33" t="s">
        <v>147</v>
      </c>
      <c r="G33" t="s">
        <v>81</v>
      </c>
      <c r="H33" t="s">
        <v>88</v>
      </c>
      <c r="I33" t="s">
        <v>92</v>
      </c>
      <c r="J33" t="s">
        <v>152</v>
      </c>
      <c r="K33" t="s">
        <v>80</v>
      </c>
      <c r="L33" t="s">
        <v>73</v>
      </c>
      <c r="M33" t="s">
        <v>43</v>
      </c>
      <c r="N33" t="s">
        <v>152</v>
      </c>
      <c r="O33" t="s">
        <v>111</v>
      </c>
      <c r="P33" t="s">
        <v>106</v>
      </c>
      <c r="Q33" t="s">
        <v>94</v>
      </c>
      <c r="R33" s="4" t="str">
        <f t="shared" si="0"/>
        <v>Baylor</v>
      </c>
      <c r="S33" s="6">
        <f>'ESPN DATA'!D32</f>
        <v>7.2</v>
      </c>
      <c r="T33" s="5">
        <f>'ESPN DATA'!B32</f>
        <v>8</v>
      </c>
    </row>
    <row r="34" spans="1:20" ht="21" customHeight="1" x14ac:dyDescent="0.3">
      <c r="A34" s="11" t="s">
        <v>175</v>
      </c>
      <c r="B34" s="4" t="s">
        <v>43</v>
      </c>
      <c r="C34" t="s">
        <v>152</v>
      </c>
      <c r="D34" t="s">
        <v>156</v>
      </c>
      <c r="E34" t="s">
        <v>224</v>
      </c>
      <c r="F34" t="s">
        <v>152</v>
      </c>
      <c r="G34" t="s">
        <v>10</v>
      </c>
      <c r="H34" t="s">
        <v>92</v>
      </c>
      <c r="I34" t="s">
        <v>32</v>
      </c>
      <c r="J34" t="s">
        <v>73</v>
      </c>
      <c r="K34" t="s">
        <v>36</v>
      </c>
      <c r="L34" t="s">
        <v>152</v>
      </c>
      <c r="M34" t="s">
        <v>95</v>
      </c>
      <c r="N34" t="s">
        <v>94</v>
      </c>
      <c r="O34" t="s">
        <v>91</v>
      </c>
      <c r="P34" t="s">
        <v>88</v>
      </c>
      <c r="Q34" t="s">
        <v>110</v>
      </c>
      <c r="R34" s="4" t="str">
        <f t="shared" si="0"/>
        <v>UCF</v>
      </c>
      <c r="S34" s="6">
        <f>'ESPN DATA'!D33</f>
        <v>7.2</v>
      </c>
      <c r="T34" s="5">
        <f>'ESPN DATA'!B33</f>
        <v>6.9</v>
      </c>
    </row>
    <row r="35" spans="1:20" ht="21" customHeight="1" x14ac:dyDescent="0.3">
      <c r="A35" s="11" t="s">
        <v>176</v>
      </c>
      <c r="B35" s="4" t="s">
        <v>115</v>
      </c>
      <c r="C35" t="s">
        <v>152</v>
      </c>
      <c r="D35" t="s">
        <v>124</v>
      </c>
      <c r="E35" t="s">
        <v>177</v>
      </c>
      <c r="F35" t="s">
        <v>152</v>
      </c>
      <c r="G35" t="s">
        <v>128</v>
      </c>
      <c r="H35" t="s">
        <v>69</v>
      </c>
      <c r="I35" t="s">
        <v>30</v>
      </c>
      <c r="J35" t="s">
        <v>38</v>
      </c>
      <c r="K35" t="s">
        <v>56</v>
      </c>
      <c r="L35" t="s">
        <v>61</v>
      </c>
      <c r="M35" t="s">
        <v>152</v>
      </c>
      <c r="N35" t="s">
        <v>52</v>
      </c>
      <c r="O35" t="s">
        <v>68</v>
      </c>
      <c r="P35" t="s">
        <v>107</v>
      </c>
      <c r="Q35" t="s">
        <v>125</v>
      </c>
      <c r="R35" s="4" t="str">
        <f t="shared" si="0"/>
        <v>Washington</v>
      </c>
      <c r="S35" s="6">
        <f>'ESPN DATA'!D34</f>
        <v>7.1</v>
      </c>
      <c r="T35" s="5">
        <f>'ESPN DATA'!B34</f>
        <v>8.8000000000000007</v>
      </c>
    </row>
    <row r="36" spans="1:20" ht="21" customHeight="1" x14ac:dyDescent="0.3">
      <c r="A36" s="11" t="s">
        <v>176</v>
      </c>
      <c r="B36" s="4" t="s">
        <v>51</v>
      </c>
      <c r="C36" t="s">
        <v>152</v>
      </c>
      <c r="D36" t="s">
        <v>72</v>
      </c>
      <c r="E36" t="s">
        <v>248</v>
      </c>
      <c r="F36" t="s">
        <v>127</v>
      </c>
      <c r="G36" t="s">
        <v>152</v>
      </c>
      <c r="H36" t="s">
        <v>38</v>
      </c>
      <c r="I36" t="s">
        <v>69</v>
      </c>
      <c r="J36" t="s">
        <v>68</v>
      </c>
      <c r="K36" t="s">
        <v>57</v>
      </c>
      <c r="L36" t="s">
        <v>64</v>
      </c>
      <c r="M36" t="s">
        <v>54</v>
      </c>
      <c r="N36" t="s">
        <v>152</v>
      </c>
      <c r="O36" t="s">
        <v>125</v>
      </c>
      <c r="P36" t="s">
        <v>60</v>
      </c>
      <c r="Q36" t="s">
        <v>52</v>
      </c>
      <c r="R36" s="4" t="str">
        <f t="shared" si="0"/>
        <v>Minnesota</v>
      </c>
      <c r="S36" s="6">
        <f>'ESPN DATA'!D35</f>
        <v>6.9</v>
      </c>
      <c r="T36" s="5">
        <f>'ESPN DATA'!B35</f>
        <v>5.2</v>
      </c>
    </row>
    <row r="37" spans="1:20" ht="21" customHeight="1" x14ac:dyDescent="0.3">
      <c r="A37" s="11" t="s">
        <v>197</v>
      </c>
      <c r="B37" s="4" t="s">
        <v>119</v>
      </c>
      <c r="C37" t="s">
        <v>152</v>
      </c>
      <c r="D37" t="s">
        <v>40</v>
      </c>
      <c r="E37" t="s">
        <v>89</v>
      </c>
      <c r="F37" t="s">
        <v>152</v>
      </c>
      <c r="G37" t="s">
        <v>71</v>
      </c>
      <c r="H37" t="s">
        <v>59</v>
      </c>
      <c r="I37" t="s">
        <v>113</v>
      </c>
      <c r="J37" t="s">
        <v>139</v>
      </c>
      <c r="K37" t="s">
        <v>7</v>
      </c>
      <c r="L37" t="s">
        <v>152</v>
      </c>
      <c r="M37" t="s">
        <v>122</v>
      </c>
      <c r="N37" t="s">
        <v>120</v>
      </c>
      <c r="O37" t="s">
        <v>67</v>
      </c>
      <c r="P37" t="s">
        <v>123</v>
      </c>
      <c r="Q37" t="s">
        <v>76</v>
      </c>
      <c r="R37" s="4" t="str">
        <f t="shared" si="0"/>
        <v>San José State</v>
      </c>
      <c r="S37" s="6">
        <f>'ESPN DATA'!D36</f>
        <v>6.9</v>
      </c>
      <c r="T37" s="5">
        <f>'ESPN DATA'!B36</f>
        <v>-6.9</v>
      </c>
    </row>
    <row r="38" spans="1:20" ht="21" customHeight="1" x14ac:dyDescent="0.3">
      <c r="A38" s="11" t="s">
        <v>3</v>
      </c>
      <c r="B38" s="4" t="s">
        <v>93</v>
      </c>
      <c r="C38" t="s">
        <v>152</v>
      </c>
      <c r="D38" t="s">
        <v>205</v>
      </c>
      <c r="E38" t="s">
        <v>56</v>
      </c>
      <c r="F38" t="s">
        <v>45</v>
      </c>
      <c r="G38" t="s">
        <v>126</v>
      </c>
      <c r="H38" t="s">
        <v>152</v>
      </c>
      <c r="I38" t="s">
        <v>86</v>
      </c>
      <c r="J38" t="s">
        <v>89</v>
      </c>
      <c r="K38" t="s">
        <v>11</v>
      </c>
      <c r="L38" t="s">
        <v>134</v>
      </c>
      <c r="M38" t="s">
        <v>112</v>
      </c>
      <c r="N38" t="s">
        <v>152</v>
      </c>
      <c r="O38" t="s">
        <v>9</v>
      </c>
      <c r="P38" t="s">
        <v>99</v>
      </c>
      <c r="Q38" t="s">
        <v>98</v>
      </c>
      <c r="R38" s="4" t="str">
        <f t="shared" si="0"/>
        <v>Oklahoma</v>
      </c>
      <c r="S38" s="6">
        <f>'ESPN DATA'!D37</f>
        <v>6.9</v>
      </c>
      <c r="T38" s="5">
        <f>'ESPN DATA'!B37</f>
        <v>14.6</v>
      </c>
    </row>
    <row r="39" spans="1:20" ht="21" customHeight="1" x14ac:dyDescent="0.3">
      <c r="A39" s="11" t="s">
        <v>3</v>
      </c>
      <c r="B39" s="4" t="s">
        <v>99</v>
      </c>
      <c r="C39" t="s">
        <v>152</v>
      </c>
      <c r="D39" t="s">
        <v>265</v>
      </c>
      <c r="E39" t="s">
        <v>32</v>
      </c>
      <c r="F39" t="s">
        <v>138</v>
      </c>
      <c r="G39" t="s">
        <v>11</v>
      </c>
      <c r="H39" t="s">
        <v>252</v>
      </c>
      <c r="I39" t="s">
        <v>152</v>
      </c>
      <c r="J39" t="s">
        <v>9</v>
      </c>
      <c r="K39" t="s">
        <v>126</v>
      </c>
      <c r="L39" t="s">
        <v>78</v>
      </c>
      <c r="M39" t="s">
        <v>152</v>
      </c>
      <c r="N39" t="s">
        <v>31</v>
      </c>
      <c r="O39" t="s">
        <v>108</v>
      </c>
      <c r="P39" t="s">
        <v>93</v>
      </c>
      <c r="Q39" t="s">
        <v>135</v>
      </c>
      <c r="R39" s="4" t="str">
        <f t="shared" si="0"/>
        <v>Missouri</v>
      </c>
      <c r="S39" s="6">
        <f>'ESPN DATA'!D38</f>
        <v>6.9</v>
      </c>
      <c r="T39" s="5">
        <f>'ESPN DATA'!B38</f>
        <v>10.1</v>
      </c>
    </row>
    <row r="40" spans="1:20" ht="21" customHeight="1" x14ac:dyDescent="0.3">
      <c r="A40" s="11" t="s">
        <v>176</v>
      </c>
      <c r="B40" s="4" t="s">
        <v>61</v>
      </c>
      <c r="C40" t="s">
        <v>152</v>
      </c>
      <c r="D40" t="s">
        <v>204</v>
      </c>
      <c r="E40" t="s">
        <v>8</v>
      </c>
      <c r="F40" t="s">
        <v>44</v>
      </c>
      <c r="G40" t="s">
        <v>63</v>
      </c>
      <c r="H40" t="s">
        <v>114</v>
      </c>
      <c r="I40" t="s">
        <v>68</v>
      </c>
      <c r="J40" t="s">
        <v>69</v>
      </c>
      <c r="K40" t="s">
        <v>152</v>
      </c>
      <c r="L40" t="s">
        <v>115</v>
      </c>
      <c r="M40" t="s">
        <v>38</v>
      </c>
      <c r="N40" t="s">
        <v>152</v>
      </c>
      <c r="O40" t="s">
        <v>30</v>
      </c>
      <c r="P40" t="s">
        <v>52</v>
      </c>
      <c r="Q40" t="s">
        <v>60</v>
      </c>
      <c r="R40" s="4" t="str">
        <f t="shared" si="0"/>
        <v>Illinois</v>
      </c>
      <c r="S40" s="6">
        <f>'ESPN DATA'!D39</f>
        <v>6.8</v>
      </c>
      <c r="T40" s="5">
        <f>'ESPN DATA'!B39</f>
        <v>5</v>
      </c>
    </row>
    <row r="41" spans="1:20" ht="21" customHeight="1" x14ac:dyDescent="0.3">
      <c r="A41" s="11" t="s">
        <v>197</v>
      </c>
      <c r="B41" s="4" t="s">
        <v>76</v>
      </c>
      <c r="C41" t="s">
        <v>32</v>
      </c>
      <c r="D41" t="s">
        <v>82</v>
      </c>
      <c r="E41" t="s">
        <v>87</v>
      </c>
      <c r="F41" t="s">
        <v>259</v>
      </c>
      <c r="G41" t="s">
        <v>122</v>
      </c>
      <c r="H41" t="s">
        <v>152</v>
      </c>
      <c r="I41" t="s">
        <v>67</v>
      </c>
      <c r="J41" t="s">
        <v>124</v>
      </c>
      <c r="K41" t="s">
        <v>152</v>
      </c>
      <c r="L41" t="s">
        <v>123</v>
      </c>
      <c r="M41" t="s">
        <v>12</v>
      </c>
      <c r="N41" t="s">
        <v>152</v>
      </c>
      <c r="O41" t="s">
        <v>139</v>
      </c>
      <c r="P41" t="s">
        <v>7</v>
      </c>
      <c r="Q41" t="s">
        <v>119</v>
      </c>
      <c r="R41" s="4" t="str">
        <f t="shared" si="0"/>
        <v>Fresno State</v>
      </c>
      <c r="S41" s="6">
        <f>'ESPN DATA'!D40</f>
        <v>6.8</v>
      </c>
      <c r="T41" s="5">
        <f>'ESPN DATA'!B40</f>
        <v>-4.3</v>
      </c>
    </row>
    <row r="42" spans="1:20" ht="21" customHeight="1" x14ac:dyDescent="0.3">
      <c r="A42" s="11" t="s">
        <v>1</v>
      </c>
      <c r="B42" s="4" t="s">
        <v>20</v>
      </c>
      <c r="C42" t="s">
        <v>152</v>
      </c>
      <c r="D42" t="s">
        <v>25</v>
      </c>
      <c r="E42" t="s">
        <v>178</v>
      </c>
      <c r="F42" t="s">
        <v>152</v>
      </c>
      <c r="G42" t="s">
        <v>103</v>
      </c>
      <c r="H42" t="s">
        <v>15</v>
      </c>
      <c r="I42" t="s">
        <v>16</v>
      </c>
      <c r="J42" t="s">
        <v>152</v>
      </c>
      <c r="K42" t="s">
        <v>0</v>
      </c>
      <c r="L42" t="s">
        <v>18</v>
      </c>
      <c r="M42" t="s">
        <v>19</v>
      </c>
      <c r="N42" t="s">
        <v>127</v>
      </c>
      <c r="O42" t="s">
        <v>4</v>
      </c>
      <c r="P42" t="s">
        <v>109</v>
      </c>
      <c r="Q42" t="s">
        <v>50</v>
      </c>
      <c r="R42" s="4" t="str">
        <f t="shared" si="0"/>
        <v>Louisville</v>
      </c>
      <c r="S42" s="6">
        <f>'ESPN DATA'!D41</f>
        <v>6.7</v>
      </c>
      <c r="T42" s="5">
        <f>'ESPN DATA'!B41</f>
        <v>6</v>
      </c>
    </row>
    <row r="43" spans="1:20" ht="21" customHeight="1" x14ac:dyDescent="0.3">
      <c r="A43" s="11" t="s">
        <v>1</v>
      </c>
      <c r="B43" s="4" t="s">
        <v>10</v>
      </c>
      <c r="C43" t="s">
        <v>152</v>
      </c>
      <c r="D43" t="s">
        <v>80</v>
      </c>
      <c r="E43" t="s">
        <v>39</v>
      </c>
      <c r="F43" t="s">
        <v>22</v>
      </c>
      <c r="G43" t="s">
        <v>43</v>
      </c>
      <c r="H43" t="s">
        <v>152</v>
      </c>
      <c r="I43" t="s">
        <v>4</v>
      </c>
      <c r="J43" t="s">
        <v>152</v>
      </c>
      <c r="K43" t="s">
        <v>127</v>
      </c>
      <c r="L43" t="s">
        <v>16</v>
      </c>
      <c r="M43" t="s">
        <v>17</v>
      </c>
      <c r="N43" t="s">
        <v>59</v>
      </c>
      <c r="O43" t="s">
        <v>6</v>
      </c>
      <c r="P43" t="s">
        <v>8</v>
      </c>
      <c r="Q43" t="s">
        <v>14</v>
      </c>
      <c r="R43" s="4" t="str">
        <f t="shared" si="0"/>
        <v>North Carolina</v>
      </c>
      <c r="S43" s="6">
        <f>'ESPN DATA'!D42</f>
        <v>6.7</v>
      </c>
      <c r="T43" s="5">
        <f>'ESPN DATA'!B42</f>
        <v>4</v>
      </c>
    </row>
    <row r="44" spans="1:20" ht="21" customHeight="1" x14ac:dyDescent="0.3">
      <c r="A44" s="11" t="s">
        <v>175</v>
      </c>
      <c r="B44" s="4" t="s">
        <v>79</v>
      </c>
      <c r="C44" t="s">
        <v>92</v>
      </c>
      <c r="D44" t="s">
        <v>102</v>
      </c>
      <c r="E44" t="s">
        <v>64</v>
      </c>
      <c r="F44" t="s">
        <v>143</v>
      </c>
      <c r="G44" t="s">
        <v>152</v>
      </c>
      <c r="H44" t="s">
        <v>106</v>
      </c>
      <c r="I44" t="s">
        <v>73</v>
      </c>
      <c r="J44" t="s">
        <v>75</v>
      </c>
      <c r="K44" t="s">
        <v>152</v>
      </c>
      <c r="L44" t="s">
        <v>110</v>
      </c>
      <c r="M44" t="s">
        <v>81</v>
      </c>
      <c r="N44" t="s">
        <v>80</v>
      </c>
      <c r="O44" t="s">
        <v>152</v>
      </c>
      <c r="P44" t="s">
        <v>32</v>
      </c>
      <c r="Q44" t="s">
        <v>88</v>
      </c>
      <c r="R44" s="4" t="str">
        <f t="shared" si="0"/>
        <v>Iowa State</v>
      </c>
      <c r="S44" s="6">
        <f>'ESPN DATA'!D43</f>
        <v>6.7</v>
      </c>
      <c r="T44" s="5">
        <f>'ESPN DATA'!B43</f>
        <v>4.8</v>
      </c>
    </row>
    <row r="45" spans="1:20" ht="21" customHeight="1" x14ac:dyDescent="0.3">
      <c r="A45" s="11" t="s">
        <v>197</v>
      </c>
      <c r="B45" s="4" t="s">
        <v>124</v>
      </c>
      <c r="C45" t="s">
        <v>152</v>
      </c>
      <c r="D45" t="s">
        <v>115</v>
      </c>
      <c r="E45" t="s">
        <v>132</v>
      </c>
      <c r="F45" t="s">
        <v>152</v>
      </c>
      <c r="G45" t="s">
        <v>258</v>
      </c>
      <c r="H45" t="s">
        <v>128</v>
      </c>
      <c r="I45" t="s">
        <v>123</v>
      </c>
      <c r="J45" t="s">
        <v>76</v>
      </c>
      <c r="K45" t="s">
        <v>122</v>
      </c>
      <c r="L45" t="s">
        <v>139</v>
      </c>
      <c r="M45" t="s">
        <v>152</v>
      </c>
      <c r="N45" t="s">
        <v>84</v>
      </c>
      <c r="O45" t="s">
        <v>113</v>
      </c>
      <c r="P45" t="s">
        <v>12</v>
      </c>
      <c r="Q45" t="s">
        <v>120</v>
      </c>
      <c r="R45" s="4" t="str">
        <f t="shared" si="0"/>
        <v>Colorado State</v>
      </c>
      <c r="S45" s="6">
        <f>'ESPN DATA'!D44</f>
        <v>6.7</v>
      </c>
      <c r="T45" s="5">
        <f>'ESPN DATA'!B44</f>
        <v>-5.5</v>
      </c>
    </row>
    <row r="46" spans="1:20" ht="21" customHeight="1" x14ac:dyDescent="0.3">
      <c r="A46" s="11" t="s">
        <v>1</v>
      </c>
      <c r="B46" s="4" t="s">
        <v>16</v>
      </c>
      <c r="C46" t="s">
        <v>152</v>
      </c>
      <c r="D46" t="s">
        <v>100</v>
      </c>
      <c r="E46" t="s">
        <v>14</v>
      </c>
      <c r="F46" t="s">
        <v>246</v>
      </c>
      <c r="G46" t="s">
        <v>59</v>
      </c>
      <c r="H46" t="s">
        <v>13</v>
      </c>
      <c r="I46" t="s">
        <v>20</v>
      </c>
      <c r="J46" t="s">
        <v>152</v>
      </c>
      <c r="K46" t="s">
        <v>128</v>
      </c>
      <c r="L46" t="s">
        <v>10</v>
      </c>
      <c r="M46" t="s">
        <v>127</v>
      </c>
      <c r="N46" t="s">
        <v>6</v>
      </c>
      <c r="O46" t="s">
        <v>8</v>
      </c>
      <c r="P46" t="s">
        <v>152</v>
      </c>
      <c r="Q46" t="s">
        <v>19</v>
      </c>
      <c r="R46" s="4" t="str">
        <f t="shared" si="0"/>
        <v>Virginia</v>
      </c>
      <c r="S46" s="6">
        <f>'ESPN DATA'!D45</f>
        <v>6.6</v>
      </c>
      <c r="T46" s="5">
        <f>'ESPN DATA'!B45</f>
        <v>1.2</v>
      </c>
    </row>
    <row r="47" spans="1:20" ht="21" customHeight="1" x14ac:dyDescent="0.3">
      <c r="A47" s="11" t="s">
        <v>1</v>
      </c>
      <c r="B47" s="4" t="s">
        <v>127</v>
      </c>
      <c r="C47" t="s">
        <v>152</v>
      </c>
      <c r="D47" t="s">
        <v>87</v>
      </c>
      <c r="E47" t="s">
        <v>238</v>
      </c>
      <c r="F47" t="s">
        <v>51</v>
      </c>
      <c r="G47" t="s">
        <v>123</v>
      </c>
      <c r="H47" t="s">
        <v>18</v>
      </c>
      <c r="I47" t="s">
        <v>8</v>
      </c>
      <c r="J47" t="s">
        <v>152</v>
      </c>
      <c r="K47" t="s">
        <v>10</v>
      </c>
      <c r="L47" t="s">
        <v>19</v>
      </c>
      <c r="M47" t="s">
        <v>16</v>
      </c>
      <c r="N47" t="s">
        <v>20</v>
      </c>
      <c r="O47" t="s">
        <v>152</v>
      </c>
      <c r="P47" t="s">
        <v>59</v>
      </c>
      <c r="Q47" t="s">
        <v>109</v>
      </c>
      <c r="R47" s="4" t="str">
        <f t="shared" si="0"/>
        <v>California</v>
      </c>
      <c r="S47" s="6">
        <f>'ESPN DATA'!D46</f>
        <v>6.5</v>
      </c>
      <c r="T47" s="5">
        <f>'ESPN DATA'!B46</f>
        <v>2.2000000000000002</v>
      </c>
    </row>
    <row r="48" spans="1:20" ht="21" customHeight="1" x14ac:dyDescent="0.3">
      <c r="A48" s="11" t="s">
        <v>175</v>
      </c>
      <c r="B48" s="4" t="s">
        <v>75</v>
      </c>
      <c r="C48" t="s">
        <v>152</v>
      </c>
      <c r="D48" t="s">
        <v>5</v>
      </c>
      <c r="E48" t="s">
        <v>247</v>
      </c>
      <c r="F48" t="s">
        <v>94</v>
      </c>
      <c r="G48" t="s">
        <v>139</v>
      </c>
      <c r="H48" t="s">
        <v>110</v>
      </c>
      <c r="I48" t="s">
        <v>80</v>
      </c>
      <c r="J48" t="s">
        <v>79</v>
      </c>
      <c r="K48" t="s">
        <v>152</v>
      </c>
      <c r="L48" t="s">
        <v>111</v>
      </c>
      <c r="M48" t="s">
        <v>106</v>
      </c>
      <c r="N48" t="s">
        <v>36</v>
      </c>
      <c r="O48" t="s">
        <v>152</v>
      </c>
      <c r="P48" t="s">
        <v>81</v>
      </c>
      <c r="Q48" t="s">
        <v>92</v>
      </c>
      <c r="R48" s="4" t="str">
        <f t="shared" si="0"/>
        <v>Colorado</v>
      </c>
      <c r="S48" s="6">
        <f>'ESPN DATA'!D47</f>
        <v>6.5</v>
      </c>
      <c r="T48" s="5">
        <f>'ESPN DATA'!B47</f>
        <v>4.2</v>
      </c>
    </row>
    <row r="49" spans="1:20" ht="21" customHeight="1" x14ac:dyDescent="0.3">
      <c r="A49" s="11" t="s">
        <v>175</v>
      </c>
      <c r="B49" s="4" t="s">
        <v>111</v>
      </c>
      <c r="C49" t="s">
        <v>152</v>
      </c>
      <c r="D49" t="s">
        <v>107</v>
      </c>
      <c r="E49" t="s">
        <v>219</v>
      </c>
      <c r="F49" t="s">
        <v>139</v>
      </c>
      <c r="G49" t="s">
        <v>91</v>
      </c>
      <c r="H49" t="s">
        <v>36</v>
      </c>
      <c r="I49" t="s">
        <v>152</v>
      </c>
      <c r="J49" t="s">
        <v>81</v>
      </c>
      <c r="K49" t="s">
        <v>110</v>
      </c>
      <c r="L49" t="s">
        <v>75</v>
      </c>
      <c r="M49" t="s">
        <v>73</v>
      </c>
      <c r="N49" t="s">
        <v>152</v>
      </c>
      <c r="O49" t="s">
        <v>95</v>
      </c>
      <c r="P49" t="s">
        <v>92</v>
      </c>
      <c r="Q49" t="s">
        <v>32</v>
      </c>
      <c r="R49" s="4" t="str">
        <f t="shared" si="0"/>
        <v>Utah</v>
      </c>
      <c r="S49" s="6">
        <f>'ESPN DATA'!D48</f>
        <v>6.4</v>
      </c>
      <c r="T49" s="5">
        <f>'ESPN DATA'!B48</f>
        <v>4.8</v>
      </c>
    </row>
    <row r="50" spans="1:20" ht="21" customHeight="1" x14ac:dyDescent="0.3">
      <c r="A50" s="11" t="s">
        <v>175</v>
      </c>
      <c r="B50" s="4" t="s">
        <v>73</v>
      </c>
      <c r="C50" t="s">
        <v>152</v>
      </c>
      <c r="D50" t="s">
        <v>57</v>
      </c>
      <c r="E50" t="s">
        <v>103</v>
      </c>
      <c r="F50" t="s">
        <v>248</v>
      </c>
      <c r="G50" t="s">
        <v>152</v>
      </c>
      <c r="H50" t="s">
        <v>32</v>
      </c>
      <c r="I50" t="s">
        <v>79</v>
      </c>
      <c r="J50" t="s">
        <v>43</v>
      </c>
      <c r="K50" t="s">
        <v>88</v>
      </c>
      <c r="L50" t="s">
        <v>95</v>
      </c>
      <c r="M50" t="s">
        <v>111</v>
      </c>
      <c r="N50" t="s">
        <v>152</v>
      </c>
      <c r="O50" t="s">
        <v>106</v>
      </c>
      <c r="P50" t="s">
        <v>110</v>
      </c>
      <c r="Q50" t="s">
        <v>80</v>
      </c>
      <c r="R50" s="4" t="str">
        <f t="shared" si="0"/>
        <v>Cincinnati</v>
      </c>
      <c r="S50" s="6">
        <f>'ESPN DATA'!D49</f>
        <v>6.4</v>
      </c>
      <c r="T50" s="5">
        <f>'ESPN DATA'!B49</f>
        <v>3.6</v>
      </c>
    </row>
    <row r="51" spans="1:20" ht="21" customHeight="1" x14ac:dyDescent="0.3">
      <c r="A51" s="11" t="s">
        <v>173</v>
      </c>
      <c r="B51" s="4" t="s">
        <v>87</v>
      </c>
      <c r="C51" t="s">
        <v>152</v>
      </c>
      <c r="D51" t="s">
        <v>127</v>
      </c>
      <c r="E51" t="s">
        <v>76</v>
      </c>
      <c r="F51" t="s">
        <v>91</v>
      </c>
      <c r="G51" t="s">
        <v>125</v>
      </c>
      <c r="H51" t="s">
        <v>94</v>
      </c>
      <c r="I51" t="s">
        <v>257</v>
      </c>
      <c r="J51" t="s">
        <v>6</v>
      </c>
      <c r="K51" t="s">
        <v>262</v>
      </c>
      <c r="L51" t="s">
        <v>152</v>
      </c>
      <c r="M51" t="s">
        <v>128</v>
      </c>
      <c r="N51" t="s">
        <v>260</v>
      </c>
      <c r="O51" t="s">
        <v>55</v>
      </c>
      <c r="P51" t="s">
        <v>152</v>
      </c>
      <c r="Q51" t="s">
        <v>128</v>
      </c>
      <c r="R51" s="4" t="str">
        <f t="shared" si="0"/>
        <v>Oregon State</v>
      </c>
      <c r="S51" s="6">
        <f>'ESPN DATA'!D50</f>
        <v>6.4</v>
      </c>
      <c r="T51" s="5">
        <f>'ESPN DATA'!B50</f>
        <v>-4.5</v>
      </c>
    </row>
    <row r="52" spans="1:20" ht="21" customHeight="1" x14ac:dyDescent="0.3">
      <c r="A52" s="11" t="s">
        <v>3</v>
      </c>
      <c r="B52" s="4" t="s">
        <v>2</v>
      </c>
      <c r="C52" t="s">
        <v>152</v>
      </c>
      <c r="D52" t="s">
        <v>162</v>
      </c>
      <c r="E52" t="s">
        <v>24</v>
      </c>
      <c r="F52" t="s">
        <v>98</v>
      </c>
      <c r="G52" t="s">
        <v>0</v>
      </c>
      <c r="H52" t="s">
        <v>152</v>
      </c>
      <c r="I52" t="s">
        <v>89</v>
      </c>
      <c r="J52" t="s">
        <v>31</v>
      </c>
      <c r="K52" t="s">
        <v>108</v>
      </c>
      <c r="L52" t="s">
        <v>152</v>
      </c>
      <c r="M52" t="s">
        <v>49</v>
      </c>
      <c r="N52" t="s">
        <v>50</v>
      </c>
      <c r="O52" t="s">
        <v>134</v>
      </c>
      <c r="P52" t="s">
        <v>112</v>
      </c>
      <c r="Q52" t="s">
        <v>13</v>
      </c>
      <c r="R52" s="4" t="str">
        <f t="shared" si="0"/>
        <v>Florida</v>
      </c>
      <c r="S52" s="6">
        <f>'ESPN DATA'!D51</f>
        <v>6.4</v>
      </c>
      <c r="T52" s="5">
        <f>'ESPN DATA'!B51</f>
        <v>14.3</v>
      </c>
    </row>
    <row r="53" spans="1:20" ht="21" customHeight="1" x14ac:dyDescent="0.3">
      <c r="A53" s="11" t="s">
        <v>1</v>
      </c>
      <c r="B53" s="4" t="s">
        <v>8</v>
      </c>
      <c r="C53" t="s">
        <v>152</v>
      </c>
      <c r="D53" t="s">
        <v>184</v>
      </c>
      <c r="E53" t="s">
        <v>61</v>
      </c>
      <c r="F53" t="s">
        <v>117</v>
      </c>
      <c r="G53" t="s">
        <v>14</v>
      </c>
      <c r="H53" t="s">
        <v>17</v>
      </c>
      <c r="I53" t="s">
        <v>127</v>
      </c>
      <c r="J53" t="s">
        <v>152</v>
      </c>
      <c r="K53" t="s">
        <v>5</v>
      </c>
      <c r="L53" t="s">
        <v>152</v>
      </c>
      <c r="M53" t="s">
        <v>4</v>
      </c>
      <c r="N53" t="s">
        <v>237</v>
      </c>
      <c r="O53" t="s">
        <v>16</v>
      </c>
      <c r="P53" t="s">
        <v>10</v>
      </c>
      <c r="Q53" t="s">
        <v>6</v>
      </c>
      <c r="R53" s="4" t="str">
        <f t="shared" si="0"/>
        <v>Duke</v>
      </c>
      <c r="S53" s="6">
        <f>'ESPN DATA'!D52</f>
        <v>6.3</v>
      </c>
      <c r="T53" s="5">
        <f>'ESPN DATA'!B52</f>
        <v>3.5</v>
      </c>
    </row>
    <row r="54" spans="1:20" ht="21" customHeight="1" x14ac:dyDescent="0.3">
      <c r="A54" s="11" t="s">
        <v>1</v>
      </c>
      <c r="B54" s="4" t="s">
        <v>14</v>
      </c>
      <c r="C54" t="s">
        <v>152</v>
      </c>
      <c r="D54" t="s">
        <v>242</v>
      </c>
      <c r="E54" t="s">
        <v>16</v>
      </c>
      <c r="F54" t="s">
        <v>6</v>
      </c>
      <c r="G54" t="s">
        <v>8</v>
      </c>
      <c r="H54" t="s">
        <v>19</v>
      </c>
      <c r="I54" t="s">
        <v>243</v>
      </c>
      <c r="J54" t="s">
        <v>21</v>
      </c>
      <c r="K54" t="s">
        <v>152</v>
      </c>
      <c r="L54" t="s">
        <v>15</v>
      </c>
      <c r="M54" t="s">
        <v>5</v>
      </c>
      <c r="N54" t="s">
        <v>152</v>
      </c>
      <c r="O54" t="s">
        <v>0</v>
      </c>
      <c r="P54" t="s">
        <v>13</v>
      </c>
      <c r="Q54" t="s">
        <v>10</v>
      </c>
      <c r="R54" s="4" t="str">
        <f t="shared" si="0"/>
        <v>NC State</v>
      </c>
      <c r="S54" s="6">
        <f>'ESPN DATA'!D53</f>
        <v>6.2</v>
      </c>
      <c r="T54" s="5">
        <f>'ESPN DATA'!B53</f>
        <v>3.2</v>
      </c>
    </row>
    <row r="55" spans="1:20" ht="21" customHeight="1" x14ac:dyDescent="0.3">
      <c r="A55" s="11" t="s">
        <v>176</v>
      </c>
      <c r="B55" s="4" t="s">
        <v>64</v>
      </c>
      <c r="C55" t="s">
        <v>152</v>
      </c>
      <c r="D55" t="s">
        <v>251</v>
      </c>
      <c r="E55" t="s">
        <v>79</v>
      </c>
      <c r="F55" t="s">
        <v>252</v>
      </c>
      <c r="G55" t="s">
        <v>38</v>
      </c>
      <c r="H55" t="s">
        <v>63</v>
      </c>
      <c r="I55" t="s">
        <v>152</v>
      </c>
      <c r="J55" t="s">
        <v>52</v>
      </c>
      <c r="K55" t="s">
        <v>37</v>
      </c>
      <c r="L55" t="s">
        <v>51</v>
      </c>
      <c r="M55" t="s">
        <v>152</v>
      </c>
      <c r="N55" t="s">
        <v>125</v>
      </c>
      <c r="O55" t="s">
        <v>114</v>
      </c>
      <c r="P55" t="s">
        <v>54</v>
      </c>
      <c r="Q55" t="s">
        <v>57</v>
      </c>
      <c r="R55" s="4" t="str">
        <f t="shared" si="0"/>
        <v>Iowa</v>
      </c>
      <c r="S55" s="6">
        <f>'ESPN DATA'!D54</f>
        <v>6.2</v>
      </c>
      <c r="T55" s="5">
        <f>'ESPN DATA'!B54</f>
        <v>6.3</v>
      </c>
    </row>
    <row r="56" spans="1:20" ht="21" customHeight="1" x14ac:dyDescent="0.3">
      <c r="A56" s="11" t="s">
        <v>197</v>
      </c>
      <c r="B56" s="4" t="s">
        <v>122</v>
      </c>
      <c r="C56" t="s">
        <v>59</v>
      </c>
      <c r="D56" t="s">
        <v>106</v>
      </c>
      <c r="E56" t="s">
        <v>260</v>
      </c>
      <c r="F56" t="s">
        <v>136</v>
      </c>
      <c r="G56" t="s">
        <v>76</v>
      </c>
      <c r="H56" t="s">
        <v>120</v>
      </c>
      <c r="I56" t="s">
        <v>152</v>
      </c>
      <c r="J56" t="s">
        <v>7</v>
      </c>
      <c r="K56" t="s">
        <v>124</v>
      </c>
      <c r="L56" t="s">
        <v>152</v>
      </c>
      <c r="M56" t="s">
        <v>119</v>
      </c>
      <c r="N56" t="s">
        <v>123</v>
      </c>
      <c r="O56" t="s">
        <v>152</v>
      </c>
      <c r="P56" t="s">
        <v>84</v>
      </c>
      <c r="Q56" t="s">
        <v>139</v>
      </c>
      <c r="R56" s="4" t="str">
        <f t="shared" si="0"/>
        <v>Hawai'i</v>
      </c>
      <c r="S56" s="6">
        <f>'ESPN DATA'!D55</f>
        <v>6.1</v>
      </c>
      <c r="T56" s="5">
        <f>'ESPN DATA'!B55</f>
        <v>-9.1</v>
      </c>
    </row>
    <row r="57" spans="1:20" ht="21" customHeight="1" x14ac:dyDescent="0.3">
      <c r="A57" s="11" t="s">
        <v>3</v>
      </c>
      <c r="B57" s="4" t="s">
        <v>135</v>
      </c>
      <c r="C57" t="s">
        <v>152</v>
      </c>
      <c r="D57" t="s">
        <v>192</v>
      </c>
      <c r="E57" t="s">
        <v>143</v>
      </c>
      <c r="F57" t="s">
        <v>134</v>
      </c>
      <c r="G57" t="s">
        <v>137</v>
      </c>
      <c r="H57" t="s">
        <v>21</v>
      </c>
      <c r="I57" t="s">
        <v>152</v>
      </c>
      <c r="J57" t="s">
        <v>112</v>
      </c>
      <c r="K57" t="s">
        <v>31</v>
      </c>
      <c r="L57" t="s">
        <v>126</v>
      </c>
      <c r="M57" t="s">
        <v>108</v>
      </c>
      <c r="N57" t="s">
        <v>152</v>
      </c>
      <c r="O57" t="s">
        <v>98</v>
      </c>
      <c r="P57" t="s">
        <v>89</v>
      </c>
      <c r="Q57" t="s">
        <v>99</v>
      </c>
      <c r="R57" s="4" t="str">
        <f t="shared" si="0"/>
        <v>Arkansas</v>
      </c>
      <c r="S57" s="6">
        <f>'ESPN DATA'!D56</f>
        <v>6.1</v>
      </c>
      <c r="T57" s="5">
        <f>'ESPN DATA'!B56</f>
        <v>10.8</v>
      </c>
    </row>
    <row r="58" spans="1:20" ht="21" customHeight="1" x14ac:dyDescent="0.3">
      <c r="A58" s="11" t="s">
        <v>1</v>
      </c>
      <c r="B58" s="4" t="s">
        <v>13</v>
      </c>
      <c r="C58" t="s">
        <v>152</v>
      </c>
      <c r="D58" t="s">
        <v>9</v>
      </c>
      <c r="E58" t="s">
        <v>239</v>
      </c>
      <c r="F58" t="s">
        <v>152</v>
      </c>
      <c r="G58" t="s">
        <v>86</v>
      </c>
      <c r="H58" t="s">
        <v>16</v>
      </c>
      <c r="I58" t="s">
        <v>0</v>
      </c>
      <c r="J58" t="s">
        <v>15</v>
      </c>
      <c r="K58" t="s">
        <v>59</v>
      </c>
      <c r="L58" t="s">
        <v>152</v>
      </c>
      <c r="M58" t="s">
        <v>6</v>
      </c>
      <c r="N58" t="s">
        <v>4</v>
      </c>
      <c r="O58" t="s">
        <v>19</v>
      </c>
      <c r="P58" t="s">
        <v>14</v>
      </c>
      <c r="Q58" t="s">
        <v>2</v>
      </c>
      <c r="R58" s="4" t="str">
        <f t="shared" si="0"/>
        <v>Florida State</v>
      </c>
      <c r="S58" s="6">
        <f>'ESPN DATA'!D57</f>
        <v>6</v>
      </c>
      <c r="T58" s="5">
        <f>'ESPN DATA'!B57</f>
        <v>4.2</v>
      </c>
    </row>
    <row r="59" spans="1:20" ht="21" customHeight="1" x14ac:dyDescent="0.3">
      <c r="A59" s="11" t="s">
        <v>1</v>
      </c>
      <c r="B59" s="4" t="s">
        <v>18</v>
      </c>
      <c r="C59" t="s">
        <v>152</v>
      </c>
      <c r="D59" t="s">
        <v>236</v>
      </c>
      <c r="E59" t="s">
        <v>54</v>
      </c>
      <c r="F59" t="s">
        <v>59</v>
      </c>
      <c r="G59" t="s">
        <v>152</v>
      </c>
      <c r="H59" t="s">
        <v>127</v>
      </c>
      <c r="I59" t="s">
        <v>15</v>
      </c>
      <c r="J59" t="s">
        <v>4</v>
      </c>
      <c r="K59" t="s">
        <v>237</v>
      </c>
      <c r="L59" t="s">
        <v>20</v>
      </c>
      <c r="M59" t="s">
        <v>21</v>
      </c>
      <c r="N59" t="s">
        <v>109</v>
      </c>
      <c r="O59" t="s">
        <v>5</v>
      </c>
      <c r="P59" t="s">
        <v>152</v>
      </c>
      <c r="Q59" t="s">
        <v>17</v>
      </c>
      <c r="R59" s="4" t="str">
        <f t="shared" si="0"/>
        <v>Boston College</v>
      </c>
      <c r="S59" s="6">
        <f>'ESPN DATA'!D58</f>
        <v>6</v>
      </c>
      <c r="T59" s="5">
        <f>'ESPN DATA'!B58</f>
        <v>4.0999999999999996</v>
      </c>
    </row>
    <row r="60" spans="1:20" ht="21" customHeight="1" x14ac:dyDescent="0.3">
      <c r="A60" s="11" t="s">
        <v>1</v>
      </c>
      <c r="B60" s="4" t="s">
        <v>15</v>
      </c>
      <c r="C60" t="s">
        <v>152</v>
      </c>
      <c r="D60" t="s">
        <v>160</v>
      </c>
      <c r="E60" t="s">
        <v>40</v>
      </c>
      <c r="F60" t="s">
        <v>36</v>
      </c>
      <c r="G60" t="s">
        <v>152</v>
      </c>
      <c r="H60" t="s">
        <v>20</v>
      </c>
      <c r="I60" t="s">
        <v>18</v>
      </c>
      <c r="J60" t="s">
        <v>13</v>
      </c>
      <c r="K60" t="s">
        <v>17</v>
      </c>
      <c r="L60" t="s">
        <v>14</v>
      </c>
      <c r="M60" t="s">
        <v>59</v>
      </c>
      <c r="N60" t="s">
        <v>152</v>
      </c>
      <c r="O60" t="s">
        <v>21</v>
      </c>
      <c r="P60" t="s">
        <v>5</v>
      </c>
      <c r="Q60" t="s">
        <v>0</v>
      </c>
      <c r="R60" s="4" t="str">
        <f t="shared" si="0"/>
        <v>Pittsburgh</v>
      </c>
      <c r="S60" s="6">
        <f>'ESPN DATA'!D59</f>
        <v>5.9</v>
      </c>
      <c r="T60" s="5">
        <f>'ESPN DATA'!B59</f>
        <v>2.4</v>
      </c>
    </row>
    <row r="61" spans="1:20" ht="21" customHeight="1" x14ac:dyDescent="0.3">
      <c r="A61" s="11" t="s">
        <v>176</v>
      </c>
      <c r="B61" s="4" t="s">
        <v>30</v>
      </c>
      <c r="C61" t="s">
        <v>152</v>
      </c>
      <c r="D61" t="s">
        <v>70</v>
      </c>
      <c r="E61" t="s">
        <v>83</v>
      </c>
      <c r="F61" t="s">
        <v>186</v>
      </c>
      <c r="G61" t="s">
        <v>52</v>
      </c>
      <c r="H61" t="s">
        <v>152</v>
      </c>
      <c r="I61" t="s">
        <v>115</v>
      </c>
      <c r="J61" t="s">
        <v>57</v>
      </c>
      <c r="K61" t="s">
        <v>107</v>
      </c>
      <c r="L61" t="s">
        <v>152</v>
      </c>
      <c r="M61" t="s">
        <v>63</v>
      </c>
      <c r="N61" t="s">
        <v>38</v>
      </c>
      <c r="O61" t="s">
        <v>61</v>
      </c>
      <c r="P61" t="s">
        <v>56</v>
      </c>
      <c r="Q61" t="s">
        <v>54</v>
      </c>
      <c r="R61" s="4" t="str">
        <f t="shared" si="0"/>
        <v>Maryland</v>
      </c>
      <c r="S61" s="6">
        <f>'ESPN DATA'!D60</f>
        <v>5.9</v>
      </c>
      <c r="T61" s="5">
        <f>'ESPN DATA'!B60</f>
        <v>1.9</v>
      </c>
    </row>
    <row r="62" spans="1:20" ht="21" customHeight="1" x14ac:dyDescent="0.3">
      <c r="A62" s="11" t="s">
        <v>176</v>
      </c>
      <c r="B62" s="4" t="s">
        <v>38</v>
      </c>
      <c r="C62" t="s">
        <v>152</v>
      </c>
      <c r="D62" t="s">
        <v>27</v>
      </c>
      <c r="E62" t="s">
        <v>65</v>
      </c>
      <c r="F62" t="s">
        <v>255</v>
      </c>
      <c r="G62" t="s">
        <v>64</v>
      </c>
      <c r="H62" t="s">
        <v>51</v>
      </c>
      <c r="I62" t="s">
        <v>152</v>
      </c>
      <c r="J62" t="s">
        <v>115</v>
      </c>
      <c r="K62" t="s">
        <v>125</v>
      </c>
      <c r="L62" t="s">
        <v>68</v>
      </c>
      <c r="M62" t="s">
        <v>61</v>
      </c>
      <c r="N62" t="s">
        <v>30</v>
      </c>
      <c r="O62" t="s">
        <v>152</v>
      </c>
      <c r="P62" t="s">
        <v>69</v>
      </c>
      <c r="Q62" t="s">
        <v>37</v>
      </c>
      <c r="R62" s="4" t="str">
        <f t="shared" si="0"/>
        <v>Rutgers</v>
      </c>
      <c r="S62" s="6">
        <f>'ESPN DATA'!D61</f>
        <v>5.8</v>
      </c>
      <c r="T62" s="5">
        <f>'ESPN DATA'!B61</f>
        <v>3.5</v>
      </c>
    </row>
    <row r="63" spans="1:20" ht="21" customHeight="1" x14ac:dyDescent="0.3">
      <c r="A63" s="11" t="s">
        <v>176</v>
      </c>
      <c r="B63" s="4" t="s">
        <v>52</v>
      </c>
      <c r="C63" t="s">
        <v>152</v>
      </c>
      <c r="D63" t="s">
        <v>65</v>
      </c>
      <c r="E63" t="s">
        <v>33</v>
      </c>
      <c r="F63" t="s">
        <v>9</v>
      </c>
      <c r="G63" t="s">
        <v>30</v>
      </c>
      <c r="H63" t="s">
        <v>152</v>
      </c>
      <c r="I63" t="s">
        <v>56</v>
      </c>
      <c r="J63" t="s">
        <v>64</v>
      </c>
      <c r="K63" t="s">
        <v>69</v>
      </c>
      <c r="L63" t="s">
        <v>125</v>
      </c>
      <c r="M63" t="s">
        <v>152</v>
      </c>
      <c r="N63" t="s">
        <v>115</v>
      </c>
      <c r="O63" t="s">
        <v>63</v>
      </c>
      <c r="P63" t="s">
        <v>61</v>
      </c>
      <c r="Q63" t="s">
        <v>51</v>
      </c>
      <c r="R63" s="4" t="str">
        <f t="shared" si="0"/>
        <v>Wisconsin</v>
      </c>
      <c r="S63" s="6">
        <f>'ESPN DATA'!D62</f>
        <v>5.6</v>
      </c>
      <c r="T63" s="5">
        <f>'ESPN DATA'!B62</f>
        <v>6.3</v>
      </c>
    </row>
    <row r="64" spans="1:20" ht="21" customHeight="1" x14ac:dyDescent="0.3">
      <c r="A64" s="11" t="s">
        <v>3</v>
      </c>
      <c r="B64" s="4" t="s">
        <v>50</v>
      </c>
      <c r="C64" t="s">
        <v>152</v>
      </c>
      <c r="D64" t="s">
        <v>116</v>
      </c>
      <c r="E64" t="s">
        <v>134</v>
      </c>
      <c r="F64" t="s">
        <v>85</v>
      </c>
      <c r="G64" t="s">
        <v>152</v>
      </c>
      <c r="H64" t="s">
        <v>11</v>
      </c>
      <c r="I64" t="s">
        <v>49</v>
      </c>
      <c r="J64" t="s">
        <v>152</v>
      </c>
      <c r="K64" t="s">
        <v>89</v>
      </c>
      <c r="L64" t="s">
        <v>112</v>
      </c>
      <c r="M64" t="s">
        <v>126</v>
      </c>
      <c r="N64" t="s">
        <v>2</v>
      </c>
      <c r="O64" t="s">
        <v>202</v>
      </c>
      <c r="P64" t="s">
        <v>78</v>
      </c>
      <c r="Q64" t="s">
        <v>20</v>
      </c>
      <c r="R64" s="4" t="str">
        <f t="shared" si="0"/>
        <v>Kentucky</v>
      </c>
      <c r="S64" s="6">
        <f>'ESPN DATA'!D63</f>
        <v>5.6</v>
      </c>
      <c r="T64" s="5">
        <f>'ESPN DATA'!B63</f>
        <v>7.6</v>
      </c>
    </row>
    <row r="65" spans="1:20" ht="21" customHeight="1" x14ac:dyDescent="0.3">
      <c r="A65" s="11" t="s">
        <v>175</v>
      </c>
      <c r="B65" s="4" t="s">
        <v>88</v>
      </c>
      <c r="C65" t="s">
        <v>152</v>
      </c>
      <c r="D65" t="s">
        <v>181</v>
      </c>
      <c r="E65" t="s">
        <v>125</v>
      </c>
      <c r="F65" t="s">
        <v>152</v>
      </c>
      <c r="G65" t="s">
        <v>55</v>
      </c>
      <c r="H65" t="s">
        <v>95</v>
      </c>
      <c r="I65" t="s">
        <v>106</v>
      </c>
      <c r="J65" t="s">
        <v>94</v>
      </c>
      <c r="K65" t="s">
        <v>73</v>
      </c>
      <c r="L65" t="s">
        <v>91</v>
      </c>
      <c r="M65" t="s">
        <v>32</v>
      </c>
      <c r="N65" t="s">
        <v>152</v>
      </c>
      <c r="O65" t="s">
        <v>92</v>
      </c>
      <c r="P65" t="s">
        <v>43</v>
      </c>
      <c r="Q65" t="s">
        <v>79</v>
      </c>
      <c r="R65" s="4" t="str">
        <f t="shared" si="0"/>
        <v>Oklahoma State</v>
      </c>
      <c r="S65" s="6">
        <f>'ESPN DATA'!D64</f>
        <v>5.5</v>
      </c>
      <c r="T65" s="5">
        <f>'ESPN DATA'!B64</f>
        <v>0.3</v>
      </c>
    </row>
    <row r="66" spans="1:20" ht="21" customHeight="1" x14ac:dyDescent="0.3">
      <c r="A66" s="11" t="s">
        <v>176</v>
      </c>
      <c r="B66" s="4" t="s">
        <v>107</v>
      </c>
      <c r="C66" t="s">
        <v>152</v>
      </c>
      <c r="D66" t="s">
        <v>111</v>
      </c>
      <c r="E66" t="s">
        <v>84</v>
      </c>
      <c r="F66" t="s">
        <v>113</v>
      </c>
      <c r="G66" t="s">
        <v>152</v>
      </c>
      <c r="H66" t="s">
        <v>60</v>
      </c>
      <c r="I66" t="s">
        <v>37</v>
      </c>
      <c r="J66" t="s">
        <v>54</v>
      </c>
      <c r="K66" t="s">
        <v>30</v>
      </c>
      <c r="L66" t="s">
        <v>63</v>
      </c>
      <c r="M66" t="s">
        <v>152</v>
      </c>
      <c r="N66" t="s">
        <v>57</v>
      </c>
      <c r="O66" t="s">
        <v>69</v>
      </c>
      <c r="P66" t="s">
        <v>115</v>
      </c>
      <c r="Q66" t="s">
        <v>114</v>
      </c>
      <c r="R66" s="4" t="str">
        <f t="shared" si="0"/>
        <v>UCLA</v>
      </c>
      <c r="S66" s="6">
        <f>'ESPN DATA'!D65</f>
        <v>5.4</v>
      </c>
      <c r="T66" s="5">
        <f>'ESPN DATA'!B65</f>
        <v>4.5999999999999996</v>
      </c>
    </row>
    <row r="67" spans="1:20" ht="21" customHeight="1" x14ac:dyDescent="0.3">
      <c r="A67" s="11" t="s">
        <v>175</v>
      </c>
      <c r="B67" s="4" t="s">
        <v>36</v>
      </c>
      <c r="C67" t="s">
        <v>152</v>
      </c>
      <c r="D67" t="s">
        <v>222</v>
      </c>
      <c r="E67" t="s">
        <v>27</v>
      </c>
      <c r="F67" t="s">
        <v>15</v>
      </c>
      <c r="G67" t="s">
        <v>32</v>
      </c>
      <c r="H67" t="s">
        <v>111</v>
      </c>
      <c r="I67" t="s">
        <v>110</v>
      </c>
      <c r="J67" t="s">
        <v>152</v>
      </c>
      <c r="K67" t="s">
        <v>43</v>
      </c>
      <c r="L67" t="s">
        <v>80</v>
      </c>
      <c r="M67" t="s">
        <v>94</v>
      </c>
      <c r="N67" t="s">
        <v>75</v>
      </c>
      <c r="O67" t="s">
        <v>81</v>
      </c>
      <c r="P67" t="s">
        <v>152</v>
      </c>
      <c r="Q67" t="s">
        <v>91</v>
      </c>
      <c r="R67" s="4" t="str">
        <f t="shared" si="0"/>
        <v>West Virginia</v>
      </c>
      <c r="S67" s="6">
        <f>'ESPN DATA'!D66</f>
        <v>5.2</v>
      </c>
      <c r="T67" s="5">
        <f>'ESPN DATA'!B66</f>
        <v>0.5</v>
      </c>
    </row>
    <row r="68" spans="1:20" ht="21" customHeight="1" x14ac:dyDescent="0.3">
      <c r="A68" s="11" t="s">
        <v>176</v>
      </c>
      <c r="B68" s="4" t="s">
        <v>54</v>
      </c>
      <c r="C68" t="s">
        <v>152</v>
      </c>
      <c r="D68" t="s">
        <v>44</v>
      </c>
      <c r="E68" t="s">
        <v>18</v>
      </c>
      <c r="F68" t="s">
        <v>157</v>
      </c>
      <c r="G68" t="s">
        <v>114</v>
      </c>
      <c r="H68" t="s">
        <v>152</v>
      </c>
      <c r="I68" t="s">
        <v>57</v>
      </c>
      <c r="J68" t="s">
        <v>107</v>
      </c>
      <c r="K68" t="s">
        <v>63</v>
      </c>
      <c r="L68" t="s">
        <v>56</v>
      </c>
      <c r="M68" t="s">
        <v>51</v>
      </c>
      <c r="N68" t="s">
        <v>152</v>
      </c>
      <c r="O68" t="s">
        <v>37</v>
      </c>
      <c r="P68" t="s">
        <v>64</v>
      </c>
      <c r="Q68" t="s">
        <v>30</v>
      </c>
      <c r="R68" s="4" t="str">
        <f t="shared" ref="R68:R84" si="1">B68</f>
        <v>Michigan State</v>
      </c>
      <c r="S68" s="6">
        <f>'ESPN DATA'!D67</f>
        <v>5.2</v>
      </c>
      <c r="T68" s="5">
        <f>'ESPN DATA'!B67</f>
        <v>2.2999999999999998</v>
      </c>
    </row>
    <row r="69" spans="1:20" ht="21" customHeight="1" x14ac:dyDescent="0.3">
      <c r="A69" s="11" t="s">
        <v>197</v>
      </c>
      <c r="B69" s="4" t="s">
        <v>113</v>
      </c>
      <c r="C69" t="s">
        <v>152</v>
      </c>
      <c r="D69" t="s">
        <v>56</v>
      </c>
      <c r="E69" t="s">
        <v>215</v>
      </c>
      <c r="F69" t="s">
        <v>107</v>
      </c>
      <c r="G69" t="s">
        <v>152</v>
      </c>
      <c r="H69" t="s">
        <v>129</v>
      </c>
      <c r="I69" t="s">
        <v>119</v>
      </c>
      <c r="J69" t="s">
        <v>12</v>
      </c>
      <c r="K69" t="s">
        <v>67</v>
      </c>
      <c r="L69" t="s">
        <v>7</v>
      </c>
      <c r="M69" t="s">
        <v>84</v>
      </c>
      <c r="N69" t="s">
        <v>152</v>
      </c>
      <c r="O69" t="s">
        <v>124</v>
      </c>
      <c r="P69" t="s">
        <v>120</v>
      </c>
      <c r="Q69" t="s">
        <v>123</v>
      </c>
      <c r="R69" s="4" t="str">
        <f t="shared" si="1"/>
        <v>New Mexico</v>
      </c>
      <c r="S69" s="6">
        <f>'ESPN DATA'!D68</f>
        <v>5</v>
      </c>
      <c r="T69" s="5">
        <f>'ESPN DATA'!B68</f>
        <v>-10.9</v>
      </c>
    </row>
    <row r="70" spans="1:20" ht="21" customHeight="1" x14ac:dyDescent="0.3">
      <c r="A70" s="11" t="s">
        <v>173</v>
      </c>
      <c r="B70" s="4" t="s">
        <v>128</v>
      </c>
      <c r="C70" t="s">
        <v>152</v>
      </c>
      <c r="D70" t="s">
        <v>71</v>
      </c>
      <c r="E70" t="s">
        <v>123</v>
      </c>
      <c r="F70" t="s">
        <v>133</v>
      </c>
      <c r="G70" t="s">
        <v>115</v>
      </c>
      <c r="H70" t="s">
        <v>124</v>
      </c>
      <c r="I70" t="s">
        <v>152</v>
      </c>
      <c r="J70" t="s">
        <v>134</v>
      </c>
      <c r="K70" t="s">
        <v>16</v>
      </c>
      <c r="L70" t="s">
        <v>116</v>
      </c>
      <c r="M70" t="s">
        <v>87</v>
      </c>
      <c r="N70" t="s">
        <v>152</v>
      </c>
      <c r="O70" t="s">
        <v>90</v>
      </c>
      <c r="P70" t="s">
        <v>178</v>
      </c>
      <c r="Q70" t="s">
        <v>87</v>
      </c>
      <c r="R70" s="4" t="str">
        <f t="shared" si="1"/>
        <v>Washington State</v>
      </c>
      <c r="S70" s="6">
        <f>'ESPN DATA'!D69</f>
        <v>5</v>
      </c>
      <c r="T70" s="5">
        <f>'ESPN DATA'!B69</f>
        <v>-7.6</v>
      </c>
    </row>
    <row r="71" spans="1:20" ht="21" customHeight="1" x14ac:dyDescent="0.3">
      <c r="A71" s="11" t="s">
        <v>175</v>
      </c>
      <c r="B71" s="4" t="s">
        <v>106</v>
      </c>
      <c r="C71" t="s">
        <v>152</v>
      </c>
      <c r="D71" t="s">
        <v>122</v>
      </c>
      <c r="E71" t="s">
        <v>161</v>
      </c>
      <c r="F71" t="s">
        <v>92</v>
      </c>
      <c r="G71" t="s">
        <v>152</v>
      </c>
      <c r="H71" t="s">
        <v>79</v>
      </c>
      <c r="I71" t="s">
        <v>88</v>
      </c>
      <c r="J71" t="s">
        <v>110</v>
      </c>
      <c r="K71" t="s">
        <v>94</v>
      </c>
      <c r="L71" t="s">
        <v>152</v>
      </c>
      <c r="M71" t="s">
        <v>75</v>
      </c>
      <c r="N71" t="s">
        <v>32</v>
      </c>
      <c r="O71" t="s">
        <v>73</v>
      </c>
      <c r="P71" t="s">
        <v>95</v>
      </c>
      <c r="Q71" t="s">
        <v>81</v>
      </c>
      <c r="R71" s="4" t="str">
        <f t="shared" si="1"/>
        <v>Arizona</v>
      </c>
      <c r="S71" s="6">
        <f>'ESPN DATA'!D70</f>
        <v>4.9000000000000004</v>
      </c>
      <c r="T71" s="5">
        <f>'ESPN DATA'!B70</f>
        <v>-1</v>
      </c>
    </row>
    <row r="72" spans="1:20" ht="21" customHeight="1" x14ac:dyDescent="0.3">
      <c r="A72" s="11" t="s">
        <v>175</v>
      </c>
      <c r="B72" s="4" t="s">
        <v>94</v>
      </c>
      <c r="C72" t="s">
        <v>152</v>
      </c>
      <c r="D72" t="s">
        <v>249</v>
      </c>
      <c r="E72" t="s">
        <v>29</v>
      </c>
      <c r="F72" t="s">
        <v>75</v>
      </c>
      <c r="G72" t="s">
        <v>152</v>
      </c>
      <c r="H72" t="s">
        <v>87</v>
      </c>
      <c r="I72" t="s">
        <v>91</v>
      </c>
      <c r="J72" t="s">
        <v>88</v>
      </c>
      <c r="K72" t="s">
        <v>106</v>
      </c>
      <c r="L72" t="s">
        <v>81</v>
      </c>
      <c r="M72" t="s">
        <v>36</v>
      </c>
      <c r="N72" t="s">
        <v>43</v>
      </c>
      <c r="O72" t="s">
        <v>152</v>
      </c>
      <c r="P72" t="s">
        <v>80</v>
      </c>
      <c r="Q72" t="s">
        <v>95</v>
      </c>
      <c r="R72" s="4" t="str">
        <f t="shared" si="1"/>
        <v>Houston</v>
      </c>
      <c r="S72" s="6">
        <f>'ESPN DATA'!D71</f>
        <v>4.8</v>
      </c>
      <c r="T72" s="5">
        <f>'ESPN DATA'!B71</f>
        <v>-3.7</v>
      </c>
    </row>
    <row r="73" spans="1:20" ht="21" customHeight="1" x14ac:dyDescent="0.3">
      <c r="A73" s="11" t="s">
        <v>3</v>
      </c>
      <c r="B73" s="4" t="s">
        <v>78</v>
      </c>
      <c r="C73" t="s">
        <v>152</v>
      </c>
      <c r="D73" t="s">
        <v>142</v>
      </c>
      <c r="E73" t="s">
        <v>268</v>
      </c>
      <c r="F73" t="s">
        <v>11</v>
      </c>
      <c r="G73" t="s">
        <v>118</v>
      </c>
      <c r="H73" t="s">
        <v>7</v>
      </c>
      <c r="I73" t="s">
        <v>9</v>
      </c>
      <c r="J73" t="s">
        <v>152</v>
      </c>
      <c r="K73" t="s">
        <v>98</v>
      </c>
      <c r="L73" t="s">
        <v>99</v>
      </c>
      <c r="M73" t="s">
        <v>89</v>
      </c>
      <c r="N73" t="s">
        <v>126</v>
      </c>
      <c r="O73" t="s">
        <v>152</v>
      </c>
      <c r="P73" t="s">
        <v>50</v>
      </c>
      <c r="Q73" t="s">
        <v>112</v>
      </c>
      <c r="R73" s="4" t="str">
        <f t="shared" si="1"/>
        <v>Vanderbilt</v>
      </c>
      <c r="S73" s="6">
        <f>'ESPN DATA'!D72</f>
        <v>4.8</v>
      </c>
      <c r="T73" s="5">
        <f>'ESPN DATA'!B72</f>
        <v>3.4</v>
      </c>
    </row>
    <row r="74" spans="1:20" ht="21" customHeight="1" x14ac:dyDescent="0.3">
      <c r="A74" s="11" t="s">
        <v>1</v>
      </c>
      <c r="B74" s="4" t="s">
        <v>59</v>
      </c>
      <c r="C74" t="s">
        <v>152</v>
      </c>
      <c r="D74" t="s">
        <v>122</v>
      </c>
      <c r="E74" t="s">
        <v>110</v>
      </c>
      <c r="F74" t="s">
        <v>18</v>
      </c>
      <c r="G74" t="s">
        <v>16</v>
      </c>
      <c r="H74" t="s">
        <v>119</v>
      </c>
      <c r="I74" t="s">
        <v>152</v>
      </c>
      <c r="J74" t="s">
        <v>109</v>
      </c>
      <c r="K74" t="s">
        <v>13</v>
      </c>
      <c r="L74" t="s">
        <v>0</v>
      </c>
      <c r="M74" t="s">
        <v>15</v>
      </c>
      <c r="N74" t="s">
        <v>10</v>
      </c>
      <c r="O74" t="s">
        <v>152</v>
      </c>
      <c r="P74" t="s">
        <v>127</v>
      </c>
      <c r="Q74" t="s">
        <v>21</v>
      </c>
      <c r="R74" s="4" t="str">
        <f t="shared" si="1"/>
        <v>Stanford</v>
      </c>
      <c r="S74" s="6">
        <f>'ESPN DATA'!D73</f>
        <v>4.7</v>
      </c>
      <c r="T74" s="5">
        <f>'ESPN DATA'!B73</f>
        <v>0.8</v>
      </c>
    </row>
    <row r="75" spans="1:20" ht="21" customHeight="1" x14ac:dyDescent="0.3">
      <c r="A75" s="11" t="s">
        <v>1</v>
      </c>
      <c r="B75" s="4" t="s">
        <v>6</v>
      </c>
      <c r="C75" t="s">
        <v>152</v>
      </c>
      <c r="D75" t="s">
        <v>217</v>
      </c>
      <c r="E75" t="s">
        <v>26</v>
      </c>
      <c r="F75" t="s">
        <v>14</v>
      </c>
      <c r="G75" t="s">
        <v>152</v>
      </c>
      <c r="H75" t="s">
        <v>5</v>
      </c>
      <c r="I75" t="s">
        <v>19</v>
      </c>
      <c r="J75" t="s">
        <v>87</v>
      </c>
      <c r="K75" t="s">
        <v>152</v>
      </c>
      <c r="L75" t="s">
        <v>109</v>
      </c>
      <c r="M75" t="s">
        <v>13</v>
      </c>
      <c r="N75" t="s">
        <v>16</v>
      </c>
      <c r="O75" t="s">
        <v>10</v>
      </c>
      <c r="P75" t="s">
        <v>247</v>
      </c>
      <c r="Q75" t="s">
        <v>8</v>
      </c>
      <c r="R75" s="4" t="str">
        <f t="shared" si="1"/>
        <v>Wake Forest</v>
      </c>
      <c r="S75" s="6">
        <f>'ESPN DATA'!D74</f>
        <v>4.7</v>
      </c>
      <c r="T75" s="5">
        <f>'ESPN DATA'!B74</f>
        <v>-5.7</v>
      </c>
    </row>
    <row r="76" spans="1:20" ht="21" customHeight="1" x14ac:dyDescent="0.3">
      <c r="A76" s="11" t="s">
        <v>197</v>
      </c>
      <c r="B76" s="4" t="s">
        <v>7</v>
      </c>
      <c r="C76" t="s">
        <v>152</v>
      </c>
      <c r="D76" t="s">
        <v>104</v>
      </c>
      <c r="E76" t="s">
        <v>31</v>
      </c>
      <c r="F76" t="s">
        <v>120</v>
      </c>
      <c r="G76" t="s">
        <v>105</v>
      </c>
      <c r="H76" t="s">
        <v>78</v>
      </c>
      <c r="I76" t="s">
        <v>152</v>
      </c>
      <c r="J76" t="s">
        <v>122</v>
      </c>
      <c r="K76" t="s">
        <v>119</v>
      </c>
      <c r="L76" t="s">
        <v>113</v>
      </c>
      <c r="M76" t="s">
        <v>152</v>
      </c>
      <c r="N76" t="s">
        <v>67</v>
      </c>
      <c r="O76" t="s">
        <v>84</v>
      </c>
      <c r="P76" t="s">
        <v>76</v>
      </c>
      <c r="Q76" t="s">
        <v>12</v>
      </c>
      <c r="R76" s="4" t="str">
        <f t="shared" si="1"/>
        <v>Utah State</v>
      </c>
      <c r="S76" s="6">
        <f>'ESPN DATA'!D75</f>
        <v>4.7</v>
      </c>
      <c r="T76" s="5">
        <f>'ESPN DATA'!B75</f>
        <v>-10.9</v>
      </c>
    </row>
    <row r="77" spans="1:20" ht="21" customHeight="1" x14ac:dyDescent="0.3">
      <c r="A77" s="11" t="s">
        <v>197</v>
      </c>
      <c r="B77" s="4" t="s">
        <v>123</v>
      </c>
      <c r="C77" t="s">
        <v>152</v>
      </c>
      <c r="D77" t="s">
        <v>261</v>
      </c>
      <c r="E77" t="s">
        <v>128</v>
      </c>
      <c r="F77" t="s">
        <v>152</v>
      </c>
      <c r="G77" t="s">
        <v>127</v>
      </c>
      <c r="H77" t="s">
        <v>83</v>
      </c>
      <c r="I77" t="s">
        <v>124</v>
      </c>
      <c r="J77" t="s">
        <v>67</v>
      </c>
      <c r="K77" t="s">
        <v>152</v>
      </c>
      <c r="L77" t="s">
        <v>76</v>
      </c>
      <c r="M77" t="s">
        <v>139</v>
      </c>
      <c r="N77" t="s">
        <v>122</v>
      </c>
      <c r="O77" t="s">
        <v>12</v>
      </c>
      <c r="P77" t="s">
        <v>119</v>
      </c>
      <c r="Q77" t="s">
        <v>113</v>
      </c>
      <c r="R77" s="4" t="str">
        <f t="shared" si="1"/>
        <v>San Diego State</v>
      </c>
      <c r="S77" s="6">
        <f>'ESPN DATA'!D76</f>
        <v>4.7</v>
      </c>
      <c r="T77" s="5">
        <f>'ESPN DATA'!B76</f>
        <v>-11.8</v>
      </c>
    </row>
    <row r="78" spans="1:20" ht="21" customHeight="1" x14ac:dyDescent="0.3">
      <c r="A78" s="11" t="s">
        <v>1</v>
      </c>
      <c r="B78" s="4" t="s">
        <v>17</v>
      </c>
      <c r="C78" t="s">
        <v>152</v>
      </c>
      <c r="D78" t="s">
        <v>112</v>
      </c>
      <c r="E78" t="s">
        <v>237</v>
      </c>
      <c r="F78" t="s">
        <v>245</v>
      </c>
      <c r="G78" t="s">
        <v>4</v>
      </c>
      <c r="H78" t="s">
        <v>8</v>
      </c>
      <c r="I78" t="s">
        <v>109</v>
      </c>
      <c r="J78" t="s">
        <v>152</v>
      </c>
      <c r="K78" t="s">
        <v>15</v>
      </c>
      <c r="L78" t="s">
        <v>5</v>
      </c>
      <c r="M78" t="s">
        <v>10</v>
      </c>
      <c r="N78" t="s">
        <v>0</v>
      </c>
      <c r="O78" t="s">
        <v>152</v>
      </c>
      <c r="P78" t="s">
        <v>21</v>
      </c>
      <c r="Q78" t="s">
        <v>18</v>
      </c>
      <c r="R78" s="4" t="str">
        <f t="shared" si="1"/>
        <v>Syracuse</v>
      </c>
      <c r="S78" s="6">
        <f>'ESPN DATA'!D77</f>
        <v>4.5999999999999996</v>
      </c>
      <c r="T78" s="5">
        <f>'ESPN DATA'!B77</f>
        <v>1.6</v>
      </c>
    </row>
    <row r="79" spans="1:20" ht="21" customHeight="1" x14ac:dyDescent="0.3">
      <c r="A79" s="11" t="s">
        <v>197</v>
      </c>
      <c r="B79" s="4" t="s">
        <v>120</v>
      </c>
      <c r="C79" t="s">
        <v>152</v>
      </c>
      <c r="D79" t="s">
        <v>256</v>
      </c>
      <c r="E79" t="s">
        <v>152</v>
      </c>
      <c r="F79" t="s">
        <v>7</v>
      </c>
      <c r="G79" t="s">
        <v>12</v>
      </c>
      <c r="H79" t="s">
        <v>122</v>
      </c>
      <c r="I79" t="s">
        <v>121</v>
      </c>
      <c r="J79" t="s">
        <v>84</v>
      </c>
      <c r="K79" t="s">
        <v>139</v>
      </c>
      <c r="L79" t="s">
        <v>152</v>
      </c>
      <c r="M79" t="s">
        <v>77</v>
      </c>
      <c r="N79" t="s">
        <v>119</v>
      </c>
      <c r="O79" t="s">
        <v>237</v>
      </c>
      <c r="P79" t="s">
        <v>113</v>
      </c>
      <c r="Q79" t="s">
        <v>124</v>
      </c>
      <c r="R79" s="4" t="str">
        <f t="shared" si="1"/>
        <v>Air Force</v>
      </c>
      <c r="S79" s="6">
        <f>'ESPN DATA'!D78</f>
        <v>4.5</v>
      </c>
      <c r="T79" s="5">
        <f>'ESPN DATA'!B78</f>
        <v>-13.9</v>
      </c>
    </row>
    <row r="80" spans="1:20" ht="21" customHeight="1" x14ac:dyDescent="0.3">
      <c r="A80" s="11" t="s">
        <v>3</v>
      </c>
      <c r="B80" s="4" t="s">
        <v>108</v>
      </c>
      <c r="C80" t="s">
        <v>152</v>
      </c>
      <c r="D80" t="s">
        <v>264</v>
      </c>
      <c r="E80" t="s">
        <v>81</v>
      </c>
      <c r="F80" t="s">
        <v>223</v>
      </c>
      <c r="G80" t="s">
        <v>83</v>
      </c>
      <c r="H80" t="s">
        <v>112</v>
      </c>
      <c r="I80" t="s">
        <v>31</v>
      </c>
      <c r="J80" t="s">
        <v>152</v>
      </c>
      <c r="K80" t="s">
        <v>2</v>
      </c>
      <c r="L80" t="s">
        <v>89</v>
      </c>
      <c r="M80" t="s">
        <v>135</v>
      </c>
      <c r="N80" t="s">
        <v>49</v>
      </c>
      <c r="O80" t="s">
        <v>99</v>
      </c>
      <c r="P80" t="s">
        <v>152</v>
      </c>
      <c r="Q80" t="s">
        <v>134</v>
      </c>
      <c r="R80" s="4" t="str">
        <f t="shared" si="1"/>
        <v>Mississippi State</v>
      </c>
      <c r="S80" s="6">
        <f>'ESPN DATA'!D79</f>
        <v>4.4000000000000004</v>
      </c>
      <c r="T80" s="5">
        <f>'ESPN DATA'!B79</f>
        <v>3.8</v>
      </c>
    </row>
    <row r="81" spans="1:20" ht="21" customHeight="1" x14ac:dyDescent="0.3">
      <c r="A81" s="11" t="s">
        <v>176</v>
      </c>
      <c r="B81" s="4" t="s">
        <v>60</v>
      </c>
      <c r="C81" t="s">
        <v>152</v>
      </c>
      <c r="D81" t="s">
        <v>117</v>
      </c>
      <c r="E81" t="s">
        <v>204</v>
      </c>
      <c r="F81" t="s">
        <v>125</v>
      </c>
      <c r="G81" t="s">
        <v>152</v>
      </c>
      <c r="H81" t="s">
        <v>107</v>
      </c>
      <c r="I81" t="s">
        <v>253</v>
      </c>
      <c r="J81" t="s">
        <v>37</v>
      </c>
      <c r="K81" t="s">
        <v>68</v>
      </c>
      <c r="L81" t="s">
        <v>57</v>
      </c>
      <c r="M81" t="s">
        <v>152</v>
      </c>
      <c r="N81" t="s">
        <v>114</v>
      </c>
      <c r="O81" t="s">
        <v>56</v>
      </c>
      <c r="P81" t="s">
        <v>51</v>
      </c>
      <c r="Q81" t="s">
        <v>61</v>
      </c>
      <c r="R81" s="4" t="str">
        <f t="shared" si="1"/>
        <v>Northwestern</v>
      </c>
      <c r="S81" s="6">
        <f>'ESPN DATA'!D80</f>
        <v>4.0999999999999996</v>
      </c>
      <c r="T81" s="5">
        <f>'ESPN DATA'!B80</f>
        <v>-3.6</v>
      </c>
    </row>
    <row r="82" spans="1:20" ht="21" customHeight="1" x14ac:dyDescent="0.3">
      <c r="A82" s="11" t="s">
        <v>197</v>
      </c>
      <c r="B82" s="4" t="s">
        <v>139</v>
      </c>
      <c r="C82" t="s">
        <v>152</v>
      </c>
      <c r="D82" t="s">
        <v>62</v>
      </c>
      <c r="E82" t="s">
        <v>96</v>
      </c>
      <c r="F82" t="s">
        <v>111</v>
      </c>
      <c r="G82" t="s">
        <v>75</v>
      </c>
      <c r="H82" t="s">
        <v>152</v>
      </c>
      <c r="I82" t="s">
        <v>84</v>
      </c>
      <c r="J82" t="s">
        <v>119</v>
      </c>
      <c r="K82" t="s">
        <v>120</v>
      </c>
      <c r="L82" t="s">
        <v>124</v>
      </c>
      <c r="M82" t="s">
        <v>123</v>
      </c>
      <c r="N82" t="s">
        <v>152</v>
      </c>
      <c r="O82" t="s">
        <v>76</v>
      </c>
      <c r="P82" t="s">
        <v>67</v>
      </c>
      <c r="Q82" t="s">
        <v>122</v>
      </c>
      <c r="R82" s="4" t="str">
        <f t="shared" si="1"/>
        <v>Wyoming</v>
      </c>
      <c r="S82" s="6">
        <f>'ESPN DATA'!D81</f>
        <v>4.0999999999999996</v>
      </c>
      <c r="T82" s="5">
        <f>'ESPN DATA'!B81</f>
        <v>-12.9</v>
      </c>
    </row>
    <row r="83" spans="1:20" ht="21" customHeight="1" x14ac:dyDescent="0.3">
      <c r="A83" s="11" t="s">
        <v>197</v>
      </c>
      <c r="B83" s="4" t="s">
        <v>67</v>
      </c>
      <c r="C83" t="s">
        <v>152</v>
      </c>
      <c r="D83" t="s">
        <v>37</v>
      </c>
      <c r="E83" t="s">
        <v>130</v>
      </c>
      <c r="F83" t="s">
        <v>33</v>
      </c>
      <c r="G83" t="s">
        <v>34</v>
      </c>
      <c r="H83" t="s">
        <v>152</v>
      </c>
      <c r="I83" t="s">
        <v>76</v>
      </c>
      <c r="J83" t="s">
        <v>123</v>
      </c>
      <c r="K83" t="s">
        <v>113</v>
      </c>
      <c r="L83" t="s">
        <v>12</v>
      </c>
      <c r="M83" t="s">
        <v>152</v>
      </c>
      <c r="N83" t="s">
        <v>7</v>
      </c>
      <c r="O83" t="s">
        <v>119</v>
      </c>
      <c r="P83" t="s">
        <v>139</v>
      </c>
      <c r="Q83" t="s">
        <v>84</v>
      </c>
      <c r="R83" s="4" t="str">
        <f t="shared" si="1"/>
        <v>Nevada</v>
      </c>
      <c r="S83" s="6">
        <f>'ESPN DATA'!D82</f>
        <v>4.0999999999999996</v>
      </c>
      <c r="T83" s="5">
        <f>'ESPN DATA'!B82</f>
        <v>-13.9</v>
      </c>
    </row>
    <row r="84" spans="1:20" ht="21" customHeight="1" x14ac:dyDescent="0.3">
      <c r="A84" s="11" t="s">
        <v>176</v>
      </c>
      <c r="B84" s="4" t="s">
        <v>68</v>
      </c>
      <c r="C84" t="s">
        <v>152</v>
      </c>
      <c r="D84" t="s">
        <v>42</v>
      </c>
      <c r="E84" t="s">
        <v>199</v>
      </c>
      <c r="F84" t="s">
        <v>114</v>
      </c>
      <c r="G84" t="s">
        <v>21</v>
      </c>
      <c r="H84" t="s">
        <v>152</v>
      </c>
      <c r="I84" t="s">
        <v>61</v>
      </c>
      <c r="J84" t="s">
        <v>51</v>
      </c>
      <c r="K84" t="s">
        <v>60</v>
      </c>
      <c r="L84" t="s">
        <v>38</v>
      </c>
      <c r="M84" t="s">
        <v>56</v>
      </c>
      <c r="N84" t="s">
        <v>69</v>
      </c>
      <c r="O84" t="s">
        <v>115</v>
      </c>
      <c r="P84" t="s">
        <v>152</v>
      </c>
      <c r="Q84" t="s">
        <v>63</v>
      </c>
      <c r="R84" s="4" t="str">
        <f t="shared" si="1"/>
        <v>Purdue</v>
      </c>
      <c r="S84" s="6">
        <f>'ESPN DATA'!D83</f>
        <v>3.2</v>
      </c>
      <c r="T84" s="5">
        <f>'ESPN DATA'!B83</f>
        <v>-6.9</v>
      </c>
    </row>
  </sheetData>
  <conditionalFormatting sqref="U1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{DB01C78C-95BA-4545-B767-38BEFE7A2968}</x14:id>
        </ext>
      </extLst>
    </cfRule>
  </conditionalFormatting>
  <pageMargins left="0.25" right="0.25" top="0.15" bottom="0.15" header="0.3" footer="0.3"/>
  <pageSetup paperSize="3" scale="44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01C78C-95BA-4545-B767-38BEFE7A29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BF6F-4DE1-44AA-83F1-566AB9BC2065}">
  <sheetPr>
    <pageSetUpPr fitToPage="1"/>
  </sheetPr>
  <dimension ref="A1:V84"/>
  <sheetViews>
    <sheetView zoomScale="70" zoomScaleNormal="70" workbookViewId="0">
      <selection activeCell="C11" sqref="C11"/>
    </sheetView>
  </sheetViews>
  <sheetFormatPr defaultRowHeight="15" x14ac:dyDescent="0.25"/>
  <cols>
    <col min="2" max="2" width="15.7109375" customWidth="1"/>
    <col min="3" max="3" width="37.42578125" style="11" customWidth="1"/>
    <col min="4" max="4" width="28.140625" style="2" bestFit="1" customWidth="1"/>
    <col min="5" max="5" width="21.28515625" style="2" customWidth="1"/>
    <col min="6" max="19" width="21.28515625" style="1" customWidth="1"/>
    <col min="20" max="20" width="28.140625" style="1" bestFit="1" customWidth="1"/>
    <col min="21" max="21" width="17" style="1" bestFit="1" customWidth="1"/>
  </cols>
  <sheetData>
    <row r="1" spans="1:22" ht="20.25" customHeight="1" x14ac:dyDescent="0.25"/>
    <row r="2" spans="1:22" ht="37.5" x14ac:dyDescent="0.3">
      <c r="A2" s="8" t="s">
        <v>171</v>
      </c>
      <c r="B2" s="8" t="s">
        <v>172</v>
      </c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/>
      <c r="U2" s="5" t="s">
        <v>153</v>
      </c>
      <c r="V2" s="5" t="s">
        <v>151</v>
      </c>
    </row>
    <row r="3" spans="1:22" ht="21" customHeight="1" x14ac:dyDescent="0.3">
      <c r="A3">
        <v>2</v>
      </c>
      <c r="B3" t="s">
        <v>169</v>
      </c>
      <c r="C3" s="11" t="s">
        <v>176</v>
      </c>
      <c r="D3" s="4" t="s">
        <v>125</v>
      </c>
      <c r="E3" t="s">
        <v>152</v>
      </c>
      <c r="F3" t="s">
        <v>71</v>
      </c>
      <c r="G3" t="s">
        <v>12</v>
      </c>
      <c r="H3" t="s">
        <v>87</v>
      </c>
      <c r="I3" t="s">
        <v>152</v>
      </c>
      <c r="J3" t="s">
        <v>107</v>
      </c>
      <c r="K3" t="s">
        <v>54</v>
      </c>
      <c r="L3" t="s">
        <v>69</v>
      </c>
      <c r="M3" t="s">
        <v>68</v>
      </c>
      <c r="N3" t="s">
        <v>61</v>
      </c>
      <c r="O3" t="s">
        <v>56</v>
      </c>
      <c r="P3" t="s">
        <v>30</v>
      </c>
      <c r="Q3" t="s">
        <v>52</v>
      </c>
      <c r="R3" t="s">
        <v>152</v>
      </c>
      <c r="S3" t="s">
        <v>115</v>
      </c>
      <c r="T3" s="4" t="s">
        <v>125</v>
      </c>
      <c r="U3" s="6">
        <f>'ESPN DATA'!D2</f>
        <v>10.4</v>
      </c>
      <c r="V3" s="5">
        <f>'ESPN DATA'!B2</f>
        <v>23.8</v>
      </c>
    </row>
    <row r="4" spans="1:22" ht="21" customHeight="1" x14ac:dyDescent="0.3">
      <c r="A4">
        <v>3</v>
      </c>
      <c r="B4" t="s">
        <v>229</v>
      </c>
      <c r="C4" s="11" t="s">
        <v>3</v>
      </c>
      <c r="D4" s="4" t="s">
        <v>49</v>
      </c>
      <c r="E4" t="s">
        <v>152</v>
      </c>
      <c r="F4" t="s">
        <v>4</v>
      </c>
      <c r="G4" t="s">
        <v>202</v>
      </c>
      <c r="H4" t="s">
        <v>50</v>
      </c>
      <c r="I4" t="s">
        <v>152</v>
      </c>
      <c r="J4" t="s">
        <v>9</v>
      </c>
      <c r="K4" t="s">
        <v>126</v>
      </c>
      <c r="L4" t="s">
        <v>108</v>
      </c>
      <c r="M4" t="s">
        <v>89</v>
      </c>
      <c r="N4" t="s">
        <v>152</v>
      </c>
      <c r="O4" t="s">
        <v>2</v>
      </c>
      <c r="P4" t="s">
        <v>134</v>
      </c>
      <c r="Q4" t="s">
        <v>112</v>
      </c>
      <c r="R4" t="s">
        <v>53</v>
      </c>
      <c r="S4" t="s">
        <v>5</v>
      </c>
      <c r="T4" s="4" t="s">
        <v>49</v>
      </c>
      <c r="U4" s="6">
        <f>'ESPN DATA'!D3</f>
        <v>10.4</v>
      </c>
      <c r="V4" s="5">
        <f>'ESPN DATA'!B3</f>
        <v>28.5</v>
      </c>
    </row>
    <row r="5" spans="1:22" ht="21" customHeight="1" x14ac:dyDescent="0.3">
      <c r="A5">
        <v>1</v>
      </c>
      <c r="B5" t="s">
        <v>194</v>
      </c>
      <c r="C5" s="11" t="s">
        <v>176</v>
      </c>
      <c r="D5" s="4" t="s">
        <v>69</v>
      </c>
      <c r="E5" t="s">
        <v>152</v>
      </c>
      <c r="F5" t="s">
        <v>62</v>
      </c>
      <c r="G5" t="s">
        <v>44</v>
      </c>
      <c r="H5" t="s">
        <v>152</v>
      </c>
      <c r="I5" t="s">
        <v>164</v>
      </c>
      <c r="J5" t="s">
        <v>54</v>
      </c>
      <c r="K5" t="s">
        <v>64</v>
      </c>
      <c r="L5" t="s">
        <v>125</v>
      </c>
      <c r="M5" t="s">
        <v>152</v>
      </c>
      <c r="N5" t="s">
        <v>57</v>
      </c>
      <c r="O5" t="s">
        <v>37</v>
      </c>
      <c r="P5" t="s">
        <v>68</v>
      </c>
      <c r="Q5" t="s">
        <v>60</v>
      </c>
      <c r="R5" t="s">
        <v>63</v>
      </c>
      <c r="S5" t="s">
        <v>56</v>
      </c>
      <c r="T5" s="4" t="s">
        <v>69</v>
      </c>
      <c r="U5" s="6">
        <f>'ESPN DATA'!D4</f>
        <v>10.199999999999999</v>
      </c>
      <c r="V5" s="5">
        <f>'ESPN DATA'!B4</f>
        <v>21.5</v>
      </c>
    </row>
    <row r="6" spans="1:22" ht="21" customHeight="1" x14ac:dyDescent="0.3">
      <c r="A6">
        <v>8</v>
      </c>
      <c r="B6" t="s">
        <v>230</v>
      </c>
      <c r="C6" s="11" t="s">
        <v>176</v>
      </c>
      <c r="D6" s="4" t="s">
        <v>37</v>
      </c>
      <c r="E6" t="s">
        <v>152</v>
      </c>
      <c r="F6" t="s">
        <v>36</v>
      </c>
      <c r="G6" t="s">
        <v>103</v>
      </c>
      <c r="H6" t="s">
        <v>152</v>
      </c>
      <c r="I6" t="s">
        <v>86</v>
      </c>
      <c r="J6" t="s">
        <v>61</v>
      </c>
      <c r="K6" t="s">
        <v>107</v>
      </c>
      <c r="L6" t="s">
        <v>114</v>
      </c>
      <c r="M6" t="s">
        <v>152</v>
      </c>
      <c r="N6" t="s">
        <v>52</v>
      </c>
      <c r="O6" t="s">
        <v>69</v>
      </c>
      <c r="P6" t="s">
        <v>115</v>
      </c>
      <c r="Q6" t="s">
        <v>68</v>
      </c>
      <c r="R6" t="s">
        <v>51</v>
      </c>
      <c r="S6" t="s">
        <v>30</v>
      </c>
      <c r="T6" s="4" t="s">
        <v>37</v>
      </c>
      <c r="U6" s="6">
        <f>'ESPN DATA'!D5</f>
        <v>10.1</v>
      </c>
      <c r="V6" s="5">
        <f>'ESPN DATA'!B5</f>
        <v>26.6</v>
      </c>
    </row>
    <row r="7" spans="1:22" ht="21" customHeight="1" x14ac:dyDescent="0.3">
      <c r="A7">
        <v>5</v>
      </c>
      <c r="B7" t="s">
        <v>165</v>
      </c>
      <c r="C7" s="11" t="s">
        <v>228</v>
      </c>
      <c r="D7" s="4" t="s">
        <v>21</v>
      </c>
      <c r="E7" t="s">
        <v>152</v>
      </c>
      <c r="F7" t="s">
        <v>31</v>
      </c>
      <c r="G7" t="s">
        <v>83</v>
      </c>
      <c r="H7" t="s">
        <v>68</v>
      </c>
      <c r="I7" t="s">
        <v>65</v>
      </c>
      <c r="J7" t="s">
        <v>20</v>
      </c>
      <c r="K7" t="s">
        <v>152</v>
      </c>
      <c r="L7" t="s">
        <v>59</v>
      </c>
      <c r="M7" t="s">
        <v>5</v>
      </c>
      <c r="N7" t="s">
        <v>121</v>
      </c>
      <c r="O7" t="s">
        <v>152</v>
      </c>
      <c r="P7" t="s">
        <v>13</v>
      </c>
      <c r="Q7" t="s">
        <v>16</v>
      </c>
      <c r="R7" t="s">
        <v>77</v>
      </c>
      <c r="S7" t="s">
        <v>114</v>
      </c>
      <c r="T7" s="4" t="s">
        <v>21</v>
      </c>
      <c r="U7" s="6">
        <f>'ESPN DATA'!D6</f>
        <v>10</v>
      </c>
      <c r="V7" s="5">
        <f>'ESPN DATA'!B6</f>
        <v>20.5</v>
      </c>
    </row>
    <row r="8" spans="1:22" ht="21" customHeight="1" x14ac:dyDescent="0.3">
      <c r="A8">
        <v>10</v>
      </c>
      <c r="B8" t="s">
        <v>195</v>
      </c>
      <c r="C8" s="11" t="s">
        <v>3</v>
      </c>
      <c r="D8" s="4" t="s">
        <v>89</v>
      </c>
      <c r="E8" t="s">
        <v>152</v>
      </c>
      <c r="F8" t="s">
        <v>124</v>
      </c>
      <c r="G8" t="s">
        <v>56</v>
      </c>
      <c r="H8" t="s">
        <v>101</v>
      </c>
      <c r="I8" t="s">
        <v>23</v>
      </c>
      <c r="J8" t="s">
        <v>108</v>
      </c>
      <c r="K8" t="s">
        <v>152</v>
      </c>
      <c r="L8" t="s">
        <v>93</v>
      </c>
      <c r="M8" t="s">
        <v>49</v>
      </c>
      <c r="N8" t="s">
        <v>78</v>
      </c>
      <c r="O8" t="s">
        <v>152</v>
      </c>
      <c r="P8" t="s">
        <v>2</v>
      </c>
      <c r="Q8" t="s">
        <v>135</v>
      </c>
      <c r="R8" t="s">
        <v>50</v>
      </c>
      <c r="S8" t="s">
        <v>31</v>
      </c>
      <c r="T8" s="4" t="s">
        <v>89</v>
      </c>
      <c r="U8" s="6">
        <f>'ESPN DATA'!D7</f>
        <v>9.6999999999999993</v>
      </c>
      <c r="V8" s="5">
        <f>'ESPN DATA'!B7</f>
        <v>17.5</v>
      </c>
    </row>
    <row r="9" spans="1:22" ht="21" customHeight="1" x14ac:dyDescent="0.3">
      <c r="A9">
        <v>4</v>
      </c>
      <c r="B9" t="s">
        <v>168</v>
      </c>
      <c r="C9" s="11" t="s">
        <v>3</v>
      </c>
      <c r="D9" s="4" t="s">
        <v>9</v>
      </c>
      <c r="E9" t="s">
        <v>152</v>
      </c>
      <c r="F9" t="s">
        <v>34</v>
      </c>
      <c r="G9" t="s">
        <v>24</v>
      </c>
      <c r="H9" t="s">
        <v>52</v>
      </c>
      <c r="I9" t="s">
        <v>152</v>
      </c>
      <c r="J9" t="s">
        <v>49</v>
      </c>
      <c r="K9" t="s">
        <v>78</v>
      </c>
      <c r="L9" t="s">
        <v>11</v>
      </c>
      <c r="M9" t="s">
        <v>112</v>
      </c>
      <c r="N9" t="s">
        <v>99</v>
      </c>
      <c r="O9" t="s">
        <v>152</v>
      </c>
      <c r="P9" t="s">
        <v>98</v>
      </c>
      <c r="Q9" t="s">
        <v>48</v>
      </c>
      <c r="R9" t="s">
        <v>93</v>
      </c>
      <c r="S9" t="s">
        <v>126</v>
      </c>
      <c r="T9" s="4" t="s">
        <v>9</v>
      </c>
      <c r="U9" s="6">
        <f>'ESPN DATA'!D8</f>
        <v>9.6999999999999993</v>
      </c>
      <c r="V9" s="5">
        <f>'ESPN DATA'!B8</f>
        <v>17.3</v>
      </c>
    </row>
    <row r="10" spans="1:22" ht="21" customHeight="1" x14ac:dyDescent="0.3">
      <c r="A10">
        <v>11</v>
      </c>
      <c r="B10" t="s">
        <v>195</v>
      </c>
      <c r="C10" s="11" t="s">
        <v>3</v>
      </c>
      <c r="D10" s="4" t="s">
        <v>99</v>
      </c>
      <c r="E10" t="s">
        <v>152</v>
      </c>
      <c r="F10" t="s">
        <v>183</v>
      </c>
      <c r="G10" t="s">
        <v>72</v>
      </c>
      <c r="H10" t="s">
        <v>18</v>
      </c>
      <c r="I10" t="s">
        <v>78</v>
      </c>
      <c r="J10" t="s">
        <v>152</v>
      </c>
      <c r="K10" t="s">
        <v>31</v>
      </c>
      <c r="L10" t="s">
        <v>53</v>
      </c>
      <c r="M10" t="s">
        <v>126</v>
      </c>
      <c r="N10" t="s">
        <v>9</v>
      </c>
      <c r="O10" t="s">
        <v>152</v>
      </c>
      <c r="P10" t="s">
        <v>93</v>
      </c>
      <c r="Q10" t="s">
        <v>11</v>
      </c>
      <c r="R10" t="s">
        <v>108</v>
      </c>
      <c r="S10" t="s">
        <v>135</v>
      </c>
      <c r="T10" s="4" t="s">
        <v>99</v>
      </c>
      <c r="U10" s="6">
        <f>'ESPN DATA'!D9</f>
        <v>9.6999999999999993</v>
      </c>
      <c r="V10" s="5">
        <f>'ESPN DATA'!B9</f>
        <v>5.4</v>
      </c>
    </row>
    <row r="11" spans="1:22" ht="21" customHeight="1" x14ac:dyDescent="0.3">
      <c r="A11">
        <v>12</v>
      </c>
      <c r="B11" t="s">
        <v>166</v>
      </c>
      <c r="C11" s="11" t="s">
        <v>1</v>
      </c>
      <c r="D11" s="4" t="s">
        <v>13</v>
      </c>
      <c r="E11" t="s">
        <v>5</v>
      </c>
      <c r="F11" t="s">
        <v>18</v>
      </c>
      <c r="G11" t="s">
        <v>152</v>
      </c>
      <c r="H11" t="s">
        <v>137</v>
      </c>
      <c r="I11" t="s">
        <v>127</v>
      </c>
      <c r="J11" t="s">
        <v>109</v>
      </c>
      <c r="K11" t="s">
        <v>4</v>
      </c>
      <c r="L11" t="s">
        <v>152</v>
      </c>
      <c r="M11" t="s">
        <v>8</v>
      </c>
      <c r="N11" t="s">
        <v>0</v>
      </c>
      <c r="O11" t="s">
        <v>10</v>
      </c>
      <c r="P11" t="s">
        <v>21</v>
      </c>
      <c r="Q11" t="s">
        <v>152</v>
      </c>
      <c r="R11" t="s">
        <v>142</v>
      </c>
      <c r="S11" t="s">
        <v>2</v>
      </c>
      <c r="T11" s="4" t="s">
        <v>13</v>
      </c>
      <c r="U11" s="6">
        <f>'ESPN DATA'!D10</f>
        <v>9.6</v>
      </c>
      <c r="V11" s="5">
        <f>'ESPN DATA'!B10</f>
        <v>6.2</v>
      </c>
    </row>
    <row r="12" spans="1:22" ht="21" customHeight="1" x14ac:dyDescent="0.3">
      <c r="A12">
        <v>7</v>
      </c>
      <c r="B12" t="s">
        <v>167</v>
      </c>
      <c r="C12" s="11" t="s">
        <v>175</v>
      </c>
      <c r="D12" s="4" t="s">
        <v>32</v>
      </c>
      <c r="E12" t="s">
        <v>152</v>
      </c>
      <c r="F12" t="s">
        <v>207</v>
      </c>
      <c r="G12" t="s">
        <v>61</v>
      </c>
      <c r="H12" t="s">
        <v>84</v>
      </c>
      <c r="I12" t="s">
        <v>36</v>
      </c>
      <c r="J12" t="s">
        <v>80</v>
      </c>
      <c r="K12" t="s">
        <v>81</v>
      </c>
      <c r="L12" t="s">
        <v>152</v>
      </c>
      <c r="M12" t="s">
        <v>94</v>
      </c>
      <c r="N12" t="s">
        <v>92</v>
      </c>
      <c r="O12" t="s">
        <v>152</v>
      </c>
      <c r="P12" t="s">
        <v>79</v>
      </c>
      <c r="Q12" t="s">
        <v>110</v>
      </c>
      <c r="R12" t="s">
        <v>75</v>
      </c>
      <c r="S12" t="s">
        <v>95</v>
      </c>
      <c r="T12" s="4" t="s">
        <v>32</v>
      </c>
      <c r="U12" s="6">
        <f>'ESPN DATA'!D11</f>
        <v>9.6</v>
      </c>
      <c r="V12" s="5">
        <f>'ESPN DATA'!B11</f>
        <v>24.2</v>
      </c>
    </row>
    <row r="13" spans="1:22" ht="21" customHeight="1" x14ac:dyDescent="0.3">
      <c r="A13">
        <v>13</v>
      </c>
      <c r="B13" t="s">
        <v>230</v>
      </c>
      <c r="C13" s="11" t="s">
        <v>3</v>
      </c>
      <c r="D13" s="4" t="s">
        <v>112</v>
      </c>
      <c r="E13" t="s">
        <v>152</v>
      </c>
      <c r="F13" t="s">
        <v>144</v>
      </c>
      <c r="G13" t="s">
        <v>14</v>
      </c>
      <c r="H13" t="s">
        <v>86</v>
      </c>
      <c r="I13" t="s">
        <v>93</v>
      </c>
      <c r="J13" t="s">
        <v>152</v>
      </c>
      <c r="K13" t="s">
        <v>135</v>
      </c>
      <c r="L13" t="s">
        <v>2</v>
      </c>
      <c r="M13" t="s">
        <v>9</v>
      </c>
      <c r="N13" t="s">
        <v>152</v>
      </c>
      <c r="O13" t="s">
        <v>50</v>
      </c>
      <c r="P13" t="s">
        <v>108</v>
      </c>
      <c r="Q13" t="s">
        <v>49</v>
      </c>
      <c r="R13" t="s">
        <v>104</v>
      </c>
      <c r="S13" t="s">
        <v>78</v>
      </c>
      <c r="T13" s="4" t="s">
        <v>112</v>
      </c>
      <c r="U13" s="6">
        <f>'ESPN DATA'!D12</f>
        <v>9.3000000000000007</v>
      </c>
      <c r="V13" s="5">
        <f>'ESPN DATA'!B12</f>
        <v>18.100000000000001</v>
      </c>
    </row>
    <row r="14" spans="1:22" ht="21" customHeight="1" x14ac:dyDescent="0.3">
      <c r="A14">
        <v>9</v>
      </c>
      <c r="B14" t="s">
        <v>166</v>
      </c>
      <c r="C14" s="11" t="s">
        <v>1</v>
      </c>
      <c r="D14" s="4" t="s">
        <v>4</v>
      </c>
      <c r="E14" t="s">
        <v>152</v>
      </c>
      <c r="F14" t="s">
        <v>49</v>
      </c>
      <c r="G14" t="s">
        <v>41</v>
      </c>
      <c r="H14" t="s">
        <v>152</v>
      </c>
      <c r="I14" t="s">
        <v>14</v>
      </c>
      <c r="J14" t="s">
        <v>59</v>
      </c>
      <c r="K14" t="s">
        <v>13</v>
      </c>
      <c r="L14" t="s">
        <v>6</v>
      </c>
      <c r="M14" t="s">
        <v>16</v>
      </c>
      <c r="N14" t="s">
        <v>152</v>
      </c>
      <c r="O14" t="s">
        <v>20</v>
      </c>
      <c r="P14" t="s">
        <v>19</v>
      </c>
      <c r="Q14" t="s">
        <v>15</v>
      </c>
      <c r="R14" t="s">
        <v>200</v>
      </c>
      <c r="S14" t="s">
        <v>11</v>
      </c>
      <c r="T14" s="4" t="s">
        <v>4</v>
      </c>
      <c r="U14" s="6">
        <f>'ESPN DATA'!D13</f>
        <v>8.6999999999999993</v>
      </c>
      <c r="V14" s="5">
        <f>'ESPN DATA'!B13</f>
        <v>17.399999999999999</v>
      </c>
    </row>
    <row r="15" spans="1:22" ht="21" customHeight="1" x14ac:dyDescent="0.3">
      <c r="A15">
        <v>6</v>
      </c>
      <c r="B15" t="s">
        <v>170</v>
      </c>
      <c r="C15" s="11" t="s">
        <v>175</v>
      </c>
      <c r="D15" s="4" t="s">
        <v>92</v>
      </c>
      <c r="E15" t="s">
        <v>152</v>
      </c>
      <c r="F15" t="s">
        <v>181</v>
      </c>
      <c r="G15" t="s">
        <v>117</v>
      </c>
      <c r="H15" t="s">
        <v>106</v>
      </c>
      <c r="I15" t="s">
        <v>110</v>
      </c>
      <c r="J15" t="s">
        <v>88</v>
      </c>
      <c r="K15" t="s">
        <v>152</v>
      </c>
      <c r="L15" t="s">
        <v>75</v>
      </c>
      <c r="M15" t="s">
        <v>36</v>
      </c>
      <c r="N15" t="s">
        <v>32</v>
      </c>
      <c r="O15" t="s">
        <v>94</v>
      </c>
      <c r="P15" t="s">
        <v>152</v>
      </c>
      <c r="Q15" t="s">
        <v>81</v>
      </c>
      <c r="R15" t="s">
        <v>73</v>
      </c>
      <c r="S15" t="s">
        <v>79</v>
      </c>
      <c r="T15" s="4" t="s">
        <v>92</v>
      </c>
      <c r="U15" s="6">
        <f>'ESPN DATA'!D14</f>
        <v>8.6</v>
      </c>
      <c r="V15" s="5">
        <f>'ESPN DATA'!B14</f>
        <v>10.8</v>
      </c>
    </row>
    <row r="16" spans="1:22" ht="21" customHeight="1" x14ac:dyDescent="0.3">
      <c r="A16">
        <v>15</v>
      </c>
      <c r="B16" t="s">
        <v>170</v>
      </c>
      <c r="C16" s="11" t="s">
        <v>1</v>
      </c>
      <c r="D16" s="4" t="s">
        <v>109</v>
      </c>
      <c r="E16" t="s">
        <v>67</v>
      </c>
      <c r="F16" t="s">
        <v>218</v>
      </c>
      <c r="G16" t="s">
        <v>110</v>
      </c>
      <c r="H16" t="s">
        <v>152</v>
      </c>
      <c r="I16" t="s">
        <v>80</v>
      </c>
      <c r="J16" t="s">
        <v>13</v>
      </c>
      <c r="K16" t="s">
        <v>20</v>
      </c>
      <c r="L16" t="s">
        <v>152</v>
      </c>
      <c r="M16" t="s">
        <v>59</v>
      </c>
      <c r="N16" t="s">
        <v>8</v>
      </c>
      <c r="O16" t="s">
        <v>15</v>
      </c>
      <c r="P16" t="s">
        <v>152</v>
      </c>
      <c r="Q16" t="s">
        <v>18</v>
      </c>
      <c r="R16" t="s">
        <v>16</v>
      </c>
      <c r="S16" t="s">
        <v>127</v>
      </c>
      <c r="T16" s="4" t="s">
        <v>109</v>
      </c>
      <c r="U16" s="6">
        <f>'ESPN DATA'!D15</f>
        <v>8.5</v>
      </c>
      <c r="V16" s="5">
        <f>'ESPN DATA'!B15</f>
        <v>12.1</v>
      </c>
    </row>
    <row r="17" spans="1:22" ht="21" customHeight="1" x14ac:dyDescent="0.3">
      <c r="A17">
        <v>14</v>
      </c>
      <c r="B17" t="s">
        <v>167</v>
      </c>
      <c r="C17" s="11" t="s">
        <v>176</v>
      </c>
      <c r="D17" s="4" t="s">
        <v>56</v>
      </c>
      <c r="E17" t="s">
        <v>152</v>
      </c>
      <c r="F17" t="s">
        <v>76</v>
      </c>
      <c r="G17" t="s">
        <v>89</v>
      </c>
      <c r="H17" t="s">
        <v>143</v>
      </c>
      <c r="I17" t="s">
        <v>114</v>
      </c>
      <c r="J17" t="s">
        <v>51</v>
      </c>
      <c r="K17" t="s">
        <v>115</v>
      </c>
      <c r="L17" t="s">
        <v>152</v>
      </c>
      <c r="M17" t="s">
        <v>61</v>
      </c>
      <c r="N17" t="s">
        <v>54</v>
      </c>
      <c r="O17" t="s">
        <v>125</v>
      </c>
      <c r="P17" t="s">
        <v>63</v>
      </c>
      <c r="Q17" t="s">
        <v>152</v>
      </c>
      <c r="R17" t="s">
        <v>60</v>
      </c>
      <c r="S17" t="s">
        <v>69</v>
      </c>
      <c r="T17" s="4" t="s">
        <v>56</v>
      </c>
      <c r="U17" s="6">
        <f>'ESPN DATA'!D16</f>
        <v>8.4</v>
      </c>
      <c r="V17" s="5">
        <f>'ESPN DATA'!B16</f>
        <v>14.6</v>
      </c>
    </row>
    <row r="18" spans="1:22" ht="21" customHeight="1" x14ac:dyDescent="0.3">
      <c r="A18">
        <v>16</v>
      </c>
      <c r="B18" t="s">
        <v>165</v>
      </c>
      <c r="C18" s="11" t="s">
        <v>1</v>
      </c>
      <c r="D18" s="4" t="s">
        <v>0</v>
      </c>
      <c r="E18" t="s">
        <v>152</v>
      </c>
      <c r="F18" t="s">
        <v>2</v>
      </c>
      <c r="G18" t="s">
        <v>208</v>
      </c>
      <c r="H18" t="s">
        <v>42</v>
      </c>
      <c r="I18" t="s">
        <v>24</v>
      </c>
      <c r="J18" t="s">
        <v>19</v>
      </c>
      <c r="K18" t="s">
        <v>127</v>
      </c>
      <c r="L18" t="s">
        <v>152</v>
      </c>
      <c r="M18" t="s">
        <v>20</v>
      </c>
      <c r="N18" t="s">
        <v>13</v>
      </c>
      <c r="O18" t="s">
        <v>8</v>
      </c>
      <c r="P18" t="s">
        <v>5</v>
      </c>
      <c r="Q18" t="s">
        <v>152</v>
      </c>
      <c r="R18" t="s">
        <v>6</v>
      </c>
      <c r="S18" t="s">
        <v>17</v>
      </c>
      <c r="T18" s="4" t="s">
        <v>0</v>
      </c>
      <c r="U18" s="6">
        <f>'ESPN DATA'!D17</f>
        <v>8.3000000000000007</v>
      </c>
      <c r="V18" s="5">
        <f>'ESPN DATA'!B17</f>
        <v>9.5</v>
      </c>
    </row>
    <row r="19" spans="1:22" ht="21" customHeight="1" x14ac:dyDescent="0.3">
      <c r="A19">
        <v>18</v>
      </c>
      <c r="B19" t="s">
        <v>229</v>
      </c>
      <c r="C19" s="11" t="s">
        <v>197</v>
      </c>
      <c r="D19" s="4" t="s">
        <v>12</v>
      </c>
      <c r="E19" t="s">
        <v>152</v>
      </c>
      <c r="F19" t="s">
        <v>82</v>
      </c>
      <c r="G19" t="s">
        <v>125</v>
      </c>
      <c r="H19" t="s">
        <v>152</v>
      </c>
      <c r="I19" t="s">
        <v>136</v>
      </c>
      <c r="J19" t="s">
        <v>128</v>
      </c>
      <c r="K19" t="s">
        <v>7</v>
      </c>
      <c r="L19" t="s">
        <v>122</v>
      </c>
      <c r="M19" t="s">
        <v>152</v>
      </c>
      <c r="N19" t="s">
        <v>84</v>
      </c>
      <c r="O19" t="s">
        <v>123</v>
      </c>
      <c r="P19" t="s">
        <v>67</v>
      </c>
      <c r="Q19" t="s">
        <v>119</v>
      </c>
      <c r="R19" t="s">
        <v>139</v>
      </c>
      <c r="S19" t="s">
        <v>87</v>
      </c>
      <c r="T19" s="4" t="s">
        <v>12</v>
      </c>
      <c r="U19" s="6">
        <f>'ESPN DATA'!D18</f>
        <v>8.3000000000000007</v>
      </c>
      <c r="V19" s="5">
        <f>'ESPN DATA'!B18</f>
        <v>13</v>
      </c>
    </row>
    <row r="20" spans="1:22" ht="21" customHeight="1" x14ac:dyDescent="0.3">
      <c r="A20">
        <v>20</v>
      </c>
      <c r="B20" t="s">
        <v>194</v>
      </c>
      <c r="C20" s="11" t="s">
        <v>3</v>
      </c>
      <c r="D20" s="4" t="s">
        <v>93</v>
      </c>
      <c r="E20" t="s">
        <v>152</v>
      </c>
      <c r="F20" t="s">
        <v>45</v>
      </c>
      <c r="G20" t="s">
        <v>94</v>
      </c>
      <c r="H20" t="s">
        <v>117</v>
      </c>
      <c r="I20" t="s">
        <v>112</v>
      </c>
      <c r="J20" t="s">
        <v>126</v>
      </c>
      <c r="K20" t="s">
        <v>152</v>
      </c>
      <c r="L20" t="s">
        <v>89</v>
      </c>
      <c r="M20" t="s">
        <v>11</v>
      </c>
      <c r="N20" t="s">
        <v>134</v>
      </c>
      <c r="O20" t="s">
        <v>213</v>
      </c>
      <c r="P20" t="s">
        <v>99</v>
      </c>
      <c r="Q20" t="s">
        <v>152</v>
      </c>
      <c r="R20" t="s">
        <v>9</v>
      </c>
      <c r="S20" t="s">
        <v>98</v>
      </c>
      <c r="T20" s="4" t="s">
        <v>93</v>
      </c>
      <c r="U20" s="6">
        <f>'ESPN DATA'!D19</f>
        <v>8.3000000000000007</v>
      </c>
      <c r="V20" s="5">
        <f>'ESPN DATA'!B19</f>
        <v>15.9</v>
      </c>
    </row>
    <row r="21" spans="1:22" ht="21" customHeight="1" x14ac:dyDescent="0.3">
      <c r="A21">
        <v>26</v>
      </c>
      <c r="B21" t="s">
        <v>170</v>
      </c>
      <c r="C21" s="11" t="s">
        <v>1</v>
      </c>
      <c r="D21" s="4" t="s">
        <v>14</v>
      </c>
      <c r="E21" t="s">
        <v>152</v>
      </c>
      <c r="F21" t="s">
        <v>26</v>
      </c>
      <c r="G21" t="s">
        <v>112</v>
      </c>
      <c r="H21" t="s">
        <v>90</v>
      </c>
      <c r="I21" t="s">
        <v>4</v>
      </c>
      <c r="J21" t="s">
        <v>83</v>
      </c>
      <c r="K21" t="s">
        <v>6</v>
      </c>
      <c r="L21" t="s">
        <v>17</v>
      </c>
      <c r="M21" t="s">
        <v>127</v>
      </c>
      <c r="N21" t="s">
        <v>152</v>
      </c>
      <c r="O21" t="s">
        <v>59</v>
      </c>
      <c r="P21" t="s">
        <v>8</v>
      </c>
      <c r="Q21" t="s">
        <v>152</v>
      </c>
      <c r="R21" t="s">
        <v>5</v>
      </c>
      <c r="S21" t="s">
        <v>10</v>
      </c>
      <c r="T21" s="4" t="s">
        <v>14</v>
      </c>
      <c r="U21" s="6">
        <f>'ESPN DATA'!D20</f>
        <v>8.1</v>
      </c>
      <c r="V21" s="5">
        <f>'ESPN DATA'!B20</f>
        <v>17.899999999999999</v>
      </c>
    </row>
    <row r="22" spans="1:22" ht="21" customHeight="1" x14ac:dyDescent="0.3">
      <c r="A22">
        <v>27</v>
      </c>
      <c r="B22" t="s">
        <v>167</v>
      </c>
      <c r="C22" s="11" t="s">
        <v>1</v>
      </c>
      <c r="D22" s="4" t="s">
        <v>20</v>
      </c>
      <c r="E22" t="s">
        <v>152</v>
      </c>
      <c r="F22" t="s">
        <v>158</v>
      </c>
      <c r="G22" t="s">
        <v>156</v>
      </c>
      <c r="H22" t="s">
        <v>152</v>
      </c>
      <c r="I22" t="s">
        <v>5</v>
      </c>
      <c r="J22" t="s">
        <v>21</v>
      </c>
      <c r="K22" t="s">
        <v>109</v>
      </c>
      <c r="L22" t="s">
        <v>16</v>
      </c>
      <c r="M22" t="s">
        <v>0</v>
      </c>
      <c r="N22" t="s">
        <v>18</v>
      </c>
      <c r="O22" t="s">
        <v>4</v>
      </c>
      <c r="P22" t="s">
        <v>152</v>
      </c>
      <c r="Q22" t="s">
        <v>59</v>
      </c>
      <c r="R22" t="s">
        <v>15</v>
      </c>
      <c r="S22" t="s">
        <v>50</v>
      </c>
      <c r="T22" s="4" t="s">
        <v>20</v>
      </c>
      <c r="U22" s="6">
        <f>'ESPN DATA'!D21</f>
        <v>8</v>
      </c>
      <c r="V22" s="5">
        <f>'ESPN DATA'!B21</f>
        <v>8.4</v>
      </c>
    </row>
    <row r="23" spans="1:22" ht="21" customHeight="1" x14ac:dyDescent="0.3">
      <c r="A23">
        <v>23</v>
      </c>
      <c r="B23" t="s">
        <v>229</v>
      </c>
      <c r="C23" s="11" t="s">
        <v>175</v>
      </c>
      <c r="D23" s="4" t="s">
        <v>106</v>
      </c>
      <c r="E23" t="s">
        <v>152</v>
      </c>
      <c r="F23" t="s">
        <v>113</v>
      </c>
      <c r="G23" t="s">
        <v>131</v>
      </c>
      <c r="H23" t="s">
        <v>92</v>
      </c>
      <c r="I23" t="s">
        <v>152</v>
      </c>
      <c r="J23" t="s">
        <v>111</v>
      </c>
      <c r="K23" t="s">
        <v>91</v>
      </c>
      <c r="L23" t="s">
        <v>110</v>
      </c>
      <c r="M23" t="s">
        <v>75</v>
      </c>
      <c r="N23" t="s">
        <v>36</v>
      </c>
      <c r="O23" t="s">
        <v>43</v>
      </c>
      <c r="P23" t="s">
        <v>152</v>
      </c>
      <c r="Q23" t="s">
        <v>94</v>
      </c>
      <c r="R23" t="s">
        <v>80</v>
      </c>
      <c r="S23" t="s">
        <v>81</v>
      </c>
      <c r="T23" s="4" t="s">
        <v>106</v>
      </c>
      <c r="U23" s="6">
        <f>'ESPN DATA'!D22</f>
        <v>7.9</v>
      </c>
      <c r="V23" s="5">
        <f>'ESPN DATA'!B22</f>
        <v>9.1999999999999993</v>
      </c>
    </row>
    <row r="24" spans="1:22" ht="21" customHeight="1" x14ac:dyDescent="0.3">
      <c r="A24">
        <v>30</v>
      </c>
      <c r="B24" t="s">
        <v>195</v>
      </c>
      <c r="C24" s="11" t="s">
        <v>173</v>
      </c>
      <c r="D24" s="4" t="s">
        <v>87</v>
      </c>
      <c r="E24" t="s">
        <v>152</v>
      </c>
      <c r="F24" t="s">
        <v>215</v>
      </c>
      <c r="G24" t="s">
        <v>123</v>
      </c>
      <c r="H24" t="s">
        <v>125</v>
      </c>
      <c r="I24" t="s">
        <v>68</v>
      </c>
      <c r="J24" t="s">
        <v>152</v>
      </c>
      <c r="K24" t="s">
        <v>124</v>
      </c>
      <c r="L24" t="s">
        <v>67</v>
      </c>
      <c r="M24" t="s">
        <v>84</v>
      </c>
      <c r="N24" t="s">
        <v>127</v>
      </c>
      <c r="O24" t="s">
        <v>152</v>
      </c>
      <c r="P24" t="s">
        <v>119</v>
      </c>
      <c r="Q24" t="s">
        <v>120</v>
      </c>
      <c r="R24" t="s">
        <v>128</v>
      </c>
      <c r="S24" t="s">
        <v>12</v>
      </c>
      <c r="T24" s="4" t="s">
        <v>87</v>
      </c>
      <c r="U24" s="6">
        <f>'ESPN DATA'!D23</f>
        <v>7.9</v>
      </c>
      <c r="V24" s="5">
        <f>'ESPN DATA'!B23</f>
        <v>8.4</v>
      </c>
    </row>
    <row r="25" spans="1:22" ht="21" customHeight="1" x14ac:dyDescent="0.3">
      <c r="A25">
        <v>25</v>
      </c>
      <c r="B25" t="s">
        <v>165</v>
      </c>
      <c r="C25" s="11" t="s">
        <v>3</v>
      </c>
      <c r="D25" s="4" t="s">
        <v>98</v>
      </c>
      <c r="E25" t="s">
        <v>152</v>
      </c>
      <c r="F25" t="s">
        <v>114</v>
      </c>
      <c r="G25" t="s">
        <v>189</v>
      </c>
      <c r="H25" t="s">
        <v>11</v>
      </c>
      <c r="I25" t="s">
        <v>107</v>
      </c>
      <c r="J25" t="s">
        <v>58</v>
      </c>
      <c r="K25" t="s">
        <v>152</v>
      </c>
      <c r="L25" t="s">
        <v>134</v>
      </c>
      <c r="M25" t="s">
        <v>135</v>
      </c>
      <c r="N25" t="s">
        <v>31</v>
      </c>
      <c r="O25" t="s">
        <v>152</v>
      </c>
      <c r="P25" t="s">
        <v>9</v>
      </c>
      <c r="Q25" t="s">
        <v>2</v>
      </c>
      <c r="R25" t="s">
        <v>78</v>
      </c>
      <c r="S25" t="s">
        <v>93</v>
      </c>
      <c r="T25" s="4" t="s">
        <v>98</v>
      </c>
      <c r="U25" s="6">
        <f>'ESPN DATA'!D24</f>
        <v>7.9</v>
      </c>
      <c r="V25" s="5">
        <f>'ESPN DATA'!B24</f>
        <v>7.4</v>
      </c>
    </row>
    <row r="26" spans="1:22" ht="21" customHeight="1" x14ac:dyDescent="0.3">
      <c r="A26">
        <v>17</v>
      </c>
      <c r="B26" t="s">
        <v>168</v>
      </c>
      <c r="C26" s="11" t="s">
        <v>3</v>
      </c>
      <c r="D26" s="4" t="s">
        <v>134</v>
      </c>
      <c r="E26" t="s">
        <v>152</v>
      </c>
      <c r="F26" t="s">
        <v>35</v>
      </c>
      <c r="G26" t="s">
        <v>33</v>
      </c>
      <c r="H26" t="s">
        <v>6</v>
      </c>
      <c r="I26" t="s">
        <v>82</v>
      </c>
      <c r="J26" t="s">
        <v>50</v>
      </c>
      <c r="K26" t="s">
        <v>11</v>
      </c>
      <c r="L26" t="s">
        <v>98</v>
      </c>
      <c r="M26" t="s">
        <v>152</v>
      </c>
      <c r="N26" t="s">
        <v>93</v>
      </c>
      <c r="O26" t="s">
        <v>135</v>
      </c>
      <c r="P26" t="s">
        <v>49</v>
      </c>
      <c r="Q26" t="s">
        <v>152</v>
      </c>
      <c r="R26" t="s">
        <v>2</v>
      </c>
      <c r="S26" t="s">
        <v>108</v>
      </c>
      <c r="T26" s="4" t="s">
        <v>134</v>
      </c>
      <c r="U26" s="6">
        <f>'ESPN DATA'!D25</f>
        <v>7.9</v>
      </c>
      <c r="V26" s="5">
        <f>'ESPN DATA'!B25</f>
        <v>17.100000000000001</v>
      </c>
    </row>
    <row r="27" spans="1:22" ht="21" customHeight="1" x14ac:dyDescent="0.3">
      <c r="A27">
        <v>22</v>
      </c>
      <c r="B27" t="s">
        <v>169</v>
      </c>
      <c r="C27" s="11" t="s">
        <v>175</v>
      </c>
      <c r="D27" s="4" t="s">
        <v>111</v>
      </c>
      <c r="E27" t="s">
        <v>152</v>
      </c>
      <c r="F27" t="s">
        <v>155</v>
      </c>
      <c r="G27" t="s">
        <v>95</v>
      </c>
      <c r="H27" t="s">
        <v>7</v>
      </c>
      <c r="I27" t="s">
        <v>88</v>
      </c>
      <c r="J27" t="s">
        <v>106</v>
      </c>
      <c r="K27" t="s">
        <v>152</v>
      </c>
      <c r="L27" t="s">
        <v>81</v>
      </c>
      <c r="M27" t="s">
        <v>80</v>
      </c>
      <c r="N27" t="s">
        <v>94</v>
      </c>
      <c r="O27" t="s">
        <v>152</v>
      </c>
      <c r="P27" t="s">
        <v>110</v>
      </c>
      <c r="Q27" t="s">
        <v>75</v>
      </c>
      <c r="R27" t="s">
        <v>79</v>
      </c>
      <c r="S27" t="s">
        <v>43</v>
      </c>
      <c r="T27" s="4" t="s">
        <v>111</v>
      </c>
      <c r="U27" s="6">
        <f>'ESPN DATA'!D26</f>
        <v>7.5</v>
      </c>
      <c r="V27" s="5">
        <f>'ESPN DATA'!B26</f>
        <v>8.6</v>
      </c>
    </row>
    <row r="28" spans="1:22" ht="21" customHeight="1" x14ac:dyDescent="0.3">
      <c r="A28">
        <v>21</v>
      </c>
      <c r="B28" t="s">
        <v>194</v>
      </c>
      <c r="C28" s="11" t="s">
        <v>175</v>
      </c>
      <c r="D28" s="4" t="s">
        <v>88</v>
      </c>
      <c r="E28" t="s">
        <v>152</v>
      </c>
      <c r="F28" t="s">
        <v>214</v>
      </c>
      <c r="G28" t="s">
        <v>135</v>
      </c>
      <c r="H28" t="s">
        <v>55</v>
      </c>
      <c r="I28" t="s">
        <v>111</v>
      </c>
      <c r="J28" t="s">
        <v>92</v>
      </c>
      <c r="K28" t="s">
        <v>36</v>
      </c>
      <c r="L28" t="s">
        <v>152</v>
      </c>
      <c r="M28" t="s">
        <v>110</v>
      </c>
      <c r="N28" t="s">
        <v>95</v>
      </c>
      <c r="O28" t="s">
        <v>81</v>
      </c>
      <c r="P28" t="s">
        <v>80</v>
      </c>
      <c r="Q28" t="s">
        <v>152</v>
      </c>
      <c r="R28" t="s">
        <v>91</v>
      </c>
      <c r="S28" t="s">
        <v>75</v>
      </c>
      <c r="T28" s="4" t="s">
        <v>88</v>
      </c>
      <c r="U28" s="6">
        <f>'ESPN DATA'!D27</f>
        <v>7.5</v>
      </c>
      <c r="V28" s="5">
        <f>'ESPN DATA'!B27</f>
        <v>9.3000000000000007</v>
      </c>
    </row>
    <row r="29" spans="1:22" ht="21" customHeight="1" x14ac:dyDescent="0.3">
      <c r="A29">
        <v>29</v>
      </c>
      <c r="B29" t="s">
        <v>166</v>
      </c>
      <c r="C29" s="11" t="s">
        <v>175</v>
      </c>
      <c r="D29" s="4" t="s">
        <v>91</v>
      </c>
      <c r="E29" t="s">
        <v>152</v>
      </c>
      <c r="F29" t="s">
        <v>179</v>
      </c>
      <c r="G29" t="s">
        <v>128</v>
      </c>
      <c r="H29" t="s">
        <v>133</v>
      </c>
      <c r="I29" t="s">
        <v>81</v>
      </c>
      <c r="J29" t="s">
        <v>73</v>
      </c>
      <c r="K29" t="s">
        <v>106</v>
      </c>
      <c r="L29" t="s">
        <v>152</v>
      </c>
      <c r="M29" t="s">
        <v>95</v>
      </c>
      <c r="N29" t="s">
        <v>80</v>
      </c>
      <c r="O29" t="s">
        <v>79</v>
      </c>
      <c r="P29" t="s">
        <v>75</v>
      </c>
      <c r="Q29" t="s">
        <v>152</v>
      </c>
      <c r="R29" t="s">
        <v>88</v>
      </c>
      <c r="S29" t="s">
        <v>36</v>
      </c>
      <c r="T29" s="4" t="s">
        <v>91</v>
      </c>
      <c r="U29" s="6">
        <f>'ESPN DATA'!D28</f>
        <v>7.5</v>
      </c>
      <c r="V29" s="5">
        <f>'ESPN DATA'!B28</f>
        <v>8.3000000000000007</v>
      </c>
    </row>
    <row r="30" spans="1:22" ht="21" customHeight="1" x14ac:dyDescent="0.3">
      <c r="A30">
        <v>19</v>
      </c>
      <c r="B30" t="s">
        <v>169</v>
      </c>
      <c r="C30" s="11" t="s">
        <v>3</v>
      </c>
      <c r="D30" s="4" t="s">
        <v>31</v>
      </c>
      <c r="E30" t="s">
        <v>152</v>
      </c>
      <c r="F30" t="s">
        <v>21</v>
      </c>
      <c r="G30" t="s">
        <v>105</v>
      </c>
      <c r="H30" t="s">
        <v>2</v>
      </c>
      <c r="I30" t="s">
        <v>103</v>
      </c>
      <c r="J30" t="s">
        <v>135</v>
      </c>
      <c r="K30" t="s">
        <v>99</v>
      </c>
      <c r="L30" t="s">
        <v>152</v>
      </c>
      <c r="M30" t="s">
        <v>108</v>
      </c>
      <c r="N30" t="s">
        <v>98</v>
      </c>
      <c r="O30" t="s">
        <v>11</v>
      </c>
      <c r="P30" t="s">
        <v>152</v>
      </c>
      <c r="Q30" t="s">
        <v>129</v>
      </c>
      <c r="R30" t="s">
        <v>126</v>
      </c>
      <c r="S30" t="s">
        <v>89</v>
      </c>
      <c r="T30" s="4" t="s">
        <v>31</v>
      </c>
      <c r="U30" s="6">
        <f>'ESPN DATA'!D29</f>
        <v>7.5</v>
      </c>
      <c r="V30" s="5">
        <f>'ESPN DATA'!B29</f>
        <v>14.8</v>
      </c>
    </row>
    <row r="31" spans="1:22" ht="21" customHeight="1" x14ac:dyDescent="0.3">
      <c r="A31">
        <v>31</v>
      </c>
      <c r="B31" t="s">
        <v>195</v>
      </c>
      <c r="C31" s="11" t="s">
        <v>1</v>
      </c>
      <c r="D31" s="4" t="s">
        <v>10</v>
      </c>
      <c r="E31" t="s">
        <v>152</v>
      </c>
      <c r="F31" t="s">
        <v>51</v>
      </c>
      <c r="G31" t="s">
        <v>39</v>
      </c>
      <c r="H31" t="s">
        <v>190</v>
      </c>
      <c r="I31" t="s">
        <v>178</v>
      </c>
      <c r="J31" t="s">
        <v>8</v>
      </c>
      <c r="K31" t="s">
        <v>15</v>
      </c>
      <c r="L31" t="s">
        <v>5</v>
      </c>
      <c r="M31" t="s">
        <v>152</v>
      </c>
      <c r="N31" t="s">
        <v>16</v>
      </c>
      <c r="O31" t="s">
        <v>13</v>
      </c>
      <c r="P31" t="s">
        <v>152</v>
      </c>
      <c r="Q31" t="s">
        <v>6</v>
      </c>
      <c r="R31" t="s">
        <v>18</v>
      </c>
      <c r="S31" t="s">
        <v>14</v>
      </c>
      <c r="T31" s="4" t="s">
        <v>10</v>
      </c>
      <c r="U31" s="6">
        <f>'ESPN DATA'!D30</f>
        <v>7.3</v>
      </c>
      <c r="V31" s="5">
        <f>'ESPN DATA'!B30</f>
        <v>14.7</v>
      </c>
    </row>
    <row r="32" spans="1:22" ht="21" customHeight="1" x14ac:dyDescent="0.3">
      <c r="A32">
        <v>28</v>
      </c>
      <c r="B32" t="s">
        <v>230</v>
      </c>
      <c r="C32" s="11" t="s">
        <v>175</v>
      </c>
      <c r="D32" s="4" t="s">
        <v>43</v>
      </c>
      <c r="E32" t="s">
        <v>152</v>
      </c>
      <c r="F32" t="s">
        <v>220</v>
      </c>
      <c r="G32" t="s">
        <v>182</v>
      </c>
      <c r="H32" t="s">
        <v>80</v>
      </c>
      <c r="I32" t="s">
        <v>152</v>
      </c>
      <c r="J32" t="s">
        <v>75</v>
      </c>
      <c r="K32" t="s">
        <v>2</v>
      </c>
      <c r="L32" t="s">
        <v>73</v>
      </c>
      <c r="M32" t="s">
        <v>79</v>
      </c>
      <c r="N32" t="s">
        <v>110</v>
      </c>
      <c r="O32" t="s">
        <v>106</v>
      </c>
      <c r="P32" t="s">
        <v>81</v>
      </c>
      <c r="Q32" t="s">
        <v>152</v>
      </c>
      <c r="R32" t="s">
        <v>36</v>
      </c>
      <c r="S32" t="s">
        <v>111</v>
      </c>
      <c r="T32" s="4" t="s">
        <v>43</v>
      </c>
      <c r="U32" s="6">
        <f>'ESPN DATA'!D31</f>
        <v>7.2</v>
      </c>
      <c r="V32" s="5">
        <f>'ESPN DATA'!B31</f>
        <v>8.1999999999999993</v>
      </c>
    </row>
    <row r="33" spans="1:22" ht="21" customHeight="1" x14ac:dyDescent="0.3">
      <c r="A33">
        <v>36</v>
      </c>
      <c r="B33" t="s">
        <v>165</v>
      </c>
      <c r="C33" s="11" t="s">
        <v>197</v>
      </c>
      <c r="D33" s="4" t="s">
        <v>76</v>
      </c>
      <c r="E33" t="s">
        <v>152</v>
      </c>
      <c r="F33" t="s">
        <v>56</v>
      </c>
      <c r="G33" t="s">
        <v>130</v>
      </c>
      <c r="H33" t="s">
        <v>129</v>
      </c>
      <c r="I33" t="s">
        <v>113</v>
      </c>
      <c r="J33" t="s">
        <v>84</v>
      </c>
      <c r="K33" t="s">
        <v>152</v>
      </c>
      <c r="L33" t="s">
        <v>128</v>
      </c>
      <c r="M33" t="s">
        <v>67</v>
      </c>
      <c r="N33" t="s">
        <v>119</v>
      </c>
      <c r="O33" t="s">
        <v>122</v>
      </c>
      <c r="P33" t="s">
        <v>120</v>
      </c>
      <c r="Q33" t="s">
        <v>152</v>
      </c>
      <c r="R33" t="s">
        <v>124</v>
      </c>
      <c r="S33" t="s">
        <v>107</v>
      </c>
      <c r="T33" s="4" t="s">
        <v>76</v>
      </c>
      <c r="U33" s="6">
        <f>'ESPN DATA'!D32</f>
        <v>7.2</v>
      </c>
      <c r="V33" s="5">
        <f>'ESPN DATA'!B32</f>
        <v>8</v>
      </c>
    </row>
    <row r="34" spans="1:22" ht="21" customHeight="1" x14ac:dyDescent="0.3">
      <c r="A34">
        <v>35</v>
      </c>
      <c r="B34" t="s">
        <v>170</v>
      </c>
      <c r="C34" s="11" t="s">
        <v>176</v>
      </c>
      <c r="D34" s="4" t="s">
        <v>38</v>
      </c>
      <c r="E34" t="s">
        <v>152</v>
      </c>
      <c r="F34" t="s">
        <v>66</v>
      </c>
      <c r="G34" t="s">
        <v>62</v>
      </c>
      <c r="H34" t="s">
        <v>152</v>
      </c>
      <c r="I34" t="s">
        <v>19</v>
      </c>
      <c r="J34" t="s">
        <v>115</v>
      </c>
      <c r="K34" t="s">
        <v>57</v>
      </c>
      <c r="L34" t="s">
        <v>52</v>
      </c>
      <c r="M34" t="s">
        <v>107</v>
      </c>
      <c r="N34" t="s">
        <v>114</v>
      </c>
      <c r="O34" t="s">
        <v>152</v>
      </c>
      <c r="P34" t="s">
        <v>51</v>
      </c>
      <c r="Q34" t="s">
        <v>30</v>
      </c>
      <c r="R34" t="s">
        <v>61</v>
      </c>
      <c r="S34" t="s">
        <v>54</v>
      </c>
      <c r="T34" s="4" t="s">
        <v>38</v>
      </c>
      <c r="U34" s="6">
        <f>'ESPN DATA'!D33</f>
        <v>7.2</v>
      </c>
      <c r="V34" s="5">
        <f>'ESPN DATA'!B33</f>
        <v>6.9</v>
      </c>
    </row>
    <row r="35" spans="1:22" ht="21" customHeight="1" x14ac:dyDescent="0.3">
      <c r="A35">
        <v>34</v>
      </c>
      <c r="B35" t="s">
        <v>167</v>
      </c>
      <c r="C35" s="11" t="s">
        <v>3</v>
      </c>
      <c r="D35" s="4" t="s">
        <v>126</v>
      </c>
      <c r="E35" t="s">
        <v>152</v>
      </c>
      <c r="F35" t="s">
        <v>192</v>
      </c>
      <c r="G35" t="s">
        <v>127</v>
      </c>
      <c r="H35" t="s">
        <v>113</v>
      </c>
      <c r="I35" t="s">
        <v>135</v>
      </c>
      <c r="J35" t="s">
        <v>93</v>
      </c>
      <c r="K35" t="s">
        <v>49</v>
      </c>
      <c r="L35" t="s">
        <v>152</v>
      </c>
      <c r="M35" t="s">
        <v>99</v>
      </c>
      <c r="N35" t="s">
        <v>50</v>
      </c>
      <c r="O35" t="s">
        <v>78</v>
      </c>
      <c r="P35" t="s">
        <v>152</v>
      </c>
      <c r="Q35" t="s">
        <v>23</v>
      </c>
      <c r="R35" t="s">
        <v>31</v>
      </c>
      <c r="S35" t="s">
        <v>9</v>
      </c>
      <c r="T35" s="4" t="s">
        <v>126</v>
      </c>
      <c r="U35" s="6">
        <f>'ESPN DATA'!D34</f>
        <v>7.1</v>
      </c>
      <c r="V35" s="5">
        <f>'ESPN DATA'!B34</f>
        <v>8.8000000000000007</v>
      </c>
    </row>
    <row r="36" spans="1:22" ht="21" customHeight="1" x14ac:dyDescent="0.3">
      <c r="A36">
        <v>32</v>
      </c>
      <c r="B36" t="s">
        <v>166</v>
      </c>
      <c r="C36" s="11" t="s">
        <v>176</v>
      </c>
      <c r="D36" s="4" t="s">
        <v>114</v>
      </c>
      <c r="E36" t="s">
        <v>152</v>
      </c>
      <c r="F36" t="s">
        <v>98</v>
      </c>
      <c r="G36" t="s">
        <v>7</v>
      </c>
      <c r="H36" t="s">
        <v>152</v>
      </c>
      <c r="I36" t="s">
        <v>56</v>
      </c>
      <c r="J36" t="s">
        <v>52</v>
      </c>
      <c r="K36" t="s">
        <v>51</v>
      </c>
      <c r="L36" t="s">
        <v>37</v>
      </c>
      <c r="M36" t="s">
        <v>30</v>
      </c>
      <c r="N36" t="s">
        <v>38</v>
      </c>
      <c r="O36" t="s">
        <v>115</v>
      </c>
      <c r="P36" t="s">
        <v>152</v>
      </c>
      <c r="Q36" t="s">
        <v>57</v>
      </c>
      <c r="R36" t="s">
        <v>107</v>
      </c>
      <c r="S36" t="s">
        <v>21</v>
      </c>
      <c r="T36" s="4" t="s">
        <v>114</v>
      </c>
      <c r="U36" s="6">
        <f>'ESPN DATA'!D35</f>
        <v>6.9</v>
      </c>
      <c r="V36" s="5">
        <f>'ESPN DATA'!B35</f>
        <v>5.2</v>
      </c>
    </row>
    <row r="37" spans="1:22" ht="21" customHeight="1" x14ac:dyDescent="0.3">
      <c r="A37">
        <v>42</v>
      </c>
      <c r="B37" t="s">
        <v>169</v>
      </c>
      <c r="C37" s="11" t="s">
        <v>173</v>
      </c>
      <c r="D37" s="4" t="s">
        <v>128</v>
      </c>
      <c r="E37" t="s">
        <v>152</v>
      </c>
      <c r="F37" t="s">
        <v>136</v>
      </c>
      <c r="G37" t="s">
        <v>91</v>
      </c>
      <c r="H37" t="s">
        <v>115</v>
      </c>
      <c r="I37" t="s">
        <v>119</v>
      </c>
      <c r="J37" t="s">
        <v>12</v>
      </c>
      <c r="K37" t="s">
        <v>152</v>
      </c>
      <c r="L37" t="s">
        <v>76</v>
      </c>
      <c r="M37" t="s">
        <v>122</v>
      </c>
      <c r="N37" t="s">
        <v>123</v>
      </c>
      <c r="O37" t="s">
        <v>152</v>
      </c>
      <c r="P37" t="s">
        <v>7</v>
      </c>
      <c r="Q37" t="s">
        <v>113</v>
      </c>
      <c r="R37" t="s">
        <v>87</v>
      </c>
      <c r="S37" t="s">
        <v>139</v>
      </c>
      <c r="T37" s="4" t="s">
        <v>128</v>
      </c>
      <c r="U37" s="6">
        <f>'ESPN DATA'!D36</f>
        <v>6.9</v>
      </c>
      <c r="V37" s="5">
        <f>'ESPN DATA'!B36</f>
        <v>-6.9</v>
      </c>
    </row>
    <row r="38" spans="1:22" ht="21" customHeight="1" x14ac:dyDescent="0.3">
      <c r="A38">
        <v>24</v>
      </c>
      <c r="B38" t="s">
        <v>168</v>
      </c>
      <c r="C38" s="11" t="s">
        <v>175</v>
      </c>
      <c r="D38" s="4" t="s">
        <v>80</v>
      </c>
      <c r="E38" t="s">
        <v>152</v>
      </c>
      <c r="F38" t="s">
        <v>59</v>
      </c>
      <c r="G38" t="s">
        <v>162</v>
      </c>
      <c r="H38" t="s">
        <v>43</v>
      </c>
      <c r="I38" t="s">
        <v>109</v>
      </c>
      <c r="J38" t="s">
        <v>32</v>
      </c>
      <c r="K38" t="s">
        <v>94</v>
      </c>
      <c r="L38" t="s">
        <v>152</v>
      </c>
      <c r="M38" t="s">
        <v>111</v>
      </c>
      <c r="N38" t="s">
        <v>91</v>
      </c>
      <c r="O38" t="s">
        <v>95</v>
      </c>
      <c r="P38" t="s">
        <v>88</v>
      </c>
      <c r="Q38" t="s">
        <v>152</v>
      </c>
      <c r="R38" t="s">
        <v>106</v>
      </c>
      <c r="S38" t="s">
        <v>73</v>
      </c>
      <c r="T38" s="4" t="s">
        <v>80</v>
      </c>
      <c r="U38" s="6">
        <f>'ESPN DATA'!D37</f>
        <v>6.9</v>
      </c>
      <c r="V38" s="5">
        <f>'ESPN DATA'!B37</f>
        <v>14.6</v>
      </c>
    </row>
    <row r="39" spans="1:22" ht="21" customHeight="1" x14ac:dyDescent="0.3">
      <c r="A39">
        <v>38</v>
      </c>
      <c r="B39" t="s">
        <v>229</v>
      </c>
      <c r="C39" s="11" t="s">
        <v>176</v>
      </c>
      <c r="D39" s="4" t="s">
        <v>64</v>
      </c>
      <c r="E39" t="s">
        <v>152</v>
      </c>
      <c r="F39" t="s">
        <v>205</v>
      </c>
      <c r="G39" t="s">
        <v>79</v>
      </c>
      <c r="H39" t="s">
        <v>145</v>
      </c>
      <c r="I39" t="s">
        <v>51</v>
      </c>
      <c r="J39" t="s">
        <v>152</v>
      </c>
      <c r="K39" t="s">
        <v>69</v>
      </c>
      <c r="L39" t="s">
        <v>115</v>
      </c>
      <c r="M39" t="s">
        <v>54</v>
      </c>
      <c r="N39" t="s">
        <v>60</v>
      </c>
      <c r="O39" t="s">
        <v>52</v>
      </c>
      <c r="P39" t="s">
        <v>107</v>
      </c>
      <c r="Q39" t="s">
        <v>152</v>
      </c>
      <c r="R39" t="s">
        <v>30</v>
      </c>
      <c r="S39" t="s">
        <v>57</v>
      </c>
      <c r="T39" s="4" t="s">
        <v>64</v>
      </c>
      <c r="U39" s="6">
        <f>'ESPN DATA'!D38</f>
        <v>6.9</v>
      </c>
      <c r="V39" s="5">
        <f>'ESPN DATA'!B38</f>
        <v>10.1</v>
      </c>
    </row>
    <row r="40" spans="1:22" ht="21" customHeight="1" x14ac:dyDescent="0.3">
      <c r="A40">
        <v>40</v>
      </c>
      <c r="B40" t="s">
        <v>194</v>
      </c>
      <c r="C40" s="11" t="s">
        <v>197</v>
      </c>
      <c r="D40" s="4" t="s">
        <v>120</v>
      </c>
      <c r="E40" t="s">
        <v>152</v>
      </c>
      <c r="F40" t="s">
        <v>191</v>
      </c>
      <c r="G40" t="s">
        <v>119</v>
      </c>
      <c r="H40" t="s">
        <v>95</v>
      </c>
      <c r="I40" t="s">
        <v>152</v>
      </c>
      <c r="J40" t="s">
        <v>139</v>
      </c>
      <c r="K40" t="s">
        <v>121</v>
      </c>
      <c r="L40" t="s">
        <v>113</v>
      </c>
      <c r="M40" t="s">
        <v>124</v>
      </c>
      <c r="N40" t="s">
        <v>152</v>
      </c>
      <c r="O40" t="s">
        <v>77</v>
      </c>
      <c r="P40" t="s">
        <v>76</v>
      </c>
      <c r="Q40" t="s">
        <v>87</v>
      </c>
      <c r="R40" t="s">
        <v>67</v>
      </c>
      <c r="S40" t="s">
        <v>123</v>
      </c>
      <c r="T40" s="4" t="s">
        <v>120</v>
      </c>
      <c r="U40" s="6">
        <f>'ESPN DATA'!D39</f>
        <v>6.8</v>
      </c>
      <c r="V40" s="5">
        <f>'ESPN DATA'!B39</f>
        <v>5</v>
      </c>
    </row>
    <row r="41" spans="1:22" ht="21" customHeight="1" x14ac:dyDescent="0.3">
      <c r="A41">
        <v>41</v>
      </c>
      <c r="B41" t="s">
        <v>194</v>
      </c>
      <c r="C41" s="11" t="s">
        <v>1</v>
      </c>
      <c r="D41" s="4" t="s">
        <v>127</v>
      </c>
      <c r="E41" t="s">
        <v>152</v>
      </c>
      <c r="F41" t="s">
        <v>177</v>
      </c>
      <c r="G41" t="s">
        <v>126</v>
      </c>
      <c r="H41" t="s">
        <v>123</v>
      </c>
      <c r="I41" t="s">
        <v>13</v>
      </c>
      <c r="J41" t="s">
        <v>152</v>
      </c>
      <c r="K41" t="s">
        <v>0</v>
      </c>
      <c r="L41" t="s">
        <v>15</v>
      </c>
      <c r="M41" t="s">
        <v>14</v>
      </c>
      <c r="N41" t="s">
        <v>87</v>
      </c>
      <c r="O41" t="s">
        <v>152</v>
      </c>
      <c r="P41" t="s">
        <v>6</v>
      </c>
      <c r="Q41" t="s">
        <v>17</v>
      </c>
      <c r="R41" t="s">
        <v>59</v>
      </c>
      <c r="S41" t="s">
        <v>109</v>
      </c>
      <c r="T41" s="4" t="s">
        <v>127</v>
      </c>
      <c r="U41" s="6">
        <f>'ESPN DATA'!D40</f>
        <v>6.8</v>
      </c>
      <c r="V41" s="5">
        <f>'ESPN DATA'!B40</f>
        <v>-4.3</v>
      </c>
    </row>
    <row r="42" spans="1:22" ht="21" customHeight="1" x14ac:dyDescent="0.3">
      <c r="A42">
        <v>33</v>
      </c>
      <c r="B42" t="s">
        <v>230</v>
      </c>
      <c r="C42" s="11" t="s">
        <v>1</v>
      </c>
      <c r="D42" s="4" t="s">
        <v>19</v>
      </c>
      <c r="E42" t="s">
        <v>152</v>
      </c>
      <c r="F42" t="s">
        <v>78</v>
      </c>
      <c r="G42" t="s">
        <v>164</v>
      </c>
      <c r="H42" t="s">
        <v>28</v>
      </c>
      <c r="I42" t="s">
        <v>38</v>
      </c>
      <c r="J42" t="s">
        <v>0</v>
      </c>
      <c r="K42" t="s">
        <v>59</v>
      </c>
      <c r="L42" t="s">
        <v>152</v>
      </c>
      <c r="M42" t="s">
        <v>18</v>
      </c>
      <c r="N42" t="s">
        <v>5</v>
      </c>
      <c r="O42" t="s">
        <v>17</v>
      </c>
      <c r="P42" t="s">
        <v>4</v>
      </c>
      <c r="Q42" t="s">
        <v>152</v>
      </c>
      <c r="R42" t="s">
        <v>8</v>
      </c>
      <c r="S42" t="s">
        <v>16</v>
      </c>
      <c r="T42" s="4" t="s">
        <v>19</v>
      </c>
      <c r="U42" s="6">
        <f>'ESPN DATA'!D41</f>
        <v>6.7</v>
      </c>
      <c r="V42" s="5">
        <f>'ESPN DATA'!B41</f>
        <v>6</v>
      </c>
    </row>
    <row r="43" spans="1:22" ht="21" customHeight="1" x14ac:dyDescent="0.3">
      <c r="A43">
        <v>39</v>
      </c>
      <c r="B43" t="s">
        <v>79</v>
      </c>
      <c r="C43" s="11" t="s">
        <v>175</v>
      </c>
      <c r="D43" s="4" t="s">
        <v>79</v>
      </c>
      <c r="E43" t="s">
        <v>152</v>
      </c>
      <c r="F43" t="s">
        <v>206</v>
      </c>
      <c r="G43" t="s">
        <v>64</v>
      </c>
      <c r="H43" t="s">
        <v>152</v>
      </c>
      <c r="I43" t="s">
        <v>143</v>
      </c>
      <c r="J43" t="s">
        <v>94</v>
      </c>
      <c r="K43" t="s">
        <v>95</v>
      </c>
      <c r="L43" t="s">
        <v>36</v>
      </c>
      <c r="M43" t="s">
        <v>43</v>
      </c>
      <c r="N43" t="s">
        <v>152</v>
      </c>
      <c r="O43" t="s">
        <v>91</v>
      </c>
      <c r="P43" t="s">
        <v>32</v>
      </c>
      <c r="Q43" t="s">
        <v>73</v>
      </c>
      <c r="R43" t="s">
        <v>111</v>
      </c>
      <c r="S43" t="s">
        <v>92</v>
      </c>
      <c r="T43" s="4" t="s">
        <v>79</v>
      </c>
      <c r="U43" s="6">
        <f>'ESPN DATA'!D42</f>
        <v>6.7</v>
      </c>
      <c r="V43" s="5">
        <f>'ESPN DATA'!B42</f>
        <v>4</v>
      </c>
    </row>
    <row r="44" spans="1:22" ht="21" customHeight="1" x14ac:dyDescent="0.3">
      <c r="A44">
        <v>44</v>
      </c>
      <c r="B44" t="s">
        <v>168</v>
      </c>
      <c r="C44" s="11" t="s">
        <v>176</v>
      </c>
      <c r="D44" s="4" t="s">
        <v>30</v>
      </c>
      <c r="E44" t="s">
        <v>152</v>
      </c>
      <c r="F44" t="s">
        <v>74</v>
      </c>
      <c r="G44" t="s">
        <v>54</v>
      </c>
      <c r="H44" t="s">
        <v>16</v>
      </c>
      <c r="I44" t="s">
        <v>159</v>
      </c>
      <c r="J44" t="s">
        <v>63</v>
      </c>
      <c r="K44" t="s">
        <v>152</v>
      </c>
      <c r="L44" t="s">
        <v>60</v>
      </c>
      <c r="M44" t="s">
        <v>114</v>
      </c>
      <c r="N44" t="s">
        <v>51</v>
      </c>
      <c r="O44" t="s">
        <v>152</v>
      </c>
      <c r="P44" t="s">
        <v>125</v>
      </c>
      <c r="Q44" t="s">
        <v>38</v>
      </c>
      <c r="R44" t="s">
        <v>64</v>
      </c>
      <c r="S44" t="s">
        <v>37</v>
      </c>
      <c r="T44" s="4" t="s">
        <v>30</v>
      </c>
      <c r="U44" s="6">
        <f>'ESPN DATA'!D43</f>
        <v>6.7</v>
      </c>
      <c r="V44" s="5">
        <f>'ESPN DATA'!B43</f>
        <v>4.8</v>
      </c>
    </row>
    <row r="45" spans="1:22" ht="21" customHeight="1" x14ac:dyDescent="0.3">
      <c r="A45">
        <v>46</v>
      </c>
      <c r="B45" t="s">
        <v>170</v>
      </c>
      <c r="C45" s="11" t="s">
        <v>197</v>
      </c>
      <c r="D45" s="4" t="s">
        <v>123</v>
      </c>
      <c r="E45" t="s">
        <v>152</v>
      </c>
      <c r="F45" t="s">
        <v>216</v>
      </c>
      <c r="G45" t="s">
        <v>87</v>
      </c>
      <c r="H45" t="s">
        <v>127</v>
      </c>
      <c r="I45" t="s">
        <v>152</v>
      </c>
      <c r="J45" t="s">
        <v>40</v>
      </c>
      <c r="K45" t="s">
        <v>122</v>
      </c>
      <c r="L45" t="s">
        <v>139</v>
      </c>
      <c r="M45" t="s">
        <v>152</v>
      </c>
      <c r="N45" t="s">
        <v>128</v>
      </c>
      <c r="O45" t="s">
        <v>12</v>
      </c>
      <c r="P45" t="s">
        <v>113</v>
      </c>
      <c r="Q45" t="s">
        <v>84</v>
      </c>
      <c r="R45" t="s">
        <v>7</v>
      </c>
      <c r="S45" t="s">
        <v>120</v>
      </c>
      <c r="T45" s="4" t="s">
        <v>123</v>
      </c>
      <c r="U45" s="6">
        <f>'ESPN DATA'!D44</f>
        <v>6.7</v>
      </c>
      <c r="V45" s="5">
        <f>'ESPN DATA'!B44</f>
        <v>-5.5</v>
      </c>
    </row>
    <row r="46" spans="1:22" ht="21" customHeight="1" x14ac:dyDescent="0.3">
      <c r="A46">
        <v>45</v>
      </c>
      <c r="B46" t="s">
        <v>165</v>
      </c>
      <c r="C46" s="11" t="s">
        <v>176</v>
      </c>
      <c r="D46" s="4" t="s">
        <v>57</v>
      </c>
      <c r="E46" t="s">
        <v>152</v>
      </c>
      <c r="F46" t="s">
        <v>104</v>
      </c>
      <c r="G46" t="s">
        <v>75</v>
      </c>
      <c r="H46" t="s">
        <v>96</v>
      </c>
      <c r="I46" t="s">
        <v>61</v>
      </c>
      <c r="J46" t="s">
        <v>68</v>
      </c>
      <c r="K46" t="s">
        <v>38</v>
      </c>
      <c r="L46" t="s">
        <v>152</v>
      </c>
      <c r="M46" t="s">
        <v>63</v>
      </c>
      <c r="N46" t="s">
        <v>69</v>
      </c>
      <c r="O46" t="s">
        <v>107</v>
      </c>
      <c r="P46" t="s">
        <v>152</v>
      </c>
      <c r="Q46" t="s">
        <v>114</v>
      </c>
      <c r="R46" t="s">
        <v>52</v>
      </c>
      <c r="S46" t="s">
        <v>64</v>
      </c>
      <c r="T46" s="4" t="s">
        <v>57</v>
      </c>
      <c r="U46" s="6">
        <f>'ESPN DATA'!D45</f>
        <v>6.6</v>
      </c>
      <c r="V46" s="5">
        <f>'ESPN DATA'!B45</f>
        <v>1.2</v>
      </c>
    </row>
    <row r="47" spans="1:22" ht="21" customHeight="1" x14ac:dyDescent="0.3">
      <c r="A47">
        <v>49</v>
      </c>
      <c r="B47" t="s">
        <v>166</v>
      </c>
      <c r="C47" s="11" t="s">
        <v>1</v>
      </c>
      <c r="D47" s="4" t="s">
        <v>15</v>
      </c>
      <c r="E47" t="s">
        <v>152</v>
      </c>
      <c r="F47" t="s">
        <v>86</v>
      </c>
      <c r="G47" t="s">
        <v>73</v>
      </c>
      <c r="H47" t="s">
        <v>36</v>
      </c>
      <c r="I47" t="s">
        <v>157</v>
      </c>
      <c r="J47" t="s">
        <v>152</v>
      </c>
      <c r="K47" t="s">
        <v>10</v>
      </c>
      <c r="L47" t="s">
        <v>127</v>
      </c>
      <c r="M47" t="s">
        <v>152</v>
      </c>
      <c r="N47" t="s">
        <v>17</v>
      </c>
      <c r="O47" t="s">
        <v>109</v>
      </c>
      <c r="P47" t="s">
        <v>16</v>
      </c>
      <c r="Q47" t="s">
        <v>4</v>
      </c>
      <c r="R47" t="s">
        <v>20</v>
      </c>
      <c r="S47" t="s">
        <v>18</v>
      </c>
      <c r="T47" s="4" t="s">
        <v>15</v>
      </c>
      <c r="U47" s="6">
        <f>'ESPN DATA'!D46</f>
        <v>6.5</v>
      </c>
      <c r="V47" s="5">
        <f>'ESPN DATA'!B46</f>
        <v>2.2000000000000002</v>
      </c>
    </row>
    <row r="48" spans="1:22" ht="21" customHeight="1" x14ac:dyDescent="0.3">
      <c r="A48">
        <v>37</v>
      </c>
      <c r="B48" t="s">
        <v>168</v>
      </c>
      <c r="C48" s="11" t="s">
        <v>176</v>
      </c>
      <c r="D48" s="4" t="s">
        <v>115</v>
      </c>
      <c r="E48" t="s">
        <v>152</v>
      </c>
      <c r="F48" t="s">
        <v>161</v>
      </c>
      <c r="G48" t="s">
        <v>85</v>
      </c>
      <c r="H48" t="s">
        <v>128</v>
      </c>
      <c r="I48" t="s">
        <v>60</v>
      </c>
      <c r="J48" t="s">
        <v>38</v>
      </c>
      <c r="K48" t="s">
        <v>56</v>
      </c>
      <c r="L48" t="s">
        <v>64</v>
      </c>
      <c r="M48" t="s">
        <v>152</v>
      </c>
      <c r="N48" t="s">
        <v>63</v>
      </c>
      <c r="O48" t="s">
        <v>114</v>
      </c>
      <c r="P48" t="s">
        <v>37</v>
      </c>
      <c r="Q48" t="s">
        <v>107</v>
      </c>
      <c r="R48" t="s">
        <v>152</v>
      </c>
      <c r="S48" t="s">
        <v>125</v>
      </c>
      <c r="T48" s="4" t="s">
        <v>115</v>
      </c>
      <c r="U48" s="6">
        <f>'ESPN DATA'!D47</f>
        <v>6.5</v>
      </c>
      <c r="V48" s="5">
        <f>'ESPN DATA'!B47</f>
        <v>4.2</v>
      </c>
    </row>
    <row r="49" spans="1:22" ht="21" customHeight="1" x14ac:dyDescent="0.3">
      <c r="A49">
        <v>47</v>
      </c>
      <c r="B49" t="s">
        <v>167</v>
      </c>
      <c r="C49" s="11" t="s">
        <v>197</v>
      </c>
      <c r="D49" s="4" t="s">
        <v>119</v>
      </c>
      <c r="E49" t="s">
        <v>152</v>
      </c>
      <c r="F49" t="s">
        <v>130</v>
      </c>
      <c r="G49" t="s">
        <v>120</v>
      </c>
      <c r="H49" t="s">
        <v>217</v>
      </c>
      <c r="I49" t="s">
        <v>128</v>
      </c>
      <c r="J49" t="s">
        <v>152</v>
      </c>
      <c r="K49" t="s">
        <v>67</v>
      </c>
      <c r="L49" t="s">
        <v>124</v>
      </c>
      <c r="M49" t="s">
        <v>139</v>
      </c>
      <c r="N49" t="s">
        <v>76</v>
      </c>
      <c r="O49" t="s">
        <v>152</v>
      </c>
      <c r="P49" t="s">
        <v>87</v>
      </c>
      <c r="Q49" t="s">
        <v>12</v>
      </c>
      <c r="R49" t="s">
        <v>84</v>
      </c>
      <c r="S49" t="s">
        <v>59</v>
      </c>
      <c r="T49" s="4" t="s">
        <v>119</v>
      </c>
      <c r="U49" s="6">
        <f>'ESPN DATA'!D48</f>
        <v>6.4</v>
      </c>
      <c r="V49" s="5">
        <f>'ESPN DATA'!B48</f>
        <v>4.8</v>
      </c>
    </row>
    <row r="50" spans="1:22" ht="21" customHeight="1" x14ac:dyDescent="0.3">
      <c r="A50">
        <v>48</v>
      </c>
      <c r="B50" t="s">
        <v>230</v>
      </c>
      <c r="C50" s="11" t="s">
        <v>175</v>
      </c>
      <c r="D50" s="4" t="s">
        <v>36</v>
      </c>
      <c r="E50" t="s">
        <v>152</v>
      </c>
      <c r="F50" t="s">
        <v>37</v>
      </c>
      <c r="G50" t="s">
        <v>225</v>
      </c>
      <c r="H50" t="s">
        <v>15</v>
      </c>
      <c r="I50" t="s">
        <v>32</v>
      </c>
      <c r="J50" t="s">
        <v>152</v>
      </c>
      <c r="K50" t="s">
        <v>88</v>
      </c>
      <c r="L50" t="s">
        <v>79</v>
      </c>
      <c r="M50" t="s">
        <v>92</v>
      </c>
      <c r="N50" t="s">
        <v>106</v>
      </c>
      <c r="O50" t="s">
        <v>152</v>
      </c>
      <c r="P50" t="s">
        <v>73</v>
      </c>
      <c r="Q50" t="s">
        <v>95</v>
      </c>
      <c r="R50" t="s">
        <v>43</v>
      </c>
      <c r="S50" t="s">
        <v>91</v>
      </c>
      <c r="T50" s="4" t="s">
        <v>36</v>
      </c>
      <c r="U50" s="6">
        <f>'ESPN DATA'!D49</f>
        <v>6.4</v>
      </c>
      <c r="V50" s="5">
        <f>'ESPN DATA'!B49</f>
        <v>3.6</v>
      </c>
    </row>
    <row r="51" spans="1:22" ht="21" customHeight="1" x14ac:dyDescent="0.3">
      <c r="A51">
        <v>50</v>
      </c>
      <c r="B51" t="s">
        <v>195</v>
      </c>
      <c r="C51" s="11" t="s">
        <v>175</v>
      </c>
      <c r="D51" s="4" t="s">
        <v>75</v>
      </c>
      <c r="E51" t="s">
        <v>152</v>
      </c>
      <c r="F51" t="s">
        <v>201</v>
      </c>
      <c r="G51" t="s">
        <v>57</v>
      </c>
      <c r="H51" t="s">
        <v>124</v>
      </c>
      <c r="I51" t="s">
        <v>95</v>
      </c>
      <c r="J51" t="s">
        <v>43</v>
      </c>
      <c r="K51" t="s">
        <v>152</v>
      </c>
      <c r="L51" t="s">
        <v>92</v>
      </c>
      <c r="M51" t="s">
        <v>106</v>
      </c>
      <c r="N51" t="s">
        <v>73</v>
      </c>
      <c r="O51" t="s">
        <v>152</v>
      </c>
      <c r="P51" t="s">
        <v>91</v>
      </c>
      <c r="Q51" t="s">
        <v>111</v>
      </c>
      <c r="R51" t="s">
        <v>32</v>
      </c>
      <c r="S51" t="s">
        <v>88</v>
      </c>
      <c r="T51" s="4" t="s">
        <v>75</v>
      </c>
      <c r="U51" s="6">
        <f>'ESPN DATA'!D50</f>
        <v>6.4</v>
      </c>
      <c r="V51" s="5">
        <f>'ESPN DATA'!B50</f>
        <v>-4.5</v>
      </c>
    </row>
    <row r="52" spans="1:22" ht="21" customHeight="1" x14ac:dyDescent="0.3">
      <c r="A52">
        <v>43</v>
      </c>
      <c r="B52" t="s">
        <v>229</v>
      </c>
      <c r="C52" s="11" t="s">
        <v>1</v>
      </c>
      <c r="D52" s="4" t="s">
        <v>8</v>
      </c>
      <c r="E52" t="s">
        <v>152</v>
      </c>
      <c r="F52" t="s">
        <v>184</v>
      </c>
      <c r="G52" t="s">
        <v>60</v>
      </c>
      <c r="H52" t="s">
        <v>74</v>
      </c>
      <c r="I52" t="s">
        <v>33</v>
      </c>
      <c r="J52" t="s">
        <v>10</v>
      </c>
      <c r="K52" t="s">
        <v>5</v>
      </c>
      <c r="L52" t="s">
        <v>152</v>
      </c>
      <c r="M52" t="s">
        <v>13</v>
      </c>
      <c r="N52" t="s">
        <v>109</v>
      </c>
      <c r="O52" t="s">
        <v>0</v>
      </c>
      <c r="P52" t="s">
        <v>14</v>
      </c>
      <c r="Q52" t="s">
        <v>152</v>
      </c>
      <c r="R52" t="s">
        <v>19</v>
      </c>
      <c r="S52" t="s">
        <v>6</v>
      </c>
      <c r="T52" s="4" t="s">
        <v>8</v>
      </c>
      <c r="U52" s="6">
        <f>'ESPN DATA'!D51</f>
        <v>6.4</v>
      </c>
      <c r="V52" s="5">
        <f>'ESPN DATA'!B51</f>
        <v>14.3</v>
      </c>
    </row>
    <row r="53" spans="1:22" ht="21" customHeight="1" x14ac:dyDescent="0.3">
      <c r="A53">
        <v>51</v>
      </c>
      <c r="B53" t="s">
        <v>195</v>
      </c>
      <c r="C53" s="11" t="s">
        <v>3</v>
      </c>
      <c r="D53" s="4" t="s">
        <v>11</v>
      </c>
      <c r="E53" t="s">
        <v>152</v>
      </c>
      <c r="F53" t="s">
        <v>28</v>
      </c>
      <c r="G53" t="s">
        <v>50</v>
      </c>
      <c r="H53" t="s">
        <v>98</v>
      </c>
      <c r="I53" t="s">
        <v>62</v>
      </c>
      <c r="J53" t="s">
        <v>152</v>
      </c>
      <c r="K53" t="s">
        <v>134</v>
      </c>
      <c r="L53" t="s">
        <v>9</v>
      </c>
      <c r="M53" t="s">
        <v>93</v>
      </c>
      <c r="N53" t="s">
        <v>152</v>
      </c>
      <c r="O53" t="s">
        <v>31</v>
      </c>
      <c r="P53" t="s">
        <v>78</v>
      </c>
      <c r="Q53" t="s">
        <v>99</v>
      </c>
      <c r="R53" t="s">
        <v>46</v>
      </c>
      <c r="S53" t="s">
        <v>4</v>
      </c>
      <c r="T53" s="4" t="s">
        <v>11</v>
      </c>
      <c r="U53" s="6">
        <f>'ESPN DATA'!D52</f>
        <v>6.3</v>
      </c>
      <c r="V53" s="5">
        <f>'ESPN DATA'!B52</f>
        <v>3.5</v>
      </c>
    </row>
    <row r="54" spans="1:22" ht="21" customHeight="1" x14ac:dyDescent="0.3">
      <c r="A54">
        <v>52</v>
      </c>
      <c r="B54" t="s">
        <v>166</v>
      </c>
      <c r="C54" s="11" t="s">
        <v>3</v>
      </c>
      <c r="D54" s="4" t="s">
        <v>50</v>
      </c>
      <c r="E54" t="s">
        <v>152</v>
      </c>
      <c r="F54" t="s">
        <v>141</v>
      </c>
      <c r="G54" t="s">
        <v>11</v>
      </c>
      <c r="H54" t="s">
        <v>49</v>
      </c>
      <c r="I54" t="s">
        <v>27</v>
      </c>
      <c r="J54" t="s">
        <v>134</v>
      </c>
      <c r="K54" t="s">
        <v>152</v>
      </c>
      <c r="L54" t="s">
        <v>78</v>
      </c>
      <c r="M54" t="s">
        <v>2</v>
      </c>
      <c r="N54" t="s">
        <v>126</v>
      </c>
      <c r="O54" t="s">
        <v>112</v>
      </c>
      <c r="P54" t="s">
        <v>152</v>
      </c>
      <c r="Q54" t="s">
        <v>183</v>
      </c>
      <c r="R54" t="s">
        <v>89</v>
      </c>
      <c r="S54" t="s">
        <v>20</v>
      </c>
      <c r="T54" s="4" t="s">
        <v>50</v>
      </c>
      <c r="U54" s="6">
        <f>'ESPN DATA'!D53</f>
        <v>6.2</v>
      </c>
      <c r="V54" s="5">
        <f>'ESPN DATA'!B53</f>
        <v>3.2</v>
      </c>
    </row>
    <row r="55" spans="1:22" ht="21" customHeight="1" x14ac:dyDescent="0.3">
      <c r="A55">
        <v>54</v>
      </c>
      <c r="B55" t="s">
        <v>167</v>
      </c>
      <c r="C55" s="11" t="s">
        <v>3</v>
      </c>
      <c r="D55" s="4" t="s">
        <v>2</v>
      </c>
      <c r="E55" t="s">
        <v>152</v>
      </c>
      <c r="F55" t="s">
        <v>0</v>
      </c>
      <c r="G55" t="s">
        <v>147</v>
      </c>
      <c r="H55" t="s">
        <v>31</v>
      </c>
      <c r="I55" t="s">
        <v>108</v>
      </c>
      <c r="J55" t="s">
        <v>152</v>
      </c>
      <c r="K55" t="s">
        <v>43</v>
      </c>
      <c r="L55" t="s">
        <v>112</v>
      </c>
      <c r="M55" t="s">
        <v>50</v>
      </c>
      <c r="N55" t="s">
        <v>152</v>
      </c>
      <c r="O55" t="s">
        <v>49</v>
      </c>
      <c r="P55" t="s">
        <v>89</v>
      </c>
      <c r="Q55" t="s">
        <v>98</v>
      </c>
      <c r="R55" t="s">
        <v>134</v>
      </c>
      <c r="S55" t="s">
        <v>13</v>
      </c>
      <c r="T55" s="4" t="s">
        <v>2</v>
      </c>
      <c r="U55" s="6">
        <f>'ESPN DATA'!D54</f>
        <v>6.2</v>
      </c>
      <c r="V55" s="5">
        <f>'ESPN DATA'!B54</f>
        <v>6.3</v>
      </c>
    </row>
    <row r="56" spans="1:22" ht="21" customHeight="1" x14ac:dyDescent="0.3">
      <c r="A56">
        <v>53</v>
      </c>
      <c r="B56" t="s">
        <v>230</v>
      </c>
      <c r="C56" s="11" t="s">
        <v>1</v>
      </c>
      <c r="D56" s="4" t="s">
        <v>17</v>
      </c>
      <c r="E56" t="s">
        <v>152</v>
      </c>
      <c r="F56" t="s">
        <v>27</v>
      </c>
      <c r="G56" t="s">
        <v>5</v>
      </c>
      <c r="H56" t="s">
        <v>152</v>
      </c>
      <c r="I56" t="s">
        <v>59</v>
      </c>
      <c r="J56" t="s">
        <v>188</v>
      </c>
      <c r="K56" t="s">
        <v>84</v>
      </c>
      <c r="L56" t="s">
        <v>14</v>
      </c>
      <c r="M56" t="s">
        <v>152</v>
      </c>
      <c r="N56" t="s">
        <v>15</v>
      </c>
      <c r="O56" t="s">
        <v>19</v>
      </c>
      <c r="P56" t="s">
        <v>18</v>
      </c>
      <c r="Q56" t="s">
        <v>127</v>
      </c>
      <c r="R56" t="s">
        <v>74</v>
      </c>
      <c r="S56" t="s">
        <v>0</v>
      </c>
      <c r="T56" s="4" t="s">
        <v>17</v>
      </c>
      <c r="U56" s="6">
        <f>'ESPN DATA'!D55</f>
        <v>6.1</v>
      </c>
      <c r="V56" s="5">
        <f>'ESPN DATA'!B55</f>
        <v>-9.1</v>
      </c>
    </row>
    <row r="57" spans="1:22" ht="21" customHeight="1" x14ac:dyDescent="0.3">
      <c r="A57">
        <v>56</v>
      </c>
      <c r="B57" t="s">
        <v>165</v>
      </c>
      <c r="C57" s="11" t="s">
        <v>175</v>
      </c>
      <c r="D57" s="4" t="s">
        <v>95</v>
      </c>
      <c r="E57" t="s">
        <v>152</v>
      </c>
      <c r="F57" t="s">
        <v>180</v>
      </c>
      <c r="G57" t="s">
        <v>111</v>
      </c>
      <c r="H57" t="s">
        <v>120</v>
      </c>
      <c r="I57" t="s">
        <v>75</v>
      </c>
      <c r="J57" t="s">
        <v>110</v>
      </c>
      <c r="K57" t="s">
        <v>79</v>
      </c>
      <c r="L57" t="s">
        <v>152</v>
      </c>
      <c r="M57" t="s">
        <v>91</v>
      </c>
      <c r="N57" t="s">
        <v>88</v>
      </c>
      <c r="O57" t="s">
        <v>80</v>
      </c>
      <c r="P57" t="s">
        <v>152</v>
      </c>
      <c r="Q57" t="s">
        <v>36</v>
      </c>
      <c r="R57" t="s">
        <v>94</v>
      </c>
      <c r="S57" t="s">
        <v>32</v>
      </c>
      <c r="T57" s="4" t="s">
        <v>95</v>
      </c>
      <c r="U57" s="6">
        <f>'ESPN DATA'!D56</f>
        <v>6.1</v>
      </c>
      <c r="V57" s="5">
        <f>'ESPN DATA'!B56</f>
        <v>10.8</v>
      </c>
    </row>
    <row r="58" spans="1:22" ht="21" customHeight="1" x14ac:dyDescent="0.3">
      <c r="A58">
        <v>59</v>
      </c>
      <c r="B58" t="s">
        <v>169</v>
      </c>
      <c r="C58" s="11" t="s">
        <v>176</v>
      </c>
      <c r="D58" s="4" t="s">
        <v>52</v>
      </c>
      <c r="E58" t="s">
        <v>152</v>
      </c>
      <c r="F58" t="s">
        <v>44</v>
      </c>
      <c r="G58" t="s">
        <v>102</v>
      </c>
      <c r="H58" t="s">
        <v>9</v>
      </c>
      <c r="I58" t="s">
        <v>152</v>
      </c>
      <c r="J58" t="s">
        <v>114</v>
      </c>
      <c r="K58" t="s">
        <v>68</v>
      </c>
      <c r="L58" t="s">
        <v>38</v>
      </c>
      <c r="M58" t="s">
        <v>60</v>
      </c>
      <c r="N58" t="s">
        <v>37</v>
      </c>
      <c r="O58" t="s">
        <v>64</v>
      </c>
      <c r="P58" t="s">
        <v>152</v>
      </c>
      <c r="Q58" t="s">
        <v>125</v>
      </c>
      <c r="R58" t="s">
        <v>57</v>
      </c>
      <c r="S58" t="s">
        <v>51</v>
      </c>
      <c r="T58" s="4" t="s">
        <v>52</v>
      </c>
      <c r="U58" s="6">
        <f>'ESPN DATA'!D57</f>
        <v>6</v>
      </c>
      <c r="V58" s="5">
        <f>'ESPN DATA'!B57</f>
        <v>4.2</v>
      </c>
    </row>
    <row r="59" spans="1:22" ht="21" customHeight="1" x14ac:dyDescent="0.3">
      <c r="A59">
        <v>66</v>
      </c>
      <c r="B59" t="s">
        <v>170</v>
      </c>
      <c r="C59" s="11" t="s">
        <v>197</v>
      </c>
      <c r="D59" s="4" t="s">
        <v>84</v>
      </c>
      <c r="E59" t="s">
        <v>152</v>
      </c>
      <c r="F59" t="s">
        <v>94</v>
      </c>
      <c r="G59" t="s">
        <v>221</v>
      </c>
      <c r="H59" t="s">
        <v>32</v>
      </c>
      <c r="I59" t="s">
        <v>152</v>
      </c>
      <c r="J59" t="s">
        <v>76</v>
      </c>
      <c r="K59" t="s">
        <v>17</v>
      </c>
      <c r="L59" t="s">
        <v>7</v>
      </c>
      <c r="M59" t="s">
        <v>87</v>
      </c>
      <c r="N59" t="s">
        <v>12</v>
      </c>
      <c r="O59" t="s">
        <v>152</v>
      </c>
      <c r="P59" t="s">
        <v>122</v>
      </c>
      <c r="Q59" t="s">
        <v>123</v>
      </c>
      <c r="R59" t="s">
        <v>119</v>
      </c>
      <c r="S59" t="s">
        <v>67</v>
      </c>
      <c r="T59" s="4" t="s">
        <v>84</v>
      </c>
      <c r="U59" s="6">
        <f>'ESPN DATA'!D58</f>
        <v>6</v>
      </c>
      <c r="V59" s="5">
        <f>'ESPN DATA'!B58</f>
        <v>4.0999999999999996</v>
      </c>
    </row>
    <row r="60" spans="1:22" ht="21" customHeight="1" x14ac:dyDescent="0.3">
      <c r="A60">
        <v>62</v>
      </c>
      <c r="B60" t="s">
        <v>169</v>
      </c>
      <c r="C60" s="11" t="s">
        <v>197</v>
      </c>
      <c r="D60" s="4" t="s">
        <v>7</v>
      </c>
      <c r="E60" t="s">
        <v>152</v>
      </c>
      <c r="F60" t="s">
        <v>222</v>
      </c>
      <c r="G60" t="s">
        <v>114</v>
      </c>
      <c r="H60" t="s">
        <v>111</v>
      </c>
      <c r="I60" t="s">
        <v>45</v>
      </c>
      <c r="J60" t="s">
        <v>152</v>
      </c>
      <c r="K60" t="s">
        <v>12</v>
      </c>
      <c r="L60" t="s">
        <v>84</v>
      </c>
      <c r="M60" t="s">
        <v>113</v>
      </c>
      <c r="N60" t="s">
        <v>139</v>
      </c>
      <c r="O60" t="s">
        <v>152</v>
      </c>
      <c r="P60" t="s">
        <v>128</v>
      </c>
      <c r="Q60" t="s">
        <v>122</v>
      </c>
      <c r="R60" t="s">
        <v>123</v>
      </c>
      <c r="S60" t="s">
        <v>124</v>
      </c>
      <c r="T60" s="4" t="s">
        <v>7</v>
      </c>
      <c r="U60" s="6">
        <f>'ESPN DATA'!D59</f>
        <v>5.9</v>
      </c>
      <c r="V60" s="5">
        <f>'ESPN DATA'!B59</f>
        <v>2.4</v>
      </c>
    </row>
    <row r="61" spans="1:22" ht="21" customHeight="1" x14ac:dyDescent="0.3">
      <c r="A61">
        <v>69</v>
      </c>
      <c r="B61" t="s">
        <v>166</v>
      </c>
      <c r="C61" s="11" t="s">
        <v>1</v>
      </c>
      <c r="D61" s="4" t="s">
        <v>18</v>
      </c>
      <c r="E61" t="s">
        <v>152</v>
      </c>
      <c r="F61" t="s">
        <v>13</v>
      </c>
      <c r="G61" t="s">
        <v>160</v>
      </c>
      <c r="H61" t="s">
        <v>99</v>
      </c>
      <c r="I61" t="s">
        <v>54</v>
      </c>
      <c r="J61" t="s">
        <v>34</v>
      </c>
      <c r="K61" t="s">
        <v>16</v>
      </c>
      <c r="L61" t="s">
        <v>152</v>
      </c>
      <c r="M61" t="s">
        <v>19</v>
      </c>
      <c r="N61" t="s">
        <v>20</v>
      </c>
      <c r="O61" t="s">
        <v>152</v>
      </c>
      <c r="P61" t="s">
        <v>17</v>
      </c>
      <c r="Q61" t="s">
        <v>109</v>
      </c>
      <c r="R61" t="s">
        <v>10</v>
      </c>
      <c r="S61" t="s">
        <v>15</v>
      </c>
      <c r="T61" s="4" t="s">
        <v>18</v>
      </c>
      <c r="U61" s="6">
        <f>'ESPN DATA'!D60</f>
        <v>5.9</v>
      </c>
      <c r="V61" s="5">
        <f>'ESPN DATA'!B60</f>
        <v>1.9</v>
      </c>
    </row>
    <row r="62" spans="1:22" ht="21" customHeight="1" x14ac:dyDescent="0.3">
      <c r="A62">
        <v>58</v>
      </c>
      <c r="B62" t="s">
        <v>229</v>
      </c>
      <c r="C62" s="11" t="s">
        <v>197</v>
      </c>
      <c r="D62" s="4" t="s">
        <v>122</v>
      </c>
      <c r="E62" t="s">
        <v>187</v>
      </c>
      <c r="F62" t="s">
        <v>107</v>
      </c>
      <c r="G62" t="s">
        <v>152</v>
      </c>
      <c r="H62" t="s">
        <v>182</v>
      </c>
      <c r="I62" t="s">
        <v>96</v>
      </c>
      <c r="J62" t="s">
        <v>152</v>
      </c>
      <c r="K62" t="s">
        <v>123</v>
      </c>
      <c r="L62" t="s">
        <v>12</v>
      </c>
      <c r="M62" t="s">
        <v>128</v>
      </c>
      <c r="N62" t="s">
        <v>67</v>
      </c>
      <c r="O62" t="s">
        <v>76</v>
      </c>
      <c r="P62" t="s">
        <v>84</v>
      </c>
      <c r="Q62" t="s">
        <v>7</v>
      </c>
      <c r="R62" t="s">
        <v>152</v>
      </c>
      <c r="S62" t="s">
        <v>113</v>
      </c>
      <c r="T62" s="4" t="s">
        <v>122</v>
      </c>
      <c r="U62" s="6">
        <f>'ESPN DATA'!D61</f>
        <v>5.8</v>
      </c>
      <c r="V62" s="5">
        <f>'ESPN DATA'!B61</f>
        <v>3.5</v>
      </c>
    </row>
    <row r="63" spans="1:22" ht="21" customHeight="1" x14ac:dyDescent="0.3">
      <c r="A63">
        <v>64</v>
      </c>
      <c r="B63" t="s">
        <v>168</v>
      </c>
      <c r="C63" s="11" t="s">
        <v>176</v>
      </c>
      <c r="D63" s="4" t="s">
        <v>107</v>
      </c>
      <c r="E63" t="s">
        <v>152</v>
      </c>
      <c r="F63" t="s">
        <v>122</v>
      </c>
      <c r="G63" t="s">
        <v>152</v>
      </c>
      <c r="H63" t="s">
        <v>63</v>
      </c>
      <c r="I63" t="s">
        <v>98</v>
      </c>
      <c r="J63" t="s">
        <v>125</v>
      </c>
      <c r="K63" t="s">
        <v>37</v>
      </c>
      <c r="L63" t="s">
        <v>51</v>
      </c>
      <c r="M63" t="s">
        <v>38</v>
      </c>
      <c r="N63" t="s">
        <v>152</v>
      </c>
      <c r="O63" t="s">
        <v>57</v>
      </c>
      <c r="P63" t="s">
        <v>64</v>
      </c>
      <c r="Q63" t="s">
        <v>115</v>
      </c>
      <c r="R63" t="s">
        <v>114</v>
      </c>
      <c r="S63" t="s">
        <v>76</v>
      </c>
      <c r="T63" s="4" t="s">
        <v>107</v>
      </c>
      <c r="U63" s="6">
        <f>'ESPN DATA'!D62</f>
        <v>5.6</v>
      </c>
      <c r="V63" s="5">
        <f>'ESPN DATA'!B62</f>
        <v>6.3</v>
      </c>
    </row>
    <row r="64" spans="1:22" ht="21" customHeight="1" x14ac:dyDescent="0.3">
      <c r="A64">
        <v>57</v>
      </c>
      <c r="B64" t="s">
        <v>168</v>
      </c>
      <c r="C64" s="11" t="s">
        <v>176</v>
      </c>
      <c r="D64" s="4" t="s">
        <v>60</v>
      </c>
      <c r="E64" t="s">
        <v>152</v>
      </c>
      <c r="F64" t="s">
        <v>65</v>
      </c>
      <c r="G64" t="s">
        <v>8</v>
      </c>
      <c r="H64" t="s">
        <v>203</v>
      </c>
      <c r="I64" t="s">
        <v>115</v>
      </c>
      <c r="J64" t="s">
        <v>152</v>
      </c>
      <c r="K64" t="s">
        <v>63</v>
      </c>
      <c r="L64" t="s">
        <v>30</v>
      </c>
      <c r="M64" t="s">
        <v>52</v>
      </c>
      <c r="N64" t="s">
        <v>64</v>
      </c>
      <c r="O64" t="s">
        <v>68</v>
      </c>
      <c r="P64" t="s">
        <v>152</v>
      </c>
      <c r="Q64" t="s">
        <v>69</v>
      </c>
      <c r="R64" t="s">
        <v>56</v>
      </c>
      <c r="S64" t="s">
        <v>61</v>
      </c>
      <c r="T64" s="4" t="s">
        <v>60</v>
      </c>
      <c r="U64" s="6">
        <f>'ESPN DATA'!D63</f>
        <v>5.6</v>
      </c>
      <c r="V64" s="5">
        <f>'ESPN DATA'!B63</f>
        <v>7.6</v>
      </c>
    </row>
    <row r="65" spans="1:22" ht="21" customHeight="1" x14ac:dyDescent="0.3">
      <c r="A65">
        <v>63</v>
      </c>
      <c r="B65" t="s">
        <v>229</v>
      </c>
      <c r="C65" s="11" t="s">
        <v>197</v>
      </c>
      <c r="D65" s="4" t="s">
        <v>139</v>
      </c>
      <c r="E65" t="s">
        <v>152</v>
      </c>
      <c r="F65" t="s">
        <v>81</v>
      </c>
      <c r="G65" t="s">
        <v>71</v>
      </c>
      <c r="H65" t="s">
        <v>110</v>
      </c>
      <c r="I65" t="s">
        <v>133</v>
      </c>
      <c r="J65" t="s">
        <v>120</v>
      </c>
      <c r="K65" t="s">
        <v>152</v>
      </c>
      <c r="L65" t="s">
        <v>123</v>
      </c>
      <c r="M65" t="s">
        <v>119</v>
      </c>
      <c r="N65" t="s">
        <v>7</v>
      </c>
      <c r="O65" t="s">
        <v>113</v>
      </c>
      <c r="P65" t="s">
        <v>152</v>
      </c>
      <c r="Q65" t="s">
        <v>124</v>
      </c>
      <c r="R65" t="s">
        <v>12</v>
      </c>
      <c r="S65" t="s">
        <v>128</v>
      </c>
      <c r="T65" s="4" t="s">
        <v>139</v>
      </c>
      <c r="U65" s="6">
        <f>'ESPN DATA'!D64</f>
        <v>5.5</v>
      </c>
      <c r="V65" s="5">
        <f>'ESPN DATA'!B64</f>
        <v>0.3</v>
      </c>
    </row>
    <row r="66" spans="1:22" ht="21" customHeight="1" x14ac:dyDescent="0.3">
      <c r="A66">
        <v>60</v>
      </c>
      <c r="B66" t="s">
        <v>194</v>
      </c>
      <c r="C66" s="11" t="s">
        <v>3</v>
      </c>
      <c r="D66" s="4" t="s">
        <v>135</v>
      </c>
      <c r="E66" t="s">
        <v>152</v>
      </c>
      <c r="F66" t="s">
        <v>198</v>
      </c>
      <c r="G66" t="s">
        <v>88</v>
      </c>
      <c r="H66" t="s">
        <v>146</v>
      </c>
      <c r="I66" t="s">
        <v>126</v>
      </c>
      <c r="J66" t="s">
        <v>31</v>
      </c>
      <c r="K66" t="s">
        <v>112</v>
      </c>
      <c r="L66" t="s">
        <v>152</v>
      </c>
      <c r="M66" t="s">
        <v>98</v>
      </c>
      <c r="N66" t="s">
        <v>108</v>
      </c>
      <c r="O66" t="s">
        <v>134</v>
      </c>
      <c r="P66" t="s">
        <v>152</v>
      </c>
      <c r="Q66" t="s">
        <v>89</v>
      </c>
      <c r="R66" t="s">
        <v>90</v>
      </c>
      <c r="S66" t="s">
        <v>99</v>
      </c>
      <c r="T66" s="4" t="s">
        <v>135</v>
      </c>
      <c r="U66" s="6">
        <f>'ESPN DATA'!D65</f>
        <v>5.4</v>
      </c>
      <c r="V66" s="5">
        <f>'ESPN DATA'!B65</f>
        <v>4.5999999999999996</v>
      </c>
    </row>
    <row r="67" spans="1:22" ht="21" customHeight="1" x14ac:dyDescent="0.3">
      <c r="A67">
        <v>61</v>
      </c>
      <c r="B67" t="s">
        <v>194</v>
      </c>
      <c r="C67" s="11" t="s">
        <v>1</v>
      </c>
      <c r="D67" s="4" t="s">
        <v>6</v>
      </c>
      <c r="E67" t="s">
        <v>152</v>
      </c>
      <c r="F67" t="s">
        <v>224</v>
      </c>
      <c r="G67" t="s">
        <v>16</v>
      </c>
      <c r="H67" t="s">
        <v>134</v>
      </c>
      <c r="I67" t="s">
        <v>152</v>
      </c>
      <c r="J67" t="s">
        <v>138</v>
      </c>
      <c r="K67" t="s">
        <v>14</v>
      </c>
      <c r="L67" t="s">
        <v>4</v>
      </c>
      <c r="M67" t="s">
        <v>74</v>
      </c>
      <c r="N67" t="s">
        <v>59</v>
      </c>
      <c r="O67" t="s">
        <v>152</v>
      </c>
      <c r="P67" t="s">
        <v>127</v>
      </c>
      <c r="Q67" t="s">
        <v>10</v>
      </c>
      <c r="R67" t="s">
        <v>0</v>
      </c>
      <c r="S67" t="s">
        <v>8</v>
      </c>
      <c r="T67" s="4" t="s">
        <v>6</v>
      </c>
      <c r="U67" s="6">
        <f>'ESPN DATA'!D66</f>
        <v>5.2</v>
      </c>
      <c r="V67" s="5">
        <f>'ESPN DATA'!B66</f>
        <v>0.5</v>
      </c>
    </row>
    <row r="68" spans="1:22" ht="21" customHeight="1" x14ac:dyDescent="0.3">
      <c r="A68">
        <v>65</v>
      </c>
      <c r="B68" t="s">
        <v>165</v>
      </c>
      <c r="C68" s="11" t="s">
        <v>176</v>
      </c>
      <c r="D68" s="4" t="s">
        <v>51</v>
      </c>
      <c r="E68" t="s">
        <v>152</v>
      </c>
      <c r="F68" t="s">
        <v>10</v>
      </c>
      <c r="G68" t="s">
        <v>210</v>
      </c>
      <c r="H68" t="s">
        <v>67</v>
      </c>
      <c r="I68" t="s">
        <v>64</v>
      </c>
      <c r="J68" t="s">
        <v>56</v>
      </c>
      <c r="K68" t="s">
        <v>114</v>
      </c>
      <c r="L68" t="s">
        <v>107</v>
      </c>
      <c r="M68" t="s">
        <v>152</v>
      </c>
      <c r="N68" t="s">
        <v>30</v>
      </c>
      <c r="O68" t="s">
        <v>61</v>
      </c>
      <c r="P68" t="s">
        <v>38</v>
      </c>
      <c r="Q68" t="s">
        <v>152</v>
      </c>
      <c r="R68" t="s">
        <v>37</v>
      </c>
      <c r="S68" t="s">
        <v>52</v>
      </c>
      <c r="T68" s="4" t="s">
        <v>51</v>
      </c>
      <c r="U68" s="6">
        <f>'ESPN DATA'!D67</f>
        <v>5.2</v>
      </c>
      <c r="V68" s="5">
        <f>'ESPN DATA'!B67</f>
        <v>2.2999999999999998</v>
      </c>
    </row>
    <row r="69" spans="1:22" ht="21" customHeight="1" x14ac:dyDescent="0.3">
      <c r="A69">
        <v>70</v>
      </c>
      <c r="B69" t="s">
        <v>195</v>
      </c>
      <c r="C69" s="11" t="s">
        <v>176</v>
      </c>
      <c r="D69" s="4" t="s">
        <v>61</v>
      </c>
      <c r="E69" t="s">
        <v>152</v>
      </c>
      <c r="F69" t="s">
        <v>203</v>
      </c>
      <c r="G69" t="s">
        <v>32</v>
      </c>
      <c r="H69" t="s">
        <v>40</v>
      </c>
      <c r="I69" t="s">
        <v>57</v>
      </c>
      <c r="J69" t="s">
        <v>37</v>
      </c>
      <c r="K69" t="s">
        <v>152</v>
      </c>
      <c r="L69" t="s">
        <v>68</v>
      </c>
      <c r="M69" t="s">
        <v>56</v>
      </c>
      <c r="N69" t="s">
        <v>125</v>
      </c>
      <c r="O69" t="s">
        <v>51</v>
      </c>
      <c r="P69" t="s">
        <v>152</v>
      </c>
      <c r="Q69" t="s">
        <v>54</v>
      </c>
      <c r="R69" t="s">
        <v>38</v>
      </c>
      <c r="S69" t="s">
        <v>60</v>
      </c>
      <c r="T69" s="4" t="s">
        <v>61</v>
      </c>
      <c r="U69" s="6">
        <f>'ESPN DATA'!D68</f>
        <v>5</v>
      </c>
      <c r="V69" s="5">
        <f>'ESPN DATA'!B68</f>
        <v>-10.9</v>
      </c>
    </row>
    <row r="70" spans="1:22" ht="21" customHeight="1" x14ac:dyDescent="0.3">
      <c r="A70">
        <v>55</v>
      </c>
      <c r="B70" t="s">
        <v>170</v>
      </c>
      <c r="C70" s="11" t="s">
        <v>176</v>
      </c>
      <c r="D70" s="4" t="s">
        <v>63</v>
      </c>
      <c r="E70" t="s">
        <v>152</v>
      </c>
      <c r="F70" t="s">
        <v>47</v>
      </c>
      <c r="G70" t="s">
        <v>204</v>
      </c>
      <c r="H70" t="s">
        <v>107</v>
      </c>
      <c r="I70" t="s">
        <v>39</v>
      </c>
      <c r="J70" t="s">
        <v>30</v>
      </c>
      <c r="K70" t="s">
        <v>60</v>
      </c>
      <c r="L70" t="s">
        <v>152</v>
      </c>
      <c r="M70" t="s">
        <v>57</v>
      </c>
      <c r="N70" t="s">
        <v>115</v>
      </c>
      <c r="O70" t="s">
        <v>54</v>
      </c>
      <c r="P70" t="s">
        <v>56</v>
      </c>
      <c r="Q70" t="s">
        <v>152</v>
      </c>
      <c r="R70" t="s">
        <v>69</v>
      </c>
      <c r="S70" t="s">
        <v>68</v>
      </c>
      <c r="T70" s="4" t="s">
        <v>63</v>
      </c>
      <c r="U70" s="6">
        <f>'ESPN DATA'!D69</f>
        <v>5</v>
      </c>
      <c r="V70" s="5">
        <f>'ESPN DATA'!B69</f>
        <v>-7.6</v>
      </c>
    </row>
    <row r="71" spans="1:22" ht="21" customHeight="1" x14ac:dyDescent="0.3">
      <c r="A71">
        <v>71</v>
      </c>
      <c r="B71" t="s">
        <v>195</v>
      </c>
      <c r="C71" s="11" t="s">
        <v>197</v>
      </c>
      <c r="D71" s="4" t="s">
        <v>124</v>
      </c>
      <c r="E71" t="s">
        <v>152</v>
      </c>
      <c r="F71" t="s">
        <v>89</v>
      </c>
      <c r="G71" t="s">
        <v>132</v>
      </c>
      <c r="H71" t="s">
        <v>75</v>
      </c>
      <c r="I71" t="s">
        <v>104</v>
      </c>
      <c r="J71" t="s">
        <v>152</v>
      </c>
      <c r="K71" t="s">
        <v>87</v>
      </c>
      <c r="L71" t="s">
        <v>119</v>
      </c>
      <c r="M71" t="s">
        <v>120</v>
      </c>
      <c r="N71" t="s">
        <v>113</v>
      </c>
      <c r="O71" t="s">
        <v>67</v>
      </c>
      <c r="P71" t="s">
        <v>152</v>
      </c>
      <c r="Q71" t="s">
        <v>139</v>
      </c>
      <c r="R71" t="s">
        <v>76</v>
      </c>
      <c r="S71" t="s">
        <v>7</v>
      </c>
      <c r="T71" s="4" t="s">
        <v>124</v>
      </c>
      <c r="U71" s="6">
        <f>'ESPN DATA'!D70</f>
        <v>4.9000000000000004</v>
      </c>
      <c r="V71" s="5">
        <f>'ESPN DATA'!B70</f>
        <v>-1</v>
      </c>
    </row>
    <row r="72" spans="1:22" ht="21" customHeight="1" x14ac:dyDescent="0.3">
      <c r="A72">
        <v>74</v>
      </c>
      <c r="B72" t="s">
        <v>167</v>
      </c>
      <c r="C72" s="11" t="s">
        <v>1</v>
      </c>
      <c r="D72" s="4" t="s">
        <v>59</v>
      </c>
      <c r="E72" t="s">
        <v>152</v>
      </c>
      <c r="F72" t="s">
        <v>80</v>
      </c>
      <c r="G72" t="s">
        <v>219</v>
      </c>
      <c r="H72" t="s">
        <v>152</v>
      </c>
      <c r="I72" t="s">
        <v>17</v>
      </c>
      <c r="J72" t="s">
        <v>4</v>
      </c>
      <c r="K72" t="s">
        <v>19</v>
      </c>
      <c r="L72" t="s">
        <v>21</v>
      </c>
      <c r="M72" t="s">
        <v>109</v>
      </c>
      <c r="N72" t="s">
        <v>6</v>
      </c>
      <c r="O72" t="s">
        <v>14</v>
      </c>
      <c r="P72" t="s">
        <v>152</v>
      </c>
      <c r="Q72" t="s">
        <v>20</v>
      </c>
      <c r="R72" t="s">
        <v>127</v>
      </c>
      <c r="S72" t="s">
        <v>119</v>
      </c>
      <c r="T72" s="4" t="s">
        <v>59</v>
      </c>
      <c r="U72" s="6">
        <f>'ESPN DATA'!D71</f>
        <v>4.8</v>
      </c>
      <c r="V72" s="5">
        <f>'ESPN DATA'!B71</f>
        <v>-3.7</v>
      </c>
    </row>
    <row r="73" spans="1:22" ht="21" customHeight="1" x14ac:dyDescent="0.3">
      <c r="A73">
        <v>80</v>
      </c>
      <c r="B73" t="s">
        <v>194</v>
      </c>
      <c r="C73" s="11" t="s">
        <v>175</v>
      </c>
      <c r="D73" s="4" t="s">
        <v>73</v>
      </c>
      <c r="E73" t="s">
        <v>152</v>
      </c>
      <c r="F73" t="s">
        <v>186</v>
      </c>
      <c r="G73" t="s">
        <v>15</v>
      </c>
      <c r="H73" t="s">
        <v>65</v>
      </c>
      <c r="I73" t="s">
        <v>94</v>
      </c>
      <c r="J73" t="s">
        <v>91</v>
      </c>
      <c r="K73" t="s">
        <v>152</v>
      </c>
      <c r="L73" t="s">
        <v>43</v>
      </c>
      <c r="M73" t="s">
        <v>81</v>
      </c>
      <c r="N73" t="s">
        <v>75</v>
      </c>
      <c r="O73" t="s">
        <v>152</v>
      </c>
      <c r="P73" t="s">
        <v>36</v>
      </c>
      <c r="Q73" t="s">
        <v>79</v>
      </c>
      <c r="R73" t="s">
        <v>92</v>
      </c>
      <c r="S73" t="s">
        <v>80</v>
      </c>
      <c r="T73" s="4" t="s">
        <v>73</v>
      </c>
      <c r="U73" s="6">
        <f>'ESPN DATA'!D72</f>
        <v>4.8</v>
      </c>
      <c r="V73" s="5">
        <f>'ESPN DATA'!B72</f>
        <v>3.4</v>
      </c>
    </row>
    <row r="74" spans="1:22" ht="21" customHeight="1" x14ac:dyDescent="0.3">
      <c r="A74">
        <v>68</v>
      </c>
      <c r="B74" t="s">
        <v>230</v>
      </c>
      <c r="C74" s="11" t="s">
        <v>3</v>
      </c>
      <c r="D74" s="4" t="s">
        <v>108</v>
      </c>
      <c r="E74" t="s">
        <v>152</v>
      </c>
      <c r="F74" t="s">
        <v>25</v>
      </c>
      <c r="G74" t="s">
        <v>81</v>
      </c>
      <c r="H74" t="s">
        <v>116</v>
      </c>
      <c r="I74" t="s">
        <v>2</v>
      </c>
      <c r="J74" t="s">
        <v>89</v>
      </c>
      <c r="K74" t="s">
        <v>152</v>
      </c>
      <c r="L74" t="s">
        <v>49</v>
      </c>
      <c r="M74" t="s">
        <v>31</v>
      </c>
      <c r="N74" t="s">
        <v>135</v>
      </c>
      <c r="O74" t="s">
        <v>53</v>
      </c>
      <c r="P74" t="s">
        <v>112</v>
      </c>
      <c r="Q74" t="s">
        <v>152</v>
      </c>
      <c r="R74" t="s">
        <v>99</v>
      </c>
      <c r="S74" t="s">
        <v>134</v>
      </c>
      <c r="T74" s="4" t="s">
        <v>108</v>
      </c>
      <c r="U74" s="6">
        <f>'ESPN DATA'!D73</f>
        <v>4.7</v>
      </c>
      <c r="V74" s="5">
        <f>'ESPN DATA'!B73</f>
        <v>0.8</v>
      </c>
    </row>
    <row r="75" spans="1:22" ht="21" customHeight="1" x14ac:dyDescent="0.3">
      <c r="A75">
        <v>77</v>
      </c>
      <c r="B75" t="s">
        <v>168</v>
      </c>
      <c r="C75" s="11" t="s">
        <v>1</v>
      </c>
      <c r="D75" s="4" t="s">
        <v>5</v>
      </c>
      <c r="E75" t="s">
        <v>13</v>
      </c>
      <c r="F75" t="s">
        <v>118</v>
      </c>
      <c r="G75" t="s">
        <v>17</v>
      </c>
      <c r="H75" t="s">
        <v>185</v>
      </c>
      <c r="I75" t="s">
        <v>20</v>
      </c>
      <c r="J75" t="s">
        <v>152</v>
      </c>
      <c r="K75" t="s">
        <v>8</v>
      </c>
      <c r="L75" t="s">
        <v>10</v>
      </c>
      <c r="M75" t="s">
        <v>21</v>
      </c>
      <c r="N75" t="s">
        <v>19</v>
      </c>
      <c r="O75" t="s">
        <v>152</v>
      </c>
      <c r="P75" t="s">
        <v>0</v>
      </c>
      <c r="Q75" t="s">
        <v>152</v>
      </c>
      <c r="R75" t="s">
        <v>14</v>
      </c>
      <c r="S75" t="s">
        <v>49</v>
      </c>
      <c r="T75" s="4" t="s">
        <v>5</v>
      </c>
      <c r="U75" s="6">
        <f>'ESPN DATA'!D74</f>
        <v>4.7</v>
      </c>
      <c r="V75" s="5">
        <f>'ESPN DATA'!B74</f>
        <v>-5.7</v>
      </c>
    </row>
    <row r="76" spans="1:22" ht="21" customHeight="1" x14ac:dyDescent="0.3">
      <c r="A76">
        <v>76</v>
      </c>
      <c r="B76" t="s">
        <v>165</v>
      </c>
      <c r="C76" s="11" t="s">
        <v>175</v>
      </c>
      <c r="D76" s="4" t="s">
        <v>110</v>
      </c>
      <c r="E76" t="s">
        <v>152</v>
      </c>
      <c r="F76" t="s">
        <v>199</v>
      </c>
      <c r="G76" t="s">
        <v>109</v>
      </c>
      <c r="H76" t="s">
        <v>139</v>
      </c>
      <c r="I76" t="s">
        <v>92</v>
      </c>
      <c r="J76" t="s">
        <v>95</v>
      </c>
      <c r="K76" t="s">
        <v>152</v>
      </c>
      <c r="L76" t="s">
        <v>106</v>
      </c>
      <c r="M76" t="s">
        <v>88</v>
      </c>
      <c r="N76" t="s">
        <v>43</v>
      </c>
      <c r="O76" t="s">
        <v>152</v>
      </c>
      <c r="P76" t="s">
        <v>111</v>
      </c>
      <c r="Q76" t="s">
        <v>32</v>
      </c>
      <c r="R76" t="s">
        <v>81</v>
      </c>
      <c r="S76" t="s">
        <v>94</v>
      </c>
      <c r="T76" s="4" t="s">
        <v>110</v>
      </c>
      <c r="U76" s="6">
        <f>'ESPN DATA'!D75</f>
        <v>4.7</v>
      </c>
      <c r="V76" s="5">
        <f>'ESPN DATA'!B75</f>
        <v>-10.9</v>
      </c>
    </row>
    <row r="77" spans="1:22" ht="21" customHeight="1" x14ac:dyDescent="0.3">
      <c r="A77">
        <v>72</v>
      </c>
      <c r="B77" t="s">
        <v>166</v>
      </c>
      <c r="C77" s="11" t="s">
        <v>176</v>
      </c>
      <c r="D77" s="4" t="s">
        <v>54</v>
      </c>
      <c r="E77" t="s">
        <v>152</v>
      </c>
      <c r="F77" t="s">
        <v>70</v>
      </c>
      <c r="G77" t="s">
        <v>30</v>
      </c>
      <c r="H77" t="s">
        <v>209</v>
      </c>
      <c r="I77" t="s">
        <v>18</v>
      </c>
      <c r="J77" t="s">
        <v>69</v>
      </c>
      <c r="K77" t="s">
        <v>125</v>
      </c>
      <c r="L77" t="s">
        <v>152</v>
      </c>
      <c r="M77" t="s">
        <v>64</v>
      </c>
      <c r="N77" t="s">
        <v>56</v>
      </c>
      <c r="O77" t="s">
        <v>63</v>
      </c>
      <c r="P77" t="s">
        <v>152</v>
      </c>
      <c r="Q77" t="s">
        <v>61</v>
      </c>
      <c r="R77" t="s">
        <v>68</v>
      </c>
      <c r="S77" t="s">
        <v>38</v>
      </c>
      <c r="T77" s="4" t="s">
        <v>54</v>
      </c>
      <c r="U77" s="6">
        <f>'ESPN DATA'!D76</f>
        <v>4.7</v>
      </c>
      <c r="V77" s="5">
        <f>'ESPN DATA'!B76</f>
        <v>-11.8</v>
      </c>
    </row>
    <row r="78" spans="1:22" ht="21" customHeight="1" x14ac:dyDescent="0.3">
      <c r="A78">
        <v>74</v>
      </c>
      <c r="B78" t="s">
        <v>170</v>
      </c>
      <c r="C78" s="11" t="s">
        <v>175</v>
      </c>
      <c r="D78" s="4" t="s">
        <v>81</v>
      </c>
      <c r="E78" t="s">
        <v>152</v>
      </c>
      <c r="F78" t="s">
        <v>139</v>
      </c>
      <c r="G78" t="s">
        <v>108</v>
      </c>
      <c r="H78" t="s">
        <v>140</v>
      </c>
      <c r="I78" t="s">
        <v>91</v>
      </c>
      <c r="J78" t="s">
        <v>152</v>
      </c>
      <c r="K78" t="s">
        <v>32</v>
      </c>
      <c r="L78" t="s">
        <v>111</v>
      </c>
      <c r="M78" t="s">
        <v>73</v>
      </c>
      <c r="N78" t="s">
        <v>152</v>
      </c>
      <c r="O78" t="s">
        <v>88</v>
      </c>
      <c r="P78" t="s">
        <v>43</v>
      </c>
      <c r="Q78" t="s">
        <v>92</v>
      </c>
      <c r="R78" t="s">
        <v>110</v>
      </c>
      <c r="S78" t="s">
        <v>106</v>
      </c>
      <c r="T78" s="4" t="s">
        <v>81</v>
      </c>
      <c r="U78" s="6">
        <f>'ESPN DATA'!D77</f>
        <v>4.5999999999999996</v>
      </c>
      <c r="V78" s="5">
        <f>'ESPN DATA'!B77</f>
        <v>1.6</v>
      </c>
    </row>
    <row r="79" spans="1:22" ht="21" customHeight="1" x14ac:dyDescent="0.3">
      <c r="C79" s="11" t="s">
        <v>1</v>
      </c>
      <c r="D79" s="4" t="s">
        <v>16</v>
      </c>
      <c r="E79" t="s">
        <v>152</v>
      </c>
      <c r="F79" t="s">
        <v>22</v>
      </c>
      <c r="G79" t="s">
        <v>6</v>
      </c>
      <c r="H79" t="s">
        <v>30</v>
      </c>
      <c r="I79" t="s">
        <v>100</v>
      </c>
      <c r="J79" t="s">
        <v>152</v>
      </c>
      <c r="K79" t="s">
        <v>18</v>
      </c>
      <c r="L79" t="s">
        <v>20</v>
      </c>
      <c r="M79" t="s">
        <v>4</v>
      </c>
      <c r="N79" t="s">
        <v>10</v>
      </c>
      <c r="O79" t="s">
        <v>152</v>
      </c>
      <c r="P79" t="s">
        <v>15</v>
      </c>
      <c r="Q79" t="s">
        <v>21</v>
      </c>
      <c r="R79" t="s">
        <v>109</v>
      </c>
      <c r="S79" t="s">
        <v>19</v>
      </c>
      <c r="T79" s="4" t="s">
        <v>16</v>
      </c>
      <c r="U79" s="6">
        <f>'ESPN DATA'!D78</f>
        <v>4.5</v>
      </c>
      <c r="V79" s="5">
        <f>'ESPN DATA'!B78</f>
        <v>-13.9</v>
      </c>
    </row>
    <row r="80" spans="1:22" ht="21" customHeight="1" x14ac:dyDescent="0.3">
      <c r="A80">
        <v>73</v>
      </c>
      <c r="B80" t="s">
        <v>230</v>
      </c>
      <c r="C80" s="11" t="s">
        <v>176</v>
      </c>
      <c r="D80" s="4" t="s">
        <v>68</v>
      </c>
      <c r="E80" t="s">
        <v>152</v>
      </c>
      <c r="F80" t="s">
        <v>97</v>
      </c>
      <c r="G80" t="s">
        <v>152</v>
      </c>
      <c r="H80" t="s">
        <v>21</v>
      </c>
      <c r="I80" t="s">
        <v>87</v>
      </c>
      <c r="J80" t="s">
        <v>57</v>
      </c>
      <c r="K80" t="s">
        <v>52</v>
      </c>
      <c r="L80" t="s">
        <v>61</v>
      </c>
      <c r="M80" t="s">
        <v>125</v>
      </c>
      <c r="N80" t="s">
        <v>152</v>
      </c>
      <c r="O80" t="s">
        <v>60</v>
      </c>
      <c r="P80" t="s">
        <v>69</v>
      </c>
      <c r="Q80" t="s">
        <v>37</v>
      </c>
      <c r="R80" t="s">
        <v>54</v>
      </c>
      <c r="S80" t="s">
        <v>63</v>
      </c>
      <c r="T80" s="4" t="s">
        <v>68</v>
      </c>
      <c r="U80" s="6">
        <f>'ESPN DATA'!D79</f>
        <v>4.4000000000000004</v>
      </c>
      <c r="V80" s="5">
        <f>'ESPN DATA'!B79</f>
        <v>3.8</v>
      </c>
    </row>
    <row r="81" spans="1:22" ht="21" customHeight="1" x14ac:dyDescent="0.3">
      <c r="A81">
        <v>67</v>
      </c>
      <c r="B81" t="s">
        <v>167</v>
      </c>
      <c r="C81" s="11" t="s">
        <v>197</v>
      </c>
      <c r="D81" s="4" t="s">
        <v>113</v>
      </c>
      <c r="E81" t="s">
        <v>212</v>
      </c>
      <c r="F81" t="s">
        <v>106</v>
      </c>
      <c r="G81" t="s">
        <v>152</v>
      </c>
      <c r="H81" t="s">
        <v>126</v>
      </c>
      <c r="I81" t="s">
        <v>76</v>
      </c>
      <c r="J81" t="s">
        <v>129</v>
      </c>
      <c r="K81" t="s">
        <v>152</v>
      </c>
      <c r="L81" t="s">
        <v>120</v>
      </c>
      <c r="M81" t="s">
        <v>7</v>
      </c>
      <c r="N81" t="s">
        <v>124</v>
      </c>
      <c r="O81" t="s">
        <v>139</v>
      </c>
      <c r="P81" t="s">
        <v>123</v>
      </c>
      <c r="Q81" t="s">
        <v>128</v>
      </c>
      <c r="R81" t="s">
        <v>152</v>
      </c>
      <c r="S81" t="s">
        <v>122</v>
      </c>
      <c r="T81" s="4" t="s">
        <v>113</v>
      </c>
      <c r="U81" s="6">
        <f>'ESPN DATA'!D80</f>
        <v>4.0999999999999996</v>
      </c>
      <c r="V81" s="5">
        <f>'ESPN DATA'!B80</f>
        <v>-3.6</v>
      </c>
    </row>
    <row r="82" spans="1:22" ht="21" customHeight="1" x14ac:dyDescent="0.3">
      <c r="A82">
        <v>78</v>
      </c>
      <c r="B82" t="s">
        <v>229</v>
      </c>
      <c r="C82" s="11" t="s">
        <v>175</v>
      </c>
      <c r="D82" s="4" t="s">
        <v>94</v>
      </c>
      <c r="E82" t="s">
        <v>152</v>
      </c>
      <c r="F82" t="s">
        <v>84</v>
      </c>
      <c r="G82" t="s">
        <v>93</v>
      </c>
      <c r="H82" t="s">
        <v>29</v>
      </c>
      <c r="I82" t="s">
        <v>73</v>
      </c>
      <c r="J82" t="s">
        <v>79</v>
      </c>
      <c r="K82" t="s">
        <v>80</v>
      </c>
      <c r="L82" t="s">
        <v>152</v>
      </c>
      <c r="M82" t="s">
        <v>32</v>
      </c>
      <c r="N82" t="s">
        <v>111</v>
      </c>
      <c r="O82" t="s">
        <v>92</v>
      </c>
      <c r="P82" t="s">
        <v>152</v>
      </c>
      <c r="Q82" t="s">
        <v>106</v>
      </c>
      <c r="R82" t="s">
        <v>95</v>
      </c>
      <c r="S82" t="s">
        <v>110</v>
      </c>
      <c r="T82" s="4" t="s">
        <v>94</v>
      </c>
      <c r="U82" s="6">
        <f>'ESPN DATA'!D81</f>
        <v>4.0999999999999996</v>
      </c>
      <c r="V82" s="5">
        <f>'ESPN DATA'!B81</f>
        <v>-12.9</v>
      </c>
    </row>
    <row r="83" spans="1:22" ht="21" customHeight="1" x14ac:dyDescent="0.3">
      <c r="C83" s="11" t="s">
        <v>197</v>
      </c>
      <c r="D83" s="4" t="s">
        <v>67</v>
      </c>
      <c r="E83" t="s">
        <v>109</v>
      </c>
      <c r="F83" t="s">
        <v>145</v>
      </c>
      <c r="G83" t="s">
        <v>82</v>
      </c>
      <c r="H83" t="s">
        <v>51</v>
      </c>
      <c r="I83" t="s">
        <v>211</v>
      </c>
      <c r="J83" t="s">
        <v>152</v>
      </c>
      <c r="K83" t="s">
        <v>119</v>
      </c>
      <c r="L83" t="s">
        <v>87</v>
      </c>
      <c r="M83" t="s">
        <v>76</v>
      </c>
      <c r="N83" t="s">
        <v>122</v>
      </c>
      <c r="O83" t="s">
        <v>124</v>
      </c>
      <c r="P83" t="s">
        <v>12</v>
      </c>
      <c r="Q83" t="s">
        <v>152</v>
      </c>
      <c r="R83" t="s">
        <v>120</v>
      </c>
      <c r="S83" t="s">
        <v>84</v>
      </c>
      <c r="T83" s="4" t="s">
        <v>67</v>
      </c>
      <c r="U83" s="6">
        <f>'ESPN DATA'!D82</f>
        <v>4.0999999999999996</v>
      </c>
      <c r="V83" s="5">
        <f>'ESPN DATA'!B82</f>
        <v>-13.9</v>
      </c>
    </row>
    <row r="84" spans="1:22" ht="21" customHeight="1" x14ac:dyDescent="0.3">
      <c r="A84">
        <v>79</v>
      </c>
      <c r="B84" t="s">
        <v>169</v>
      </c>
      <c r="C84" s="11" t="s">
        <v>3</v>
      </c>
      <c r="D84" s="4" t="s">
        <v>78</v>
      </c>
      <c r="E84" t="s">
        <v>152</v>
      </c>
      <c r="F84" t="s">
        <v>19</v>
      </c>
      <c r="G84" t="s">
        <v>223</v>
      </c>
      <c r="H84" t="s">
        <v>118</v>
      </c>
      <c r="I84" t="s">
        <v>99</v>
      </c>
      <c r="J84" t="s">
        <v>152</v>
      </c>
      <c r="K84" t="s">
        <v>9</v>
      </c>
      <c r="L84" t="s">
        <v>50</v>
      </c>
      <c r="M84" t="s">
        <v>42</v>
      </c>
      <c r="N84" t="s">
        <v>89</v>
      </c>
      <c r="O84" t="s">
        <v>126</v>
      </c>
      <c r="P84" t="s">
        <v>11</v>
      </c>
      <c r="Q84" t="s">
        <v>152</v>
      </c>
      <c r="R84" t="s">
        <v>98</v>
      </c>
      <c r="S84" t="s">
        <v>112</v>
      </c>
      <c r="T84" s="4" t="s">
        <v>78</v>
      </c>
      <c r="U84" s="6">
        <f>'ESPN DATA'!D83</f>
        <v>3.2</v>
      </c>
      <c r="V84" s="5">
        <f>'ESPN DATA'!B83</f>
        <v>-6.9</v>
      </c>
    </row>
  </sheetData>
  <conditionalFormatting sqref="W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{7EA5AE58-E658-44A5-946C-D46FE6062143}</x14:id>
        </ext>
      </extLst>
    </cfRule>
  </conditionalFormatting>
  <pageMargins left="0.25" right="0.25" top="0.15" bottom="0.15" header="0.3" footer="0.3"/>
  <pageSetup paperSize="3" scale="4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A5AE58-E658-44A5-946C-D46FE60621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7863-F999-4DEF-99A1-50EB2C612046}">
  <sheetPr>
    <pageSetUpPr fitToPage="1"/>
  </sheetPr>
  <dimension ref="A1:U93"/>
  <sheetViews>
    <sheetView topLeftCell="A63" zoomScaleNormal="100" workbookViewId="0">
      <selection activeCell="D75" sqref="D75"/>
    </sheetView>
  </sheetViews>
  <sheetFormatPr defaultRowHeight="15" x14ac:dyDescent="0.25"/>
  <cols>
    <col min="1" max="1" width="5.42578125" bestFit="1" customWidth="1"/>
    <col min="2" max="2" width="10.42578125" bestFit="1" customWidth="1"/>
    <col min="3" max="3" width="9.42578125" style="11" customWidth="1"/>
    <col min="4" max="4" width="21.85546875" style="2" bestFit="1" customWidth="1"/>
    <col min="5" max="5" width="13.140625" style="2" customWidth="1"/>
    <col min="6" max="19" width="13.140625" style="1" customWidth="1"/>
    <col min="20" max="20" width="13.42578125" style="1" bestFit="1" customWidth="1"/>
    <col min="21" max="21" width="7.140625" bestFit="1" customWidth="1"/>
  </cols>
  <sheetData>
    <row r="1" spans="1:21" ht="46.5" customHeight="1" x14ac:dyDescent="0.3">
      <c r="A1" s="12" t="s">
        <v>171</v>
      </c>
      <c r="B1" s="13" t="s">
        <v>231</v>
      </c>
      <c r="C1" s="14" t="s">
        <v>196</v>
      </c>
      <c r="D1" s="13" t="s">
        <v>172</v>
      </c>
      <c r="E1" s="15">
        <v>0</v>
      </c>
      <c r="F1" s="15">
        <v>1</v>
      </c>
      <c r="G1" s="15">
        <v>2</v>
      </c>
      <c r="H1" s="15">
        <v>3</v>
      </c>
      <c r="I1" s="15">
        <v>4</v>
      </c>
      <c r="J1" s="15">
        <v>5</v>
      </c>
      <c r="K1" s="15">
        <v>6</v>
      </c>
      <c r="L1" s="15">
        <v>7</v>
      </c>
      <c r="M1" s="15">
        <v>8</v>
      </c>
      <c r="N1" s="15">
        <v>9</v>
      </c>
      <c r="O1" s="15">
        <v>10</v>
      </c>
      <c r="P1" s="15">
        <v>11</v>
      </c>
      <c r="Q1" s="15">
        <v>12</v>
      </c>
      <c r="R1" s="15">
        <v>13</v>
      </c>
      <c r="S1" s="15">
        <v>14</v>
      </c>
      <c r="T1" s="16" t="s">
        <v>153</v>
      </c>
      <c r="U1" s="17" t="s">
        <v>151</v>
      </c>
    </row>
    <row r="2" spans="1:21" ht="25.5" customHeight="1" x14ac:dyDescent="0.3">
      <c r="A2" s="9">
        <v>4</v>
      </c>
      <c r="B2" s="10" t="s">
        <v>168</v>
      </c>
      <c r="C2" s="18" t="s">
        <v>3</v>
      </c>
      <c r="D2" s="10" t="s">
        <v>9</v>
      </c>
      <c r="E2" s="9" t="s">
        <v>152</v>
      </c>
      <c r="F2" s="9" t="s">
        <v>34</v>
      </c>
      <c r="G2" s="9" t="s">
        <v>24</v>
      </c>
      <c r="H2" s="9" t="s">
        <v>52</v>
      </c>
      <c r="I2" s="9" t="s">
        <v>152</v>
      </c>
      <c r="J2" s="9" t="s">
        <v>49</v>
      </c>
      <c r="K2" s="9" t="s">
        <v>78</v>
      </c>
      <c r="L2" s="9" t="s">
        <v>11</v>
      </c>
      <c r="M2" s="9" t="s">
        <v>112</v>
      </c>
      <c r="N2" s="9" t="s">
        <v>99</v>
      </c>
      <c r="O2" s="9" t="s">
        <v>152</v>
      </c>
      <c r="P2" s="9" t="s">
        <v>98</v>
      </c>
      <c r="Q2" s="9" t="s">
        <v>48</v>
      </c>
      <c r="R2" s="9" t="s">
        <v>93</v>
      </c>
      <c r="S2" s="9" t="s">
        <v>126</v>
      </c>
      <c r="T2" s="19">
        <f>'ESPN DATA'!D8</f>
        <v>9.6999999999999993</v>
      </c>
      <c r="U2" s="20">
        <f>'ESPN DATA'!B8</f>
        <v>17.3</v>
      </c>
    </row>
    <row r="3" spans="1:21" ht="25.5" customHeight="1" x14ac:dyDescent="0.3">
      <c r="A3" s="9">
        <v>17</v>
      </c>
      <c r="B3" s="10" t="s">
        <v>168</v>
      </c>
      <c r="C3" s="18" t="s">
        <v>3</v>
      </c>
      <c r="D3" s="10" t="s">
        <v>134</v>
      </c>
      <c r="E3" s="9" t="s">
        <v>152</v>
      </c>
      <c r="F3" s="9" t="s">
        <v>35</v>
      </c>
      <c r="G3" s="9" t="s">
        <v>33</v>
      </c>
      <c r="H3" s="9" t="s">
        <v>6</v>
      </c>
      <c r="I3" s="9" t="s">
        <v>82</v>
      </c>
      <c r="J3" s="9" t="s">
        <v>50</v>
      </c>
      <c r="K3" s="9" t="s">
        <v>11</v>
      </c>
      <c r="L3" s="9" t="s">
        <v>98</v>
      </c>
      <c r="M3" s="9" t="s">
        <v>152</v>
      </c>
      <c r="N3" s="9" t="s">
        <v>93</v>
      </c>
      <c r="O3" s="9" t="s">
        <v>135</v>
      </c>
      <c r="P3" s="9" t="s">
        <v>49</v>
      </c>
      <c r="Q3" s="9" t="s">
        <v>152</v>
      </c>
      <c r="R3" s="9" t="s">
        <v>2</v>
      </c>
      <c r="S3" s="9" t="s">
        <v>108</v>
      </c>
      <c r="T3" s="19">
        <f>'ESPN DATA'!D25</f>
        <v>7.9</v>
      </c>
      <c r="U3" s="20">
        <f>'ESPN DATA'!B25</f>
        <v>17.100000000000001</v>
      </c>
    </row>
    <row r="4" spans="1:21" ht="25.5" customHeight="1" x14ac:dyDescent="0.3">
      <c r="A4" s="9">
        <v>24</v>
      </c>
      <c r="B4" s="10" t="s">
        <v>168</v>
      </c>
      <c r="C4" s="18" t="s">
        <v>175</v>
      </c>
      <c r="D4" s="10" t="s">
        <v>80</v>
      </c>
      <c r="E4" s="9" t="s">
        <v>152</v>
      </c>
      <c r="F4" s="9" t="s">
        <v>59</v>
      </c>
      <c r="G4" s="9" t="s">
        <v>162</v>
      </c>
      <c r="H4" s="9" t="s">
        <v>43</v>
      </c>
      <c r="I4" s="9" t="s">
        <v>109</v>
      </c>
      <c r="J4" s="9" t="s">
        <v>32</v>
      </c>
      <c r="K4" s="9" t="s">
        <v>94</v>
      </c>
      <c r="L4" s="9" t="s">
        <v>152</v>
      </c>
      <c r="M4" s="9" t="s">
        <v>111</v>
      </c>
      <c r="N4" s="9" t="s">
        <v>91</v>
      </c>
      <c r="O4" s="9" t="s">
        <v>95</v>
      </c>
      <c r="P4" s="9" t="s">
        <v>88</v>
      </c>
      <c r="Q4" s="9" t="s">
        <v>152</v>
      </c>
      <c r="R4" s="9" t="s">
        <v>106</v>
      </c>
      <c r="S4" s="9" t="s">
        <v>73</v>
      </c>
      <c r="T4" s="19">
        <f>'ESPN DATA'!D37</f>
        <v>6.9</v>
      </c>
      <c r="U4" s="20">
        <f>'ESPN DATA'!B37</f>
        <v>14.6</v>
      </c>
    </row>
    <row r="5" spans="1:21" ht="25.5" customHeight="1" x14ac:dyDescent="0.3">
      <c r="A5" s="9">
        <v>37</v>
      </c>
      <c r="B5" s="10" t="s">
        <v>168</v>
      </c>
      <c r="C5" s="18" t="s">
        <v>176</v>
      </c>
      <c r="D5" s="10" t="s">
        <v>115</v>
      </c>
      <c r="E5" s="9" t="s">
        <v>152</v>
      </c>
      <c r="F5" s="9" t="s">
        <v>161</v>
      </c>
      <c r="G5" s="9" t="s">
        <v>85</v>
      </c>
      <c r="H5" s="9" t="s">
        <v>128</v>
      </c>
      <c r="I5" s="9" t="s">
        <v>60</v>
      </c>
      <c r="J5" s="9" t="s">
        <v>38</v>
      </c>
      <c r="K5" s="9" t="s">
        <v>56</v>
      </c>
      <c r="L5" s="9" t="s">
        <v>64</v>
      </c>
      <c r="M5" s="9" t="s">
        <v>152</v>
      </c>
      <c r="N5" s="9" t="s">
        <v>63</v>
      </c>
      <c r="O5" s="9" t="s">
        <v>114</v>
      </c>
      <c r="P5" s="9" t="s">
        <v>37</v>
      </c>
      <c r="Q5" s="9" t="s">
        <v>107</v>
      </c>
      <c r="R5" s="9" t="s">
        <v>152</v>
      </c>
      <c r="S5" s="9" t="s">
        <v>125</v>
      </c>
      <c r="T5" s="19">
        <f>'ESPN DATA'!D47</f>
        <v>6.5</v>
      </c>
      <c r="U5" s="20">
        <f>'ESPN DATA'!B47</f>
        <v>4.2</v>
      </c>
    </row>
    <row r="6" spans="1:21" ht="25.5" customHeight="1" x14ac:dyDescent="0.3">
      <c r="A6" s="9">
        <v>44</v>
      </c>
      <c r="B6" s="10" t="s">
        <v>168</v>
      </c>
      <c r="C6" s="18" t="s">
        <v>176</v>
      </c>
      <c r="D6" s="10" t="s">
        <v>30</v>
      </c>
      <c r="E6" s="9" t="s">
        <v>152</v>
      </c>
      <c r="F6" s="9" t="s">
        <v>74</v>
      </c>
      <c r="G6" s="9" t="s">
        <v>54</v>
      </c>
      <c r="H6" s="9" t="s">
        <v>16</v>
      </c>
      <c r="I6" s="9" t="s">
        <v>159</v>
      </c>
      <c r="J6" s="9" t="s">
        <v>63</v>
      </c>
      <c r="K6" s="9" t="s">
        <v>152</v>
      </c>
      <c r="L6" s="9" t="s">
        <v>60</v>
      </c>
      <c r="M6" s="9" t="s">
        <v>114</v>
      </c>
      <c r="N6" s="9" t="s">
        <v>51</v>
      </c>
      <c r="O6" s="9" t="s">
        <v>152</v>
      </c>
      <c r="P6" s="9" t="s">
        <v>125</v>
      </c>
      <c r="Q6" s="9" t="s">
        <v>38</v>
      </c>
      <c r="R6" s="9" t="s">
        <v>64</v>
      </c>
      <c r="S6" s="9" t="s">
        <v>37</v>
      </c>
      <c r="T6" s="19">
        <f>'ESPN DATA'!D43</f>
        <v>6.7</v>
      </c>
      <c r="U6" s="20">
        <f>'ESPN DATA'!B43</f>
        <v>4.8</v>
      </c>
    </row>
    <row r="7" spans="1:21" ht="25.5" customHeight="1" x14ac:dyDescent="0.3">
      <c r="A7" s="9">
        <v>57</v>
      </c>
      <c r="B7" s="10" t="s">
        <v>168</v>
      </c>
      <c r="C7" s="18" t="s">
        <v>176</v>
      </c>
      <c r="D7" s="10" t="s">
        <v>60</v>
      </c>
      <c r="E7" s="9" t="s">
        <v>152</v>
      </c>
      <c r="F7" s="9" t="s">
        <v>65</v>
      </c>
      <c r="G7" s="9" t="s">
        <v>8</v>
      </c>
      <c r="H7" s="9" t="s">
        <v>203</v>
      </c>
      <c r="I7" s="9" t="s">
        <v>115</v>
      </c>
      <c r="J7" s="9" t="s">
        <v>152</v>
      </c>
      <c r="K7" s="9" t="s">
        <v>63</v>
      </c>
      <c r="L7" s="9" t="s">
        <v>30</v>
      </c>
      <c r="M7" s="9" t="s">
        <v>52</v>
      </c>
      <c r="N7" s="9" t="s">
        <v>64</v>
      </c>
      <c r="O7" s="9" t="s">
        <v>68</v>
      </c>
      <c r="P7" s="9" t="s">
        <v>152</v>
      </c>
      <c r="Q7" s="9" t="s">
        <v>69</v>
      </c>
      <c r="R7" s="9" t="s">
        <v>56</v>
      </c>
      <c r="S7" s="9" t="s">
        <v>61</v>
      </c>
      <c r="T7" s="19">
        <f>'ESPN DATA'!D63</f>
        <v>5.6</v>
      </c>
      <c r="U7" s="20">
        <f>'ESPN DATA'!B63</f>
        <v>7.6</v>
      </c>
    </row>
    <row r="8" spans="1:21" ht="25.5" customHeight="1" x14ac:dyDescent="0.3">
      <c r="A8" s="9">
        <v>64</v>
      </c>
      <c r="B8" s="10" t="s">
        <v>168</v>
      </c>
      <c r="C8" s="18" t="s">
        <v>176</v>
      </c>
      <c r="D8" s="10" t="s">
        <v>107</v>
      </c>
      <c r="E8" s="9" t="s">
        <v>152</v>
      </c>
      <c r="F8" s="9" t="s">
        <v>122</v>
      </c>
      <c r="G8" s="9" t="s">
        <v>152</v>
      </c>
      <c r="H8" s="9" t="s">
        <v>63</v>
      </c>
      <c r="I8" s="9" t="s">
        <v>98</v>
      </c>
      <c r="J8" s="9" t="s">
        <v>125</v>
      </c>
      <c r="K8" s="9" t="s">
        <v>37</v>
      </c>
      <c r="L8" s="9" t="s">
        <v>51</v>
      </c>
      <c r="M8" s="9" t="s">
        <v>38</v>
      </c>
      <c r="N8" s="9" t="s">
        <v>152</v>
      </c>
      <c r="O8" s="9" t="s">
        <v>57</v>
      </c>
      <c r="P8" s="9" t="s">
        <v>64</v>
      </c>
      <c r="Q8" s="9" t="s">
        <v>115</v>
      </c>
      <c r="R8" s="9" t="s">
        <v>114</v>
      </c>
      <c r="S8" s="9" t="s">
        <v>76</v>
      </c>
      <c r="T8" s="19">
        <f>'ESPN DATA'!D62</f>
        <v>5.6</v>
      </c>
      <c r="U8" s="20">
        <f>'ESPN DATA'!B62</f>
        <v>6.3</v>
      </c>
    </row>
    <row r="9" spans="1:21" ht="25.5" customHeight="1" x14ac:dyDescent="0.3">
      <c r="A9" s="9">
        <v>77</v>
      </c>
      <c r="B9" s="10" t="s">
        <v>168</v>
      </c>
      <c r="C9" s="18" t="s">
        <v>1</v>
      </c>
      <c r="D9" s="10" t="s">
        <v>5</v>
      </c>
      <c r="E9" s="9" t="s">
        <v>13</v>
      </c>
      <c r="F9" s="9" t="s">
        <v>118</v>
      </c>
      <c r="G9" s="9" t="s">
        <v>17</v>
      </c>
      <c r="H9" s="9" t="s">
        <v>185</v>
      </c>
      <c r="I9" s="9" t="s">
        <v>20</v>
      </c>
      <c r="J9" s="9" t="s">
        <v>152</v>
      </c>
      <c r="K9" s="9" t="s">
        <v>8</v>
      </c>
      <c r="L9" s="9" t="s">
        <v>10</v>
      </c>
      <c r="M9" s="9" t="s">
        <v>21</v>
      </c>
      <c r="N9" s="9" t="s">
        <v>19</v>
      </c>
      <c r="O9" s="9" t="s">
        <v>152</v>
      </c>
      <c r="P9" s="9" t="s">
        <v>0</v>
      </c>
      <c r="Q9" s="9" t="s">
        <v>152</v>
      </c>
      <c r="R9" s="9" t="s">
        <v>14</v>
      </c>
      <c r="S9" s="9" t="s">
        <v>49</v>
      </c>
      <c r="T9" s="19">
        <f>'ESPN DATA'!D74</f>
        <v>4.7</v>
      </c>
      <c r="U9" s="20">
        <f>'ESPN DATA'!B74</f>
        <v>-5.7</v>
      </c>
    </row>
    <row r="10" spans="1:21" ht="25.5" customHeight="1" x14ac:dyDescent="0.3">
      <c r="B10" s="4"/>
      <c r="D10" s="4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6"/>
      <c r="U10" s="5"/>
    </row>
    <row r="11" spans="1:21" ht="25.5" customHeight="1" x14ac:dyDescent="0.3">
      <c r="A11" s="21">
        <v>5</v>
      </c>
      <c r="B11" s="22" t="s">
        <v>165</v>
      </c>
      <c r="C11" s="23" t="s">
        <v>232</v>
      </c>
      <c r="D11" s="22" t="s">
        <v>21</v>
      </c>
      <c r="E11" s="21" t="s">
        <v>152</v>
      </c>
      <c r="F11" s="21" t="s">
        <v>31</v>
      </c>
      <c r="G11" s="21" t="s">
        <v>83</v>
      </c>
      <c r="H11" s="21" t="s">
        <v>68</v>
      </c>
      <c r="I11" s="21" t="s">
        <v>65</v>
      </c>
      <c r="J11" s="21" t="s">
        <v>20</v>
      </c>
      <c r="K11" s="21" t="s">
        <v>152</v>
      </c>
      <c r="L11" s="21" t="s">
        <v>59</v>
      </c>
      <c r="M11" s="21" t="s">
        <v>5</v>
      </c>
      <c r="N11" s="21" t="s">
        <v>121</v>
      </c>
      <c r="O11" s="21" t="s">
        <v>152</v>
      </c>
      <c r="P11" s="21" t="s">
        <v>13</v>
      </c>
      <c r="Q11" s="21" t="s">
        <v>16</v>
      </c>
      <c r="R11" s="21" t="s">
        <v>77</v>
      </c>
      <c r="S11" s="21" t="s">
        <v>114</v>
      </c>
      <c r="T11" s="24">
        <f>'ESPN DATA'!D6</f>
        <v>10</v>
      </c>
      <c r="U11" s="25">
        <f>'ESPN DATA'!B6</f>
        <v>20.5</v>
      </c>
    </row>
    <row r="12" spans="1:21" ht="25.5" customHeight="1" x14ac:dyDescent="0.3">
      <c r="A12" s="21">
        <v>16</v>
      </c>
      <c r="B12" s="22" t="s">
        <v>165</v>
      </c>
      <c r="C12" s="23" t="s">
        <v>1</v>
      </c>
      <c r="D12" s="22" t="s">
        <v>0</v>
      </c>
      <c r="E12" s="21" t="s">
        <v>152</v>
      </c>
      <c r="F12" s="21" t="s">
        <v>2</v>
      </c>
      <c r="G12" s="21" t="s">
        <v>208</v>
      </c>
      <c r="H12" s="21" t="s">
        <v>42</v>
      </c>
      <c r="I12" s="21" t="s">
        <v>24</v>
      </c>
      <c r="J12" s="21" t="s">
        <v>19</v>
      </c>
      <c r="K12" s="21" t="s">
        <v>127</v>
      </c>
      <c r="L12" s="21" t="s">
        <v>152</v>
      </c>
      <c r="M12" s="21" t="s">
        <v>20</v>
      </c>
      <c r="N12" s="21" t="s">
        <v>13</v>
      </c>
      <c r="O12" s="21" t="s">
        <v>8</v>
      </c>
      <c r="P12" s="21" t="s">
        <v>5</v>
      </c>
      <c r="Q12" s="21" t="s">
        <v>152</v>
      </c>
      <c r="R12" s="21" t="s">
        <v>6</v>
      </c>
      <c r="S12" s="21" t="s">
        <v>17</v>
      </c>
      <c r="T12" s="24">
        <f>'ESPN DATA'!D17</f>
        <v>8.3000000000000007</v>
      </c>
      <c r="U12" s="25">
        <f>'ESPN DATA'!B17</f>
        <v>9.5</v>
      </c>
    </row>
    <row r="13" spans="1:21" ht="25.5" customHeight="1" x14ac:dyDescent="0.3">
      <c r="A13" s="21">
        <v>25</v>
      </c>
      <c r="B13" s="22" t="s">
        <v>165</v>
      </c>
      <c r="C13" s="23" t="s">
        <v>3</v>
      </c>
      <c r="D13" s="22" t="s">
        <v>98</v>
      </c>
      <c r="E13" s="21" t="s">
        <v>152</v>
      </c>
      <c r="F13" s="21" t="s">
        <v>114</v>
      </c>
      <c r="G13" s="21" t="s">
        <v>189</v>
      </c>
      <c r="H13" s="21" t="s">
        <v>11</v>
      </c>
      <c r="I13" s="21" t="s">
        <v>107</v>
      </c>
      <c r="J13" s="21" t="s">
        <v>58</v>
      </c>
      <c r="K13" s="21" t="s">
        <v>152</v>
      </c>
      <c r="L13" s="21" t="s">
        <v>134</v>
      </c>
      <c r="M13" s="21" t="s">
        <v>135</v>
      </c>
      <c r="N13" s="21" t="s">
        <v>31</v>
      </c>
      <c r="O13" s="21" t="s">
        <v>152</v>
      </c>
      <c r="P13" s="21" t="s">
        <v>9</v>
      </c>
      <c r="Q13" s="21" t="s">
        <v>2</v>
      </c>
      <c r="R13" s="21" t="s">
        <v>78</v>
      </c>
      <c r="S13" s="21" t="s">
        <v>93</v>
      </c>
      <c r="T13" s="24">
        <f>'ESPN DATA'!D24</f>
        <v>7.9</v>
      </c>
      <c r="U13" s="25">
        <f>'ESPN DATA'!B24</f>
        <v>7.4</v>
      </c>
    </row>
    <row r="14" spans="1:21" ht="25.5" customHeight="1" x14ac:dyDescent="0.3">
      <c r="A14" s="21">
        <v>36</v>
      </c>
      <c r="B14" s="22" t="s">
        <v>165</v>
      </c>
      <c r="C14" s="23" t="s">
        <v>233</v>
      </c>
      <c r="D14" s="22" t="s">
        <v>76</v>
      </c>
      <c r="E14" s="21" t="s">
        <v>152</v>
      </c>
      <c r="F14" s="21" t="s">
        <v>56</v>
      </c>
      <c r="G14" s="21" t="s">
        <v>130</v>
      </c>
      <c r="H14" s="21" t="s">
        <v>129</v>
      </c>
      <c r="I14" s="21" t="s">
        <v>113</v>
      </c>
      <c r="J14" s="21" t="s">
        <v>84</v>
      </c>
      <c r="K14" s="21" t="s">
        <v>152</v>
      </c>
      <c r="L14" s="21" t="s">
        <v>128</v>
      </c>
      <c r="M14" s="21" t="s">
        <v>67</v>
      </c>
      <c r="N14" s="21" t="s">
        <v>119</v>
      </c>
      <c r="O14" s="21" t="s">
        <v>122</v>
      </c>
      <c r="P14" s="21" t="s">
        <v>120</v>
      </c>
      <c r="Q14" s="21" t="s">
        <v>152</v>
      </c>
      <c r="R14" s="21" t="s">
        <v>124</v>
      </c>
      <c r="S14" s="21" t="s">
        <v>107</v>
      </c>
      <c r="T14" s="24">
        <f>'ESPN DATA'!D32</f>
        <v>7.2</v>
      </c>
      <c r="U14" s="25">
        <f>'ESPN DATA'!B32</f>
        <v>8</v>
      </c>
    </row>
    <row r="15" spans="1:21" ht="25.5" customHeight="1" x14ac:dyDescent="0.3">
      <c r="A15" s="21">
        <v>45</v>
      </c>
      <c r="B15" s="22" t="s">
        <v>165</v>
      </c>
      <c r="C15" s="23" t="s">
        <v>176</v>
      </c>
      <c r="D15" s="22" t="s">
        <v>57</v>
      </c>
      <c r="E15" s="21" t="s">
        <v>152</v>
      </c>
      <c r="F15" s="21" t="s">
        <v>104</v>
      </c>
      <c r="G15" s="21" t="s">
        <v>75</v>
      </c>
      <c r="H15" s="21" t="s">
        <v>96</v>
      </c>
      <c r="I15" s="21" t="s">
        <v>61</v>
      </c>
      <c r="J15" s="21" t="s">
        <v>68</v>
      </c>
      <c r="K15" s="21" t="s">
        <v>38</v>
      </c>
      <c r="L15" s="21" t="s">
        <v>152</v>
      </c>
      <c r="M15" s="21" t="s">
        <v>63</v>
      </c>
      <c r="N15" s="21" t="s">
        <v>69</v>
      </c>
      <c r="O15" s="21" t="s">
        <v>107</v>
      </c>
      <c r="P15" s="21" t="s">
        <v>152</v>
      </c>
      <c r="Q15" s="21" t="s">
        <v>114</v>
      </c>
      <c r="R15" s="21" t="s">
        <v>52</v>
      </c>
      <c r="S15" s="21" t="s">
        <v>64</v>
      </c>
      <c r="T15" s="24">
        <f>'ESPN DATA'!D45</f>
        <v>6.6</v>
      </c>
      <c r="U15" s="25">
        <f>'ESPN DATA'!B45</f>
        <v>1.2</v>
      </c>
    </row>
    <row r="16" spans="1:21" ht="25.5" customHeight="1" x14ac:dyDescent="0.3">
      <c r="A16" s="21">
        <v>56</v>
      </c>
      <c r="B16" s="22" t="s">
        <v>165</v>
      </c>
      <c r="C16" s="23" t="s">
        <v>175</v>
      </c>
      <c r="D16" s="22" t="s">
        <v>95</v>
      </c>
      <c r="E16" s="21" t="s">
        <v>152</v>
      </c>
      <c r="F16" s="21" t="s">
        <v>180</v>
      </c>
      <c r="G16" s="21" t="s">
        <v>111</v>
      </c>
      <c r="H16" s="21" t="s">
        <v>120</v>
      </c>
      <c r="I16" s="21" t="s">
        <v>75</v>
      </c>
      <c r="J16" s="21" t="s">
        <v>110</v>
      </c>
      <c r="K16" s="21" t="s">
        <v>79</v>
      </c>
      <c r="L16" s="21" t="s">
        <v>152</v>
      </c>
      <c r="M16" s="21" t="s">
        <v>91</v>
      </c>
      <c r="N16" s="21" t="s">
        <v>88</v>
      </c>
      <c r="O16" s="21" t="s">
        <v>80</v>
      </c>
      <c r="P16" s="21" t="s">
        <v>152</v>
      </c>
      <c r="Q16" s="21" t="s">
        <v>36</v>
      </c>
      <c r="R16" s="21" t="s">
        <v>94</v>
      </c>
      <c r="S16" s="21" t="s">
        <v>32</v>
      </c>
      <c r="T16" s="24">
        <f>'ESPN DATA'!D56</f>
        <v>6.1</v>
      </c>
      <c r="U16" s="25">
        <f>'ESPN DATA'!B56</f>
        <v>10.8</v>
      </c>
    </row>
    <row r="17" spans="1:21" ht="25.5" customHeight="1" x14ac:dyDescent="0.3">
      <c r="A17" s="21">
        <v>65</v>
      </c>
      <c r="B17" s="22" t="s">
        <v>165</v>
      </c>
      <c r="C17" s="23" t="s">
        <v>176</v>
      </c>
      <c r="D17" s="22" t="s">
        <v>51</v>
      </c>
      <c r="E17" s="21" t="s">
        <v>152</v>
      </c>
      <c r="F17" s="21" t="s">
        <v>10</v>
      </c>
      <c r="G17" s="21" t="s">
        <v>210</v>
      </c>
      <c r="H17" s="21" t="s">
        <v>67</v>
      </c>
      <c r="I17" s="21" t="s">
        <v>64</v>
      </c>
      <c r="J17" s="21" t="s">
        <v>56</v>
      </c>
      <c r="K17" s="21" t="s">
        <v>114</v>
      </c>
      <c r="L17" s="21" t="s">
        <v>107</v>
      </c>
      <c r="M17" s="21" t="s">
        <v>152</v>
      </c>
      <c r="N17" s="21" t="s">
        <v>30</v>
      </c>
      <c r="O17" s="21" t="s">
        <v>61</v>
      </c>
      <c r="P17" s="21" t="s">
        <v>38</v>
      </c>
      <c r="Q17" s="21" t="s">
        <v>152</v>
      </c>
      <c r="R17" s="21" t="s">
        <v>37</v>
      </c>
      <c r="S17" s="21" t="s">
        <v>52</v>
      </c>
      <c r="T17" s="24">
        <f>'ESPN DATA'!D67</f>
        <v>5.2</v>
      </c>
      <c r="U17" s="25">
        <f>'ESPN DATA'!B67</f>
        <v>2.2999999999999998</v>
      </c>
    </row>
    <row r="18" spans="1:21" ht="25.5" customHeight="1" x14ac:dyDescent="0.3">
      <c r="A18" s="21">
        <v>76</v>
      </c>
      <c r="B18" s="22" t="s">
        <v>165</v>
      </c>
      <c r="C18" s="23" t="s">
        <v>175</v>
      </c>
      <c r="D18" s="22" t="s">
        <v>110</v>
      </c>
      <c r="E18" s="21" t="s">
        <v>152</v>
      </c>
      <c r="F18" s="21" t="s">
        <v>199</v>
      </c>
      <c r="G18" s="21" t="s">
        <v>109</v>
      </c>
      <c r="H18" s="21" t="s">
        <v>139</v>
      </c>
      <c r="I18" s="21" t="s">
        <v>92</v>
      </c>
      <c r="J18" s="21" t="s">
        <v>95</v>
      </c>
      <c r="K18" s="21" t="s">
        <v>152</v>
      </c>
      <c r="L18" s="21" t="s">
        <v>106</v>
      </c>
      <c r="M18" s="21" t="s">
        <v>88</v>
      </c>
      <c r="N18" s="21" t="s">
        <v>43</v>
      </c>
      <c r="O18" s="21" t="s">
        <v>152</v>
      </c>
      <c r="P18" s="21" t="s">
        <v>111</v>
      </c>
      <c r="Q18" s="21" t="s">
        <v>32</v>
      </c>
      <c r="R18" s="21" t="s">
        <v>81</v>
      </c>
      <c r="S18" s="21" t="s">
        <v>94</v>
      </c>
      <c r="T18" s="24">
        <f>'ESPN DATA'!D75</f>
        <v>4.7</v>
      </c>
      <c r="U18" s="25">
        <f>'ESPN DATA'!B75</f>
        <v>-10.9</v>
      </c>
    </row>
    <row r="19" spans="1:21" ht="25.5" customHeight="1" x14ac:dyDescent="0.3">
      <c r="B19" s="4"/>
      <c r="D19" s="4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6"/>
      <c r="U19" s="5"/>
    </row>
    <row r="20" spans="1:21" ht="25.5" customHeight="1" x14ac:dyDescent="0.3">
      <c r="A20" s="26">
        <v>9</v>
      </c>
      <c r="B20" s="27" t="s">
        <v>166</v>
      </c>
      <c r="C20" s="28" t="s">
        <v>1</v>
      </c>
      <c r="D20" s="27" t="s">
        <v>4</v>
      </c>
      <c r="E20" s="26" t="s">
        <v>152</v>
      </c>
      <c r="F20" s="26" t="s">
        <v>49</v>
      </c>
      <c r="G20" s="26" t="s">
        <v>41</v>
      </c>
      <c r="H20" s="26" t="s">
        <v>152</v>
      </c>
      <c r="I20" s="26" t="s">
        <v>14</v>
      </c>
      <c r="J20" s="26" t="s">
        <v>59</v>
      </c>
      <c r="K20" s="26" t="s">
        <v>13</v>
      </c>
      <c r="L20" s="26" t="s">
        <v>6</v>
      </c>
      <c r="M20" s="26" t="s">
        <v>16</v>
      </c>
      <c r="N20" s="26" t="s">
        <v>152</v>
      </c>
      <c r="O20" s="26" t="s">
        <v>20</v>
      </c>
      <c r="P20" s="26" t="s">
        <v>19</v>
      </c>
      <c r="Q20" s="26" t="s">
        <v>15</v>
      </c>
      <c r="R20" s="26" t="s">
        <v>200</v>
      </c>
      <c r="S20" s="26" t="s">
        <v>11</v>
      </c>
      <c r="T20" s="29">
        <f>'ESPN DATA'!D13</f>
        <v>8.6999999999999993</v>
      </c>
      <c r="U20" s="30">
        <f>'ESPN DATA'!B13</f>
        <v>17.399999999999999</v>
      </c>
    </row>
    <row r="21" spans="1:21" ht="25.5" customHeight="1" x14ac:dyDescent="0.3">
      <c r="A21" s="26">
        <v>12</v>
      </c>
      <c r="B21" s="27" t="s">
        <v>166</v>
      </c>
      <c r="C21" s="28" t="s">
        <v>1</v>
      </c>
      <c r="D21" s="27" t="s">
        <v>13</v>
      </c>
      <c r="E21" s="26" t="s">
        <v>5</v>
      </c>
      <c r="F21" s="26" t="s">
        <v>18</v>
      </c>
      <c r="G21" s="26" t="s">
        <v>152</v>
      </c>
      <c r="H21" s="26" t="s">
        <v>137</v>
      </c>
      <c r="I21" s="26" t="s">
        <v>127</v>
      </c>
      <c r="J21" s="26" t="s">
        <v>109</v>
      </c>
      <c r="K21" s="26" t="s">
        <v>4</v>
      </c>
      <c r="L21" s="26" t="s">
        <v>152</v>
      </c>
      <c r="M21" s="26" t="s">
        <v>8</v>
      </c>
      <c r="N21" s="26" t="s">
        <v>0</v>
      </c>
      <c r="O21" s="26" t="s">
        <v>10</v>
      </c>
      <c r="P21" s="26" t="s">
        <v>21</v>
      </c>
      <c r="Q21" s="26" t="s">
        <v>152</v>
      </c>
      <c r="R21" s="26" t="s">
        <v>142</v>
      </c>
      <c r="S21" s="26" t="s">
        <v>2</v>
      </c>
      <c r="T21" s="29">
        <f>'ESPN DATA'!D10</f>
        <v>9.6</v>
      </c>
      <c r="U21" s="30">
        <f>'ESPN DATA'!B10</f>
        <v>6.2</v>
      </c>
    </row>
    <row r="22" spans="1:21" ht="25.5" customHeight="1" x14ac:dyDescent="0.3">
      <c r="A22" s="26">
        <v>29</v>
      </c>
      <c r="B22" s="27" t="s">
        <v>166</v>
      </c>
      <c r="C22" s="28" t="s">
        <v>175</v>
      </c>
      <c r="D22" s="27" t="s">
        <v>91</v>
      </c>
      <c r="E22" s="26" t="s">
        <v>152</v>
      </c>
      <c r="F22" s="26" t="s">
        <v>179</v>
      </c>
      <c r="G22" s="26" t="s">
        <v>128</v>
      </c>
      <c r="H22" s="26" t="s">
        <v>133</v>
      </c>
      <c r="I22" s="26" t="s">
        <v>81</v>
      </c>
      <c r="J22" s="26" t="s">
        <v>73</v>
      </c>
      <c r="K22" s="26" t="s">
        <v>106</v>
      </c>
      <c r="L22" s="26" t="s">
        <v>152</v>
      </c>
      <c r="M22" s="26" t="s">
        <v>95</v>
      </c>
      <c r="N22" s="26" t="s">
        <v>80</v>
      </c>
      <c r="O22" s="26" t="s">
        <v>79</v>
      </c>
      <c r="P22" s="26" t="s">
        <v>75</v>
      </c>
      <c r="Q22" s="26" t="s">
        <v>152</v>
      </c>
      <c r="R22" s="26" t="s">
        <v>88</v>
      </c>
      <c r="S22" s="26" t="s">
        <v>36</v>
      </c>
      <c r="T22" s="29">
        <f>'ESPN DATA'!D28</f>
        <v>7.5</v>
      </c>
      <c r="U22" s="30">
        <f>'ESPN DATA'!B28</f>
        <v>8.3000000000000007</v>
      </c>
    </row>
    <row r="23" spans="1:21" ht="25.5" customHeight="1" x14ac:dyDescent="0.3">
      <c r="A23" s="26">
        <v>32</v>
      </c>
      <c r="B23" s="27" t="s">
        <v>166</v>
      </c>
      <c r="C23" s="28" t="s">
        <v>176</v>
      </c>
      <c r="D23" s="27" t="s">
        <v>114</v>
      </c>
      <c r="E23" s="26" t="s">
        <v>152</v>
      </c>
      <c r="F23" s="26" t="s">
        <v>98</v>
      </c>
      <c r="G23" s="26" t="s">
        <v>7</v>
      </c>
      <c r="H23" s="26" t="s">
        <v>152</v>
      </c>
      <c r="I23" s="26" t="s">
        <v>56</v>
      </c>
      <c r="J23" s="26" t="s">
        <v>52</v>
      </c>
      <c r="K23" s="26" t="s">
        <v>51</v>
      </c>
      <c r="L23" s="26" t="s">
        <v>37</v>
      </c>
      <c r="M23" s="26" t="s">
        <v>30</v>
      </c>
      <c r="N23" s="26" t="s">
        <v>38</v>
      </c>
      <c r="O23" s="26" t="s">
        <v>115</v>
      </c>
      <c r="P23" s="26" t="s">
        <v>152</v>
      </c>
      <c r="Q23" s="26" t="s">
        <v>57</v>
      </c>
      <c r="R23" s="26" t="s">
        <v>107</v>
      </c>
      <c r="S23" s="26" t="s">
        <v>21</v>
      </c>
      <c r="T23" s="29">
        <f>'ESPN DATA'!D35</f>
        <v>6.9</v>
      </c>
      <c r="U23" s="30">
        <f>'ESPN DATA'!B35</f>
        <v>5.2</v>
      </c>
    </row>
    <row r="24" spans="1:21" ht="25.5" customHeight="1" x14ac:dyDescent="0.3">
      <c r="A24" s="26">
        <v>49</v>
      </c>
      <c r="B24" s="27" t="s">
        <v>166</v>
      </c>
      <c r="C24" s="28" t="s">
        <v>1</v>
      </c>
      <c r="D24" s="27" t="s">
        <v>15</v>
      </c>
      <c r="E24" s="26" t="s">
        <v>152</v>
      </c>
      <c r="F24" s="26" t="s">
        <v>86</v>
      </c>
      <c r="G24" s="26" t="s">
        <v>73</v>
      </c>
      <c r="H24" s="26" t="s">
        <v>36</v>
      </c>
      <c r="I24" s="26" t="s">
        <v>157</v>
      </c>
      <c r="J24" s="26" t="s">
        <v>152</v>
      </c>
      <c r="K24" s="26" t="s">
        <v>10</v>
      </c>
      <c r="L24" s="26" t="s">
        <v>127</v>
      </c>
      <c r="M24" s="26" t="s">
        <v>152</v>
      </c>
      <c r="N24" s="26" t="s">
        <v>17</v>
      </c>
      <c r="O24" s="26" t="s">
        <v>109</v>
      </c>
      <c r="P24" s="26" t="s">
        <v>16</v>
      </c>
      <c r="Q24" s="26" t="s">
        <v>4</v>
      </c>
      <c r="R24" s="26" t="s">
        <v>20</v>
      </c>
      <c r="S24" s="26" t="s">
        <v>18</v>
      </c>
      <c r="T24" s="29">
        <f>'ESPN DATA'!D46</f>
        <v>6.5</v>
      </c>
      <c r="U24" s="30">
        <f>'ESPN DATA'!B46</f>
        <v>2.2000000000000002</v>
      </c>
    </row>
    <row r="25" spans="1:21" ht="25.5" customHeight="1" x14ac:dyDescent="0.3">
      <c r="A25" s="26">
        <v>52</v>
      </c>
      <c r="B25" s="27" t="s">
        <v>166</v>
      </c>
      <c r="C25" s="28" t="s">
        <v>3</v>
      </c>
      <c r="D25" s="27" t="s">
        <v>50</v>
      </c>
      <c r="E25" s="26" t="s">
        <v>152</v>
      </c>
      <c r="F25" s="26" t="s">
        <v>141</v>
      </c>
      <c r="G25" s="26" t="s">
        <v>11</v>
      </c>
      <c r="H25" s="26" t="s">
        <v>49</v>
      </c>
      <c r="I25" s="26" t="s">
        <v>27</v>
      </c>
      <c r="J25" s="26" t="s">
        <v>134</v>
      </c>
      <c r="K25" s="26" t="s">
        <v>152</v>
      </c>
      <c r="L25" s="26" t="s">
        <v>78</v>
      </c>
      <c r="M25" s="26" t="s">
        <v>2</v>
      </c>
      <c r="N25" s="26" t="s">
        <v>126</v>
      </c>
      <c r="O25" s="26" t="s">
        <v>112</v>
      </c>
      <c r="P25" s="26" t="s">
        <v>152</v>
      </c>
      <c r="Q25" s="26" t="s">
        <v>183</v>
      </c>
      <c r="R25" s="26" t="s">
        <v>89</v>
      </c>
      <c r="S25" s="26" t="s">
        <v>20</v>
      </c>
      <c r="T25" s="29">
        <f>'ESPN DATA'!D53</f>
        <v>6.2</v>
      </c>
      <c r="U25" s="30">
        <f>'ESPN DATA'!B53</f>
        <v>3.2</v>
      </c>
    </row>
    <row r="26" spans="1:21" ht="25.5" customHeight="1" x14ac:dyDescent="0.3">
      <c r="A26" s="26">
        <v>69</v>
      </c>
      <c r="B26" s="27" t="s">
        <v>166</v>
      </c>
      <c r="C26" s="28" t="s">
        <v>1</v>
      </c>
      <c r="D26" s="27" t="s">
        <v>18</v>
      </c>
      <c r="E26" s="26" t="s">
        <v>152</v>
      </c>
      <c r="F26" s="26" t="s">
        <v>13</v>
      </c>
      <c r="G26" s="26" t="s">
        <v>160</v>
      </c>
      <c r="H26" s="26" t="s">
        <v>99</v>
      </c>
      <c r="I26" s="26" t="s">
        <v>54</v>
      </c>
      <c r="J26" s="26" t="s">
        <v>34</v>
      </c>
      <c r="K26" s="26" t="s">
        <v>16</v>
      </c>
      <c r="L26" s="26" t="s">
        <v>152</v>
      </c>
      <c r="M26" s="26" t="s">
        <v>19</v>
      </c>
      <c r="N26" s="26" t="s">
        <v>20</v>
      </c>
      <c r="O26" s="26" t="s">
        <v>152</v>
      </c>
      <c r="P26" s="26" t="s">
        <v>17</v>
      </c>
      <c r="Q26" s="26" t="s">
        <v>109</v>
      </c>
      <c r="R26" s="26" t="s">
        <v>10</v>
      </c>
      <c r="S26" s="26" t="s">
        <v>15</v>
      </c>
      <c r="T26" s="29">
        <f>'ESPN DATA'!D60</f>
        <v>5.9</v>
      </c>
      <c r="U26" s="30">
        <f>'ESPN DATA'!B60</f>
        <v>1.9</v>
      </c>
    </row>
    <row r="27" spans="1:21" ht="25.5" customHeight="1" x14ac:dyDescent="0.3">
      <c r="A27" s="26">
        <v>72</v>
      </c>
      <c r="B27" s="27" t="s">
        <v>166</v>
      </c>
      <c r="C27" s="28" t="s">
        <v>176</v>
      </c>
      <c r="D27" s="27" t="s">
        <v>54</v>
      </c>
      <c r="E27" s="26" t="s">
        <v>152</v>
      </c>
      <c r="F27" s="26" t="s">
        <v>70</v>
      </c>
      <c r="G27" s="26" t="s">
        <v>30</v>
      </c>
      <c r="H27" s="26" t="s">
        <v>209</v>
      </c>
      <c r="I27" s="26" t="s">
        <v>18</v>
      </c>
      <c r="J27" s="26" t="s">
        <v>69</v>
      </c>
      <c r="K27" s="26" t="s">
        <v>125</v>
      </c>
      <c r="L27" s="26" t="s">
        <v>152</v>
      </c>
      <c r="M27" s="26" t="s">
        <v>64</v>
      </c>
      <c r="N27" s="26" t="s">
        <v>56</v>
      </c>
      <c r="O27" s="26" t="s">
        <v>63</v>
      </c>
      <c r="P27" s="26" t="s">
        <v>152</v>
      </c>
      <c r="Q27" s="26" t="s">
        <v>61</v>
      </c>
      <c r="R27" s="26" t="s">
        <v>68</v>
      </c>
      <c r="S27" s="26" t="s">
        <v>38</v>
      </c>
      <c r="T27" s="29">
        <f>'ESPN DATA'!D76</f>
        <v>4.7</v>
      </c>
      <c r="U27" s="30">
        <f>'ESPN DATA'!B76</f>
        <v>-11.8</v>
      </c>
    </row>
    <row r="28" spans="1:21" ht="25.5" customHeight="1" x14ac:dyDescent="0.3">
      <c r="B28" s="4"/>
      <c r="D28" s="4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 s="6"/>
      <c r="U28" s="5"/>
    </row>
    <row r="29" spans="1:21" ht="25.5" customHeight="1" x14ac:dyDescent="0.3">
      <c r="A29" s="31">
        <v>8</v>
      </c>
      <c r="B29" s="32" t="s">
        <v>230</v>
      </c>
      <c r="C29" s="33" t="s">
        <v>176</v>
      </c>
      <c r="D29" s="32" t="s">
        <v>37</v>
      </c>
      <c r="E29" s="31" t="s">
        <v>152</v>
      </c>
      <c r="F29" s="31" t="s">
        <v>36</v>
      </c>
      <c r="G29" s="31" t="s">
        <v>103</v>
      </c>
      <c r="H29" s="31" t="s">
        <v>152</v>
      </c>
      <c r="I29" s="31" t="s">
        <v>86</v>
      </c>
      <c r="J29" s="31" t="s">
        <v>61</v>
      </c>
      <c r="K29" s="31" t="s">
        <v>107</v>
      </c>
      <c r="L29" s="31" t="s">
        <v>114</v>
      </c>
      <c r="M29" s="31" t="s">
        <v>152</v>
      </c>
      <c r="N29" s="31" t="s">
        <v>52</v>
      </c>
      <c r="O29" s="31" t="s">
        <v>69</v>
      </c>
      <c r="P29" s="31" t="s">
        <v>115</v>
      </c>
      <c r="Q29" s="31" t="s">
        <v>68</v>
      </c>
      <c r="R29" s="31" t="s">
        <v>51</v>
      </c>
      <c r="S29" s="31" t="s">
        <v>30</v>
      </c>
      <c r="T29" s="34">
        <f>'ESPN DATA'!D5</f>
        <v>10.1</v>
      </c>
      <c r="U29" s="35">
        <f>'ESPN DATA'!B5</f>
        <v>26.6</v>
      </c>
    </row>
    <row r="30" spans="1:21" ht="25.5" customHeight="1" x14ac:dyDescent="0.3">
      <c r="A30" s="31">
        <v>13</v>
      </c>
      <c r="B30" s="32" t="s">
        <v>230</v>
      </c>
      <c r="C30" s="33" t="s">
        <v>3</v>
      </c>
      <c r="D30" s="32" t="s">
        <v>112</v>
      </c>
      <c r="E30" s="31" t="s">
        <v>152</v>
      </c>
      <c r="F30" s="31" t="s">
        <v>144</v>
      </c>
      <c r="G30" s="31" t="s">
        <v>14</v>
      </c>
      <c r="H30" s="31" t="s">
        <v>86</v>
      </c>
      <c r="I30" s="31" t="s">
        <v>93</v>
      </c>
      <c r="J30" s="31" t="s">
        <v>152</v>
      </c>
      <c r="K30" s="31" t="s">
        <v>135</v>
      </c>
      <c r="L30" s="31" t="s">
        <v>2</v>
      </c>
      <c r="M30" s="31" t="s">
        <v>9</v>
      </c>
      <c r="N30" s="31" t="s">
        <v>152</v>
      </c>
      <c r="O30" s="31" t="s">
        <v>50</v>
      </c>
      <c r="P30" s="31" t="s">
        <v>108</v>
      </c>
      <c r="Q30" s="31" t="s">
        <v>49</v>
      </c>
      <c r="R30" s="31" t="s">
        <v>104</v>
      </c>
      <c r="S30" s="31" t="s">
        <v>78</v>
      </c>
      <c r="T30" s="34">
        <f>'ESPN DATA'!D12</f>
        <v>9.3000000000000007</v>
      </c>
      <c r="U30" s="35">
        <f>'ESPN DATA'!B12</f>
        <v>18.100000000000001</v>
      </c>
    </row>
    <row r="31" spans="1:21" ht="25.5" customHeight="1" x14ac:dyDescent="0.3">
      <c r="A31" s="31">
        <v>28</v>
      </c>
      <c r="B31" s="32" t="s">
        <v>230</v>
      </c>
      <c r="C31" s="33" t="s">
        <v>175</v>
      </c>
      <c r="D31" s="32" t="s">
        <v>43</v>
      </c>
      <c r="E31" s="31" t="s">
        <v>152</v>
      </c>
      <c r="F31" s="31" t="s">
        <v>220</v>
      </c>
      <c r="G31" s="31" t="s">
        <v>182</v>
      </c>
      <c r="H31" s="31" t="s">
        <v>80</v>
      </c>
      <c r="I31" s="31" t="s">
        <v>152</v>
      </c>
      <c r="J31" s="31" t="s">
        <v>75</v>
      </c>
      <c r="K31" s="31" t="s">
        <v>2</v>
      </c>
      <c r="L31" s="31" t="s">
        <v>73</v>
      </c>
      <c r="M31" s="31" t="s">
        <v>79</v>
      </c>
      <c r="N31" s="31" t="s">
        <v>110</v>
      </c>
      <c r="O31" s="31" t="s">
        <v>106</v>
      </c>
      <c r="P31" s="31" t="s">
        <v>81</v>
      </c>
      <c r="Q31" s="31" t="s">
        <v>152</v>
      </c>
      <c r="R31" s="31" t="s">
        <v>36</v>
      </c>
      <c r="S31" s="31" t="s">
        <v>111</v>
      </c>
      <c r="T31" s="34">
        <f>'ESPN DATA'!D31</f>
        <v>7.2</v>
      </c>
      <c r="U31" s="35">
        <f>'ESPN DATA'!B31</f>
        <v>8.1999999999999993</v>
      </c>
    </row>
    <row r="32" spans="1:21" ht="25.5" customHeight="1" x14ac:dyDescent="0.3">
      <c r="A32" s="31">
        <v>33</v>
      </c>
      <c r="B32" s="32" t="s">
        <v>230</v>
      </c>
      <c r="C32" s="33" t="s">
        <v>1</v>
      </c>
      <c r="D32" s="32" t="s">
        <v>19</v>
      </c>
      <c r="E32" s="31" t="s">
        <v>152</v>
      </c>
      <c r="F32" s="31" t="s">
        <v>78</v>
      </c>
      <c r="G32" s="31" t="s">
        <v>164</v>
      </c>
      <c r="H32" s="31" t="s">
        <v>28</v>
      </c>
      <c r="I32" s="31" t="s">
        <v>38</v>
      </c>
      <c r="J32" s="31" t="s">
        <v>0</v>
      </c>
      <c r="K32" s="31" t="s">
        <v>59</v>
      </c>
      <c r="L32" s="31" t="s">
        <v>152</v>
      </c>
      <c r="M32" s="31" t="s">
        <v>18</v>
      </c>
      <c r="N32" s="31" t="s">
        <v>5</v>
      </c>
      <c r="O32" s="31" t="s">
        <v>17</v>
      </c>
      <c r="P32" s="31" t="s">
        <v>4</v>
      </c>
      <c r="Q32" s="31" t="s">
        <v>152</v>
      </c>
      <c r="R32" s="31" t="s">
        <v>8</v>
      </c>
      <c r="S32" s="31" t="s">
        <v>16</v>
      </c>
      <c r="T32" s="34">
        <f>'ESPN DATA'!D41</f>
        <v>6.7</v>
      </c>
      <c r="U32" s="35">
        <f>'ESPN DATA'!B41</f>
        <v>6</v>
      </c>
    </row>
    <row r="33" spans="1:21" ht="25.5" customHeight="1" x14ac:dyDescent="0.3">
      <c r="A33" s="31">
        <v>48</v>
      </c>
      <c r="B33" s="32" t="s">
        <v>230</v>
      </c>
      <c r="C33" s="33" t="s">
        <v>175</v>
      </c>
      <c r="D33" s="32" t="s">
        <v>36</v>
      </c>
      <c r="E33" s="31" t="s">
        <v>152</v>
      </c>
      <c r="F33" s="31" t="s">
        <v>37</v>
      </c>
      <c r="G33" s="31" t="s">
        <v>225</v>
      </c>
      <c r="H33" s="31" t="s">
        <v>15</v>
      </c>
      <c r="I33" s="31" t="s">
        <v>32</v>
      </c>
      <c r="J33" s="31" t="s">
        <v>152</v>
      </c>
      <c r="K33" s="31" t="s">
        <v>88</v>
      </c>
      <c r="L33" s="31" t="s">
        <v>79</v>
      </c>
      <c r="M33" s="31" t="s">
        <v>92</v>
      </c>
      <c r="N33" s="31" t="s">
        <v>106</v>
      </c>
      <c r="O33" s="31" t="s">
        <v>152</v>
      </c>
      <c r="P33" s="31" t="s">
        <v>73</v>
      </c>
      <c r="Q33" s="31" t="s">
        <v>95</v>
      </c>
      <c r="R33" s="31" t="s">
        <v>43</v>
      </c>
      <c r="S33" s="31" t="s">
        <v>91</v>
      </c>
      <c r="T33" s="34">
        <f>'ESPN DATA'!D49</f>
        <v>6.4</v>
      </c>
      <c r="U33" s="35">
        <f>'ESPN DATA'!B49</f>
        <v>3.6</v>
      </c>
    </row>
    <row r="34" spans="1:21" ht="25.5" customHeight="1" x14ac:dyDescent="0.3">
      <c r="A34" s="31">
        <v>53</v>
      </c>
      <c r="B34" s="32" t="s">
        <v>230</v>
      </c>
      <c r="C34" s="33" t="s">
        <v>1</v>
      </c>
      <c r="D34" s="32" t="s">
        <v>17</v>
      </c>
      <c r="E34" s="31" t="s">
        <v>152</v>
      </c>
      <c r="F34" s="31" t="s">
        <v>27</v>
      </c>
      <c r="G34" s="31" t="s">
        <v>5</v>
      </c>
      <c r="H34" s="31" t="s">
        <v>152</v>
      </c>
      <c r="I34" s="31" t="s">
        <v>59</v>
      </c>
      <c r="J34" s="31" t="s">
        <v>188</v>
      </c>
      <c r="K34" s="31" t="s">
        <v>84</v>
      </c>
      <c r="L34" s="31" t="s">
        <v>14</v>
      </c>
      <c r="M34" s="31" t="s">
        <v>152</v>
      </c>
      <c r="N34" s="31" t="s">
        <v>15</v>
      </c>
      <c r="O34" s="31" t="s">
        <v>19</v>
      </c>
      <c r="P34" s="31" t="s">
        <v>18</v>
      </c>
      <c r="Q34" s="31" t="s">
        <v>127</v>
      </c>
      <c r="R34" s="31" t="s">
        <v>74</v>
      </c>
      <c r="S34" s="31" t="s">
        <v>0</v>
      </c>
      <c r="T34" s="34">
        <f>'ESPN DATA'!D55</f>
        <v>6.1</v>
      </c>
      <c r="U34" s="35">
        <f>'ESPN DATA'!B55</f>
        <v>-9.1</v>
      </c>
    </row>
    <row r="35" spans="1:21" ht="25.5" customHeight="1" x14ac:dyDescent="0.3">
      <c r="A35" s="31">
        <v>68</v>
      </c>
      <c r="B35" s="32" t="s">
        <v>230</v>
      </c>
      <c r="C35" s="33" t="s">
        <v>3</v>
      </c>
      <c r="D35" s="32" t="s">
        <v>108</v>
      </c>
      <c r="E35" s="31" t="s">
        <v>152</v>
      </c>
      <c r="F35" s="31" t="s">
        <v>25</v>
      </c>
      <c r="G35" s="31" t="s">
        <v>81</v>
      </c>
      <c r="H35" s="31" t="s">
        <v>116</v>
      </c>
      <c r="I35" s="31" t="s">
        <v>2</v>
      </c>
      <c r="J35" s="31" t="s">
        <v>89</v>
      </c>
      <c r="K35" s="31" t="s">
        <v>152</v>
      </c>
      <c r="L35" s="31" t="s">
        <v>49</v>
      </c>
      <c r="M35" s="31" t="s">
        <v>31</v>
      </c>
      <c r="N35" s="31" t="s">
        <v>135</v>
      </c>
      <c r="O35" s="31" t="s">
        <v>53</v>
      </c>
      <c r="P35" s="31" t="s">
        <v>112</v>
      </c>
      <c r="Q35" s="31" t="s">
        <v>152</v>
      </c>
      <c r="R35" s="31" t="s">
        <v>99</v>
      </c>
      <c r="S35" s="31" t="s">
        <v>134</v>
      </c>
      <c r="T35" s="34">
        <f>'ESPN DATA'!D73</f>
        <v>4.7</v>
      </c>
      <c r="U35" s="35">
        <f>'ESPN DATA'!B73</f>
        <v>0.8</v>
      </c>
    </row>
    <row r="36" spans="1:21" ht="25.5" customHeight="1" x14ac:dyDescent="0.3">
      <c r="A36" s="31">
        <v>73</v>
      </c>
      <c r="B36" s="32" t="s">
        <v>230</v>
      </c>
      <c r="C36" s="33" t="s">
        <v>176</v>
      </c>
      <c r="D36" s="32" t="s">
        <v>68</v>
      </c>
      <c r="E36" s="31" t="s">
        <v>152</v>
      </c>
      <c r="F36" s="31" t="s">
        <v>97</v>
      </c>
      <c r="G36" s="31" t="s">
        <v>152</v>
      </c>
      <c r="H36" s="31" t="s">
        <v>21</v>
      </c>
      <c r="I36" s="31" t="s">
        <v>87</v>
      </c>
      <c r="J36" s="31" t="s">
        <v>57</v>
      </c>
      <c r="K36" s="31" t="s">
        <v>52</v>
      </c>
      <c r="L36" s="31" t="s">
        <v>61</v>
      </c>
      <c r="M36" s="31" t="s">
        <v>125</v>
      </c>
      <c r="N36" s="31" t="s">
        <v>152</v>
      </c>
      <c r="O36" s="31" t="s">
        <v>60</v>
      </c>
      <c r="P36" s="31" t="s">
        <v>69</v>
      </c>
      <c r="Q36" s="31" t="s">
        <v>37</v>
      </c>
      <c r="R36" s="31" t="s">
        <v>54</v>
      </c>
      <c r="S36" s="31" t="s">
        <v>63</v>
      </c>
      <c r="T36" s="34">
        <f>'ESPN DATA'!D79</f>
        <v>4.4000000000000004</v>
      </c>
      <c r="U36" s="35">
        <f>'ESPN DATA'!B79</f>
        <v>3.8</v>
      </c>
    </row>
    <row r="37" spans="1:21" ht="25.5" customHeight="1" x14ac:dyDescent="0.3">
      <c r="B37" s="4"/>
      <c r="D37" s="4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6"/>
      <c r="U37" s="5"/>
    </row>
    <row r="38" spans="1:21" ht="25.5" customHeight="1" x14ac:dyDescent="0.3">
      <c r="A38" s="36">
        <v>6</v>
      </c>
      <c r="B38" s="37" t="s">
        <v>170</v>
      </c>
      <c r="C38" s="38" t="s">
        <v>175</v>
      </c>
      <c r="D38" s="37" t="s">
        <v>92</v>
      </c>
      <c r="E38" s="36" t="s">
        <v>152</v>
      </c>
      <c r="F38" s="36" t="s">
        <v>181</v>
      </c>
      <c r="G38" s="36" t="s">
        <v>117</v>
      </c>
      <c r="H38" s="36" t="s">
        <v>106</v>
      </c>
      <c r="I38" s="36" t="s">
        <v>110</v>
      </c>
      <c r="J38" s="36" t="s">
        <v>88</v>
      </c>
      <c r="K38" s="36" t="s">
        <v>152</v>
      </c>
      <c r="L38" s="36" t="s">
        <v>75</v>
      </c>
      <c r="M38" s="36" t="s">
        <v>36</v>
      </c>
      <c r="N38" s="36" t="s">
        <v>32</v>
      </c>
      <c r="O38" s="36" t="s">
        <v>94</v>
      </c>
      <c r="P38" s="36" t="s">
        <v>152</v>
      </c>
      <c r="Q38" s="36" t="s">
        <v>81</v>
      </c>
      <c r="R38" s="36" t="s">
        <v>73</v>
      </c>
      <c r="S38" s="36" t="s">
        <v>79</v>
      </c>
      <c r="T38" s="39">
        <f>'ESPN DATA'!D14</f>
        <v>8.6</v>
      </c>
      <c r="U38" s="40">
        <f>'ESPN DATA'!B14</f>
        <v>10.8</v>
      </c>
    </row>
    <row r="39" spans="1:21" ht="25.5" customHeight="1" x14ac:dyDescent="0.3">
      <c r="A39" s="36">
        <v>15</v>
      </c>
      <c r="B39" s="37" t="s">
        <v>170</v>
      </c>
      <c r="C39" s="38" t="s">
        <v>1</v>
      </c>
      <c r="D39" s="37" t="s">
        <v>109</v>
      </c>
      <c r="E39" s="36" t="s">
        <v>67</v>
      </c>
      <c r="F39" s="36" t="s">
        <v>218</v>
      </c>
      <c r="G39" s="36" t="s">
        <v>110</v>
      </c>
      <c r="H39" s="36" t="s">
        <v>152</v>
      </c>
      <c r="I39" s="36" t="s">
        <v>80</v>
      </c>
      <c r="J39" s="36" t="s">
        <v>13</v>
      </c>
      <c r="K39" s="36" t="s">
        <v>20</v>
      </c>
      <c r="L39" s="36" t="s">
        <v>152</v>
      </c>
      <c r="M39" s="36" t="s">
        <v>59</v>
      </c>
      <c r="N39" s="36" t="s">
        <v>8</v>
      </c>
      <c r="O39" s="36" t="s">
        <v>15</v>
      </c>
      <c r="P39" s="36" t="s">
        <v>152</v>
      </c>
      <c r="Q39" s="36" t="s">
        <v>18</v>
      </c>
      <c r="R39" s="36" t="s">
        <v>16</v>
      </c>
      <c r="S39" s="36" t="s">
        <v>127</v>
      </c>
      <c r="T39" s="39">
        <f>'ESPN DATA'!D15</f>
        <v>8.5</v>
      </c>
      <c r="U39" s="40">
        <f>'ESPN DATA'!B15</f>
        <v>12.1</v>
      </c>
    </row>
    <row r="40" spans="1:21" ht="25.5" customHeight="1" x14ac:dyDescent="0.3">
      <c r="A40" s="36">
        <v>26</v>
      </c>
      <c r="B40" s="37" t="s">
        <v>170</v>
      </c>
      <c r="C40" s="38" t="s">
        <v>1</v>
      </c>
      <c r="D40" s="37" t="s">
        <v>14</v>
      </c>
      <c r="E40" s="36" t="s">
        <v>152</v>
      </c>
      <c r="F40" s="36" t="s">
        <v>26</v>
      </c>
      <c r="G40" s="36" t="s">
        <v>112</v>
      </c>
      <c r="H40" s="36" t="s">
        <v>90</v>
      </c>
      <c r="I40" s="36" t="s">
        <v>4</v>
      </c>
      <c r="J40" s="36" t="s">
        <v>83</v>
      </c>
      <c r="K40" s="36" t="s">
        <v>6</v>
      </c>
      <c r="L40" s="36" t="s">
        <v>17</v>
      </c>
      <c r="M40" s="36" t="s">
        <v>127</v>
      </c>
      <c r="N40" s="36" t="s">
        <v>152</v>
      </c>
      <c r="O40" s="36" t="s">
        <v>59</v>
      </c>
      <c r="P40" s="36" t="s">
        <v>8</v>
      </c>
      <c r="Q40" s="36" t="s">
        <v>152</v>
      </c>
      <c r="R40" s="36" t="s">
        <v>5</v>
      </c>
      <c r="S40" s="36" t="s">
        <v>10</v>
      </c>
      <c r="T40" s="39">
        <f>'ESPN DATA'!D20</f>
        <v>8.1</v>
      </c>
      <c r="U40" s="40">
        <f>'ESPN DATA'!B20</f>
        <v>17.899999999999999</v>
      </c>
    </row>
    <row r="41" spans="1:21" ht="25.5" customHeight="1" x14ac:dyDescent="0.3">
      <c r="A41" s="36">
        <v>35</v>
      </c>
      <c r="B41" s="37" t="s">
        <v>170</v>
      </c>
      <c r="C41" s="38" t="s">
        <v>176</v>
      </c>
      <c r="D41" s="37" t="s">
        <v>38</v>
      </c>
      <c r="E41" s="36" t="s">
        <v>152</v>
      </c>
      <c r="F41" s="36" t="s">
        <v>66</v>
      </c>
      <c r="G41" s="36" t="s">
        <v>62</v>
      </c>
      <c r="H41" s="36" t="s">
        <v>152</v>
      </c>
      <c r="I41" s="36" t="s">
        <v>19</v>
      </c>
      <c r="J41" s="36" t="s">
        <v>115</v>
      </c>
      <c r="K41" s="36" t="s">
        <v>57</v>
      </c>
      <c r="L41" s="36" t="s">
        <v>52</v>
      </c>
      <c r="M41" s="36" t="s">
        <v>107</v>
      </c>
      <c r="N41" s="36" t="s">
        <v>114</v>
      </c>
      <c r="O41" s="36" t="s">
        <v>152</v>
      </c>
      <c r="P41" s="36" t="s">
        <v>51</v>
      </c>
      <c r="Q41" s="36" t="s">
        <v>30</v>
      </c>
      <c r="R41" s="36" t="s">
        <v>61</v>
      </c>
      <c r="S41" s="36" t="s">
        <v>54</v>
      </c>
      <c r="T41" s="39">
        <f>'ESPN DATA'!D33</f>
        <v>7.2</v>
      </c>
      <c r="U41" s="40">
        <f>'ESPN DATA'!B33</f>
        <v>6.9</v>
      </c>
    </row>
    <row r="42" spans="1:21" ht="25.5" customHeight="1" x14ac:dyDescent="0.3">
      <c r="A42" s="36">
        <v>46</v>
      </c>
      <c r="B42" s="37" t="s">
        <v>170</v>
      </c>
      <c r="C42" s="38" t="s">
        <v>233</v>
      </c>
      <c r="D42" s="37" t="s">
        <v>123</v>
      </c>
      <c r="E42" s="36" t="s">
        <v>152</v>
      </c>
      <c r="F42" s="36" t="s">
        <v>216</v>
      </c>
      <c r="G42" s="36" t="s">
        <v>87</v>
      </c>
      <c r="H42" s="36" t="s">
        <v>127</v>
      </c>
      <c r="I42" s="36" t="s">
        <v>152</v>
      </c>
      <c r="J42" s="36" t="s">
        <v>40</v>
      </c>
      <c r="K42" s="36" t="s">
        <v>122</v>
      </c>
      <c r="L42" s="36" t="s">
        <v>139</v>
      </c>
      <c r="M42" s="36" t="s">
        <v>152</v>
      </c>
      <c r="N42" s="36" t="s">
        <v>128</v>
      </c>
      <c r="O42" s="36" t="s">
        <v>12</v>
      </c>
      <c r="P42" s="36" t="s">
        <v>113</v>
      </c>
      <c r="Q42" s="36" t="s">
        <v>84</v>
      </c>
      <c r="R42" s="36" t="s">
        <v>7</v>
      </c>
      <c r="S42" s="36" t="s">
        <v>120</v>
      </c>
      <c r="T42" s="39">
        <f>'ESPN DATA'!D44</f>
        <v>6.7</v>
      </c>
      <c r="U42" s="40">
        <f>'ESPN DATA'!B44</f>
        <v>-5.5</v>
      </c>
    </row>
    <row r="43" spans="1:21" ht="25.5" customHeight="1" x14ac:dyDescent="0.3">
      <c r="A43" s="36">
        <v>55</v>
      </c>
      <c r="B43" s="37" t="s">
        <v>170</v>
      </c>
      <c r="C43" s="38" t="s">
        <v>176</v>
      </c>
      <c r="D43" s="37" t="s">
        <v>63</v>
      </c>
      <c r="E43" s="36" t="s">
        <v>152</v>
      </c>
      <c r="F43" s="36" t="s">
        <v>47</v>
      </c>
      <c r="G43" s="36" t="s">
        <v>204</v>
      </c>
      <c r="H43" s="36" t="s">
        <v>107</v>
      </c>
      <c r="I43" s="36" t="s">
        <v>39</v>
      </c>
      <c r="J43" s="36" t="s">
        <v>30</v>
      </c>
      <c r="K43" s="36" t="s">
        <v>60</v>
      </c>
      <c r="L43" s="36" t="s">
        <v>152</v>
      </c>
      <c r="M43" s="36" t="s">
        <v>57</v>
      </c>
      <c r="N43" s="36" t="s">
        <v>115</v>
      </c>
      <c r="O43" s="36" t="s">
        <v>54</v>
      </c>
      <c r="P43" s="36" t="s">
        <v>56</v>
      </c>
      <c r="Q43" s="36" t="s">
        <v>152</v>
      </c>
      <c r="R43" s="36" t="s">
        <v>69</v>
      </c>
      <c r="S43" s="36" t="s">
        <v>68</v>
      </c>
      <c r="T43" s="39">
        <f>'ESPN DATA'!D69</f>
        <v>5</v>
      </c>
      <c r="U43" s="40">
        <f>'ESPN DATA'!B69</f>
        <v>-7.6</v>
      </c>
    </row>
    <row r="44" spans="1:21" ht="25.5" customHeight="1" x14ac:dyDescent="0.3">
      <c r="A44" s="36">
        <v>66</v>
      </c>
      <c r="B44" s="37" t="s">
        <v>170</v>
      </c>
      <c r="C44" s="38" t="s">
        <v>233</v>
      </c>
      <c r="D44" s="37" t="s">
        <v>84</v>
      </c>
      <c r="E44" s="36" t="s">
        <v>152</v>
      </c>
      <c r="F44" s="36" t="s">
        <v>94</v>
      </c>
      <c r="G44" s="36" t="s">
        <v>221</v>
      </c>
      <c r="H44" s="36" t="s">
        <v>32</v>
      </c>
      <c r="I44" s="36" t="s">
        <v>152</v>
      </c>
      <c r="J44" s="36" t="s">
        <v>76</v>
      </c>
      <c r="K44" s="36" t="s">
        <v>17</v>
      </c>
      <c r="L44" s="36" t="s">
        <v>7</v>
      </c>
      <c r="M44" s="36" t="s">
        <v>87</v>
      </c>
      <c r="N44" s="36" t="s">
        <v>12</v>
      </c>
      <c r="O44" s="36" t="s">
        <v>152</v>
      </c>
      <c r="P44" s="36" t="s">
        <v>122</v>
      </c>
      <c r="Q44" s="36" t="s">
        <v>123</v>
      </c>
      <c r="R44" s="36" t="s">
        <v>119</v>
      </c>
      <c r="S44" s="36" t="s">
        <v>67</v>
      </c>
      <c r="T44" s="39">
        <f>'ESPN DATA'!D58</f>
        <v>6</v>
      </c>
      <c r="U44" s="40">
        <f>'ESPN DATA'!B58</f>
        <v>4.0999999999999996</v>
      </c>
    </row>
    <row r="45" spans="1:21" ht="25.5" customHeight="1" x14ac:dyDescent="0.3">
      <c r="A45" s="36">
        <v>74</v>
      </c>
      <c r="B45" s="37" t="s">
        <v>170</v>
      </c>
      <c r="C45" s="38" t="s">
        <v>175</v>
      </c>
      <c r="D45" s="37" t="s">
        <v>81</v>
      </c>
      <c r="E45" s="36" t="s">
        <v>152</v>
      </c>
      <c r="F45" s="36" t="s">
        <v>139</v>
      </c>
      <c r="G45" s="36" t="s">
        <v>108</v>
      </c>
      <c r="H45" s="36" t="s">
        <v>140</v>
      </c>
      <c r="I45" s="36" t="s">
        <v>91</v>
      </c>
      <c r="J45" s="36" t="s">
        <v>152</v>
      </c>
      <c r="K45" s="36" t="s">
        <v>32</v>
      </c>
      <c r="L45" s="36" t="s">
        <v>111</v>
      </c>
      <c r="M45" s="36" t="s">
        <v>73</v>
      </c>
      <c r="N45" s="36" t="s">
        <v>152</v>
      </c>
      <c r="O45" s="36" t="s">
        <v>88</v>
      </c>
      <c r="P45" s="36" t="s">
        <v>43</v>
      </c>
      <c r="Q45" s="36" t="s">
        <v>92</v>
      </c>
      <c r="R45" s="36" t="s">
        <v>110</v>
      </c>
      <c r="S45" s="36" t="s">
        <v>106</v>
      </c>
      <c r="T45" s="39">
        <f>'ESPN DATA'!D77</f>
        <v>4.5999999999999996</v>
      </c>
      <c r="U45" s="40">
        <f>'ESPN DATA'!B77</f>
        <v>1.6</v>
      </c>
    </row>
    <row r="46" spans="1:21" ht="25.5" customHeight="1" x14ac:dyDescent="0.3">
      <c r="B46" s="4"/>
      <c r="D46" s="4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6"/>
      <c r="U46" s="5"/>
    </row>
    <row r="47" spans="1:21" ht="25.5" customHeight="1" x14ac:dyDescent="0.3">
      <c r="A47" s="41">
        <v>1</v>
      </c>
      <c r="B47" s="42" t="s">
        <v>194</v>
      </c>
      <c r="C47" s="43" t="s">
        <v>176</v>
      </c>
      <c r="D47" s="42" t="s">
        <v>69</v>
      </c>
      <c r="E47" s="41" t="s">
        <v>152</v>
      </c>
      <c r="F47" s="41" t="s">
        <v>62</v>
      </c>
      <c r="G47" s="41" t="s">
        <v>44</v>
      </c>
      <c r="H47" s="41" t="s">
        <v>152</v>
      </c>
      <c r="I47" s="41" t="s">
        <v>164</v>
      </c>
      <c r="J47" s="41" t="s">
        <v>54</v>
      </c>
      <c r="K47" s="41" t="s">
        <v>64</v>
      </c>
      <c r="L47" s="41" t="s">
        <v>125</v>
      </c>
      <c r="M47" s="41" t="s">
        <v>152</v>
      </c>
      <c r="N47" s="41" t="s">
        <v>57</v>
      </c>
      <c r="O47" s="41" t="s">
        <v>37</v>
      </c>
      <c r="P47" s="41" t="s">
        <v>68</v>
      </c>
      <c r="Q47" s="41" t="s">
        <v>60</v>
      </c>
      <c r="R47" s="41" t="s">
        <v>63</v>
      </c>
      <c r="S47" s="41" t="s">
        <v>56</v>
      </c>
      <c r="T47" s="44">
        <f>'ESPN DATA'!D4</f>
        <v>10.199999999999999</v>
      </c>
      <c r="U47" s="45">
        <f>'ESPN DATA'!B4</f>
        <v>21.5</v>
      </c>
    </row>
    <row r="48" spans="1:21" ht="25.5" customHeight="1" x14ac:dyDescent="0.3">
      <c r="A48" s="41">
        <v>20</v>
      </c>
      <c r="B48" s="42" t="s">
        <v>194</v>
      </c>
      <c r="C48" s="43" t="s">
        <v>3</v>
      </c>
      <c r="D48" s="42" t="s">
        <v>93</v>
      </c>
      <c r="E48" s="41" t="s">
        <v>152</v>
      </c>
      <c r="F48" s="41" t="s">
        <v>45</v>
      </c>
      <c r="G48" s="41" t="s">
        <v>94</v>
      </c>
      <c r="H48" s="41" t="s">
        <v>117</v>
      </c>
      <c r="I48" s="41" t="s">
        <v>112</v>
      </c>
      <c r="J48" s="41" t="s">
        <v>126</v>
      </c>
      <c r="K48" s="41" t="s">
        <v>152</v>
      </c>
      <c r="L48" s="41" t="s">
        <v>89</v>
      </c>
      <c r="M48" s="41" t="s">
        <v>11</v>
      </c>
      <c r="N48" s="41" t="s">
        <v>134</v>
      </c>
      <c r="O48" s="41" t="s">
        <v>213</v>
      </c>
      <c r="P48" s="41" t="s">
        <v>99</v>
      </c>
      <c r="Q48" s="41" t="s">
        <v>152</v>
      </c>
      <c r="R48" s="41" t="s">
        <v>9</v>
      </c>
      <c r="S48" s="41" t="s">
        <v>98</v>
      </c>
      <c r="T48" s="44">
        <f>'ESPN DATA'!D19</f>
        <v>8.3000000000000007</v>
      </c>
      <c r="U48" s="45">
        <f>'ESPN DATA'!B19</f>
        <v>15.9</v>
      </c>
    </row>
    <row r="49" spans="1:21" ht="25.5" customHeight="1" x14ac:dyDescent="0.3">
      <c r="A49" s="41">
        <v>21</v>
      </c>
      <c r="B49" s="42" t="s">
        <v>194</v>
      </c>
      <c r="C49" s="43" t="s">
        <v>175</v>
      </c>
      <c r="D49" s="42" t="s">
        <v>88</v>
      </c>
      <c r="E49" s="41" t="s">
        <v>152</v>
      </c>
      <c r="F49" s="41" t="s">
        <v>214</v>
      </c>
      <c r="G49" s="41" t="s">
        <v>135</v>
      </c>
      <c r="H49" s="41" t="s">
        <v>55</v>
      </c>
      <c r="I49" s="41" t="s">
        <v>111</v>
      </c>
      <c r="J49" s="41" t="s">
        <v>92</v>
      </c>
      <c r="K49" s="41" t="s">
        <v>36</v>
      </c>
      <c r="L49" s="41" t="s">
        <v>152</v>
      </c>
      <c r="M49" s="41" t="s">
        <v>110</v>
      </c>
      <c r="N49" s="41" t="s">
        <v>95</v>
      </c>
      <c r="O49" s="41" t="s">
        <v>81</v>
      </c>
      <c r="P49" s="41" t="s">
        <v>80</v>
      </c>
      <c r="Q49" s="41" t="s">
        <v>152</v>
      </c>
      <c r="R49" s="41" t="s">
        <v>91</v>
      </c>
      <c r="S49" s="41" t="s">
        <v>75</v>
      </c>
      <c r="T49" s="44">
        <f>'ESPN DATA'!D27</f>
        <v>7.5</v>
      </c>
      <c r="U49" s="45">
        <f>'ESPN DATA'!B27</f>
        <v>9.3000000000000007</v>
      </c>
    </row>
    <row r="50" spans="1:21" ht="25.5" customHeight="1" x14ac:dyDescent="0.3">
      <c r="A50" s="41">
        <v>40</v>
      </c>
      <c r="B50" s="42" t="s">
        <v>194</v>
      </c>
      <c r="C50" s="43" t="s">
        <v>233</v>
      </c>
      <c r="D50" s="42" t="s">
        <v>120</v>
      </c>
      <c r="E50" s="41" t="s">
        <v>152</v>
      </c>
      <c r="F50" s="41" t="s">
        <v>191</v>
      </c>
      <c r="G50" s="41" t="s">
        <v>119</v>
      </c>
      <c r="H50" s="41" t="s">
        <v>95</v>
      </c>
      <c r="I50" s="41" t="s">
        <v>152</v>
      </c>
      <c r="J50" s="41" t="s">
        <v>139</v>
      </c>
      <c r="K50" s="41" t="s">
        <v>121</v>
      </c>
      <c r="L50" s="41" t="s">
        <v>113</v>
      </c>
      <c r="M50" s="41" t="s">
        <v>124</v>
      </c>
      <c r="N50" s="41" t="s">
        <v>152</v>
      </c>
      <c r="O50" s="41" t="s">
        <v>77</v>
      </c>
      <c r="P50" s="41" t="s">
        <v>76</v>
      </c>
      <c r="Q50" s="41" t="s">
        <v>87</v>
      </c>
      <c r="R50" s="41" t="s">
        <v>67</v>
      </c>
      <c r="S50" s="41" t="s">
        <v>123</v>
      </c>
      <c r="T50" s="44">
        <f>'ESPN DATA'!D39</f>
        <v>6.8</v>
      </c>
      <c r="U50" s="45">
        <f>'ESPN DATA'!B39</f>
        <v>5</v>
      </c>
    </row>
    <row r="51" spans="1:21" ht="25.5" customHeight="1" x14ac:dyDescent="0.3">
      <c r="A51" s="41">
        <v>41</v>
      </c>
      <c r="B51" s="42" t="s">
        <v>194</v>
      </c>
      <c r="C51" s="43" t="s">
        <v>1</v>
      </c>
      <c r="D51" s="42" t="s">
        <v>127</v>
      </c>
      <c r="E51" s="41" t="s">
        <v>152</v>
      </c>
      <c r="F51" s="41" t="s">
        <v>177</v>
      </c>
      <c r="G51" s="41" t="s">
        <v>126</v>
      </c>
      <c r="H51" s="41" t="s">
        <v>123</v>
      </c>
      <c r="I51" s="41" t="s">
        <v>13</v>
      </c>
      <c r="J51" s="41" t="s">
        <v>152</v>
      </c>
      <c r="K51" s="41" t="s">
        <v>0</v>
      </c>
      <c r="L51" s="41" t="s">
        <v>15</v>
      </c>
      <c r="M51" s="41" t="s">
        <v>14</v>
      </c>
      <c r="N51" s="41" t="s">
        <v>87</v>
      </c>
      <c r="O51" s="41" t="s">
        <v>152</v>
      </c>
      <c r="P51" s="41" t="s">
        <v>6</v>
      </c>
      <c r="Q51" s="41" t="s">
        <v>17</v>
      </c>
      <c r="R51" s="41" t="s">
        <v>59</v>
      </c>
      <c r="S51" s="41" t="s">
        <v>109</v>
      </c>
      <c r="T51" s="44">
        <f>'ESPN DATA'!D40</f>
        <v>6.8</v>
      </c>
      <c r="U51" s="45">
        <f>'ESPN DATA'!B40</f>
        <v>-4.3</v>
      </c>
    </row>
    <row r="52" spans="1:21" ht="25.5" customHeight="1" x14ac:dyDescent="0.3">
      <c r="A52" s="41">
        <v>60</v>
      </c>
      <c r="B52" s="42" t="s">
        <v>194</v>
      </c>
      <c r="C52" s="43" t="s">
        <v>3</v>
      </c>
      <c r="D52" s="42" t="s">
        <v>135</v>
      </c>
      <c r="E52" s="41" t="s">
        <v>152</v>
      </c>
      <c r="F52" s="41" t="s">
        <v>198</v>
      </c>
      <c r="G52" s="41" t="s">
        <v>88</v>
      </c>
      <c r="H52" s="41" t="s">
        <v>146</v>
      </c>
      <c r="I52" s="41" t="s">
        <v>126</v>
      </c>
      <c r="J52" s="41" t="s">
        <v>31</v>
      </c>
      <c r="K52" s="41" t="s">
        <v>112</v>
      </c>
      <c r="L52" s="41" t="s">
        <v>152</v>
      </c>
      <c r="M52" s="41" t="s">
        <v>98</v>
      </c>
      <c r="N52" s="41" t="s">
        <v>108</v>
      </c>
      <c r="O52" s="41" t="s">
        <v>134</v>
      </c>
      <c r="P52" s="41" t="s">
        <v>152</v>
      </c>
      <c r="Q52" s="41" t="s">
        <v>89</v>
      </c>
      <c r="R52" s="41" t="s">
        <v>90</v>
      </c>
      <c r="S52" s="41" t="s">
        <v>99</v>
      </c>
      <c r="T52" s="44">
        <f>'ESPN DATA'!D65</f>
        <v>5.4</v>
      </c>
      <c r="U52" s="45">
        <f>'ESPN DATA'!B65</f>
        <v>4.5999999999999996</v>
      </c>
    </row>
    <row r="53" spans="1:21" ht="25.5" customHeight="1" x14ac:dyDescent="0.3">
      <c r="A53" s="41">
        <v>61</v>
      </c>
      <c r="B53" s="42" t="s">
        <v>194</v>
      </c>
      <c r="C53" s="43" t="s">
        <v>1</v>
      </c>
      <c r="D53" s="42" t="s">
        <v>6</v>
      </c>
      <c r="E53" s="41" t="s">
        <v>152</v>
      </c>
      <c r="F53" s="41" t="s">
        <v>224</v>
      </c>
      <c r="G53" s="41" t="s">
        <v>16</v>
      </c>
      <c r="H53" s="41" t="s">
        <v>134</v>
      </c>
      <c r="I53" s="41" t="s">
        <v>152</v>
      </c>
      <c r="J53" s="41" t="s">
        <v>138</v>
      </c>
      <c r="K53" s="41" t="s">
        <v>14</v>
      </c>
      <c r="L53" s="41" t="s">
        <v>4</v>
      </c>
      <c r="M53" s="41" t="s">
        <v>74</v>
      </c>
      <c r="N53" s="41" t="s">
        <v>59</v>
      </c>
      <c r="O53" s="41" t="s">
        <v>152</v>
      </c>
      <c r="P53" s="41" t="s">
        <v>127</v>
      </c>
      <c r="Q53" s="41" t="s">
        <v>10</v>
      </c>
      <c r="R53" s="41" t="s">
        <v>0</v>
      </c>
      <c r="S53" s="41" t="s">
        <v>8</v>
      </c>
      <c r="T53" s="44">
        <f>'ESPN DATA'!D66</f>
        <v>5.2</v>
      </c>
      <c r="U53" s="45">
        <f>'ESPN DATA'!B66</f>
        <v>0.5</v>
      </c>
    </row>
    <row r="54" spans="1:21" ht="25.5" customHeight="1" x14ac:dyDescent="0.3">
      <c r="A54" s="41">
        <v>80</v>
      </c>
      <c r="B54" s="42" t="s">
        <v>194</v>
      </c>
      <c r="C54" s="43" t="s">
        <v>175</v>
      </c>
      <c r="D54" s="42" t="s">
        <v>73</v>
      </c>
      <c r="E54" s="41" t="s">
        <v>152</v>
      </c>
      <c r="F54" s="41" t="s">
        <v>186</v>
      </c>
      <c r="G54" s="41" t="s">
        <v>15</v>
      </c>
      <c r="H54" s="41" t="s">
        <v>65</v>
      </c>
      <c r="I54" s="41" t="s">
        <v>94</v>
      </c>
      <c r="J54" s="41" t="s">
        <v>91</v>
      </c>
      <c r="K54" s="41" t="s">
        <v>152</v>
      </c>
      <c r="L54" s="41" t="s">
        <v>43</v>
      </c>
      <c r="M54" s="41" t="s">
        <v>81</v>
      </c>
      <c r="N54" s="41" t="s">
        <v>75</v>
      </c>
      <c r="O54" s="41" t="s">
        <v>152</v>
      </c>
      <c r="P54" s="41" t="s">
        <v>36</v>
      </c>
      <c r="Q54" s="41" t="s">
        <v>79</v>
      </c>
      <c r="R54" s="41" t="s">
        <v>92</v>
      </c>
      <c r="S54" s="41" t="s">
        <v>80</v>
      </c>
      <c r="T54" s="44">
        <f>'ESPN DATA'!D72</f>
        <v>4.8</v>
      </c>
      <c r="U54" s="45">
        <f>'ESPN DATA'!B72</f>
        <v>3.4</v>
      </c>
    </row>
    <row r="55" spans="1:21" ht="25.5" customHeight="1" x14ac:dyDescent="0.3">
      <c r="B55" s="4"/>
      <c r="D55" s="4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 s="6"/>
      <c r="U55" s="5"/>
    </row>
    <row r="56" spans="1:21" ht="25.5" customHeight="1" x14ac:dyDescent="0.3">
      <c r="A56" s="46">
        <v>10</v>
      </c>
      <c r="B56" s="47" t="s">
        <v>195</v>
      </c>
      <c r="C56" s="48" t="s">
        <v>3</v>
      </c>
      <c r="D56" s="47" t="s">
        <v>89</v>
      </c>
      <c r="E56" s="46" t="s">
        <v>152</v>
      </c>
      <c r="F56" s="46" t="s">
        <v>124</v>
      </c>
      <c r="G56" s="46" t="s">
        <v>56</v>
      </c>
      <c r="H56" s="46" t="s">
        <v>101</v>
      </c>
      <c r="I56" s="46" t="s">
        <v>23</v>
      </c>
      <c r="J56" s="46" t="s">
        <v>108</v>
      </c>
      <c r="K56" s="46" t="s">
        <v>152</v>
      </c>
      <c r="L56" s="46" t="s">
        <v>93</v>
      </c>
      <c r="M56" s="46" t="s">
        <v>49</v>
      </c>
      <c r="N56" s="46" t="s">
        <v>78</v>
      </c>
      <c r="O56" s="46" t="s">
        <v>152</v>
      </c>
      <c r="P56" s="46" t="s">
        <v>2</v>
      </c>
      <c r="Q56" s="46" t="s">
        <v>135</v>
      </c>
      <c r="R56" s="46" t="s">
        <v>50</v>
      </c>
      <c r="S56" s="46" t="s">
        <v>31</v>
      </c>
      <c r="T56" s="49">
        <f>'ESPN DATA'!D7</f>
        <v>9.6999999999999993</v>
      </c>
      <c r="U56" s="50">
        <f>'ESPN DATA'!B7</f>
        <v>17.5</v>
      </c>
    </row>
    <row r="57" spans="1:21" ht="25.5" customHeight="1" x14ac:dyDescent="0.3">
      <c r="A57" s="46">
        <v>11</v>
      </c>
      <c r="B57" s="47" t="s">
        <v>195</v>
      </c>
      <c r="C57" s="48" t="s">
        <v>3</v>
      </c>
      <c r="D57" s="47" t="s">
        <v>99</v>
      </c>
      <c r="E57" s="46" t="s">
        <v>152</v>
      </c>
      <c r="F57" s="46" t="s">
        <v>183</v>
      </c>
      <c r="G57" s="46" t="s">
        <v>72</v>
      </c>
      <c r="H57" s="46" t="s">
        <v>18</v>
      </c>
      <c r="I57" s="46" t="s">
        <v>78</v>
      </c>
      <c r="J57" s="46" t="s">
        <v>152</v>
      </c>
      <c r="K57" s="46" t="s">
        <v>31</v>
      </c>
      <c r="L57" s="46" t="s">
        <v>53</v>
      </c>
      <c r="M57" s="46" t="s">
        <v>126</v>
      </c>
      <c r="N57" s="46" t="s">
        <v>9</v>
      </c>
      <c r="O57" s="46" t="s">
        <v>152</v>
      </c>
      <c r="P57" s="46" t="s">
        <v>93</v>
      </c>
      <c r="Q57" s="46" t="s">
        <v>11</v>
      </c>
      <c r="R57" s="46" t="s">
        <v>108</v>
      </c>
      <c r="S57" s="46" t="s">
        <v>135</v>
      </c>
      <c r="T57" s="49">
        <f>'ESPN DATA'!D9</f>
        <v>9.6999999999999993</v>
      </c>
      <c r="U57" s="50">
        <f>'ESPN DATA'!B9</f>
        <v>5.4</v>
      </c>
    </row>
    <row r="58" spans="1:21" ht="25.5" customHeight="1" x14ac:dyDescent="0.3">
      <c r="A58" s="46">
        <v>30</v>
      </c>
      <c r="B58" s="47" t="s">
        <v>195</v>
      </c>
      <c r="C58" s="48" t="s">
        <v>173</v>
      </c>
      <c r="D58" s="47" t="s">
        <v>87</v>
      </c>
      <c r="E58" s="46" t="s">
        <v>152</v>
      </c>
      <c r="F58" s="46" t="s">
        <v>215</v>
      </c>
      <c r="G58" s="46" t="s">
        <v>123</v>
      </c>
      <c r="H58" s="46" t="s">
        <v>125</v>
      </c>
      <c r="I58" s="46" t="s">
        <v>68</v>
      </c>
      <c r="J58" s="46" t="s">
        <v>152</v>
      </c>
      <c r="K58" s="46" t="s">
        <v>124</v>
      </c>
      <c r="L58" s="46" t="s">
        <v>67</v>
      </c>
      <c r="M58" s="46" t="s">
        <v>84</v>
      </c>
      <c r="N58" s="46" t="s">
        <v>127</v>
      </c>
      <c r="O58" s="46" t="s">
        <v>152</v>
      </c>
      <c r="P58" s="46" t="s">
        <v>119</v>
      </c>
      <c r="Q58" s="46" t="s">
        <v>120</v>
      </c>
      <c r="R58" s="46" t="s">
        <v>128</v>
      </c>
      <c r="S58" s="46" t="s">
        <v>12</v>
      </c>
      <c r="T58" s="49">
        <f>'ESPN DATA'!D23</f>
        <v>7.9</v>
      </c>
      <c r="U58" s="50">
        <f>'ESPN DATA'!B23</f>
        <v>8.4</v>
      </c>
    </row>
    <row r="59" spans="1:21" ht="25.5" customHeight="1" x14ac:dyDescent="0.3">
      <c r="A59" s="46">
        <v>31</v>
      </c>
      <c r="B59" s="47" t="s">
        <v>195</v>
      </c>
      <c r="C59" s="48" t="s">
        <v>1</v>
      </c>
      <c r="D59" s="47" t="s">
        <v>10</v>
      </c>
      <c r="E59" s="46" t="s">
        <v>152</v>
      </c>
      <c r="F59" s="46" t="s">
        <v>51</v>
      </c>
      <c r="G59" s="46" t="s">
        <v>39</v>
      </c>
      <c r="H59" s="46" t="s">
        <v>190</v>
      </c>
      <c r="I59" s="46" t="s">
        <v>178</v>
      </c>
      <c r="J59" s="46" t="s">
        <v>8</v>
      </c>
      <c r="K59" s="46" t="s">
        <v>15</v>
      </c>
      <c r="L59" s="46" t="s">
        <v>5</v>
      </c>
      <c r="M59" s="46" t="s">
        <v>152</v>
      </c>
      <c r="N59" s="46" t="s">
        <v>16</v>
      </c>
      <c r="O59" s="46" t="s">
        <v>13</v>
      </c>
      <c r="P59" s="46" t="s">
        <v>152</v>
      </c>
      <c r="Q59" s="46" t="s">
        <v>6</v>
      </c>
      <c r="R59" s="46" t="s">
        <v>18</v>
      </c>
      <c r="S59" s="46" t="s">
        <v>14</v>
      </c>
      <c r="T59" s="49">
        <f>'ESPN DATA'!D30</f>
        <v>7.3</v>
      </c>
      <c r="U59" s="50">
        <f>'ESPN DATA'!B30</f>
        <v>14.7</v>
      </c>
    </row>
    <row r="60" spans="1:21" ht="25.5" customHeight="1" x14ac:dyDescent="0.3">
      <c r="A60" s="46">
        <v>50</v>
      </c>
      <c r="B60" s="47" t="s">
        <v>195</v>
      </c>
      <c r="C60" s="48" t="s">
        <v>175</v>
      </c>
      <c r="D60" s="47" t="s">
        <v>75</v>
      </c>
      <c r="E60" s="46" t="s">
        <v>152</v>
      </c>
      <c r="F60" s="46" t="s">
        <v>201</v>
      </c>
      <c r="G60" s="46" t="s">
        <v>57</v>
      </c>
      <c r="H60" s="46" t="s">
        <v>124</v>
      </c>
      <c r="I60" s="46" t="s">
        <v>95</v>
      </c>
      <c r="J60" s="46" t="s">
        <v>43</v>
      </c>
      <c r="K60" s="46" t="s">
        <v>152</v>
      </c>
      <c r="L60" s="46" t="s">
        <v>92</v>
      </c>
      <c r="M60" s="46" t="s">
        <v>106</v>
      </c>
      <c r="N60" s="46" t="s">
        <v>73</v>
      </c>
      <c r="O60" s="46" t="s">
        <v>152</v>
      </c>
      <c r="P60" s="46" t="s">
        <v>91</v>
      </c>
      <c r="Q60" s="46" t="s">
        <v>111</v>
      </c>
      <c r="R60" s="46" t="s">
        <v>32</v>
      </c>
      <c r="S60" s="46" t="s">
        <v>88</v>
      </c>
      <c r="T60" s="49">
        <f>'ESPN DATA'!D50</f>
        <v>6.4</v>
      </c>
      <c r="U60" s="50">
        <f>'ESPN DATA'!B50</f>
        <v>-4.5</v>
      </c>
    </row>
    <row r="61" spans="1:21" ht="25.5" customHeight="1" x14ac:dyDescent="0.3">
      <c r="A61" s="46">
        <v>51</v>
      </c>
      <c r="B61" s="47" t="s">
        <v>195</v>
      </c>
      <c r="C61" s="48" t="s">
        <v>3</v>
      </c>
      <c r="D61" s="47" t="s">
        <v>11</v>
      </c>
      <c r="E61" s="46" t="s">
        <v>152</v>
      </c>
      <c r="F61" s="46" t="s">
        <v>28</v>
      </c>
      <c r="G61" s="46" t="s">
        <v>50</v>
      </c>
      <c r="H61" s="46" t="s">
        <v>98</v>
      </c>
      <c r="I61" s="46" t="s">
        <v>62</v>
      </c>
      <c r="J61" s="46" t="s">
        <v>152</v>
      </c>
      <c r="K61" s="46" t="s">
        <v>134</v>
      </c>
      <c r="L61" s="46" t="s">
        <v>9</v>
      </c>
      <c r="M61" s="46" t="s">
        <v>93</v>
      </c>
      <c r="N61" s="46" t="s">
        <v>152</v>
      </c>
      <c r="O61" s="46" t="s">
        <v>31</v>
      </c>
      <c r="P61" s="46" t="s">
        <v>78</v>
      </c>
      <c r="Q61" s="46" t="s">
        <v>99</v>
      </c>
      <c r="R61" s="46" t="s">
        <v>46</v>
      </c>
      <c r="S61" s="46" t="s">
        <v>4</v>
      </c>
      <c r="T61" s="49">
        <f>'ESPN DATA'!D52</f>
        <v>6.3</v>
      </c>
      <c r="U61" s="50">
        <f>'ESPN DATA'!B52</f>
        <v>3.5</v>
      </c>
    </row>
    <row r="62" spans="1:21" ht="25.5" customHeight="1" x14ac:dyDescent="0.3">
      <c r="A62" s="46">
        <v>70</v>
      </c>
      <c r="B62" s="47" t="s">
        <v>195</v>
      </c>
      <c r="C62" s="48" t="s">
        <v>176</v>
      </c>
      <c r="D62" s="47" t="s">
        <v>61</v>
      </c>
      <c r="E62" s="46" t="s">
        <v>152</v>
      </c>
      <c r="F62" s="46" t="s">
        <v>203</v>
      </c>
      <c r="G62" s="46" t="s">
        <v>32</v>
      </c>
      <c r="H62" s="46" t="s">
        <v>40</v>
      </c>
      <c r="I62" s="46" t="s">
        <v>57</v>
      </c>
      <c r="J62" s="46" t="s">
        <v>37</v>
      </c>
      <c r="K62" s="46" t="s">
        <v>152</v>
      </c>
      <c r="L62" s="46" t="s">
        <v>68</v>
      </c>
      <c r="M62" s="46" t="s">
        <v>56</v>
      </c>
      <c r="N62" s="46" t="s">
        <v>125</v>
      </c>
      <c r="O62" s="46" t="s">
        <v>51</v>
      </c>
      <c r="P62" s="46" t="s">
        <v>152</v>
      </c>
      <c r="Q62" s="46" t="s">
        <v>54</v>
      </c>
      <c r="R62" s="46" t="s">
        <v>38</v>
      </c>
      <c r="S62" s="46" t="s">
        <v>60</v>
      </c>
      <c r="T62" s="49">
        <f>'ESPN DATA'!D68</f>
        <v>5</v>
      </c>
      <c r="U62" s="50">
        <f>'ESPN DATA'!B68</f>
        <v>-10.9</v>
      </c>
    </row>
    <row r="63" spans="1:21" ht="25.5" customHeight="1" x14ac:dyDescent="0.3">
      <c r="A63" s="46">
        <v>71</v>
      </c>
      <c r="B63" s="47" t="s">
        <v>195</v>
      </c>
      <c r="C63" s="48" t="s">
        <v>233</v>
      </c>
      <c r="D63" s="47" t="s">
        <v>124</v>
      </c>
      <c r="E63" s="46" t="s">
        <v>152</v>
      </c>
      <c r="F63" s="46" t="s">
        <v>89</v>
      </c>
      <c r="G63" s="46" t="s">
        <v>132</v>
      </c>
      <c r="H63" s="46" t="s">
        <v>75</v>
      </c>
      <c r="I63" s="46" t="s">
        <v>104</v>
      </c>
      <c r="J63" s="46" t="s">
        <v>152</v>
      </c>
      <c r="K63" s="46" t="s">
        <v>87</v>
      </c>
      <c r="L63" s="46" t="s">
        <v>119</v>
      </c>
      <c r="M63" s="46" t="s">
        <v>120</v>
      </c>
      <c r="N63" s="46" t="s">
        <v>113</v>
      </c>
      <c r="O63" s="46" t="s">
        <v>67</v>
      </c>
      <c r="P63" s="46" t="s">
        <v>152</v>
      </c>
      <c r="Q63" s="46" t="s">
        <v>139</v>
      </c>
      <c r="R63" s="46" t="s">
        <v>76</v>
      </c>
      <c r="S63" s="46" t="s">
        <v>7</v>
      </c>
      <c r="T63" s="49">
        <f>'ESPN DATA'!D70</f>
        <v>4.9000000000000004</v>
      </c>
      <c r="U63" s="50">
        <f>'ESPN DATA'!B70</f>
        <v>-1</v>
      </c>
    </row>
    <row r="64" spans="1:21" ht="25.5" customHeight="1" x14ac:dyDescent="0.3">
      <c r="B64" s="4"/>
      <c r="D64" s="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 s="6"/>
      <c r="U64" s="5"/>
    </row>
    <row r="65" spans="1:21" ht="25.5" customHeight="1" x14ac:dyDescent="0.3">
      <c r="A65" s="51">
        <v>2</v>
      </c>
      <c r="B65" s="52" t="s">
        <v>169</v>
      </c>
      <c r="C65" s="53" t="s">
        <v>176</v>
      </c>
      <c r="D65" s="52" t="s">
        <v>125</v>
      </c>
      <c r="E65" s="51" t="s">
        <v>152</v>
      </c>
      <c r="F65" s="51" t="s">
        <v>71</v>
      </c>
      <c r="G65" s="51" t="s">
        <v>12</v>
      </c>
      <c r="H65" s="51" t="s">
        <v>87</v>
      </c>
      <c r="I65" s="51" t="s">
        <v>152</v>
      </c>
      <c r="J65" s="51" t="s">
        <v>107</v>
      </c>
      <c r="K65" s="51" t="s">
        <v>54</v>
      </c>
      <c r="L65" s="51" t="s">
        <v>69</v>
      </c>
      <c r="M65" s="51" t="s">
        <v>68</v>
      </c>
      <c r="N65" s="51" t="s">
        <v>61</v>
      </c>
      <c r="O65" s="51" t="s">
        <v>56</v>
      </c>
      <c r="P65" s="51" t="s">
        <v>30</v>
      </c>
      <c r="Q65" s="51" t="s">
        <v>52</v>
      </c>
      <c r="R65" s="51" t="s">
        <v>152</v>
      </c>
      <c r="S65" s="51" t="s">
        <v>115</v>
      </c>
      <c r="T65" s="54">
        <f>'ESPN DATA'!D2</f>
        <v>10.4</v>
      </c>
      <c r="U65" s="55">
        <f>'ESPN DATA'!B2</f>
        <v>23.8</v>
      </c>
    </row>
    <row r="66" spans="1:21" ht="25.5" customHeight="1" x14ac:dyDescent="0.3">
      <c r="A66" s="51">
        <v>19</v>
      </c>
      <c r="B66" s="52" t="s">
        <v>169</v>
      </c>
      <c r="C66" s="53" t="s">
        <v>3</v>
      </c>
      <c r="D66" s="52" t="s">
        <v>31</v>
      </c>
      <c r="E66" s="51" t="s">
        <v>152</v>
      </c>
      <c r="F66" s="51" t="s">
        <v>21</v>
      </c>
      <c r="G66" s="51" t="s">
        <v>105</v>
      </c>
      <c r="H66" s="51" t="s">
        <v>2</v>
      </c>
      <c r="I66" s="51" t="s">
        <v>103</v>
      </c>
      <c r="J66" s="51" t="s">
        <v>135</v>
      </c>
      <c r="K66" s="51" t="s">
        <v>99</v>
      </c>
      <c r="L66" s="51" t="s">
        <v>152</v>
      </c>
      <c r="M66" s="51" t="s">
        <v>108</v>
      </c>
      <c r="N66" s="51" t="s">
        <v>98</v>
      </c>
      <c r="O66" s="51" t="s">
        <v>11</v>
      </c>
      <c r="P66" s="51" t="s">
        <v>152</v>
      </c>
      <c r="Q66" s="51" t="s">
        <v>129</v>
      </c>
      <c r="R66" s="51" t="s">
        <v>126</v>
      </c>
      <c r="S66" s="51" t="s">
        <v>89</v>
      </c>
      <c r="T66" s="54">
        <f>'ESPN DATA'!D29</f>
        <v>7.5</v>
      </c>
      <c r="U66" s="55">
        <f>'ESPN DATA'!B29</f>
        <v>14.8</v>
      </c>
    </row>
    <row r="67" spans="1:21" ht="25.5" customHeight="1" x14ac:dyDescent="0.3">
      <c r="A67" s="51">
        <v>22</v>
      </c>
      <c r="B67" s="52" t="s">
        <v>169</v>
      </c>
      <c r="C67" s="53" t="s">
        <v>175</v>
      </c>
      <c r="D67" s="52" t="s">
        <v>111</v>
      </c>
      <c r="E67" s="51" t="s">
        <v>152</v>
      </c>
      <c r="F67" s="51" t="s">
        <v>155</v>
      </c>
      <c r="G67" s="51" t="s">
        <v>95</v>
      </c>
      <c r="H67" s="51" t="s">
        <v>7</v>
      </c>
      <c r="I67" s="51" t="s">
        <v>88</v>
      </c>
      <c r="J67" s="51" t="s">
        <v>106</v>
      </c>
      <c r="K67" s="51" t="s">
        <v>152</v>
      </c>
      <c r="L67" s="51" t="s">
        <v>81</v>
      </c>
      <c r="M67" s="51" t="s">
        <v>80</v>
      </c>
      <c r="N67" s="51" t="s">
        <v>94</v>
      </c>
      <c r="O67" s="51" t="s">
        <v>152</v>
      </c>
      <c r="P67" s="51" t="s">
        <v>110</v>
      </c>
      <c r="Q67" s="51" t="s">
        <v>75</v>
      </c>
      <c r="R67" s="51" t="s">
        <v>79</v>
      </c>
      <c r="S67" s="51" t="s">
        <v>43</v>
      </c>
      <c r="T67" s="54">
        <f>'ESPN DATA'!D26</f>
        <v>7.5</v>
      </c>
      <c r="U67" s="55">
        <f>'ESPN DATA'!B26</f>
        <v>8.6</v>
      </c>
    </row>
    <row r="68" spans="1:21" ht="25.5" customHeight="1" x14ac:dyDescent="0.3">
      <c r="A68" s="51">
        <v>39</v>
      </c>
      <c r="B68" s="52" t="s">
        <v>169</v>
      </c>
      <c r="C68" s="53" t="s">
        <v>175</v>
      </c>
      <c r="D68" s="52" t="s">
        <v>79</v>
      </c>
      <c r="E68" s="51" t="s">
        <v>152</v>
      </c>
      <c r="F68" s="51" t="s">
        <v>206</v>
      </c>
      <c r="G68" s="51" t="s">
        <v>64</v>
      </c>
      <c r="H68" s="51" t="s">
        <v>152</v>
      </c>
      <c r="I68" s="51" t="s">
        <v>143</v>
      </c>
      <c r="J68" s="51" t="s">
        <v>94</v>
      </c>
      <c r="K68" s="51" t="s">
        <v>95</v>
      </c>
      <c r="L68" s="51" t="s">
        <v>36</v>
      </c>
      <c r="M68" s="51" t="s">
        <v>43</v>
      </c>
      <c r="N68" s="51" t="s">
        <v>152</v>
      </c>
      <c r="O68" s="51" t="s">
        <v>91</v>
      </c>
      <c r="P68" s="51" t="s">
        <v>32</v>
      </c>
      <c r="Q68" s="51" t="s">
        <v>73</v>
      </c>
      <c r="R68" s="51" t="s">
        <v>111</v>
      </c>
      <c r="S68" s="51" t="s">
        <v>92</v>
      </c>
      <c r="T68" s="54">
        <f>'ESPN DATA'!D42</f>
        <v>6.7</v>
      </c>
      <c r="U68" s="55">
        <f>'ESPN DATA'!B42</f>
        <v>4</v>
      </c>
    </row>
    <row r="69" spans="1:21" ht="25.5" customHeight="1" x14ac:dyDescent="0.3">
      <c r="A69" s="51">
        <v>42</v>
      </c>
      <c r="B69" s="52" t="s">
        <v>169</v>
      </c>
      <c r="C69" s="53" t="s">
        <v>173</v>
      </c>
      <c r="D69" s="52" t="s">
        <v>128</v>
      </c>
      <c r="E69" s="51" t="s">
        <v>152</v>
      </c>
      <c r="F69" s="51" t="s">
        <v>136</v>
      </c>
      <c r="G69" s="51" t="s">
        <v>91</v>
      </c>
      <c r="H69" s="51" t="s">
        <v>115</v>
      </c>
      <c r="I69" s="51" t="s">
        <v>119</v>
      </c>
      <c r="J69" s="51" t="s">
        <v>12</v>
      </c>
      <c r="K69" s="51" t="s">
        <v>152</v>
      </c>
      <c r="L69" s="51" t="s">
        <v>76</v>
      </c>
      <c r="M69" s="51" t="s">
        <v>122</v>
      </c>
      <c r="N69" s="51" t="s">
        <v>123</v>
      </c>
      <c r="O69" s="51" t="s">
        <v>152</v>
      </c>
      <c r="P69" s="51" t="s">
        <v>7</v>
      </c>
      <c r="Q69" s="51" t="s">
        <v>113</v>
      </c>
      <c r="R69" s="51" t="s">
        <v>87</v>
      </c>
      <c r="S69" s="51" t="s">
        <v>139</v>
      </c>
      <c r="T69" s="54">
        <f>'ESPN DATA'!D36</f>
        <v>6.9</v>
      </c>
      <c r="U69" s="55">
        <f>'ESPN DATA'!B36</f>
        <v>-6.9</v>
      </c>
    </row>
    <row r="70" spans="1:21" ht="25.5" customHeight="1" x14ac:dyDescent="0.3">
      <c r="A70" s="51">
        <v>59</v>
      </c>
      <c r="B70" s="52" t="s">
        <v>169</v>
      </c>
      <c r="C70" s="53" t="s">
        <v>176</v>
      </c>
      <c r="D70" s="52" t="s">
        <v>52</v>
      </c>
      <c r="E70" s="51" t="s">
        <v>152</v>
      </c>
      <c r="F70" s="51" t="s">
        <v>44</v>
      </c>
      <c r="G70" s="51" t="s">
        <v>102</v>
      </c>
      <c r="H70" s="51" t="s">
        <v>9</v>
      </c>
      <c r="I70" s="51" t="s">
        <v>152</v>
      </c>
      <c r="J70" s="51" t="s">
        <v>114</v>
      </c>
      <c r="K70" s="51" t="s">
        <v>68</v>
      </c>
      <c r="L70" s="51" t="s">
        <v>38</v>
      </c>
      <c r="M70" s="51" t="s">
        <v>60</v>
      </c>
      <c r="N70" s="51" t="s">
        <v>37</v>
      </c>
      <c r="O70" s="51" t="s">
        <v>64</v>
      </c>
      <c r="P70" s="51" t="s">
        <v>152</v>
      </c>
      <c r="Q70" s="51" t="s">
        <v>125</v>
      </c>
      <c r="R70" s="51" t="s">
        <v>57</v>
      </c>
      <c r="S70" s="51" t="s">
        <v>51</v>
      </c>
      <c r="T70" s="54">
        <f>'ESPN DATA'!D57</f>
        <v>6</v>
      </c>
      <c r="U70" s="55">
        <f>'ESPN DATA'!B57</f>
        <v>4.2</v>
      </c>
    </row>
    <row r="71" spans="1:21" ht="25.5" customHeight="1" x14ac:dyDescent="0.3">
      <c r="A71" s="51">
        <v>62</v>
      </c>
      <c r="B71" s="52" t="s">
        <v>169</v>
      </c>
      <c r="C71" s="53" t="s">
        <v>233</v>
      </c>
      <c r="D71" s="52" t="s">
        <v>7</v>
      </c>
      <c r="E71" s="51" t="s">
        <v>152</v>
      </c>
      <c r="F71" s="51" t="s">
        <v>222</v>
      </c>
      <c r="G71" s="51" t="s">
        <v>114</v>
      </c>
      <c r="H71" s="51" t="s">
        <v>111</v>
      </c>
      <c r="I71" s="51" t="s">
        <v>45</v>
      </c>
      <c r="J71" s="51" t="s">
        <v>152</v>
      </c>
      <c r="K71" s="51" t="s">
        <v>12</v>
      </c>
      <c r="L71" s="51" t="s">
        <v>84</v>
      </c>
      <c r="M71" s="51" t="s">
        <v>113</v>
      </c>
      <c r="N71" s="51" t="s">
        <v>139</v>
      </c>
      <c r="O71" s="51" t="s">
        <v>152</v>
      </c>
      <c r="P71" s="51" t="s">
        <v>128</v>
      </c>
      <c r="Q71" s="51" t="s">
        <v>122</v>
      </c>
      <c r="R71" s="51" t="s">
        <v>123</v>
      </c>
      <c r="S71" s="51" t="s">
        <v>124</v>
      </c>
      <c r="T71" s="54">
        <f>'ESPN DATA'!D59</f>
        <v>5.9</v>
      </c>
      <c r="U71" s="55">
        <f>'ESPN DATA'!B59</f>
        <v>2.4</v>
      </c>
    </row>
    <row r="72" spans="1:21" ht="25.5" customHeight="1" x14ac:dyDescent="0.3">
      <c r="A72" s="51">
        <v>79</v>
      </c>
      <c r="B72" s="52" t="s">
        <v>169</v>
      </c>
      <c r="C72" s="53" t="s">
        <v>3</v>
      </c>
      <c r="D72" s="52" t="s">
        <v>78</v>
      </c>
      <c r="E72" s="51" t="s">
        <v>152</v>
      </c>
      <c r="F72" s="51" t="s">
        <v>19</v>
      </c>
      <c r="G72" s="51" t="s">
        <v>223</v>
      </c>
      <c r="H72" s="51" t="s">
        <v>118</v>
      </c>
      <c r="I72" s="51" t="s">
        <v>99</v>
      </c>
      <c r="J72" s="51" t="s">
        <v>152</v>
      </c>
      <c r="K72" s="51" t="s">
        <v>9</v>
      </c>
      <c r="L72" s="51" t="s">
        <v>50</v>
      </c>
      <c r="M72" s="51" t="s">
        <v>42</v>
      </c>
      <c r="N72" s="51" t="s">
        <v>89</v>
      </c>
      <c r="O72" s="51" t="s">
        <v>126</v>
      </c>
      <c r="P72" s="51" t="s">
        <v>11</v>
      </c>
      <c r="Q72" s="51" t="s">
        <v>152</v>
      </c>
      <c r="R72" s="51" t="s">
        <v>98</v>
      </c>
      <c r="S72" s="51" t="s">
        <v>112</v>
      </c>
      <c r="T72" s="54">
        <f>'ESPN DATA'!D83</f>
        <v>3.2</v>
      </c>
      <c r="U72" s="55">
        <f>'ESPN DATA'!B83</f>
        <v>-6.9</v>
      </c>
    </row>
    <row r="73" spans="1:21" ht="25.5" customHeight="1" x14ac:dyDescent="0.3">
      <c r="B73" s="4"/>
      <c r="D73" s="4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6"/>
      <c r="U73" s="5"/>
    </row>
    <row r="74" spans="1:21" ht="25.5" customHeight="1" x14ac:dyDescent="0.3">
      <c r="A74" s="56">
        <v>7</v>
      </c>
      <c r="B74" s="57" t="s">
        <v>167</v>
      </c>
      <c r="C74" s="58" t="s">
        <v>175</v>
      </c>
      <c r="D74" s="57" t="s">
        <v>32</v>
      </c>
      <c r="E74" s="56" t="s">
        <v>152</v>
      </c>
      <c r="F74" s="56" t="s">
        <v>207</v>
      </c>
      <c r="G74" s="56" t="s">
        <v>61</v>
      </c>
      <c r="H74" s="56" t="s">
        <v>84</v>
      </c>
      <c r="I74" s="56" t="s">
        <v>36</v>
      </c>
      <c r="J74" s="56" t="s">
        <v>80</v>
      </c>
      <c r="K74" s="56" t="s">
        <v>81</v>
      </c>
      <c r="L74" s="56" t="s">
        <v>152</v>
      </c>
      <c r="M74" s="56" t="s">
        <v>94</v>
      </c>
      <c r="N74" s="56" t="s">
        <v>92</v>
      </c>
      <c r="O74" s="56" t="s">
        <v>152</v>
      </c>
      <c r="P74" s="56" t="s">
        <v>79</v>
      </c>
      <c r="Q74" s="56" t="s">
        <v>110</v>
      </c>
      <c r="R74" s="56" t="s">
        <v>75</v>
      </c>
      <c r="S74" s="56" t="s">
        <v>95</v>
      </c>
      <c r="T74" s="59">
        <f>'ESPN DATA'!D11</f>
        <v>9.6</v>
      </c>
      <c r="U74" s="60">
        <f>'ESPN DATA'!B11</f>
        <v>24.2</v>
      </c>
    </row>
    <row r="75" spans="1:21" ht="25.5" customHeight="1" x14ac:dyDescent="0.3">
      <c r="A75" s="56">
        <v>14</v>
      </c>
      <c r="B75" s="57" t="s">
        <v>167</v>
      </c>
      <c r="C75" s="58" t="s">
        <v>176</v>
      </c>
      <c r="D75" s="57" t="s">
        <v>56</v>
      </c>
      <c r="E75" s="56" t="s">
        <v>152</v>
      </c>
      <c r="F75" s="56" t="s">
        <v>76</v>
      </c>
      <c r="G75" s="56" t="s">
        <v>89</v>
      </c>
      <c r="H75" s="56" t="s">
        <v>143</v>
      </c>
      <c r="I75" s="56" t="s">
        <v>114</v>
      </c>
      <c r="J75" s="56" t="s">
        <v>51</v>
      </c>
      <c r="K75" s="56" t="s">
        <v>115</v>
      </c>
      <c r="L75" s="56" t="s">
        <v>152</v>
      </c>
      <c r="M75" s="56" t="s">
        <v>61</v>
      </c>
      <c r="N75" s="56" t="s">
        <v>54</v>
      </c>
      <c r="O75" s="56" t="s">
        <v>125</v>
      </c>
      <c r="P75" s="56" t="s">
        <v>63</v>
      </c>
      <c r="Q75" s="56" t="s">
        <v>152</v>
      </c>
      <c r="R75" s="56" t="s">
        <v>60</v>
      </c>
      <c r="S75" s="56" t="s">
        <v>69</v>
      </c>
      <c r="T75" s="59">
        <f>'ESPN DATA'!D16</f>
        <v>8.4</v>
      </c>
      <c r="U75" s="60">
        <f>'ESPN DATA'!B16</f>
        <v>14.6</v>
      </c>
    </row>
    <row r="76" spans="1:21" ht="25.5" customHeight="1" x14ac:dyDescent="0.3">
      <c r="A76" s="56">
        <v>27</v>
      </c>
      <c r="B76" s="57" t="s">
        <v>167</v>
      </c>
      <c r="C76" s="58" t="s">
        <v>1</v>
      </c>
      <c r="D76" s="57" t="s">
        <v>20</v>
      </c>
      <c r="E76" s="56" t="s">
        <v>152</v>
      </c>
      <c r="F76" s="56" t="s">
        <v>158</v>
      </c>
      <c r="G76" s="56" t="s">
        <v>156</v>
      </c>
      <c r="H76" s="56" t="s">
        <v>152</v>
      </c>
      <c r="I76" s="56" t="s">
        <v>5</v>
      </c>
      <c r="J76" s="56" t="s">
        <v>21</v>
      </c>
      <c r="K76" s="56" t="s">
        <v>109</v>
      </c>
      <c r="L76" s="56" t="s">
        <v>16</v>
      </c>
      <c r="M76" s="56" t="s">
        <v>0</v>
      </c>
      <c r="N76" s="56" t="s">
        <v>18</v>
      </c>
      <c r="O76" s="56" t="s">
        <v>4</v>
      </c>
      <c r="P76" s="56" t="s">
        <v>152</v>
      </c>
      <c r="Q76" s="56" t="s">
        <v>59</v>
      </c>
      <c r="R76" s="56" t="s">
        <v>15</v>
      </c>
      <c r="S76" s="56" t="s">
        <v>50</v>
      </c>
      <c r="T76" s="59">
        <f>'ESPN DATA'!D21</f>
        <v>8</v>
      </c>
      <c r="U76" s="60">
        <f>'ESPN DATA'!B21</f>
        <v>8.4</v>
      </c>
    </row>
    <row r="77" spans="1:21" ht="25.5" customHeight="1" x14ac:dyDescent="0.3">
      <c r="A77" s="56">
        <v>34</v>
      </c>
      <c r="B77" s="57" t="s">
        <v>167</v>
      </c>
      <c r="C77" s="58" t="s">
        <v>3</v>
      </c>
      <c r="D77" s="57" t="s">
        <v>126</v>
      </c>
      <c r="E77" s="56" t="s">
        <v>152</v>
      </c>
      <c r="F77" s="56" t="s">
        <v>192</v>
      </c>
      <c r="G77" s="56" t="s">
        <v>127</v>
      </c>
      <c r="H77" s="56" t="s">
        <v>113</v>
      </c>
      <c r="I77" s="56" t="s">
        <v>135</v>
      </c>
      <c r="J77" s="56" t="s">
        <v>93</v>
      </c>
      <c r="K77" s="56" t="s">
        <v>49</v>
      </c>
      <c r="L77" s="56" t="s">
        <v>152</v>
      </c>
      <c r="M77" s="56" t="s">
        <v>99</v>
      </c>
      <c r="N77" s="56" t="s">
        <v>50</v>
      </c>
      <c r="O77" s="56" t="s">
        <v>78</v>
      </c>
      <c r="P77" s="56" t="s">
        <v>152</v>
      </c>
      <c r="Q77" s="56" t="s">
        <v>23</v>
      </c>
      <c r="R77" s="56" t="s">
        <v>31</v>
      </c>
      <c r="S77" s="56" t="s">
        <v>9</v>
      </c>
      <c r="T77" s="59">
        <f>'ESPN DATA'!D34</f>
        <v>7.1</v>
      </c>
      <c r="U77" s="60">
        <f>'ESPN DATA'!B34</f>
        <v>8.8000000000000007</v>
      </c>
    </row>
    <row r="78" spans="1:21" ht="25.5" customHeight="1" x14ac:dyDescent="0.3">
      <c r="A78" s="56">
        <v>47</v>
      </c>
      <c r="B78" s="57" t="s">
        <v>167</v>
      </c>
      <c r="C78" s="58" t="s">
        <v>233</v>
      </c>
      <c r="D78" s="57" t="s">
        <v>119</v>
      </c>
      <c r="E78" s="56" t="s">
        <v>152</v>
      </c>
      <c r="F78" s="56" t="s">
        <v>130</v>
      </c>
      <c r="G78" s="56" t="s">
        <v>120</v>
      </c>
      <c r="H78" s="56" t="s">
        <v>217</v>
      </c>
      <c r="I78" s="56" t="s">
        <v>128</v>
      </c>
      <c r="J78" s="56" t="s">
        <v>152</v>
      </c>
      <c r="K78" s="56" t="s">
        <v>67</v>
      </c>
      <c r="L78" s="56" t="s">
        <v>124</v>
      </c>
      <c r="M78" s="56" t="s">
        <v>139</v>
      </c>
      <c r="N78" s="56" t="s">
        <v>76</v>
      </c>
      <c r="O78" s="56" t="s">
        <v>152</v>
      </c>
      <c r="P78" s="56" t="s">
        <v>87</v>
      </c>
      <c r="Q78" s="56" t="s">
        <v>12</v>
      </c>
      <c r="R78" s="56" t="s">
        <v>84</v>
      </c>
      <c r="S78" s="56" t="s">
        <v>59</v>
      </c>
      <c r="T78" s="59">
        <f>'ESPN DATA'!D48</f>
        <v>6.4</v>
      </c>
      <c r="U78" s="60">
        <f>'ESPN DATA'!B48</f>
        <v>4.8</v>
      </c>
    </row>
    <row r="79" spans="1:21" ht="25.5" customHeight="1" x14ac:dyDescent="0.3">
      <c r="A79" s="56">
        <v>54</v>
      </c>
      <c r="B79" s="57" t="s">
        <v>167</v>
      </c>
      <c r="C79" s="58" t="s">
        <v>3</v>
      </c>
      <c r="D79" s="57" t="s">
        <v>2</v>
      </c>
      <c r="E79" s="56" t="s">
        <v>152</v>
      </c>
      <c r="F79" s="56" t="s">
        <v>0</v>
      </c>
      <c r="G79" s="56" t="s">
        <v>147</v>
      </c>
      <c r="H79" s="56" t="s">
        <v>31</v>
      </c>
      <c r="I79" s="56" t="s">
        <v>108</v>
      </c>
      <c r="J79" s="56" t="s">
        <v>152</v>
      </c>
      <c r="K79" s="56" t="s">
        <v>43</v>
      </c>
      <c r="L79" s="56" t="s">
        <v>112</v>
      </c>
      <c r="M79" s="56" t="s">
        <v>50</v>
      </c>
      <c r="N79" s="56" t="s">
        <v>152</v>
      </c>
      <c r="O79" s="56" t="s">
        <v>49</v>
      </c>
      <c r="P79" s="56" t="s">
        <v>89</v>
      </c>
      <c r="Q79" s="56" t="s">
        <v>98</v>
      </c>
      <c r="R79" s="56" t="s">
        <v>134</v>
      </c>
      <c r="S79" s="56" t="s">
        <v>13</v>
      </c>
      <c r="T79" s="59">
        <f>'ESPN DATA'!D54</f>
        <v>6.2</v>
      </c>
      <c r="U79" s="60">
        <f>'ESPN DATA'!B54</f>
        <v>6.3</v>
      </c>
    </row>
    <row r="80" spans="1:21" ht="25.5" customHeight="1" x14ac:dyDescent="0.3">
      <c r="A80" s="56">
        <v>67</v>
      </c>
      <c r="B80" s="57" t="s">
        <v>167</v>
      </c>
      <c r="C80" s="58" t="s">
        <v>233</v>
      </c>
      <c r="D80" s="57" t="s">
        <v>113</v>
      </c>
      <c r="E80" s="56" t="s">
        <v>212</v>
      </c>
      <c r="F80" s="56" t="s">
        <v>106</v>
      </c>
      <c r="G80" s="56" t="s">
        <v>152</v>
      </c>
      <c r="H80" s="56" t="s">
        <v>126</v>
      </c>
      <c r="I80" s="56" t="s">
        <v>76</v>
      </c>
      <c r="J80" s="56" t="s">
        <v>129</v>
      </c>
      <c r="K80" s="56" t="s">
        <v>152</v>
      </c>
      <c r="L80" s="56" t="s">
        <v>120</v>
      </c>
      <c r="M80" s="56" t="s">
        <v>7</v>
      </c>
      <c r="N80" s="56" t="s">
        <v>124</v>
      </c>
      <c r="O80" s="56" t="s">
        <v>139</v>
      </c>
      <c r="P80" s="56" t="s">
        <v>123</v>
      </c>
      <c r="Q80" s="56" t="s">
        <v>128</v>
      </c>
      <c r="R80" s="56" t="s">
        <v>152</v>
      </c>
      <c r="S80" s="56" t="s">
        <v>122</v>
      </c>
      <c r="T80" s="59">
        <f>'ESPN DATA'!D80</f>
        <v>4.0999999999999996</v>
      </c>
      <c r="U80" s="60">
        <f>'ESPN DATA'!B80</f>
        <v>-3.6</v>
      </c>
    </row>
    <row r="81" spans="1:21" ht="25.5" customHeight="1" x14ac:dyDescent="0.3">
      <c r="A81" s="56">
        <v>74</v>
      </c>
      <c r="B81" s="57" t="s">
        <v>167</v>
      </c>
      <c r="C81" s="58" t="s">
        <v>1</v>
      </c>
      <c r="D81" s="57" t="s">
        <v>59</v>
      </c>
      <c r="E81" s="56" t="s">
        <v>152</v>
      </c>
      <c r="F81" s="56" t="s">
        <v>80</v>
      </c>
      <c r="G81" s="56" t="s">
        <v>219</v>
      </c>
      <c r="H81" s="56" t="s">
        <v>152</v>
      </c>
      <c r="I81" s="56" t="s">
        <v>17</v>
      </c>
      <c r="J81" s="56" t="s">
        <v>4</v>
      </c>
      <c r="K81" s="56" t="s">
        <v>19</v>
      </c>
      <c r="L81" s="56" t="s">
        <v>21</v>
      </c>
      <c r="M81" s="56" t="s">
        <v>109</v>
      </c>
      <c r="N81" s="56" t="s">
        <v>6</v>
      </c>
      <c r="O81" s="56" t="s">
        <v>14</v>
      </c>
      <c r="P81" s="56" t="s">
        <v>152</v>
      </c>
      <c r="Q81" s="56" t="s">
        <v>20</v>
      </c>
      <c r="R81" s="56" t="s">
        <v>127</v>
      </c>
      <c r="S81" s="56" t="s">
        <v>119</v>
      </c>
      <c r="T81" s="59">
        <f>'ESPN DATA'!D71</f>
        <v>4.8</v>
      </c>
      <c r="U81" s="60">
        <f>'ESPN DATA'!B71</f>
        <v>-3.7</v>
      </c>
    </row>
    <row r="82" spans="1:21" ht="25.5" customHeight="1" x14ac:dyDescent="0.3">
      <c r="B82" s="4"/>
      <c r="D82" s="4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6"/>
      <c r="U82" s="5"/>
    </row>
    <row r="83" spans="1:21" ht="25.5" customHeight="1" x14ac:dyDescent="0.3">
      <c r="A83" s="61">
        <v>3</v>
      </c>
      <c r="B83" s="62" t="s">
        <v>229</v>
      </c>
      <c r="C83" s="63" t="s">
        <v>3</v>
      </c>
      <c r="D83" s="62" t="s">
        <v>49</v>
      </c>
      <c r="E83" s="61" t="s">
        <v>152</v>
      </c>
      <c r="F83" s="61" t="s">
        <v>4</v>
      </c>
      <c r="G83" s="61" t="s">
        <v>202</v>
      </c>
      <c r="H83" s="61" t="s">
        <v>50</v>
      </c>
      <c r="I83" s="61" t="s">
        <v>152</v>
      </c>
      <c r="J83" s="61" t="s">
        <v>9</v>
      </c>
      <c r="K83" s="61" t="s">
        <v>126</v>
      </c>
      <c r="L83" s="61" t="s">
        <v>108</v>
      </c>
      <c r="M83" s="61" t="s">
        <v>89</v>
      </c>
      <c r="N83" s="61" t="s">
        <v>152</v>
      </c>
      <c r="O83" s="61" t="s">
        <v>2</v>
      </c>
      <c r="P83" s="61" t="s">
        <v>134</v>
      </c>
      <c r="Q83" s="61" t="s">
        <v>112</v>
      </c>
      <c r="R83" s="61" t="s">
        <v>53</v>
      </c>
      <c r="S83" s="61" t="s">
        <v>5</v>
      </c>
      <c r="T83" s="64">
        <f>'ESPN DATA'!D3</f>
        <v>10.4</v>
      </c>
      <c r="U83" s="65">
        <f>'ESPN DATA'!B3</f>
        <v>28.5</v>
      </c>
    </row>
    <row r="84" spans="1:21" ht="25.5" customHeight="1" x14ac:dyDescent="0.3">
      <c r="A84" s="61">
        <v>18</v>
      </c>
      <c r="B84" s="62" t="s">
        <v>229</v>
      </c>
      <c r="C84" s="63" t="s">
        <v>233</v>
      </c>
      <c r="D84" s="62" t="s">
        <v>12</v>
      </c>
      <c r="E84" s="61" t="s">
        <v>152</v>
      </c>
      <c r="F84" s="61" t="s">
        <v>82</v>
      </c>
      <c r="G84" s="61" t="s">
        <v>125</v>
      </c>
      <c r="H84" s="61" t="s">
        <v>152</v>
      </c>
      <c r="I84" s="61" t="s">
        <v>136</v>
      </c>
      <c r="J84" s="61" t="s">
        <v>128</v>
      </c>
      <c r="K84" s="61" t="s">
        <v>7</v>
      </c>
      <c r="L84" s="61" t="s">
        <v>122</v>
      </c>
      <c r="M84" s="61" t="s">
        <v>152</v>
      </c>
      <c r="N84" s="61" t="s">
        <v>84</v>
      </c>
      <c r="O84" s="61" t="s">
        <v>123</v>
      </c>
      <c r="P84" s="61" t="s">
        <v>67</v>
      </c>
      <c r="Q84" s="61" t="s">
        <v>119</v>
      </c>
      <c r="R84" s="61" t="s">
        <v>139</v>
      </c>
      <c r="S84" s="61" t="s">
        <v>87</v>
      </c>
      <c r="T84" s="64">
        <f>'ESPN DATA'!D18</f>
        <v>8.3000000000000007</v>
      </c>
      <c r="U84" s="65">
        <f>'ESPN DATA'!B18</f>
        <v>13</v>
      </c>
    </row>
    <row r="85" spans="1:21" ht="25.5" customHeight="1" x14ac:dyDescent="0.3">
      <c r="A85" s="61">
        <v>23</v>
      </c>
      <c r="B85" s="62" t="s">
        <v>229</v>
      </c>
      <c r="C85" s="63" t="s">
        <v>175</v>
      </c>
      <c r="D85" s="62" t="s">
        <v>106</v>
      </c>
      <c r="E85" s="61" t="s">
        <v>152</v>
      </c>
      <c r="F85" s="61" t="s">
        <v>113</v>
      </c>
      <c r="G85" s="61" t="s">
        <v>131</v>
      </c>
      <c r="H85" s="61" t="s">
        <v>92</v>
      </c>
      <c r="I85" s="61" t="s">
        <v>152</v>
      </c>
      <c r="J85" s="61" t="s">
        <v>111</v>
      </c>
      <c r="K85" s="61" t="s">
        <v>91</v>
      </c>
      <c r="L85" s="61" t="s">
        <v>110</v>
      </c>
      <c r="M85" s="61" t="s">
        <v>75</v>
      </c>
      <c r="N85" s="61" t="s">
        <v>36</v>
      </c>
      <c r="O85" s="61" t="s">
        <v>43</v>
      </c>
      <c r="P85" s="61" t="s">
        <v>152</v>
      </c>
      <c r="Q85" s="61" t="s">
        <v>94</v>
      </c>
      <c r="R85" s="61" t="s">
        <v>80</v>
      </c>
      <c r="S85" s="61" t="s">
        <v>81</v>
      </c>
      <c r="T85" s="64">
        <f>'ESPN DATA'!D22</f>
        <v>7.9</v>
      </c>
      <c r="U85" s="65">
        <f>'ESPN DATA'!B22</f>
        <v>9.1999999999999993</v>
      </c>
    </row>
    <row r="86" spans="1:21" ht="25.5" customHeight="1" x14ac:dyDescent="0.3">
      <c r="A86" s="61">
        <v>38</v>
      </c>
      <c r="B86" s="62" t="s">
        <v>229</v>
      </c>
      <c r="C86" s="63" t="s">
        <v>176</v>
      </c>
      <c r="D86" s="62" t="s">
        <v>64</v>
      </c>
      <c r="E86" s="61" t="s">
        <v>152</v>
      </c>
      <c r="F86" s="61" t="s">
        <v>205</v>
      </c>
      <c r="G86" s="61" t="s">
        <v>79</v>
      </c>
      <c r="H86" s="61" t="s">
        <v>145</v>
      </c>
      <c r="I86" s="61" t="s">
        <v>51</v>
      </c>
      <c r="J86" s="61" t="s">
        <v>152</v>
      </c>
      <c r="K86" s="61" t="s">
        <v>69</v>
      </c>
      <c r="L86" s="61" t="s">
        <v>115</v>
      </c>
      <c r="M86" s="61" t="s">
        <v>54</v>
      </c>
      <c r="N86" s="61" t="s">
        <v>60</v>
      </c>
      <c r="O86" s="61" t="s">
        <v>52</v>
      </c>
      <c r="P86" s="61" t="s">
        <v>107</v>
      </c>
      <c r="Q86" s="61" t="s">
        <v>152</v>
      </c>
      <c r="R86" s="61" t="s">
        <v>30</v>
      </c>
      <c r="S86" s="61" t="s">
        <v>57</v>
      </c>
      <c r="T86" s="64">
        <f>'ESPN DATA'!D38</f>
        <v>6.9</v>
      </c>
      <c r="U86" s="65">
        <f>'ESPN DATA'!B38</f>
        <v>10.1</v>
      </c>
    </row>
    <row r="87" spans="1:21" ht="25.5" customHeight="1" x14ac:dyDescent="0.3">
      <c r="A87" s="61">
        <v>43</v>
      </c>
      <c r="B87" s="62" t="s">
        <v>229</v>
      </c>
      <c r="C87" s="63" t="s">
        <v>1</v>
      </c>
      <c r="D87" s="62" t="s">
        <v>8</v>
      </c>
      <c r="E87" s="61" t="s">
        <v>152</v>
      </c>
      <c r="F87" s="61" t="s">
        <v>184</v>
      </c>
      <c r="G87" s="61" t="s">
        <v>60</v>
      </c>
      <c r="H87" s="61" t="s">
        <v>74</v>
      </c>
      <c r="I87" s="61" t="s">
        <v>33</v>
      </c>
      <c r="J87" s="61" t="s">
        <v>10</v>
      </c>
      <c r="K87" s="61" t="s">
        <v>5</v>
      </c>
      <c r="L87" s="61" t="s">
        <v>152</v>
      </c>
      <c r="M87" s="61" t="s">
        <v>13</v>
      </c>
      <c r="N87" s="61" t="s">
        <v>109</v>
      </c>
      <c r="O87" s="61" t="s">
        <v>0</v>
      </c>
      <c r="P87" s="61" t="s">
        <v>14</v>
      </c>
      <c r="Q87" s="61" t="s">
        <v>152</v>
      </c>
      <c r="R87" s="61" t="s">
        <v>19</v>
      </c>
      <c r="S87" s="61" t="s">
        <v>6</v>
      </c>
      <c r="T87" s="64">
        <f>'ESPN DATA'!D51</f>
        <v>6.4</v>
      </c>
      <c r="U87" s="65">
        <f>'ESPN DATA'!B51</f>
        <v>14.3</v>
      </c>
    </row>
    <row r="88" spans="1:21" ht="25.5" customHeight="1" x14ac:dyDescent="0.3">
      <c r="A88" s="61">
        <v>58</v>
      </c>
      <c r="B88" s="62" t="s">
        <v>229</v>
      </c>
      <c r="C88" s="63" t="s">
        <v>233</v>
      </c>
      <c r="D88" s="62" t="s">
        <v>122</v>
      </c>
      <c r="E88" s="61" t="s">
        <v>187</v>
      </c>
      <c r="F88" s="61" t="s">
        <v>107</v>
      </c>
      <c r="G88" s="61" t="s">
        <v>152</v>
      </c>
      <c r="H88" s="61" t="s">
        <v>182</v>
      </c>
      <c r="I88" s="61" t="s">
        <v>96</v>
      </c>
      <c r="J88" s="61" t="s">
        <v>152</v>
      </c>
      <c r="K88" s="61" t="s">
        <v>123</v>
      </c>
      <c r="L88" s="61" t="s">
        <v>12</v>
      </c>
      <c r="M88" s="61" t="s">
        <v>128</v>
      </c>
      <c r="N88" s="61" t="s">
        <v>67</v>
      </c>
      <c r="O88" s="61" t="s">
        <v>76</v>
      </c>
      <c r="P88" s="61" t="s">
        <v>84</v>
      </c>
      <c r="Q88" s="61" t="s">
        <v>7</v>
      </c>
      <c r="R88" s="61" t="s">
        <v>152</v>
      </c>
      <c r="S88" s="61" t="s">
        <v>113</v>
      </c>
      <c r="T88" s="64">
        <f>'ESPN DATA'!D61</f>
        <v>5.8</v>
      </c>
      <c r="U88" s="65">
        <f>'ESPN DATA'!B61</f>
        <v>3.5</v>
      </c>
    </row>
    <row r="89" spans="1:21" ht="25.5" customHeight="1" x14ac:dyDescent="0.3">
      <c r="A89" s="61">
        <v>63</v>
      </c>
      <c r="B89" s="62" t="s">
        <v>229</v>
      </c>
      <c r="C89" s="63" t="s">
        <v>233</v>
      </c>
      <c r="D89" s="62" t="s">
        <v>139</v>
      </c>
      <c r="E89" s="61" t="s">
        <v>152</v>
      </c>
      <c r="F89" s="61" t="s">
        <v>81</v>
      </c>
      <c r="G89" s="61" t="s">
        <v>71</v>
      </c>
      <c r="H89" s="61" t="s">
        <v>110</v>
      </c>
      <c r="I89" s="61" t="s">
        <v>133</v>
      </c>
      <c r="J89" s="61" t="s">
        <v>120</v>
      </c>
      <c r="K89" s="61" t="s">
        <v>152</v>
      </c>
      <c r="L89" s="61" t="s">
        <v>123</v>
      </c>
      <c r="M89" s="61" t="s">
        <v>119</v>
      </c>
      <c r="N89" s="61" t="s">
        <v>7</v>
      </c>
      <c r="O89" s="61" t="s">
        <v>113</v>
      </c>
      <c r="P89" s="61" t="s">
        <v>152</v>
      </c>
      <c r="Q89" s="61" t="s">
        <v>124</v>
      </c>
      <c r="R89" s="61" t="s">
        <v>12</v>
      </c>
      <c r="S89" s="61" t="s">
        <v>128</v>
      </c>
      <c r="T89" s="64">
        <f>'ESPN DATA'!D64</f>
        <v>5.5</v>
      </c>
      <c r="U89" s="65">
        <f>'ESPN DATA'!B64</f>
        <v>0.3</v>
      </c>
    </row>
    <row r="90" spans="1:21" ht="25.5" customHeight="1" x14ac:dyDescent="0.3">
      <c r="A90" s="61">
        <v>78</v>
      </c>
      <c r="B90" s="62" t="s">
        <v>229</v>
      </c>
      <c r="C90" s="63" t="s">
        <v>175</v>
      </c>
      <c r="D90" s="62" t="s">
        <v>94</v>
      </c>
      <c r="E90" s="61" t="s">
        <v>152</v>
      </c>
      <c r="F90" s="61" t="s">
        <v>84</v>
      </c>
      <c r="G90" s="61" t="s">
        <v>93</v>
      </c>
      <c r="H90" s="61" t="s">
        <v>29</v>
      </c>
      <c r="I90" s="61" t="s">
        <v>73</v>
      </c>
      <c r="J90" s="61" t="s">
        <v>79</v>
      </c>
      <c r="K90" s="61" t="s">
        <v>80</v>
      </c>
      <c r="L90" s="61" t="s">
        <v>152</v>
      </c>
      <c r="M90" s="61" t="s">
        <v>32</v>
      </c>
      <c r="N90" s="61" t="s">
        <v>111</v>
      </c>
      <c r="O90" s="61" t="s">
        <v>92</v>
      </c>
      <c r="P90" s="61" t="s">
        <v>152</v>
      </c>
      <c r="Q90" s="61" t="s">
        <v>106</v>
      </c>
      <c r="R90" s="61" t="s">
        <v>95</v>
      </c>
      <c r="S90" s="61" t="s">
        <v>110</v>
      </c>
      <c r="T90" s="64">
        <f>'ESPN DATA'!D81</f>
        <v>4.0999999999999996</v>
      </c>
      <c r="U90" s="65">
        <f>'ESPN DATA'!B81</f>
        <v>-12.9</v>
      </c>
    </row>
    <row r="91" spans="1:21" ht="25.5" customHeight="1" x14ac:dyDescent="0.3">
      <c r="B91" s="4"/>
      <c r="D91" s="4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 s="6"/>
      <c r="U91" s="5"/>
    </row>
    <row r="92" spans="1:21" ht="25.5" customHeight="1" x14ac:dyDescent="0.3">
      <c r="C92" s="11" t="s">
        <v>1</v>
      </c>
      <c r="D92" s="4" t="s">
        <v>16</v>
      </c>
      <c r="E92" t="s">
        <v>152</v>
      </c>
      <c r="F92" t="s">
        <v>22</v>
      </c>
      <c r="G92" t="s">
        <v>6</v>
      </c>
      <c r="H92" t="s">
        <v>30</v>
      </c>
      <c r="I92" t="s">
        <v>100</v>
      </c>
      <c r="J92" t="s">
        <v>152</v>
      </c>
      <c r="K92" t="s">
        <v>18</v>
      </c>
      <c r="L92" t="s">
        <v>20</v>
      </c>
      <c r="M92" t="s">
        <v>4</v>
      </c>
      <c r="N92" t="s">
        <v>10</v>
      </c>
      <c r="O92" t="s">
        <v>152</v>
      </c>
      <c r="P92" t="s">
        <v>15</v>
      </c>
      <c r="Q92" t="s">
        <v>21</v>
      </c>
      <c r="R92" t="s">
        <v>109</v>
      </c>
      <c r="S92" t="s">
        <v>19</v>
      </c>
      <c r="T92" s="6">
        <f>'ESPN DATA'!D78</f>
        <v>4.5</v>
      </c>
      <c r="U92" s="5">
        <f>'ESPN DATA'!B78</f>
        <v>-13.9</v>
      </c>
    </row>
    <row r="93" spans="1:21" ht="25.5" customHeight="1" x14ac:dyDescent="0.3">
      <c r="C93" s="11" t="s">
        <v>197</v>
      </c>
      <c r="D93" s="4" t="s">
        <v>67</v>
      </c>
      <c r="E93" t="s">
        <v>109</v>
      </c>
      <c r="F93" t="s">
        <v>145</v>
      </c>
      <c r="G93" t="s">
        <v>82</v>
      </c>
      <c r="H93" t="s">
        <v>51</v>
      </c>
      <c r="I93" t="s">
        <v>211</v>
      </c>
      <c r="J93" t="s">
        <v>152</v>
      </c>
      <c r="K93" t="s">
        <v>119</v>
      </c>
      <c r="L93" t="s">
        <v>87</v>
      </c>
      <c r="M93" t="s">
        <v>76</v>
      </c>
      <c r="N93" t="s">
        <v>122</v>
      </c>
      <c r="O93" t="s">
        <v>124</v>
      </c>
      <c r="P93" t="s">
        <v>12</v>
      </c>
      <c r="Q93" t="s">
        <v>152</v>
      </c>
      <c r="R93" t="s">
        <v>120</v>
      </c>
      <c r="S93" t="s">
        <v>84</v>
      </c>
      <c r="T93" s="6">
        <f>'ESPN DATA'!D82</f>
        <v>4.0999999999999996</v>
      </c>
      <c r="U93" s="5">
        <f>'ESPN DATA'!B82</f>
        <v>-13.9</v>
      </c>
    </row>
  </sheetData>
  <sortState xmlns:xlrd2="http://schemas.microsoft.com/office/spreadsheetml/2017/richdata2" ref="A2:U93">
    <sortCondition ref="B2:B93"/>
  </sortState>
  <pageMargins left="0.7" right="0.7" top="0.75" bottom="0.75" header="0.3" footer="0.3"/>
  <pageSetup paperSize="3" scale="4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J H w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B i R 8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k f B O K I p H u A 4 A A A A R A A A A E w A c A E Z v c m 1 1 b G F z L 1 N l Y 3 R p b 2 4 x L m 0 g o h g A K K A U A A A A A A A A A A A A A A A A A A A A A A A A A A A A K 0 5 N L s n M z 1 M I h t C G 1 g B Q S w E C L Q A U A A I A C A A Y k f B O 3 C w x i q g A A A D 4 A A A A E g A A A A A A A A A A A A A A A A A A A A A A Q 2 9 u Z m l n L 1 B h Y 2 t h Z 2 U u e G 1 s U E s B A i 0 A F A A C A A g A G J H w T g / K 6 a u k A A A A 6 Q A A A B M A A A A A A A A A A A A A A A A A 9 A A A A F t D b 2 5 0 Z W 5 0 X 1 R 5 c G V z X S 5 4 b W x Q S w E C L Q A U A A I A C A A Y k f B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a w + P 9 x A Z U S 0 z E 5 H 5 J x Q o w A A A A A C A A A A A A A D Z g A A w A A A A B A A A A A l k P M h 9 B a o m U X c H A t i M K b D A A A A A A S A A A C g A A A A E A A A A E k p R 9 O t C F t 0 D 9 H z B F 6 E V J J Q A A A A O l A R 1 G w b + M F w x 6 I D + m F 9 D s K y J 8 T X Z B 7 L 4 j q r 0 9 j x y p G t t 8 n D / w / E V G 6 u y k q 6 6 d p O f t z w o S 0 c e n B u U x i w 8 4 C I 2 h X C o E x X N t v s l H J C G / h 7 e D Y U A A A A m n D y a 9 A A w k v Y o s 2 Q + B 6 Y 6 U N o Z 5 Q = < / D a t a M a s h u p > 
</file>

<file path=customXml/itemProps1.xml><?xml version="1.0" encoding="utf-8"?>
<ds:datastoreItem xmlns:ds="http://schemas.openxmlformats.org/officeDocument/2006/customXml" ds:itemID="{B656F7FD-24F0-42D6-AA63-B894B4B5B7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DATA GAMES</vt:lpstr>
      <vt:lpstr>ESPN DATA</vt:lpstr>
      <vt:lpstr>OPP</vt:lpstr>
      <vt:lpstr>HOME</vt:lpstr>
      <vt:lpstr>NEU</vt:lpstr>
      <vt:lpstr>COLOR SHEET</vt:lpstr>
      <vt:lpstr>SCHEDULE</vt:lpstr>
      <vt:lpstr>Draft Order</vt:lpstr>
      <vt:lpstr>Draft</vt:lpstr>
      <vt:lpstr>'Draft Order'!Print_Area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Parrish</dc:creator>
  <cp:lastModifiedBy>Paul Parrish</cp:lastModifiedBy>
  <cp:lastPrinted>2025-07-27T00:19:29Z</cp:lastPrinted>
  <dcterms:created xsi:type="dcterms:W3CDTF">2019-07-08T22:29:45Z</dcterms:created>
  <dcterms:modified xsi:type="dcterms:W3CDTF">2025-07-27T00:19:32Z</dcterms:modified>
</cp:coreProperties>
</file>