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 Andrioli\Documents\_MijnSpul\Werk\Opleiding\minoren\ads\"/>
    </mc:Choice>
  </mc:AlternateContent>
  <xr:revisionPtr revIDLastSave="0" documentId="8_{09D7CCA2-97D8-455A-91F7-4DFBA067D7AF}" xr6:coauthVersionLast="41" xr6:coauthVersionMax="41" xr10:uidLastSave="{00000000-0000-0000-0000-000000000000}"/>
  <bookViews>
    <workbookView xWindow="-110" yWindow="-110" windowWidth="19420" windowHeight="10420" xr2:uid="{69D71902-FB61-B244-B9BC-7246EBCC1DD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1" l="1"/>
  <c r="C8" i="1" s="1"/>
  <c r="F60" i="1"/>
  <c r="F48" i="1"/>
  <c r="F55" i="1"/>
  <c r="F67" i="1"/>
  <c r="F71" i="1"/>
  <c r="C40" i="1" l="1"/>
  <c r="C39" i="1"/>
  <c r="C38" i="1"/>
  <c r="C37" i="1"/>
  <c r="C9" i="1" l="1"/>
  <c r="C36" i="1"/>
</calcChain>
</file>

<file path=xl/sharedStrings.xml><?xml version="1.0" encoding="utf-8"?>
<sst xmlns="http://schemas.openxmlformats.org/spreadsheetml/2006/main" count="153" uniqueCount="126">
  <si>
    <t xml:space="preserve">Knock-out criteria: </t>
  </si>
  <si>
    <t>The answers al of the following knock-out criteria have to be ‘Yes’ in order to be graded.</t>
  </si>
  <si>
    <r>
      <t>1.</t>
    </r>
    <r>
      <rPr>
        <sz val="7"/>
        <color theme="1"/>
        <rFont val="Times New Roman"/>
        <family val="1"/>
      </rPr>
      <t xml:space="preserve">     </t>
    </r>
    <r>
      <rPr>
        <sz val="12"/>
        <color theme="1"/>
        <rFont val="Calibri"/>
        <family val="2"/>
        <scheme val="minor"/>
      </rPr>
      <t>The contents of your personal portfolio reflect your contribution to the project, your abilities and what you have learned (y/n).</t>
    </r>
  </si>
  <si>
    <r>
      <t>2.</t>
    </r>
    <r>
      <rPr>
        <sz val="7"/>
        <color theme="1"/>
        <rFont val="Times New Roman"/>
        <family val="1"/>
      </rPr>
      <t xml:space="preserve">     </t>
    </r>
    <r>
      <rPr>
        <sz val="12"/>
        <color theme="1"/>
        <rFont val="Calibri"/>
        <family val="2"/>
        <scheme val="minor"/>
      </rPr>
      <t>Your portfolio consists of materials that you either realized individually, or in case of a group effort, a clear statement of what your contribution is in this group effort (y/n).</t>
    </r>
  </si>
  <si>
    <r>
      <t>3.</t>
    </r>
    <r>
      <rPr>
        <sz val="7"/>
        <color theme="1"/>
        <rFont val="Times New Roman"/>
        <family val="1"/>
      </rPr>
      <t xml:space="preserve">     </t>
    </r>
    <r>
      <rPr>
        <sz val="12"/>
        <color theme="1"/>
        <rFont val="Calibri"/>
        <family val="2"/>
        <scheme val="minor"/>
      </rPr>
      <t>The (digital) portfolio is written in a very easily accessible way (y/n).</t>
    </r>
  </si>
  <si>
    <r>
      <t>4.</t>
    </r>
    <r>
      <rPr>
        <sz val="7"/>
        <color theme="1"/>
        <rFont val="Times New Roman"/>
        <family val="1"/>
      </rPr>
      <t xml:space="preserve">     </t>
    </r>
    <r>
      <rPr>
        <sz val="12"/>
        <color theme="1"/>
        <rFont val="Calibri"/>
        <family val="2"/>
        <scheme val="minor"/>
      </rPr>
      <t>The main document is a reader's guide (index) that shortly introduces your contributions and links to pages where the contributions are described in detail (y/n).</t>
    </r>
  </si>
  <si>
    <r>
      <t>5.</t>
    </r>
    <r>
      <rPr>
        <sz val="7"/>
        <color theme="1"/>
        <rFont val="Times New Roman"/>
        <family val="1"/>
      </rPr>
      <t xml:space="preserve">     </t>
    </r>
    <r>
      <rPr>
        <sz val="12"/>
        <color theme="1"/>
        <rFont val="Calibri"/>
        <family val="2"/>
        <scheme val="minor"/>
      </rPr>
      <t>Every contribution should be accessible from the reader's guide in a single click (y/n).</t>
    </r>
  </si>
  <si>
    <r>
      <t>6.</t>
    </r>
    <r>
      <rPr>
        <sz val="7"/>
        <color theme="1"/>
        <rFont val="Times New Roman"/>
        <family val="1"/>
      </rPr>
      <t xml:space="preserve">     </t>
    </r>
    <r>
      <rPr>
        <sz val="12"/>
        <color theme="1"/>
        <rFont val="Calibri"/>
        <family val="2"/>
        <scheme val="minor"/>
      </rPr>
      <t xml:space="preserve">The portfolio consists of links to the Python Notebooks or other evidence material about your contribution on the project that you have finished yourself. </t>
    </r>
  </si>
  <si>
    <t>Y/N</t>
  </si>
  <si>
    <t>Obligatory criteria for all students:</t>
  </si>
  <si>
    <t>DataCamp course</t>
  </si>
  <si>
    <t xml:space="preserve">DataCamp Course completion. </t>
  </si>
  <si>
    <t>The student has completed less than 40% of the course.</t>
  </si>
  <si>
    <t>The student has completed 90% of the course or more.</t>
  </si>
  <si>
    <t>The student has 40-80% of the course completed.</t>
  </si>
  <si>
    <t>KB-74</t>
  </si>
  <si>
    <t>Minor Applied Data Science</t>
  </si>
  <si>
    <t>Reflection and evaluation</t>
  </si>
  <si>
    <t>Reflection on own contribution to the project.</t>
  </si>
  <si>
    <t xml:space="preserve">The student did not (sufficiently) reflect on his own contribution to the project. </t>
  </si>
  <si>
    <t>The student reflected on his own contribution to the project but did not use a method (like STARR) or it is not sufficient enough (less than 400 words).</t>
  </si>
  <si>
    <t>The student reflected in a sufficient way to his own contribution to the project. The reflection contains at least 400 words and a reflection method (like STARR) was used.</t>
  </si>
  <si>
    <t>Reflection on own learning objectives.</t>
  </si>
  <si>
    <t>The student did not (sufficiently) reflect on his own learning objectives.</t>
  </si>
  <si>
    <t>The student reflected on his own learning objectives but did not use a reflection method (like STARR) or it is not sufficient enough (less than 400 words).</t>
  </si>
  <si>
    <t>The student reflected in a sufficient way to his own learning objectives. The reflection contains at least 400 words and a reflection method (like STARR) was used.</t>
  </si>
  <si>
    <t>Evaluation on the group project as a whole.</t>
  </si>
  <si>
    <t>The student did not (sufficiently) reflect on the group project as a whole.</t>
  </si>
  <si>
    <t>The student reflected on the group project as a whole but did not use a reflection method (like STARR) or it is not sufficient enough (less than 400 words).</t>
  </si>
  <si>
    <t>Student has been working on at least three of the following subjects:</t>
  </si>
  <si>
    <t>The personal portfolio consists evidence that the student has been working on at least three of the following subjects:</t>
  </si>
  <si>
    <t>Research project</t>
  </si>
  <si>
    <t>Task definition</t>
  </si>
  <si>
    <t>Evaluation</t>
  </si>
  <si>
    <t>Conclusions</t>
  </si>
  <si>
    <t>The student is missing the most important conclusions of the research project, or conclusions are incorrect.</t>
  </si>
  <si>
    <t xml:space="preserve">Planning </t>
  </si>
  <si>
    <t xml:space="preserve">The student hasn’t planned the research project in an efficient or agile (Scrum) way. </t>
  </si>
  <si>
    <t>The student has planned the research project in a sufficient way, but the planning document was not complete, or Scrum was not applied correctly.</t>
  </si>
  <si>
    <t>The student has planned the research project in a good, agile (Scrum) and efficient way.</t>
  </si>
  <si>
    <t>Predictive Analytics</t>
  </si>
  <si>
    <t>Configuring a Model</t>
  </si>
  <si>
    <t>Training a model</t>
  </si>
  <si>
    <t>Evaluating a model</t>
  </si>
  <si>
    <t>Visualizing the outcome of a model (explanatory)</t>
  </si>
  <si>
    <t>Domain knowledge</t>
  </si>
  <si>
    <t>Introduction of the subject field</t>
  </si>
  <si>
    <t>The student did not give a clear introduction of the subject field, or essential information is missing.</t>
  </si>
  <si>
    <t>The student has written an introduction of the subject field, but the introduction is incomplete.</t>
  </si>
  <si>
    <t>The student has written a good and complete introduction of the subject field.</t>
  </si>
  <si>
    <t>Literature research</t>
  </si>
  <si>
    <t>The student didn’t find sufficient relevant literature on the subject, or in text literature references or bibliography is missing.</t>
  </si>
  <si>
    <t>The student found enough relevant literature on the subject, but some literature references or bibliography is missing.</t>
  </si>
  <si>
    <t>The student has found enough relevant literature and all in-text literature references and bibliography are present.</t>
  </si>
  <si>
    <t>Explanation of Terminology, jargon and definitions</t>
  </si>
  <si>
    <t>The student didn’t explain the terminology, jargon and definitions in a complete or sufficient way.</t>
  </si>
  <si>
    <t>The student explained most of relevant terminology, jargon and definitions, but some important definitions are or incorrect or missing.</t>
  </si>
  <si>
    <t>The student explained all important and all relevant terminology, jargon and definitions.</t>
  </si>
  <si>
    <t>Data preprocessing</t>
  </si>
  <si>
    <t>Data exploration</t>
  </si>
  <si>
    <t xml:space="preserve">The student didn’t explore the data in a sufficient way.  </t>
  </si>
  <si>
    <t>The student explored the data in a sufficient way, but some information is missing.</t>
  </si>
  <si>
    <t>Data cleansing</t>
  </si>
  <si>
    <t xml:space="preserve">The student didn’t clean the data in a sufficient way.  </t>
  </si>
  <si>
    <t xml:space="preserve">The student cleansed the data in a sufficient way, but some of the data was incorrectly cleansed. </t>
  </si>
  <si>
    <t xml:space="preserve">The student cleansed the data in a good and sufficient way.  </t>
  </si>
  <si>
    <t>Data preparation</t>
  </si>
  <si>
    <t xml:space="preserve">The student didn’t prepare the data in a sufficient way.  </t>
  </si>
  <si>
    <t>Data explanation</t>
  </si>
  <si>
    <t>Data visualization (exploratory)</t>
  </si>
  <si>
    <t xml:space="preserve">The student didn’t visualize the data in a sufficient way.  </t>
  </si>
  <si>
    <t>Communication</t>
  </si>
  <si>
    <t xml:space="preserve">Presentations </t>
  </si>
  <si>
    <t>Writing paper</t>
  </si>
  <si>
    <t>The student hasn’t visualized the outcome of the model in a sufficient way.</t>
  </si>
  <si>
    <t>The student has visualized the outcome of a model, but the visualization is not complete.</t>
  </si>
  <si>
    <t>The student didn't prepare or give any of the (internal/external) presentations.</t>
  </si>
  <si>
    <t>Score</t>
  </si>
  <si>
    <t>Max. points</t>
  </si>
  <si>
    <t xml:space="preserve">The student didn't made any effort on writing the paper. </t>
  </si>
  <si>
    <t>Total score</t>
  </si>
  <si>
    <t>Score group assessment</t>
  </si>
  <si>
    <t>Score MC test</t>
  </si>
  <si>
    <t>Score personal portfolio</t>
  </si>
  <si>
    <t>The student has made a lot of effort on writing the paper.</t>
  </si>
  <si>
    <t>The student uses a default of self-chosen configuration without explaining why this configuration is chosen</t>
  </si>
  <si>
    <t>The student trains the model without validating whether the model was learned correctly</t>
  </si>
  <si>
    <t>The student applies training diagnosis to check for under- and overfitting and takes appropriate countermeasures to prevent under- and overfitting</t>
  </si>
  <si>
    <t>The student takes appropriate countermeasures to prevent under- and overfitting and tunes hyperparameters</t>
  </si>
  <si>
    <t>The student correctly visualized the data in support of decisions made for learning the model</t>
  </si>
  <si>
    <t>The student visualized the data in a way that they can explain some of the decision made for data preparation, learning a model, like model selection, feature selection.</t>
  </si>
  <si>
    <t>The student described some of the data in a sufficient way</t>
  </si>
  <si>
    <t xml:space="preserve">The student described the the entire dataset  in a good and sufficient way.  </t>
  </si>
  <si>
    <t xml:space="preserve">The student didn’t describe the data in a sufficient way.  </t>
  </si>
  <si>
    <t>The student prepared or gave more than two  (internal/external) solid presentations.</t>
  </si>
  <si>
    <t>The student prepared or gave one or two of the (internal/external) good presentations.</t>
  </si>
  <si>
    <t xml:space="preserve">The student has written some particular part(s) of the paper. </t>
  </si>
  <si>
    <t>The student has not given any reflection on their own research or directions for future work</t>
  </si>
  <si>
    <t>The student has given some direction for future work, possibly based on reflections of their own research</t>
  </si>
  <si>
    <t>The student has given several clear and motivated directions for future work.</t>
  </si>
  <si>
    <t>The student has discussed the results, illustrated by examples (qualitative analysis)and answers the original research questions based on the findings in this study and has tested the outcomes for statistical significance.</t>
  </si>
  <si>
    <t>The student has written down valid conclusions of the research project, supported by the findings in ths study.</t>
  </si>
  <si>
    <t>The student has clearly described the context (reason and problem definition) and research questions that are reasonable given the context.</t>
  </si>
  <si>
    <t xml:space="preserve">The student has cleary described research questions. </t>
  </si>
  <si>
    <t>The student has not clearly described research questions</t>
  </si>
  <si>
    <t>The student has evaluates the model using cross validation and reports a relevant evaluation metric.</t>
  </si>
  <si>
    <t>The student compares several models and additionally explains the differences between the models.</t>
  </si>
  <si>
    <t>The student has not evaluated the model in a sufficient or proper way.</t>
  </si>
  <si>
    <t>Selecting a Model</t>
  </si>
  <si>
    <t>The student has not explained why the selected model is appropriate for this study</t>
  </si>
  <si>
    <t>The student has explained why the selected model is appropriate for this study</t>
  </si>
  <si>
    <t>The student has supported their model selection with references from literature</t>
  </si>
  <si>
    <t>The student explains why the chosen configuration is reasonable (for instance using relevant literature)</t>
  </si>
  <si>
    <t>The student has visualized the results both quantatively in a plot and where applicable qualitatively using examples.</t>
  </si>
  <si>
    <t>The student properly examined and visualized the data, distributions, outliers, correlations and used that analysis to give directions for an early hypothesis.</t>
  </si>
  <si>
    <t>The student prepared the data in an appropriate way, where necessary transforming data, removing outliers, filling in missing values, etc.</t>
  </si>
  <si>
    <t>The student did prepare the data, but some necessary actions are missing.</t>
  </si>
  <si>
    <t>Student Name</t>
  </si>
  <si>
    <t>Student Number</t>
  </si>
  <si>
    <t>Select 3 subjects</t>
  </si>
  <si>
    <t>Scores</t>
  </si>
  <si>
    <t>The student has not properly configured the model.</t>
  </si>
  <si>
    <t xml:space="preserve"> </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</si>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</sst>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7"/>
      <color theme="1"/>
      <name val="Times New Roman"/>
      <family val="1"/>
    </font>
    <font>
      <b/>
      <sz val="20"/>
      <color theme="1"/>
      <name val="Calibri"/>
      <family val="2"/>
      <scheme val="minor"/>
    </font>
    <font>
      <b/>
      <sz val="12"/>
      <color theme="1"/>
      <name val="Calibri (Hoofdtekst)"/>
    </font>
    <font>
      <b/>
      <u/>
      <sz val="12"/>
      <color theme="1"/>
      <name val="Calibri"/>
      <family val="2"/>
      <scheme val="minor"/>
    </font>
    <font>
      <sz val="13"/>
      <color rgb="FF000000"/>
      <name val="Lucida Grande"/>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64">
    <xf numFmtId="0" fontId="0" fillId="0" borderId="0" xfId="0"/>
    <xf numFmtId="0" fontId="3" fillId="0" borderId="0" xfId="0" applyFont="1"/>
    <xf numFmtId="0" fontId="0" fillId="0" borderId="0" xfId="0" applyAlignment="1">
      <alignment vertical="center"/>
    </xf>
    <xf numFmtId="0" fontId="3" fillId="0" borderId="5" xfId="0" applyFont="1" applyBorder="1"/>
    <xf numFmtId="0" fontId="3" fillId="0" borderId="6" xfId="0" applyFont="1" applyBorder="1"/>
    <xf numFmtId="0" fontId="3" fillId="0" borderId="3" xfId="0" applyFont="1" applyBorder="1"/>
    <xf numFmtId="0" fontId="3" fillId="0" borderId="1" xfId="0" applyFont="1" applyBorder="1"/>
    <xf numFmtId="0" fontId="3" fillId="0" borderId="7" xfId="0" applyFont="1" applyBorder="1"/>
    <xf numFmtId="0" fontId="0" fillId="0" borderId="7" xfId="0" applyBorder="1" applyAlignment="1">
      <alignment vertical="center"/>
    </xf>
    <xf numFmtId="0" fontId="2" fillId="0" borderId="1" xfId="0" applyFont="1" applyBorder="1"/>
    <xf numFmtId="0" fontId="5" fillId="0" borderId="0" xfId="0" applyFont="1" applyAlignment="1">
      <alignment vertical="center"/>
    </xf>
    <xf numFmtId="0" fontId="5" fillId="0" borderId="0" xfId="0" applyFont="1"/>
    <xf numFmtId="0" fontId="5" fillId="0" borderId="12" xfId="0" applyFont="1" applyBorder="1"/>
    <xf numFmtId="0" fontId="1" fillId="0" borderId="3" xfId="0" applyFont="1" applyBorder="1" applyAlignment="1">
      <alignment vertical="center"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0" borderId="4" xfId="0" applyFont="1" applyBorder="1" applyAlignment="1">
      <alignmen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0" fontId="1" fillId="0" borderId="3" xfId="0" applyFont="1" applyBorder="1" applyAlignment="1">
      <alignment horizontal="left" vertical="top" wrapText="1"/>
    </xf>
    <xf numFmtId="0" fontId="6" fillId="0" borderId="1" xfId="0" applyFont="1" applyBorder="1" applyAlignment="1">
      <alignment horizontal="left" vertical="top" wrapText="1"/>
    </xf>
    <xf numFmtId="0" fontId="1" fillId="0" borderId="1" xfId="0" applyFont="1" applyBorder="1" applyAlignment="1">
      <alignment vertical="center" wrapText="1"/>
    </xf>
    <xf numFmtId="0" fontId="1" fillId="0" borderId="1" xfId="0" applyFont="1" applyBorder="1"/>
    <xf numFmtId="0" fontId="0" fillId="0" borderId="1" xfId="0" applyFont="1" applyBorder="1" applyAlignment="1">
      <alignment vertical="top"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1" xfId="0" applyFont="1" applyBorder="1" applyAlignment="1">
      <alignment horizontal="left" vertical="top" wrapText="1"/>
    </xf>
    <xf numFmtId="0" fontId="0" fillId="0" borderId="10" xfId="0" applyBorder="1" applyAlignment="1">
      <alignment horizontal="left" vertical="top"/>
    </xf>
    <xf numFmtId="0" fontId="3" fillId="0" borderId="1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3" fillId="0" borderId="1" xfId="0" applyFont="1" applyBorder="1" applyAlignment="1">
      <alignment horizontal="center" vertical="center"/>
    </xf>
    <xf numFmtId="0" fontId="1" fillId="0" borderId="12" xfId="0" applyFont="1" applyBorder="1"/>
    <xf numFmtId="0" fontId="1" fillId="0" borderId="5" xfId="0" applyFont="1" applyBorder="1"/>
    <xf numFmtId="0" fontId="0" fillId="0" borderId="12" xfId="0" applyFont="1" applyBorder="1" applyAlignment="1">
      <alignment horizontal="center" vertical="center"/>
    </xf>
    <xf numFmtId="0" fontId="0" fillId="0" borderId="10" xfId="0" applyFont="1" applyBorder="1" applyAlignment="1">
      <alignment horizontal="center" vertical="center"/>
    </xf>
    <xf numFmtId="0" fontId="0" fillId="0" borderId="0" xfId="0" applyFont="1"/>
    <xf numFmtId="0" fontId="0" fillId="0" borderId="10" xfId="0" applyFont="1" applyBorder="1" applyAlignment="1">
      <alignment vertical="center"/>
    </xf>
    <xf numFmtId="0" fontId="0" fillId="0" borderId="0" xfId="0" applyFont="1" applyBorder="1" applyAlignment="1">
      <alignment vertical="center"/>
    </xf>
    <xf numFmtId="0" fontId="0" fillId="0" borderId="0" xfId="0" applyFont="1" applyBorder="1"/>
    <xf numFmtId="2" fontId="0" fillId="0" borderId="1" xfId="0" applyNumberFormat="1" applyFont="1" applyBorder="1" applyAlignment="1">
      <alignment horizontal="center" vertical="center"/>
    </xf>
    <xf numFmtId="2" fontId="0" fillId="0" borderId="6" xfId="0" applyNumberFormat="1" applyFont="1" applyBorder="1" applyAlignment="1">
      <alignment horizontal="center" vertical="center"/>
    </xf>
    <xf numFmtId="0" fontId="0" fillId="0" borderId="0" xfId="0" applyFont="1" applyBorder="1" applyAlignment="1">
      <alignment horizontal="center" vertical="center"/>
    </xf>
    <xf numFmtId="2" fontId="0" fillId="0" borderId="0" xfId="0" applyNumberFormat="1" applyFont="1" applyBorder="1" applyAlignment="1">
      <alignment horizontal="center" vertical="center"/>
    </xf>
    <xf numFmtId="0" fontId="7" fillId="0" borderId="12" xfId="0" applyFont="1" applyBorder="1" applyAlignment="1">
      <alignment horizontal="center" vertical="center"/>
    </xf>
    <xf numFmtId="164" fontId="0" fillId="0" borderId="1" xfId="0" applyNumberFormat="1" applyFont="1" applyBorder="1" applyAlignment="1">
      <alignment horizontal="center" vertical="center"/>
    </xf>
    <xf numFmtId="165" fontId="3" fillId="0" borderId="0" xfId="0" applyNumberFormat="1" applyFont="1"/>
    <xf numFmtId="164" fontId="3" fillId="0" borderId="0" xfId="0" applyNumberFormat="1" applyFont="1"/>
    <xf numFmtId="0" fontId="2" fillId="0" borderId="0" xfId="0" applyFont="1" applyAlignment="1">
      <alignment horizontal="left"/>
    </xf>
    <xf numFmtId="0" fontId="3" fillId="0" borderId="0" xfId="0" applyFont="1" applyAlignment="1">
      <alignment horizontal="left"/>
    </xf>
    <xf numFmtId="0" fontId="0" fillId="0" borderId="5"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left" vertical="top" wrapText="1"/>
    </xf>
    <xf numFmtId="0" fontId="0" fillId="0" borderId="3" xfId="0" applyFont="1" applyBorder="1" applyAlignment="1">
      <alignment horizontal="left" vertical="top" wrapText="1"/>
    </xf>
    <xf numFmtId="0" fontId="0" fillId="0" borderId="9" xfId="0" applyFont="1" applyBorder="1" applyAlignment="1">
      <alignment horizontal="center" vertical="center"/>
    </xf>
    <xf numFmtId="0" fontId="0" fillId="0" borderId="11" xfId="0" applyFont="1" applyBorder="1" applyAlignment="1">
      <alignment horizontal="center" vertical="center"/>
    </xf>
    <xf numFmtId="0" fontId="1" fillId="0" borderId="2" xfId="0" quotePrefix="1" applyFont="1" applyBorder="1" applyAlignment="1">
      <alignment horizontal="center" vertical="center" wrapText="1"/>
    </xf>
    <xf numFmtId="0" fontId="1" fillId="0" borderId="7" xfId="0" quotePrefix="1" applyFont="1" applyBorder="1" applyAlignment="1">
      <alignment horizontal="center" vertic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12700</xdr:colOff>
          <xdr:row>34</xdr:row>
          <xdr:rowOff>203200</xdr:rowOff>
        </xdr:from>
        <xdr:to>
          <xdr:col>1</xdr:col>
          <xdr:colOff>1930400</xdr:colOff>
          <xdr:row>36</xdr:row>
          <xdr:rowOff>88900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nl-NL" sz="1300" b="0" i="0" u="none" strike="noStrike" baseline="0">
                  <a:solidFill>
                    <a:srgbClr val="000000"/>
                  </a:solidFill>
                  <a:latin typeface="Lucida Grande"/>
                </a:rPr>
                <a:t>Research project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35</xdr:row>
          <xdr:rowOff>177800</xdr:rowOff>
        </xdr:from>
        <xdr:to>
          <xdr:col>1</xdr:col>
          <xdr:colOff>1727200</xdr:colOff>
          <xdr:row>37</xdr:row>
          <xdr:rowOff>76200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nl-NL" sz="1300" b="0" i="0" u="none" strike="noStrike" baseline="0">
                  <a:solidFill>
                    <a:srgbClr val="000000"/>
                  </a:solidFill>
                  <a:latin typeface="Lucida Grande"/>
                </a:rPr>
                <a:t>Predictive analysis</a:t>
              </a:r>
            </a:p>
            <a:p>
              <a:pPr algn="l" rtl="0">
                <a:defRPr sz="1000"/>
              </a:pPr>
              <a:endParaRPr lang="nl-NL" sz="1300" b="0" i="0" u="none" strike="noStrike" baseline="0">
                <a:solidFill>
                  <a:srgbClr val="000000"/>
                </a:solidFill>
                <a:latin typeface="Lucida Grande"/>
              </a:endParaRP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36</xdr:row>
          <xdr:rowOff>177800</xdr:rowOff>
        </xdr:from>
        <xdr:to>
          <xdr:col>1</xdr:col>
          <xdr:colOff>1993900</xdr:colOff>
          <xdr:row>38</xdr:row>
          <xdr:rowOff>76200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nl-NL" sz="1300" b="0" i="0" u="none" strike="noStrike" baseline="0">
                  <a:solidFill>
                    <a:srgbClr val="000000"/>
                  </a:solidFill>
                  <a:latin typeface="Lucida Grande"/>
                </a:rPr>
                <a:t>Domain knowledge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37</xdr:row>
          <xdr:rowOff>165100</xdr:rowOff>
        </xdr:from>
        <xdr:to>
          <xdr:col>1</xdr:col>
          <xdr:colOff>1917700</xdr:colOff>
          <xdr:row>39</xdr:row>
          <xdr:rowOff>63500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nl-NL" sz="1300" b="0" i="0" u="none" strike="noStrike" baseline="0">
                  <a:solidFill>
                    <a:srgbClr val="000000"/>
                  </a:solidFill>
                  <a:latin typeface="Lucida Grande"/>
                </a:rPr>
                <a:t>Data preprocessing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38</xdr:row>
          <xdr:rowOff>165100</xdr:rowOff>
        </xdr:from>
        <xdr:to>
          <xdr:col>1</xdr:col>
          <xdr:colOff>1854200</xdr:colOff>
          <xdr:row>40</xdr:row>
          <xdr:rowOff>38100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nl-NL" sz="1300" b="0" i="0" u="none" strike="noStrike" baseline="0">
                  <a:solidFill>
                    <a:srgbClr val="000000"/>
                  </a:solidFill>
                  <a:latin typeface="Lucida Grande"/>
                </a:rPr>
                <a:t>Communication</a:t>
              </a:r>
            </a:p>
          </xdr:txBody>
        </xdr:sp>
        <xdr:clientData/>
      </xdr:twoCellAnchor>
    </mc:Choice>
    <mc:Fallback/>
  </mc:AlternateContent>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B6181-255D-3C49-A278-1F837D04B056}">
  <dimension ref="A1:H72"/>
  <sheetViews>
    <sheetView tabSelected="1" zoomScale="80" zoomScaleNormal="80" workbookViewId="0">
      <selection activeCell="B1" sqref="B1"/>
    </sheetView>
  </sheetViews>
  <sheetFormatPr defaultColWidth="10.83203125" defaultRowHeight="18.5"/>
  <cols>
    <col min="1" max="1" width="17.6640625" style="1" customWidth="1"/>
    <col min="2" max="2" width="29.6640625" style="1" customWidth="1"/>
    <col min="3" max="3" width="35.6640625" style="1" customWidth="1"/>
    <col min="4" max="4" width="38" style="1" customWidth="1"/>
    <col min="5" max="16384" width="10.83203125" style="1"/>
  </cols>
  <sheetData>
    <row r="1" spans="1:8" ht="26">
      <c r="A1" s="11" t="s">
        <v>15</v>
      </c>
      <c r="B1" s="11" t="s">
        <v>16</v>
      </c>
    </row>
    <row r="3" spans="1:8">
      <c r="A3" s="54" t="s">
        <v>117</v>
      </c>
      <c r="B3" s="54"/>
    </row>
    <row r="4" spans="1:8">
      <c r="A4" s="54" t="s">
        <v>118</v>
      </c>
      <c r="B4" s="54"/>
    </row>
    <row r="5" spans="1:8">
      <c r="A5" s="55"/>
      <c r="B5" s="55"/>
    </row>
    <row r="6" spans="1:8">
      <c r="A6" s="54" t="s">
        <v>82</v>
      </c>
      <c r="B6" s="54"/>
    </row>
    <row r="7" spans="1:8">
      <c r="A7" s="54" t="s">
        <v>81</v>
      </c>
      <c r="B7" s="54"/>
    </row>
    <row r="8" spans="1:8">
      <c r="A8" s="54" t="s">
        <v>83</v>
      </c>
      <c r="B8" s="54"/>
      <c r="C8" s="52">
        <f>(SUM(C36:C40,F30) / 10)</f>
        <v>0</v>
      </c>
    </row>
    <row r="9" spans="1:8">
      <c r="A9" s="54" t="s">
        <v>80</v>
      </c>
      <c r="B9" s="54"/>
      <c r="C9" s="53">
        <f>((C6+C7+(2*C8) ) / 4)</f>
        <v>0</v>
      </c>
    </row>
    <row r="10" spans="1:8" ht="19" thickBot="1"/>
    <row r="11" spans="1:8" ht="26.5" thickBot="1">
      <c r="A11" s="12" t="s">
        <v>0</v>
      </c>
      <c r="B11" s="7"/>
      <c r="C11" s="8" t="s">
        <v>1</v>
      </c>
      <c r="D11" s="7"/>
      <c r="E11" s="7"/>
      <c r="F11" s="7"/>
      <c r="G11" s="7"/>
      <c r="H11" s="6" t="s">
        <v>8</v>
      </c>
    </row>
    <row r="12" spans="1:8">
      <c r="A12" s="30"/>
      <c r="B12" s="31"/>
      <c r="C12" s="32"/>
      <c r="D12" s="31"/>
      <c r="E12" s="31"/>
      <c r="F12" s="31"/>
      <c r="G12" s="31"/>
      <c r="H12" s="4"/>
    </row>
    <row r="13" spans="1:8">
      <c r="A13" s="29" t="s">
        <v>2</v>
      </c>
      <c r="B13" s="31"/>
      <c r="C13" s="31"/>
      <c r="D13" s="31"/>
      <c r="E13" s="31"/>
      <c r="F13" s="31"/>
      <c r="G13" s="31"/>
      <c r="H13" s="4"/>
    </row>
    <row r="14" spans="1:8">
      <c r="A14" s="29" t="s">
        <v>3</v>
      </c>
      <c r="B14" s="31"/>
      <c r="C14" s="31"/>
      <c r="D14" s="31"/>
      <c r="E14" s="31"/>
      <c r="F14" s="31"/>
      <c r="G14" s="31"/>
      <c r="H14" s="4"/>
    </row>
    <row r="15" spans="1:8">
      <c r="A15" s="29" t="s">
        <v>4</v>
      </c>
      <c r="B15" s="31"/>
      <c r="C15" s="31"/>
      <c r="D15" s="31"/>
      <c r="E15" s="31"/>
      <c r="F15" s="31"/>
      <c r="G15" s="31"/>
      <c r="H15" s="4"/>
    </row>
    <row r="16" spans="1:8">
      <c r="A16" s="29" t="s">
        <v>5</v>
      </c>
      <c r="B16" s="31"/>
      <c r="C16" s="31"/>
      <c r="D16" s="31"/>
      <c r="E16" s="31"/>
      <c r="F16" s="31"/>
      <c r="G16" s="31"/>
      <c r="H16" s="4"/>
    </row>
    <row r="17" spans="1:8">
      <c r="A17" s="29" t="s">
        <v>6</v>
      </c>
      <c r="B17" s="31"/>
      <c r="C17" s="31"/>
      <c r="D17" s="31"/>
      <c r="E17" s="31"/>
      <c r="F17" s="31"/>
      <c r="G17" s="31"/>
      <c r="H17" s="4"/>
    </row>
    <row r="18" spans="1:8">
      <c r="A18" s="29" t="s">
        <v>7</v>
      </c>
      <c r="B18" s="31"/>
      <c r="C18" s="31"/>
      <c r="D18" s="31"/>
      <c r="E18" s="31"/>
      <c r="F18" s="31"/>
      <c r="G18" s="31"/>
      <c r="H18" s="4"/>
    </row>
    <row r="19" spans="1:8" ht="19" thickBot="1">
      <c r="A19" s="33"/>
      <c r="B19" s="34"/>
      <c r="C19" s="34"/>
      <c r="D19" s="34"/>
      <c r="E19" s="34"/>
      <c r="F19" s="34"/>
      <c r="G19" s="34"/>
      <c r="H19" s="5"/>
    </row>
    <row r="21" spans="1:8" ht="26">
      <c r="A21" s="10" t="s">
        <v>9</v>
      </c>
    </row>
    <row r="22" spans="1:8" ht="19" thickBot="1"/>
    <row r="23" spans="1:8" ht="19" thickBot="1">
      <c r="A23" s="23" t="s">
        <v>10</v>
      </c>
      <c r="B23" s="62" t="s">
        <v>123</v>
      </c>
      <c r="C23" s="62" t="s">
        <v>124</v>
      </c>
      <c r="D23" s="63" t="s">
        <v>125</v>
      </c>
      <c r="E23" s="24" t="s">
        <v>78</v>
      </c>
      <c r="F23" s="9" t="s">
        <v>77</v>
      </c>
    </row>
    <row r="24" spans="1:8" ht="31.5" thickBot="1">
      <c r="A24" s="25" t="s">
        <v>11</v>
      </c>
      <c r="B24" s="14" t="s">
        <v>12</v>
      </c>
      <c r="C24" s="14" t="s">
        <v>14</v>
      </c>
      <c r="D24" s="26" t="s">
        <v>13</v>
      </c>
      <c r="E24" s="35"/>
      <c r="F24" s="37"/>
    </row>
    <row r="25" spans="1:8" ht="19" thickBot="1">
      <c r="A25" s="15"/>
      <c r="B25" s="16"/>
      <c r="C25" s="16"/>
      <c r="D25" s="27"/>
      <c r="E25" s="35"/>
      <c r="F25" s="37"/>
    </row>
    <row r="26" spans="1:8" ht="31.5" thickBot="1">
      <c r="A26" s="13" t="s">
        <v>17</v>
      </c>
      <c r="B26" s="62" t="s">
        <v>123</v>
      </c>
      <c r="C26" s="62" t="s">
        <v>124</v>
      </c>
      <c r="D26" s="63" t="s">
        <v>125</v>
      </c>
      <c r="E26" s="35"/>
      <c r="F26" s="37"/>
    </row>
    <row r="27" spans="1:8" ht="67" customHeight="1" thickBot="1">
      <c r="A27" s="18" t="s">
        <v>18</v>
      </c>
      <c r="B27" s="19" t="s">
        <v>19</v>
      </c>
      <c r="C27" s="19" t="s">
        <v>20</v>
      </c>
      <c r="D27" s="19" t="s">
        <v>21</v>
      </c>
      <c r="E27" s="35"/>
      <c r="F27" s="37"/>
    </row>
    <row r="28" spans="1:8" ht="67" customHeight="1" thickBot="1">
      <c r="A28" s="18" t="s">
        <v>22</v>
      </c>
      <c r="B28" s="19" t="s">
        <v>23</v>
      </c>
      <c r="C28" s="19" t="s">
        <v>24</v>
      </c>
      <c r="D28" s="19" t="s">
        <v>25</v>
      </c>
      <c r="E28" s="36"/>
      <c r="F28" s="37"/>
    </row>
    <row r="29" spans="1:8" ht="69" customHeight="1" thickBot="1">
      <c r="A29" s="28" t="s">
        <v>26</v>
      </c>
      <c r="B29" s="17" t="s">
        <v>27</v>
      </c>
      <c r="C29" s="17" t="s">
        <v>28</v>
      </c>
      <c r="D29" s="17" t="s">
        <v>25</v>
      </c>
      <c r="E29" s="35"/>
      <c r="F29" s="37"/>
    </row>
    <row r="30" spans="1:8" ht="19" thickBot="1">
      <c r="E30" s="37"/>
      <c r="F30" s="37">
        <f>SUM(F24+F27+F28+F29)</f>
        <v>0</v>
      </c>
    </row>
    <row r="32" spans="1:8" ht="26">
      <c r="A32" s="10" t="s">
        <v>29</v>
      </c>
    </row>
    <row r="33" spans="1:6">
      <c r="A33" s="2" t="s">
        <v>30</v>
      </c>
    </row>
    <row r="34" spans="1:6" ht="19" thickBot="1">
      <c r="A34" s="2"/>
    </row>
    <row r="35" spans="1:6" ht="19" thickBot="1">
      <c r="B35" s="9" t="s">
        <v>119</v>
      </c>
      <c r="C35" s="9" t="s">
        <v>120</v>
      </c>
    </row>
    <row r="36" spans="1:6">
      <c r="A36" s="44"/>
      <c r="B36" s="3"/>
      <c r="C36" s="3">
        <f>F48</f>
        <v>0</v>
      </c>
    </row>
    <row r="37" spans="1:6">
      <c r="A37" s="43"/>
      <c r="B37" s="4"/>
      <c r="C37" s="4">
        <f>F55</f>
        <v>0</v>
      </c>
    </row>
    <row r="38" spans="1:6">
      <c r="A38" s="43"/>
      <c r="B38" s="4"/>
      <c r="C38" s="4">
        <f>F60</f>
        <v>0</v>
      </c>
    </row>
    <row r="39" spans="1:6">
      <c r="A39" s="43"/>
      <c r="B39" s="4"/>
      <c r="C39" s="4">
        <f>F67</f>
        <v>0</v>
      </c>
    </row>
    <row r="40" spans="1:6" ht="19" thickBot="1">
      <c r="A40" s="45"/>
      <c r="B40" s="5"/>
      <c r="C40" s="5">
        <f>F71</f>
        <v>0</v>
      </c>
    </row>
    <row r="41" spans="1:6" ht="19" thickBot="1"/>
    <row r="42" spans="1:6" ht="19" thickBot="1">
      <c r="A42" s="22" t="s">
        <v>31</v>
      </c>
      <c r="B42" s="62" t="s">
        <v>123</v>
      </c>
      <c r="C42" s="62" t="s">
        <v>124</v>
      </c>
      <c r="D42" s="63" t="s">
        <v>125</v>
      </c>
      <c r="E42" s="38" t="s">
        <v>78</v>
      </c>
      <c r="F42" s="39" t="s">
        <v>77</v>
      </c>
    </row>
    <row r="43" spans="1:6" ht="62.5" thickBot="1">
      <c r="A43" s="18" t="s">
        <v>32</v>
      </c>
      <c r="B43" s="19" t="s">
        <v>104</v>
      </c>
      <c r="C43" s="19" t="s">
        <v>103</v>
      </c>
      <c r="D43" s="19" t="s">
        <v>102</v>
      </c>
      <c r="E43" s="40"/>
      <c r="F43" s="35"/>
    </row>
    <row r="44" spans="1:6" ht="50" customHeight="1" thickBot="1">
      <c r="A44" s="18" t="s">
        <v>33</v>
      </c>
      <c r="B44" s="19" t="s">
        <v>97</v>
      </c>
      <c r="C44" s="19" t="s">
        <v>98</v>
      </c>
      <c r="D44" s="19" t="s">
        <v>99</v>
      </c>
      <c r="E44" s="40"/>
      <c r="F44" s="35"/>
    </row>
    <row r="45" spans="1:6" ht="22" customHeight="1">
      <c r="A45" s="58" t="s">
        <v>34</v>
      </c>
      <c r="B45" s="58" t="s">
        <v>35</v>
      </c>
      <c r="C45" s="58" t="s">
        <v>101</v>
      </c>
      <c r="D45" s="58" t="s">
        <v>100</v>
      </c>
      <c r="E45" s="60"/>
      <c r="F45" s="56"/>
    </row>
    <row r="46" spans="1:6" ht="76" customHeight="1" thickBot="1">
      <c r="A46" s="59"/>
      <c r="B46" s="59"/>
      <c r="C46" s="59"/>
      <c r="D46" s="59"/>
      <c r="E46" s="61"/>
      <c r="F46" s="57"/>
    </row>
    <row r="47" spans="1:6" ht="62.5" thickBot="1">
      <c r="A47" s="18" t="s">
        <v>36</v>
      </c>
      <c r="B47" s="19" t="s">
        <v>37</v>
      </c>
      <c r="C47" s="19" t="s">
        <v>38</v>
      </c>
      <c r="D47" s="19" t="s">
        <v>39</v>
      </c>
      <c r="E47" s="40"/>
      <c r="F47" s="35"/>
    </row>
    <row r="48" spans="1:6" ht="19" thickBot="1">
      <c r="A48" s="18"/>
      <c r="B48" s="19"/>
      <c r="C48" s="19"/>
      <c r="D48" s="19"/>
      <c r="E48" s="41"/>
      <c r="F48" s="35">
        <f>SUM(F43:F47)</f>
        <v>0</v>
      </c>
    </row>
    <row r="49" spans="1:6" ht="19" thickBot="1">
      <c r="A49" s="21" t="s">
        <v>40</v>
      </c>
      <c r="B49" s="62" t="s">
        <v>123</v>
      </c>
      <c r="C49" s="62" t="s">
        <v>124</v>
      </c>
      <c r="D49" s="63" t="s">
        <v>125</v>
      </c>
      <c r="E49" s="40"/>
      <c r="F49" s="35"/>
    </row>
    <row r="50" spans="1:6" ht="47" thickBot="1">
      <c r="A50" s="20" t="s">
        <v>108</v>
      </c>
      <c r="B50" s="19" t="s">
        <v>109</v>
      </c>
      <c r="C50" s="19" t="s">
        <v>110</v>
      </c>
      <c r="D50" s="19" t="s">
        <v>111</v>
      </c>
      <c r="E50" s="40"/>
      <c r="F50" s="35" t="s">
        <v>122</v>
      </c>
    </row>
    <row r="51" spans="1:6" ht="47" thickBot="1">
      <c r="A51" s="18" t="s">
        <v>41</v>
      </c>
      <c r="B51" s="19" t="s">
        <v>121</v>
      </c>
      <c r="C51" s="19" t="s">
        <v>85</v>
      </c>
      <c r="D51" s="19" t="s">
        <v>112</v>
      </c>
      <c r="E51" s="40"/>
      <c r="F51" s="35" t="s">
        <v>122</v>
      </c>
    </row>
    <row r="52" spans="1:6" ht="62.5" thickBot="1">
      <c r="A52" s="18" t="s">
        <v>42</v>
      </c>
      <c r="B52" s="19" t="s">
        <v>86</v>
      </c>
      <c r="C52" s="19" t="s">
        <v>87</v>
      </c>
      <c r="D52" s="19" t="s">
        <v>88</v>
      </c>
      <c r="E52" s="40"/>
      <c r="F52" s="35" t="s">
        <v>122</v>
      </c>
    </row>
    <row r="53" spans="1:6" ht="47" thickBot="1">
      <c r="A53" s="18" t="s">
        <v>43</v>
      </c>
      <c r="B53" s="19" t="s">
        <v>107</v>
      </c>
      <c r="C53" s="19" t="s">
        <v>105</v>
      </c>
      <c r="D53" s="19" t="s">
        <v>106</v>
      </c>
      <c r="E53" s="41"/>
      <c r="F53" s="35" t="s">
        <v>122</v>
      </c>
    </row>
    <row r="54" spans="1:6" ht="53" customHeight="1" thickBot="1">
      <c r="A54" s="18" t="s">
        <v>44</v>
      </c>
      <c r="B54" s="19" t="s">
        <v>74</v>
      </c>
      <c r="C54" s="19" t="s">
        <v>75</v>
      </c>
      <c r="D54" s="19" t="s">
        <v>113</v>
      </c>
      <c r="E54" s="40"/>
      <c r="F54" s="35" t="s">
        <v>122</v>
      </c>
    </row>
    <row r="55" spans="1:6" ht="19" thickBot="1">
      <c r="A55" s="18"/>
      <c r="B55" s="19"/>
      <c r="C55" s="19"/>
      <c r="D55" s="19"/>
      <c r="E55" s="40"/>
      <c r="F55" s="35">
        <f>SUM(F50:F54)</f>
        <v>0</v>
      </c>
    </row>
    <row r="56" spans="1:6" ht="19" thickBot="1">
      <c r="A56" s="21" t="s">
        <v>45</v>
      </c>
      <c r="B56" s="62" t="s">
        <v>123</v>
      </c>
      <c r="C56" s="62" t="s">
        <v>124</v>
      </c>
      <c r="D56" s="63" t="s">
        <v>125</v>
      </c>
      <c r="E56" s="40"/>
      <c r="F56" s="35"/>
    </row>
    <row r="57" spans="1:6" ht="47" thickBot="1">
      <c r="A57" s="18" t="s">
        <v>46</v>
      </c>
      <c r="B57" s="19" t="s">
        <v>47</v>
      </c>
      <c r="C57" s="19" t="s">
        <v>48</v>
      </c>
      <c r="D57" s="19" t="s">
        <v>49</v>
      </c>
      <c r="E57" s="40"/>
      <c r="F57" s="46"/>
    </row>
    <row r="58" spans="1:6" ht="62.5" thickBot="1">
      <c r="A58" s="18" t="s">
        <v>50</v>
      </c>
      <c r="B58" s="19" t="s">
        <v>51</v>
      </c>
      <c r="C58" s="19" t="s">
        <v>52</v>
      </c>
      <c r="D58" s="19" t="s">
        <v>53</v>
      </c>
      <c r="E58" s="40"/>
      <c r="F58" s="46"/>
    </row>
    <row r="59" spans="1:6" ht="62.5" thickBot="1">
      <c r="A59" s="18" t="s">
        <v>54</v>
      </c>
      <c r="B59" s="19" t="s">
        <v>55</v>
      </c>
      <c r="C59" s="19" t="s">
        <v>56</v>
      </c>
      <c r="D59" s="19" t="s">
        <v>57</v>
      </c>
      <c r="E59" s="40"/>
      <c r="F59" s="47"/>
    </row>
    <row r="60" spans="1:6" ht="19" thickBot="1">
      <c r="A60" s="18"/>
      <c r="B60" s="19"/>
      <c r="C60" s="19"/>
      <c r="D60" s="19"/>
      <c r="E60" s="40"/>
      <c r="F60" s="51">
        <f>SUM(F57:F59)</f>
        <v>0</v>
      </c>
    </row>
    <row r="61" spans="1:6" ht="19" thickBot="1">
      <c r="A61" s="21" t="s">
        <v>58</v>
      </c>
      <c r="B61" s="62" t="s">
        <v>123</v>
      </c>
      <c r="C61" s="62" t="s">
        <v>124</v>
      </c>
      <c r="D61" s="63" t="s">
        <v>125</v>
      </c>
      <c r="E61" s="40"/>
      <c r="F61" s="35"/>
    </row>
    <row r="62" spans="1:6" ht="62.5" thickBot="1">
      <c r="A62" s="18" t="s">
        <v>59</v>
      </c>
      <c r="B62" s="19" t="s">
        <v>60</v>
      </c>
      <c r="C62" s="19" t="s">
        <v>61</v>
      </c>
      <c r="D62" s="19" t="s">
        <v>114</v>
      </c>
      <c r="E62" s="40"/>
      <c r="F62" s="35"/>
    </row>
    <row r="63" spans="1:6" ht="47" thickBot="1">
      <c r="A63" s="18" t="s">
        <v>62</v>
      </c>
      <c r="B63" s="19" t="s">
        <v>63</v>
      </c>
      <c r="C63" s="19" t="s">
        <v>64</v>
      </c>
      <c r="D63" s="19" t="s">
        <v>65</v>
      </c>
      <c r="E63" s="40"/>
      <c r="F63" s="35"/>
    </row>
    <row r="64" spans="1:6" ht="62.5" thickBot="1">
      <c r="A64" s="18" t="s">
        <v>66</v>
      </c>
      <c r="B64" s="19" t="s">
        <v>67</v>
      </c>
      <c r="C64" s="19" t="s">
        <v>116</v>
      </c>
      <c r="D64" s="19" t="s">
        <v>115</v>
      </c>
      <c r="E64" s="40"/>
      <c r="F64" s="35"/>
    </row>
    <row r="65" spans="1:6" ht="31.5" thickBot="1">
      <c r="A65" s="18" t="s">
        <v>68</v>
      </c>
      <c r="B65" s="19" t="s">
        <v>93</v>
      </c>
      <c r="C65" s="19" t="s">
        <v>91</v>
      </c>
      <c r="D65" s="19" t="s">
        <v>92</v>
      </c>
      <c r="E65" s="40"/>
      <c r="F65" s="35"/>
    </row>
    <row r="66" spans="1:6" ht="78" thickBot="1">
      <c r="A66" s="18" t="s">
        <v>69</v>
      </c>
      <c r="B66" s="19" t="s">
        <v>70</v>
      </c>
      <c r="C66" s="19" t="s">
        <v>90</v>
      </c>
      <c r="D66" s="19" t="s">
        <v>89</v>
      </c>
      <c r="E66" s="40"/>
      <c r="F66" s="35"/>
    </row>
    <row r="67" spans="1:6" ht="19" thickBot="1">
      <c r="A67" s="18"/>
      <c r="B67" s="19"/>
      <c r="C67" s="19"/>
      <c r="D67" s="19"/>
      <c r="E67" s="40"/>
      <c r="F67" s="35">
        <f>SUM(F62:F66)</f>
        <v>0</v>
      </c>
    </row>
    <row r="68" spans="1:6" ht="19" thickBot="1">
      <c r="A68" s="21" t="s">
        <v>71</v>
      </c>
      <c r="B68" s="62" t="s">
        <v>123</v>
      </c>
      <c r="C68" s="62" t="s">
        <v>124</v>
      </c>
      <c r="D68" s="63" t="s">
        <v>125</v>
      </c>
      <c r="E68" s="40"/>
      <c r="F68" s="35"/>
    </row>
    <row r="69" spans="1:6" ht="47" thickBot="1">
      <c r="A69" s="18" t="s">
        <v>72</v>
      </c>
      <c r="B69" s="19" t="s">
        <v>76</v>
      </c>
      <c r="C69" s="19" t="s">
        <v>95</v>
      </c>
      <c r="D69" s="19" t="s">
        <v>94</v>
      </c>
      <c r="E69" s="40"/>
      <c r="F69" s="35" t="s">
        <v>122</v>
      </c>
    </row>
    <row r="70" spans="1:6" ht="31.5" thickBot="1">
      <c r="A70" s="18" t="s">
        <v>73</v>
      </c>
      <c r="B70" s="19" t="s">
        <v>79</v>
      </c>
      <c r="C70" s="19" t="s">
        <v>96</v>
      </c>
      <c r="D70" s="19" t="s">
        <v>84</v>
      </c>
      <c r="E70" s="40"/>
      <c r="F70" s="35" t="s">
        <v>122</v>
      </c>
    </row>
    <row r="71" spans="1:6" ht="19" thickBot="1">
      <c r="A71" s="18"/>
      <c r="B71" s="19"/>
      <c r="C71" s="19"/>
      <c r="D71" s="19"/>
      <c r="E71" s="50"/>
      <c r="F71" s="35">
        <f>SUM(F69:F70)</f>
        <v>0</v>
      </c>
    </row>
    <row r="72" spans="1:6">
      <c r="A72" s="42"/>
      <c r="B72" s="42"/>
      <c r="C72" s="42"/>
      <c r="D72" s="42"/>
      <c r="E72" s="48"/>
      <c r="F72" s="49"/>
    </row>
  </sheetData>
  <dataConsolidate/>
  <mergeCells count="13">
    <mergeCell ref="A8:B8"/>
    <mergeCell ref="A9:B9"/>
    <mergeCell ref="F45:F46"/>
    <mergeCell ref="A45:A46"/>
    <mergeCell ref="B45:B46"/>
    <mergeCell ref="C45:C46"/>
    <mergeCell ref="D45:D46"/>
    <mergeCell ref="E45:E46"/>
    <mergeCell ref="A3:B3"/>
    <mergeCell ref="A4:B4"/>
    <mergeCell ref="A5:B5"/>
    <mergeCell ref="A6:B6"/>
    <mergeCell ref="A7:B7"/>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Check Box 4">
              <controlPr defaultSize="0" autoFill="0" autoLine="0" autoPict="0">
                <anchor moveWithCells="1">
                  <from>
                    <xdr:col>1</xdr:col>
                    <xdr:colOff>12700</xdr:colOff>
                    <xdr:row>34</xdr:row>
                    <xdr:rowOff>203200</xdr:rowOff>
                  </from>
                  <to>
                    <xdr:col>1</xdr:col>
                    <xdr:colOff>1930400</xdr:colOff>
                    <xdr:row>36</xdr:row>
                    <xdr:rowOff>88900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1</xdr:col>
                    <xdr:colOff>12700</xdr:colOff>
                    <xdr:row>35</xdr:row>
                    <xdr:rowOff>177800</xdr:rowOff>
                  </from>
                  <to>
                    <xdr:col>1</xdr:col>
                    <xdr:colOff>1727200</xdr:colOff>
                    <xdr:row>37</xdr:row>
                    <xdr:rowOff>76200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1</xdr:col>
                    <xdr:colOff>25400</xdr:colOff>
                    <xdr:row>36</xdr:row>
                    <xdr:rowOff>177800</xdr:rowOff>
                  </from>
                  <to>
                    <xdr:col>1</xdr:col>
                    <xdr:colOff>1993900</xdr:colOff>
                    <xdr:row>38</xdr:row>
                    <xdr:rowOff>76200</xdr:rowOff>
                  </to>
                </anchor>
              </controlPr>
            </control>
          </mc:Choice>
        </mc:AlternateContent>
        <mc:AlternateContent xmlns:mc="http://schemas.openxmlformats.org/markup-compatibility/2006">
          <mc:Choice Requires="x14">
            <control shapeId="1031" r:id="rId7" name="Check Box 7">
              <controlPr defaultSize="0" autoFill="0" autoLine="0" autoPict="0">
                <anchor moveWithCells="1">
                  <from>
                    <xdr:col>1</xdr:col>
                    <xdr:colOff>25400</xdr:colOff>
                    <xdr:row>37</xdr:row>
                    <xdr:rowOff>165100</xdr:rowOff>
                  </from>
                  <to>
                    <xdr:col>1</xdr:col>
                    <xdr:colOff>1917700</xdr:colOff>
                    <xdr:row>39</xdr:row>
                    <xdr:rowOff>63500</xdr:rowOff>
                  </to>
                </anchor>
              </controlPr>
            </control>
          </mc:Choice>
        </mc:AlternateContent>
        <mc:AlternateContent xmlns:mc="http://schemas.openxmlformats.org/markup-compatibility/2006">
          <mc:Choice Requires="x14">
            <control shapeId="1032" r:id="rId8" name="Check Box 8">
              <controlPr defaultSize="0" autoFill="0" autoLine="0" autoPict="0">
                <anchor moveWithCells="1">
                  <from>
                    <xdr:col>1</xdr:col>
                    <xdr:colOff>25400</xdr:colOff>
                    <xdr:row>38</xdr:row>
                    <xdr:rowOff>165100</xdr:rowOff>
                  </from>
                  <to>
                    <xdr:col>1</xdr:col>
                    <xdr:colOff>1854200</xdr:colOff>
                    <xdr:row>40</xdr:row>
                    <xdr:rowOff>38100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Benne, H.</dc:creator>
  <cp:lastModifiedBy>A. Andrioli</cp:lastModifiedBy>
  <dcterms:created xsi:type="dcterms:W3CDTF">2019-09-10T07:35:36Z</dcterms:created>
  <dcterms:modified xsi:type="dcterms:W3CDTF">2019-10-14T11:29:25Z</dcterms:modified>
</cp:coreProperties>
</file>