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mc:AlternateContent xmlns:mc="http://schemas.openxmlformats.org/markup-compatibility/2006">
    <mc:Choice Requires="x15">
      <x15ac:absPath xmlns:x15ac="http://schemas.microsoft.com/office/spreadsheetml/2010/11/ac" url="\\ca-um-nas201\fpn_rdm$\DM1798_CQ_BoostFearEx\07_Raw_data\"/>
    </mc:Choice>
  </mc:AlternateContent>
  <xr:revisionPtr revIDLastSave="0" documentId="13_ncr:1_{1A8B3FD2-6288-45EC-B83D-DBBD12A4146C}" xr6:coauthVersionLast="47" xr6:coauthVersionMax="47" xr10:uidLastSave="{00000000-0000-0000-0000-000000000000}"/>
  <bookViews>
    <workbookView xWindow="11745" yWindow="210" windowWidth="16755" windowHeight="14175" xr2:uid="{00000000-000D-0000-FFFF-FFFF00000000}"/>
  </bookViews>
  <sheets>
    <sheet name="Overview" sheetId="5" r:id="rId1"/>
    <sheet name="Pilot" sheetId="4" r:id="rId2"/>
    <sheet name="OverviewOld" sheetId="3" r:id="rId3"/>
  </sheets>
  <definedNames>
    <definedName name="_xlnm._FilterDatabase" localSheetId="2" hidden="1">OverviewOld!$A$1:$K$61</definedName>
    <definedName name="_xlnm._FilterDatabase" localSheetId="1" hidden="1">Pilot!$A$1:$K$62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Z44" i="5" l="1"/>
  <c r="AZ3" i="5"/>
  <c r="AZ4" i="5"/>
  <c r="AZ5" i="5"/>
  <c r="AZ6" i="5"/>
  <c r="AZ7" i="5"/>
  <c r="AZ8" i="5"/>
  <c r="AZ9" i="5"/>
  <c r="AZ10" i="5"/>
  <c r="AZ11" i="5"/>
  <c r="AZ12" i="5"/>
  <c r="AZ14" i="5"/>
  <c r="AZ15" i="5"/>
  <c r="AZ17" i="5"/>
  <c r="AZ18" i="5"/>
  <c r="AZ19" i="5"/>
  <c r="AZ20" i="5"/>
  <c r="AZ21" i="5"/>
  <c r="AZ22" i="5"/>
  <c r="AZ23" i="5"/>
  <c r="AZ24" i="5"/>
  <c r="AZ25" i="5"/>
  <c r="AZ26" i="5"/>
  <c r="AZ28" i="5"/>
  <c r="AZ29" i="5"/>
  <c r="AZ30" i="5"/>
  <c r="AZ31" i="5"/>
  <c r="AZ32" i="5"/>
  <c r="AZ33" i="5"/>
  <c r="AZ34" i="5"/>
  <c r="AZ35" i="5"/>
  <c r="AZ36" i="5"/>
  <c r="AZ37" i="5"/>
  <c r="AZ38" i="5"/>
  <c r="AZ39" i="5"/>
  <c r="AZ40" i="5"/>
  <c r="AZ41" i="5"/>
  <c r="AZ43" i="5"/>
  <c r="AZ46" i="5"/>
  <c r="AZ47" i="5"/>
  <c r="AZ48" i="5"/>
  <c r="AZ49" i="5"/>
  <c r="AZ50" i="5"/>
  <c r="AZ51" i="5"/>
  <c r="AZ52" i="5"/>
  <c r="AZ54" i="5"/>
  <c r="AZ55" i="5"/>
  <c r="AZ56" i="5"/>
  <c r="AZ57" i="5"/>
  <c r="AZ58" i="5"/>
  <c r="AZ60" i="5"/>
  <c r="AZ61" i="5"/>
  <c r="AZ62" i="5"/>
  <c r="AZ63" i="5"/>
  <c r="AZ64" i="5"/>
  <c r="AZ65" i="5"/>
  <c r="AZ66" i="5"/>
  <c r="AZ67" i="5"/>
  <c r="AZ68" i="5"/>
  <c r="AZ69" i="5"/>
  <c r="AZ70" i="5"/>
  <c r="AZ2" i="5"/>
</calcChain>
</file>

<file path=xl/sharedStrings.xml><?xml version="1.0" encoding="utf-8"?>
<sst xmlns="http://schemas.openxmlformats.org/spreadsheetml/2006/main" count="950" uniqueCount="314">
  <si>
    <t>Time</t>
  </si>
  <si>
    <t>Notes from testing (session1)</t>
  </si>
  <si>
    <t xml:space="preserve">Notes from testing (session2) </t>
  </si>
  <si>
    <t>Participant number</t>
  </si>
  <si>
    <t>Compensation (0=credits; 1=lottery)</t>
  </si>
  <si>
    <t>Tester day1</t>
  </si>
  <si>
    <t>credit granted</t>
  </si>
  <si>
    <t xml:space="preserve">DAY 1Date </t>
  </si>
  <si>
    <t>Tester day2</t>
  </si>
  <si>
    <t xml:space="preserve">DAY 2 Date </t>
  </si>
  <si>
    <t>1</t>
  </si>
  <si>
    <t>30.06.22</t>
  </si>
  <si>
    <t>Nastja</t>
  </si>
  <si>
    <t>01.07.22</t>
  </si>
  <si>
    <t>2</t>
  </si>
  <si>
    <t>04.07.22</t>
  </si>
  <si>
    <t>10:30</t>
  </si>
  <si>
    <t>TEST_CSp_Think_Pct</t>
  </si>
  <si>
    <t>TEST_CSp_No-Think_Pct</t>
  </si>
  <si>
    <t>TEST_CSp_Baseline_Pct</t>
  </si>
  <si>
    <t>TEST_CSm_Think_Pct</t>
  </si>
  <si>
    <t>TEST_CSm_No-Think_Pct</t>
  </si>
  <si>
    <t>TEST_CSm_Baseline_Pct</t>
  </si>
  <si>
    <t>TEST_CSp_Think</t>
  </si>
  <si>
    <t>TEST_CSp_No-Think</t>
  </si>
  <si>
    <t>TEST_CSp_Baseline</t>
  </si>
  <si>
    <t>TEST_CSm_Think</t>
  </si>
  <si>
    <t>TEST_CSm_No-Think</t>
  </si>
  <si>
    <t>TEST_CSm_Baseline</t>
  </si>
  <si>
    <t>RECALL_CSp_Think_Pct</t>
  </si>
  <si>
    <t>RECALL_CSp_No-Think_Pct</t>
  </si>
  <si>
    <t>RECALL_CSp_Baseline_Pct</t>
  </si>
  <si>
    <t>RECALL_CSm_Think_Pct</t>
  </si>
  <si>
    <t>RECALL_CSm_No-Think_Pct</t>
  </si>
  <si>
    <t>RECALL_CSm_Baseline_Pct</t>
  </si>
  <si>
    <t>RECALL_CSp_Think</t>
  </si>
  <si>
    <t>RECALL_CSp_No-Think</t>
  </si>
  <si>
    <t>RECALL_CSp_Baseline</t>
  </si>
  <si>
    <t>RECALL_CSm_Think</t>
  </si>
  <si>
    <t>RECALL_CSm_No-Think</t>
  </si>
  <si>
    <t>RECALL_CSm_Baseline</t>
  </si>
  <si>
    <t>Volume turned down, TF2 1 item shown 2x (cue 8)</t>
  </si>
  <si>
    <t>TF2 1 item shown 2x (cue 10)</t>
  </si>
  <si>
    <t xml:space="preserve">adapted compliance questions </t>
  </si>
  <si>
    <t xml:space="preserve">general notes </t>
  </si>
  <si>
    <t>05.07.22</t>
  </si>
  <si>
    <t>9:00</t>
  </si>
  <si>
    <t>3</t>
  </si>
  <si>
    <t>06.07.22</t>
  </si>
  <si>
    <t>11:30</t>
  </si>
  <si>
    <t>07.07.22</t>
  </si>
  <si>
    <t>14.00</t>
  </si>
  <si>
    <t>4</t>
  </si>
  <si>
    <t>08.07.22</t>
  </si>
  <si>
    <t>12.15</t>
  </si>
  <si>
    <t>5</t>
  </si>
  <si>
    <t>09.07.22</t>
  </si>
  <si>
    <t>11:45</t>
  </si>
  <si>
    <t>10.07.22</t>
  </si>
  <si>
    <t>6</t>
  </si>
  <si>
    <t>7</t>
  </si>
  <si>
    <t>11.07.22</t>
  </si>
  <si>
    <t>10:15</t>
  </si>
  <si>
    <t>8</t>
  </si>
  <si>
    <t>12.07.22</t>
  </si>
  <si>
    <t>13.07.22</t>
  </si>
  <si>
    <t>yes</t>
  </si>
  <si>
    <t>9</t>
  </si>
  <si>
    <t>14.07.22</t>
  </si>
  <si>
    <t>Learned 23 items out of 36 (cut-off: 24)</t>
  </si>
  <si>
    <t>15.07.22</t>
  </si>
  <si>
    <t>10</t>
  </si>
  <si>
    <t>11</t>
  </si>
  <si>
    <t>21.07.22</t>
  </si>
  <si>
    <t>22.07.22</t>
  </si>
  <si>
    <t>12</t>
  </si>
  <si>
    <t>25.07.22</t>
  </si>
  <si>
    <t>forced choice can't be used, no logging left/right</t>
  </si>
  <si>
    <t>Extinction run1 instead of 3 runs; forced choice can't be used, no logging left/right</t>
  </si>
  <si>
    <t>26.07.22</t>
  </si>
  <si>
    <t>9.00</t>
  </si>
  <si>
    <t>SR</t>
  </si>
  <si>
    <t>Error on the script, we needed to run it again.</t>
  </si>
  <si>
    <t>ND, SR</t>
  </si>
  <si>
    <t>12:30-15:30</t>
  </si>
  <si>
    <t>16:00-17:30</t>
  </si>
  <si>
    <t xml:space="preserve">Fatigue effect (especially after Block 6 of TNT but also during forced-choice task0. mentione dthat it is difficult to not think about the no-think items (pink elephant example). Seemed stressed but also verbally said it. </t>
  </si>
  <si>
    <t>TEST_Think_Pct</t>
  </si>
  <si>
    <t>TEST_No-Think_Pct</t>
  </si>
  <si>
    <t>TEST_Baseline_Pct</t>
  </si>
  <si>
    <t>15:00</t>
  </si>
  <si>
    <t>PG</t>
  </si>
  <si>
    <t>Sound coming the speakers, round 3 headphones taken off; slow participant</t>
  </si>
  <si>
    <t>adapted TF recall, now also desribe for forgotten scenes the scene</t>
  </si>
  <si>
    <t>18:00-21:00</t>
  </si>
  <si>
    <t>13:00</t>
  </si>
  <si>
    <t>Good participant, notes regarding specific terminology used added to participant's sheet</t>
  </si>
  <si>
    <t>SIF (base-NT)/Base)</t>
  </si>
  <si>
    <t>ND</t>
  </si>
  <si>
    <t>15:45</t>
  </si>
  <si>
    <t>good and detailed memory, very detailed description (5 seconds on day 2 probably not enough--&gt; maybe tell her to be less detailed), asked whether the sound will be present again on day 2</t>
  </si>
  <si>
    <t>8:30-11:30</t>
  </si>
  <si>
    <t>Good descriptions of the scenes. Took a break after diagnostic questionnaire following 4th TNT block.</t>
  </si>
  <si>
    <t>cues renamed, scoring sheet and in task not same, cue 3 now towel was cue 36</t>
  </si>
  <si>
    <t xml:space="preserve">active, during the TNT phase she got less detailed but faster for Think trials, good memorz with a lot of detail (TNT Recall), Started 10 min late, rest measure HRV  button pressed in middle of the 3 min, PP said that she is tired after TNT, ate cookies during break, scoring sheet has 9 Think CS+, after creating scripts day 1 renamed stimuli before day 2. Corrected based on output inquisit files </t>
  </si>
  <si>
    <t xml:space="preserve">everything fine </t>
  </si>
  <si>
    <t>8:30</t>
  </si>
  <si>
    <t xml:space="preserve">Does not recall some of the think scenes. </t>
  </si>
  <si>
    <t>Participant was late, but enthusiastic to take part. Good descriptions during TF 2 but only obtained a score of 25 on the criterion. Laughed when presented with scream.</t>
  </si>
  <si>
    <t>Yes</t>
  </si>
  <si>
    <t>14:30</t>
  </si>
  <si>
    <t>very detailed descriptions, said that she thinks that we want her to associate some of the scenes with the screams</t>
  </si>
  <si>
    <t>12:30-15:40</t>
  </si>
  <si>
    <t>9:15-12:15</t>
  </si>
  <si>
    <t>too detailed during TF2, told her to be more concise for criterion test</t>
  </si>
  <si>
    <t>8:45-11:45</t>
  </si>
  <si>
    <t>Ate something during survey. Finished after 2:45 hrs.</t>
  </si>
  <si>
    <t>Again slow processing of Info. Said at beginning that he is exhausted todaz and that he cannot concentrate, maintain attention very well, gave him an example of how to describe a scene before the start of Practice TNT (used scene 1 and 6) as he didn't report much detail on day 1. said in the beginning of reminder task that he does not perceive the images as unpleasant as yesterday. Reminded him after expectancy in TNT to describe the scenes without interpretation. went to the toilet before TNT Recall. Ate something during survey. Was in the practice round confused between T and NT instructions. Explained again in detail what he needs to do. I sometimes further explained the instructions in German to make sure he understands them, but testing was completely in English. Took 20 mins longer.</t>
  </si>
  <si>
    <t>Some desciptions were not that detailed during TF2. Advised participant to be more specific.</t>
  </si>
  <si>
    <t>Ate something during survey. Seemed tired. Has an exam later today so anxiety levels may be higher.</t>
  </si>
  <si>
    <t>8:40-11:20</t>
  </si>
  <si>
    <r>
      <t>MeanRecallScore_</t>
    </r>
    <r>
      <rPr>
        <b/>
        <sz val="14"/>
        <color theme="1"/>
        <rFont val="Calibri"/>
        <family val="2"/>
        <scheme val="minor"/>
      </rPr>
      <t>Day1</t>
    </r>
    <r>
      <rPr>
        <sz val="14"/>
        <color theme="1"/>
        <rFont val="Calibri"/>
        <family val="2"/>
        <scheme val="minor"/>
      </rPr>
      <t>_Think</t>
    </r>
  </si>
  <si>
    <r>
      <t>MeanRecallScore_</t>
    </r>
    <r>
      <rPr>
        <b/>
        <sz val="14"/>
        <color theme="1"/>
        <rFont val="Calibri"/>
        <family val="2"/>
        <scheme val="minor"/>
      </rPr>
      <t>Day1</t>
    </r>
    <r>
      <rPr>
        <sz val="14"/>
        <color theme="1"/>
        <rFont val="Calibri"/>
        <family val="2"/>
        <scheme val="minor"/>
      </rPr>
      <t>_Nothink</t>
    </r>
  </si>
  <si>
    <r>
      <t>MeanRecallScore_</t>
    </r>
    <r>
      <rPr>
        <b/>
        <sz val="14"/>
        <color theme="1"/>
        <rFont val="Calibri"/>
        <family val="2"/>
        <scheme val="minor"/>
      </rPr>
      <t>Day1</t>
    </r>
    <r>
      <rPr>
        <sz val="14"/>
        <color theme="1"/>
        <rFont val="Calibri"/>
        <family val="2"/>
        <scheme val="minor"/>
      </rPr>
      <t>_Baseline</t>
    </r>
  </si>
  <si>
    <r>
      <t>MeanRecallScore_</t>
    </r>
    <r>
      <rPr>
        <b/>
        <sz val="14"/>
        <color theme="1"/>
        <rFont val="Calibri"/>
        <family val="2"/>
        <scheme val="minor"/>
      </rPr>
      <t>Day2</t>
    </r>
    <r>
      <rPr>
        <sz val="14"/>
        <color theme="1"/>
        <rFont val="Calibri"/>
        <family val="2"/>
        <scheme val="minor"/>
      </rPr>
      <t>_Think</t>
    </r>
  </si>
  <si>
    <r>
      <t>MeanRecallScore_</t>
    </r>
    <r>
      <rPr>
        <b/>
        <sz val="14"/>
        <color theme="1"/>
        <rFont val="Calibri"/>
        <family val="2"/>
        <scheme val="minor"/>
      </rPr>
      <t>Day2</t>
    </r>
    <r>
      <rPr>
        <sz val="14"/>
        <color theme="1"/>
        <rFont val="Calibri"/>
        <family val="2"/>
        <scheme val="minor"/>
      </rPr>
      <t>_Nothink</t>
    </r>
  </si>
  <si>
    <r>
      <t>MeanRecallScore_</t>
    </r>
    <r>
      <rPr>
        <b/>
        <sz val="14"/>
        <color theme="1"/>
        <rFont val="Calibri"/>
        <family val="2"/>
        <scheme val="minor"/>
      </rPr>
      <t>Day2</t>
    </r>
    <r>
      <rPr>
        <sz val="14"/>
        <color theme="1"/>
        <rFont val="Calibri"/>
        <family val="2"/>
        <scheme val="minor"/>
      </rPr>
      <t>_Baseline</t>
    </r>
  </si>
  <si>
    <t>14:15</t>
  </si>
  <si>
    <t>He was excluded from the study because he opted to not continue during sound conditioning. He still gets 1 credit because he did most of day 1.</t>
  </si>
  <si>
    <t>Testing went well, he understood the instructions. Finished after 2:50hrs.</t>
  </si>
  <si>
    <t>9:15-12:20</t>
  </si>
  <si>
    <t>Participant excluded due to withdraw during sound conditioning.</t>
  </si>
  <si>
    <t>14</t>
  </si>
  <si>
    <t>Good descriptions, no issues.</t>
  </si>
  <si>
    <t>15</t>
  </si>
  <si>
    <t>16:15</t>
  </si>
  <si>
    <t>13</t>
  </si>
  <si>
    <t xml:space="preserve">Descriptions were not very specific at the beginning, advised pp to give more detail. Before fear acquisition pp wa already tired and moving a lot on the chair, he asked a couple of times if it was the ending already. His attention was not fully on while fear acquisition and he was very slow in answering expectancy and qualtrics after. Pp changed the brightness of the screen *to the lowest bright mode) during qualtrics. </t>
  </si>
  <si>
    <t>Upon reading the information letter, participant said that she has a neurological disease (spinal positioning disorder, which can cause headaches). This is not mentioned on SONA so testing proceeded. Informed participant that she will receive her credits.</t>
  </si>
  <si>
    <t>10-13:15</t>
  </si>
  <si>
    <t>He had a difficult time keeping his attention in the task, requested a break a couple of times. He metioned that the scenes always appeared on his mind, that it was not possible for him not to but that he was always able to push them off. During TNT he kept moving the headphones and body posture was not still either. He had a difficult time also understanding certain instructions., and also questions, very literal understanding. He continued to be very slow just as in day 1 regarding reading an</t>
  </si>
  <si>
    <t>10:00-13:00</t>
  </si>
  <si>
    <t>He seemed bored with the task and repeatedly asked how long is left.</t>
  </si>
  <si>
    <t>Tried to sync Empatica data, but website states that the session is empty and to contact Empatic support.</t>
  </si>
  <si>
    <t>16</t>
  </si>
  <si>
    <t>17</t>
  </si>
  <si>
    <t xml:space="preserve">Good descriptions of the scenes. </t>
  </si>
  <si>
    <t>9:45</t>
  </si>
  <si>
    <t>No issues</t>
  </si>
  <si>
    <t>Issues with generating stimuli for day 2. Inputed stimuli manually based on output from day 1. Only 11 Think and 11 No-Think items were presented.</t>
  </si>
  <si>
    <t>Did not proceed with Day 2 as the labs were booked.</t>
  </si>
  <si>
    <t xml:space="preserve">Testing was rescheduled from morning to afternoon due to issues with generating the stimuli for day 2. Otherwise, it went well. </t>
  </si>
  <si>
    <t>18</t>
  </si>
  <si>
    <t>Pp had allergies and caugh a lot during the beginning, couldhave interferes with rest measure. Good descriptions but important to make emphasis on day 2 on precision and to be concise because pp was on the limit with the 10 seconds .</t>
  </si>
  <si>
    <t>19</t>
  </si>
  <si>
    <t>20</t>
  </si>
  <si>
    <t xml:space="preserve">Started at 15:40 due to delay with previous participant. </t>
  </si>
  <si>
    <r>
      <rPr>
        <sz val="11"/>
        <rFont val="Calibri"/>
        <family val="2"/>
        <scheme val="minor"/>
      </rPr>
      <t>Good descriptions of the scenes. No issues</t>
    </r>
    <r>
      <rPr>
        <sz val="11"/>
        <color rgb="FFFF0000"/>
        <rFont val="Calibri"/>
        <family val="2"/>
        <scheme val="minor"/>
      </rPr>
      <t xml:space="preserve">. </t>
    </r>
  </si>
  <si>
    <t xml:space="preserve">Encouraged her to be more detailed with the descriptions. Voice recorder only available for criterion. Fire alarm maintenance staff entered the room during TF2 but did not disturb the study. Test day took longer than 1.15h. Asked to come in 30 minutes earlier for day 2. </t>
  </si>
  <si>
    <t>No issues.</t>
  </si>
  <si>
    <t xml:space="preserve">Good descriptions, although sometimes he cotinued after the scene was off the screen, describing it. </t>
  </si>
  <si>
    <t xml:space="preserve">SCRIPT ADJUSTED, TAP WATCH WITH COUNTDOWN </t>
  </si>
  <si>
    <t xml:space="preserve">His english was not perfect during descriptions and he found the first day already quite long. Also during the learning phase he mistook the slider and answered (except for the last item) the opposite (unpleasant as pleasant). Important to observe how he answers and clarify with him what says on each side of the slider. On day 1 voice recorder was on for more time tan specified. </t>
  </si>
  <si>
    <t>Wrong inquisit template was used, old ones will be deleted from PC. IMPORTANT remember doing the scripts from the templates in the server. Testing went well, participant was demotivated and tired during TNT phase and descriptions were vague. She commented at the end that it felt really long for her. Regarding expectancy she was a bit doubtful and double-checked the answers, sometimes even changing it multiple times before submitting.  Day 2: Some instructions were not given to the participant completely, IMPORTANT to make sure they understand and even if they do for TNT phase (day 2) explain precisely not only task instructions but also for scoring instructions.</t>
  </si>
  <si>
    <t xml:space="preserve">She was too detailed with descriptions, advised her to try to be concise and do it in 1,2 sentences. She moved a lot and asked again for most of the instructions. Day 1: Voice recorder was placed on criterion instead of being placed since TF2. </t>
  </si>
  <si>
    <t>very slow in reading and processing, asked a lot of questions, said that he is exhausted and that he feels how his neurons fire (try hard), kept saying out loud whether he remembered the scenes or not in TF1, never uses items in description, not detailed at all, asked for how many more times he would hear the screams, took 1:30 hrs, interesting to hear the voice recordings recorded a bit later during day 1</t>
  </si>
  <si>
    <t>Ate something during survey. Finished after 2:45 hrs. putted headphones a few seconds after start of baseline measurement on daz 2</t>
  </si>
  <si>
    <t>21</t>
  </si>
  <si>
    <t xml:space="preserve">Arrived 15 mins late. Good descriptions of the scenes. No issues. </t>
  </si>
  <si>
    <t>22</t>
  </si>
  <si>
    <t>25/04/23</t>
  </si>
  <si>
    <t>Was rescheduled from yesterday at 8:30am. Descriptions were not that detailed in TF2 but better in criterion. No issues.</t>
  </si>
  <si>
    <t>23</t>
  </si>
  <si>
    <t>14:00</t>
  </si>
  <si>
    <t>24</t>
  </si>
  <si>
    <t>15:15</t>
  </si>
  <si>
    <t xml:space="preserve">Descriptions were a bit vague, slow participant, mentioned it is her first study. </t>
  </si>
  <si>
    <t>Pp mentioned that the sound on day 1 was more scary he heard it far away on day 2 he said. Settings were changed and the sound was actually different it had an eassy fix but we have to be careful in case due to lab changes, headphone settings are changed too not only checking the number of the volume but checking that sound setting are the same too.</t>
  </si>
  <si>
    <t xml:space="preserve">Pp mentioned being at university since 8:30 in the morning and that she was really tired already before starting testing day 2. And although she was really motivated and encouraged with each task at the end of TNT phase (9/10) descriptions were really vague given that she was already describing the scenes with bullet points. </t>
  </si>
  <si>
    <t>25</t>
  </si>
  <si>
    <t>26</t>
  </si>
  <si>
    <t>08:30</t>
  </si>
  <si>
    <t>09:45</t>
  </si>
  <si>
    <t>Participant withdraw due to not recalling enough items during criterion phase.</t>
  </si>
  <si>
    <t>TEST_Think</t>
  </si>
  <si>
    <t>TEST_No-Think</t>
  </si>
  <si>
    <t>TEST_Baseline</t>
  </si>
  <si>
    <t>RECALL_Think_Pct</t>
  </si>
  <si>
    <t>RECALL_No-Think_Pct</t>
  </si>
  <si>
    <t>RECALL_Baseline_Pct</t>
  </si>
  <si>
    <t>RECALL_Think</t>
  </si>
  <si>
    <t>RECALL_No-Think</t>
  </si>
  <si>
    <t>RECALL_Baseline</t>
  </si>
  <si>
    <t>SIF</t>
  </si>
  <si>
    <r>
      <t>CS+_MeanRecallScore_</t>
    </r>
    <r>
      <rPr>
        <b/>
        <sz val="14"/>
        <color theme="1"/>
        <rFont val="Calibri"/>
        <family val="2"/>
        <scheme val="minor"/>
      </rPr>
      <t>Day1</t>
    </r>
    <r>
      <rPr>
        <sz val="14"/>
        <color theme="1"/>
        <rFont val="Calibri"/>
        <family val="2"/>
        <scheme val="minor"/>
      </rPr>
      <t>_Think</t>
    </r>
  </si>
  <si>
    <r>
      <t>CS+_MeanRecallScore_</t>
    </r>
    <r>
      <rPr>
        <b/>
        <sz val="14"/>
        <color theme="1"/>
        <rFont val="Calibri"/>
        <family val="2"/>
        <scheme val="minor"/>
      </rPr>
      <t>Day1</t>
    </r>
    <r>
      <rPr>
        <sz val="14"/>
        <color theme="1"/>
        <rFont val="Calibri"/>
        <family val="2"/>
        <scheme val="minor"/>
      </rPr>
      <t>_Nothink</t>
    </r>
  </si>
  <si>
    <r>
      <t>CS+_MeanRecallScore_</t>
    </r>
    <r>
      <rPr>
        <b/>
        <sz val="14"/>
        <color theme="1"/>
        <rFont val="Calibri"/>
        <family val="2"/>
        <scheme val="minor"/>
      </rPr>
      <t>Day1</t>
    </r>
    <r>
      <rPr>
        <sz val="14"/>
        <color theme="1"/>
        <rFont val="Calibri"/>
        <family val="2"/>
        <scheme val="minor"/>
      </rPr>
      <t>_Baseline</t>
    </r>
  </si>
  <si>
    <r>
      <t>CS+_MeanRecallScore_</t>
    </r>
    <r>
      <rPr>
        <b/>
        <sz val="14"/>
        <color theme="1"/>
        <rFont val="Calibri"/>
        <family val="2"/>
        <scheme val="minor"/>
      </rPr>
      <t>Day2</t>
    </r>
    <r>
      <rPr>
        <sz val="14"/>
        <color theme="1"/>
        <rFont val="Calibri"/>
        <family val="2"/>
        <scheme val="minor"/>
      </rPr>
      <t>_Think</t>
    </r>
  </si>
  <si>
    <r>
      <t>CS+_MeanRecallScore_</t>
    </r>
    <r>
      <rPr>
        <b/>
        <sz val="14"/>
        <color theme="1"/>
        <rFont val="Calibri"/>
        <family val="2"/>
        <scheme val="minor"/>
      </rPr>
      <t>Day2</t>
    </r>
    <r>
      <rPr>
        <sz val="14"/>
        <color theme="1"/>
        <rFont val="Calibri"/>
        <family val="2"/>
        <scheme val="minor"/>
      </rPr>
      <t>_Nothink</t>
    </r>
  </si>
  <si>
    <r>
      <t>CS+_MeanRecallScore_</t>
    </r>
    <r>
      <rPr>
        <b/>
        <sz val="14"/>
        <color theme="1"/>
        <rFont val="Calibri"/>
        <family val="2"/>
        <scheme val="minor"/>
      </rPr>
      <t>Day2</t>
    </r>
    <r>
      <rPr>
        <sz val="14"/>
        <color theme="1"/>
        <rFont val="Calibri"/>
        <family val="2"/>
        <scheme val="minor"/>
      </rPr>
      <t>_Baseline</t>
    </r>
  </si>
  <si>
    <t>CS-_MeanRecallScore_Day1_Think</t>
  </si>
  <si>
    <t>CS-_MeanRecallScore_Day1_Nothink</t>
  </si>
  <si>
    <t>CS-_MeanRecallScore_Day1_Baseline</t>
  </si>
  <si>
    <t>CS-_MeanRecallScore_Day2_Think</t>
  </si>
  <si>
    <t>CS-_MeanRecallScore_Day2_Nothink</t>
  </si>
  <si>
    <t>CS-_MeanRecallScore_Day2_Baseline</t>
  </si>
  <si>
    <t>27</t>
  </si>
  <si>
    <t>28</t>
  </si>
  <si>
    <t>Descriptions during TF2 were vague, advised her to be more detailed during criterion, gave good desciptions then.</t>
  </si>
  <si>
    <t>29</t>
  </si>
  <si>
    <t>Needed to use the bathroom after before TNT recall. No issues.</t>
  </si>
  <si>
    <t xml:space="preserve">Stated she is tired and asked to go get a coffee during TNT phase. </t>
  </si>
  <si>
    <t>Appeared tired but complied with the task. No issues. Voice recorder data not available.</t>
  </si>
  <si>
    <t>Participant took headphones off during the first 3 objects in fear conditioning because it was too loud for her. It was explained that it was calibrated so that it would not damage her hearing but that she could withdraw at any moment too. Participant decided to continue.</t>
  </si>
  <si>
    <t>30</t>
  </si>
  <si>
    <t>Descriptions during criterion were more vague compared to TF2.</t>
  </si>
  <si>
    <t>No issues, finished after 2:30h.</t>
  </si>
  <si>
    <t>31</t>
  </si>
  <si>
    <t>Mentioned feeling tired during TNT phase, otherwise no issues.</t>
  </si>
  <si>
    <t>32</t>
  </si>
  <si>
    <t>33</t>
  </si>
  <si>
    <t>34</t>
  </si>
  <si>
    <t>35</t>
  </si>
  <si>
    <t>36</t>
  </si>
  <si>
    <t>37</t>
  </si>
  <si>
    <t>38</t>
  </si>
  <si>
    <t>39</t>
  </si>
  <si>
    <t>No issues, except descriptions were longer than expected, however pp did well  with instructions on eing concise.</t>
  </si>
  <si>
    <t>40</t>
  </si>
  <si>
    <t>10:00</t>
  </si>
  <si>
    <t>The language was not perfect and so pp found it difficult to describe the scenes but after being told to describe the best she could no matter wether she knew the exact word, she managed to adjust pretty well.</t>
  </si>
  <si>
    <t>41</t>
  </si>
  <si>
    <t xml:space="preserve">Pp states that the images and sound are too unpleasant and for some of them she cannot even look at them and explains that it is uncomfortable for her. </t>
  </si>
  <si>
    <t xml:space="preserve">Pp withdraw from the study because she said that she has been thinking too much about the images and sound during the previous day and night (even after the study itself). Pp was told to contact the supervisor in case this intrusions continued to happen. Credits for day one were granted and pp was asked to fill in the screening questionnaires. </t>
  </si>
  <si>
    <t>42</t>
  </si>
  <si>
    <t>43</t>
  </si>
  <si>
    <t>11:00</t>
  </si>
  <si>
    <t>44</t>
  </si>
  <si>
    <t>Participant withdraw due to sound conditioning unpleasantness.</t>
  </si>
  <si>
    <t>Empatica Data Observations</t>
  </si>
  <si>
    <t>No recorded data</t>
  </si>
  <si>
    <t>No recorded data for day 1</t>
  </si>
  <si>
    <t>10 recordings</t>
  </si>
  <si>
    <t>3 recordings</t>
  </si>
  <si>
    <t>11 recordings</t>
  </si>
  <si>
    <t>No recorded data for day 2</t>
  </si>
  <si>
    <t xml:space="preserve">General Notes </t>
  </si>
  <si>
    <t>Credit Granted</t>
  </si>
  <si>
    <t>Tester Session 2</t>
  </si>
  <si>
    <t xml:space="preserve">Notes from Testing (Session2) </t>
  </si>
  <si>
    <t>Notes from Testing (Session1)</t>
  </si>
  <si>
    <t>Tester Session 1</t>
  </si>
  <si>
    <t>45</t>
  </si>
  <si>
    <t>46</t>
  </si>
  <si>
    <t>6/6/2023</t>
  </si>
  <si>
    <t>5/6/2023</t>
  </si>
  <si>
    <t>47</t>
  </si>
  <si>
    <t>48</t>
  </si>
  <si>
    <t>7/6/2023</t>
  </si>
  <si>
    <t>8/6/2023</t>
  </si>
  <si>
    <t>Day 2 part 3  was repeated due to a misunderstandig of the instructions, keep in mind when interpreting the watch data.</t>
  </si>
  <si>
    <t>Read general oservations.</t>
  </si>
  <si>
    <t>49</t>
  </si>
  <si>
    <t>50</t>
  </si>
  <si>
    <t>13/6/2023</t>
  </si>
  <si>
    <t>51</t>
  </si>
  <si>
    <t>14/6/2023</t>
  </si>
  <si>
    <t>52</t>
  </si>
  <si>
    <t>15/6/2023</t>
  </si>
  <si>
    <t>53</t>
  </si>
  <si>
    <t>54</t>
  </si>
  <si>
    <t>No issues, in general but pp had a lot of difficulty maintaining the attention and the cue/object associations were not that strong. Minimum of words needed recalled (25).</t>
  </si>
  <si>
    <t>No issues, in general but pp commented having trouble maintaining the attention during TNT task. Missed some items during forced choice task.</t>
  </si>
  <si>
    <t>Participant was really tired and had trouble maintaining the attention. I had the feeling that she was constantly wanting to finish as fast as she could not being as accurate as she could have been, but that is just an appreciation. Overall there were no issues.</t>
  </si>
  <si>
    <t xml:space="preserve">Participant change the schedule last minute for an hour and a half later but did not show up. PP has been withdrawn due to no excuse received nor reschedule offer acceptance for later in the day. </t>
  </si>
  <si>
    <t>13:10</t>
  </si>
  <si>
    <t xml:space="preserve">Arrived 20 mins late. Good descriptions of the scenes. No issues. </t>
  </si>
  <si>
    <t>14:35</t>
  </si>
  <si>
    <t>9:30</t>
  </si>
  <si>
    <t>12:30</t>
  </si>
  <si>
    <t xml:space="preserve">Participant said during diagnostic questionnaire 4 that he was trying to reassociate the no/think objects with their scenes after the oject went off the screen. Instructions were clarified and corrected. </t>
  </si>
  <si>
    <t>Participant understood instructions without any problem. No issues overall.</t>
  </si>
  <si>
    <t xml:space="preserve">Arrived 10 mins late. Descriptions too detailed, pp was recommended to try and describe it in 1 or 2 sentences. No issues overall. </t>
  </si>
  <si>
    <t>55</t>
  </si>
  <si>
    <t>9:55</t>
  </si>
  <si>
    <t>56</t>
  </si>
  <si>
    <t xml:space="preserve">Descrptions were too long and participant was advised to keep being precise but trying to describe it in 1 or 2 sentences. He was also really bad with allergies what might affect the output data of the watch. </t>
  </si>
  <si>
    <t>57</t>
  </si>
  <si>
    <t>58</t>
  </si>
  <si>
    <t>Participant withdraw because of the sound.</t>
  </si>
  <si>
    <t xml:space="preserve">The watch from participant opened while testing maybe affecting data. </t>
  </si>
  <si>
    <t>59</t>
  </si>
  <si>
    <t>60</t>
  </si>
  <si>
    <t>blue = withdrawal N= 7 / 58</t>
  </si>
  <si>
    <t>yellow= no physiological data N= 10 / 58</t>
  </si>
  <si>
    <t>_</t>
  </si>
  <si>
    <t>61</t>
  </si>
  <si>
    <t>12:00</t>
  </si>
  <si>
    <t>8:15</t>
  </si>
  <si>
    <t>62</t>
  </si>
  <si>
    <t>63</t>
  </si>
  <si>
    <t>Participant mentioned that the sound was overstimulating, she found it really hard to concentrate during the sound conditioning phase and mentioned not being clear on the sound-object association.</t>
  </si>
  <si>
    <t>64</t>
  </si>
  <si>
    <t>65</t>
  </si>
  <si>
    <t>16:00</t>
  </si>
  <si>
    <t>66</t>
  </si>
  <si>
    <t>67</t>
  </si>
  <si>
    <t>15:30</t>
  </si>
  <si>
    <t>No issues, participant mentioned that keeping a blank mind was really difficult at the beginning but eventually managed to do it.</t>
  </si>
  <si>
    <t>68</t>
  </si>
  <si>
    <t>69</t>
  </si>
  <si>
    <t>11:15</t>
  </si>
  <si>
    <t>No issues in general. Participant repeated the reminder task from day 2 because she answered the slider incorrectly.</t>
  </si>
  <si>
    <t>SIF 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</si>
</sst>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b/>
      <sz val="11"/>
      <color rgb="FFFF0000"/>
      <name val="Calibri"/>
      <family val="2"/>
      <scheme val="minor"/>
    </font>
    <font>
      <sz val="14"/>
      <color theme="1"/>
      <name val="Calibri"/>
      <family val="2"/>
      <scheme val="minor"/>
    </font>
    <font>
      <b/>
      <sz val="14"/>
      <color theme="1"/>
      <name val="Calibri"/>
      <family val="2"/>
      <scheme val="minor"/>
    </font>
    <font>
      <sz val="11"/>
      <color theme="0" tint="-0.34998626667073579"/>
      <name val="Calibri"/>
      <family val="2"/>
      <scheme val="minor"/>
    </font>
    <font>
      <sz val="11"/>
      <color theme="2" tint="-0.249977111117893"/>
      <name val="Calibri"/>
      <family val="2"/>
      <scheme val="minor"/>
    </font>
    <font>
      <sz val="11"/>
      <color theme="0"/>
      <name val="Calibri"/>
      <family val="2"/>
      <scheme val="minor"/>
    </font>
  </fonts>
  <fills count="18">
    <fill>
      <patternFill patternType="none"/>
    </fill>
    <fill>
      <patternFill patternType="gray125"/>
    </fill>
    <fill>
      <patternFill patternType="solid">
        <fgColor theme="0" tint="-4.9989318521683403E-2"/>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0"/>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bgColor indexed="64"/>
      </patternFill>
    </fill>
    <fill>
      <patternFill patternType="solid">
        <fgColor theme="5"/>
        <bgColor indexed="64"/>
      </patternFill>
    </fill>
    <fill>
      <patternFill patternType="solid">
        <fgColor theme="4"/>
        <bgColor indexed="64"/>
      </patternFill>
    </fill>
    <fill>
      <patternFill patternType="solid">
        <fgColor rgb="FFFFFF00"/>
        <bgColor indexed="64"/>
      </patternFill>
    </fill>
    <fill>
      <patternFill patternType="solid">
        <fgColor rgb="FFD9FF1D"/>
        <bgColor indexed="64"/>
      </patternFill>
    </fill>
    <fill>
      <patternFill patternType="solid">
        <fgColor theme="3" tint="0.39997558519241921"/>
        <bgColor indexed="64"/>
      </patternFill>
    </fill>
  </fills>
  <borders count="20">
    <border>
      <left/>
      <right/>
      <top/>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right style="medium">
        <color indexed="64"/>
      </right>
      <top/>
      <bottom/>
      <diagonal/>
    </border>
    <border>
      <left style="thin">
        <color indexed="64"/>
      </left>
      <right/>
      <top/>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s>
  <cellStyleXfs count="1">
    <xf numFmtId="0" fontId="0" fillId="0" borderId="0"/>
  </cellStyleXfs>
  <cellXfs count="197">
    <xf numFmtId="0" fontId="0" fillId="0" borderId="0" xfId="0"/>
    <xf numFmtId="0" fontId="0" fillId="0" borderId="0" xfId="0" applyAlignment="1">
      <alignment horizontal="center"/>
    </xf>
    <xf numFmtId="49" fontId="0" fillId="0" borderId="0" xfId="0" applyNumberFormat="1" applyAlignment="1">
      <alignment horizontal="center"/>
    </xf>
    <xf numFmtId="0" fontId="0" fillId="0" borderId="0" xfId="0" applyAlignment="1">
      <alignment wrapText="1"/>
    </xf>
    <xf numFmtId="0" fontId="2" fillId="0" borderId="0" xfId="0" applyFont="1" applyAlignment="1">
      <alignment horizontal="center"/>
    </xf>
    <xf numFmtId="0" fontId="2" fillId="0" borderId="0" xfId="0" applyFont="1"/>
    <xf numFmtId="0" fontId="1"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49" fontId="0" fillId="0" borderId="1" xfId="0" applyNumberFormat="1" applyBorder="1" applyAlignment="1">
      <alignment horizontal="center"/>
    </xf>
    <xf numFmtId="14" fontId="0" fillId="0" borderId="0" xfId="0" applyNumberFormat="1" applyAlignment="1">
      <alignment horizontal="center"/>
    </xf>
    <xf numFmtId="0" fontId="0" fillId="0" borderId="1" xfId="0" applyBorder="1" applyAlignment="1">
      <alignment horizontal="center"/>
    </xf>
    <xf numFmtId="20" fontId="0" fillId="0" borderId="0" xfId="0" applyNumberFormat="1" applyAlignment="1">
      <alignment horizontal="center"/>
    </xf>
    <xf numFmtId="0" fontId="0" fillId="0" borderId="5" xfId="0" applyBorder="1" applyAlignment="1">
      <alignment horizontal="center"/>
    </xf>
    <xf numFmtId="0" fontId="0" fillId="0" borderId="6" xfId="0" applyBorder="1" applyAlignment="1">
      <alignment horizontal="center"/>
    </xf>
    <xf numFmtId="49" fontId="4" fillId="0" borderId="1" xfId="0" applyNumberFormat="1" applyFont="1" applyBorder="1" applyAlignment="1">
      <alignment horizontal="center"/>
    </xf>
    <xf numFmtId="0" fontId="4" fillId="0" borderId="0" xfId="0" applyFont="1" applyAlignment="1">
      <alignment horizontal="center"/>
    </xf>
    <xf numFmtId="0" fontId="4" fillId="0" borderId="1" xfId="0" applyFont="1" applyBorder="1" applyAlignment="1">
      <alignment horizontal="center"/>
    </xf>
    <xf numFmtId="14" fontId="4" fillId="0" borderId="0" xfId="0" applyNumberFormat="1" applyFont="1" applyAlignment="1">
      <alignment horizontal="center"/>
    </xf>
    <xf numFmtId="49" fontId="4" fillId="0" borderId="0" xfId="0" applyNumberFormat="1" applyFont="1" applyAlignment="1">
      <alignment horizontal="center"/>
    </xf>
    <xf numFmtId="0" fontId="4" fillId="0" borderId="0" xfId="0" applyFont="1"/>
    <xf numFmtId="49" fontId="0" fillId="8" borderId="1" xfId="0" applyNumberFormat="1" applyFill="1" applyBorder="1" applyAlignment="1">
      <alignment horizontal="center"/>
    </xf>
    <xf numFmtId="0" fontId="0" fillId="8" borderId="0" xfId="0" applyFill="1" applyAlignment="1">
      <alignment horizontal="center"/>
    </xf>
    <xf numFmtId="14" fontId="0" fillId="8" borderId="0" xfId="0" applyNumberFormat="1" applyFill="1" applyAlignment="1">
      <alignment horizontal="center"/>
    </xf>
    <xf numFmtId="49" fontId="0" fillId="8" borderId="0" xfId="0" applyNumberFormat="1" applyFill="1" applyAlignment="1">
      <alignment horizontal="center"/>
    </xf>
    <xf numFmtId="20" fontId="4" fillId="0" borderId="0" xfId="0" applyNumberFormat="1" applyFont="1" applyAlignment="1">
      <alignment horizontal="center"/>
    </xf>
    <xf numFmtId="0" fontId="4" fillId="0" borderId="0" xfId="0" applyFont="1" applyAlignment="1">
      <alignment wrapText="1"/>
    </xf>
    <xf numFmtId="0" fontId="0" fillId="0" borderId="1" xfId="0" applyBorder="1" applyAlignment="1">
      <alignment horizontal="center" wrapText="1"/>
    </xf>
    <xf numFmtId="0" fontId="2" fillId="0" borderId="1" xfId="0" applyFont="1" applyBorder="1" applyAlignment="1">
      <alignment horizontal="center"/>
    </xf>
    <xf numFmtId="0" fontId="0" fillId="0" borderId="7" xfId="0" applyBorder="1"/>
    <xf numFmtId="14" fontId="4" fillId="0" borderId="0" xfId="0" applyNumberFormat="1" applyFont="1"/>
    <xf numFmtId="14" fontId="0" fillId="0" borderId="0" xfId="0" applyNumberFormat="1"/>
    <xf numFmtId="0" fontId="5" fillId="0" borderId="0" xfId="0" applyFont="1"/>
    <xf numFmtId="0" fontId="3" fillId="3" borderId="3" xfId="0" applyFont="1" applyFill="1" applyBorder="1" applyAlignment="1">
      <alignment horizontal="center" vertical="center" wrapText="1"/>
    </xf>
    <xf numFmtId="0" fontId="3" fillId="3" borderId="4" xfId="0" applyFont="1" applyFill="1" applyBorder="1" applyAlignment="1">
      <alignment horizontal="center" wrapText="1"/>
    </xf>
    <xf numFmtId="0" fontId="0" fillId="0" borderId="8" xfId="0" applyBorder="1"/>
    <xf numFmtId="0" fontId="0" fillId="0" borderId="7" xfId="0" applyBorder="1" applyAlignment="1">
      <alignment wrapText="1"/>
    </xf>
    <xf numFmtId="0" fontId="4" fillId="0" borderId="7" xfId="0" applyFont="1" applyBorder="1" applyAlignment="1">
      <alignment wrapText="1"/>
    </xf>
    <xf numFmtId="0" fontId="4" fillId="0" borderId="7" xfId="0" applyFont="1" applyBorder="1"/>
    <xf numFmtId="0" fontId="1" fillId="9" borderId="9" xfId="0" applyFont="1" applyFill="1" applyBorder="1" applyAlignment="1">
      <alignment horizontal="center" wrapText="1"/>
    </xf>
    <xf numFmtId="49" fontId="1" fillId="9" borderId="10" xfId="0" applyNumberFormat="1" applyFont="1" applyFill="1" applyBorder="1" applyAlignment="1">
      <alignment horizontal="center" wrapText="1"/>
    </xf>
    <xf numFmtId="0" fontId="1" fillId="2" borderId="11" xfId="0" applyFont="1" applyFill="1" applyBorder="1" applyAlignment="1">
      <alignment horizontal="center" wrapText="1"/>
    </xf>
    <xf numFmtId="0" fontId="1" fillId="4" borderId="9" xfId="0" applyFont="1" applyFill="1" applyBorder="1" applyAlignment="1">
      <alignment horizontal="center" wrapText="1"/>
    </xf>
    <xf numFmtId="49" fontId="1" fillId="4" borderId="10" xfId="0" applyNumberFormat="1" applyFont="1" applyFill="1" applyBorder="1" applyAlignment="1">
      <alignment horizontal="center" wrapText="1"/>
    </xf>
    <xf numFmtId="0" fontId="1" fillId="3" borderId="12" xfId="0" applyFont="1" applyFill="1" applyBorder="1" applyAlignment="1">
      <alignment horizontal="center" wrapText="1"/>
    </xf>
    <xf numFmtId="0" fontId="1" fillId="6" borderId="13" xfId="0" applyFont="1" applyFill="1" applyBorder="1" applyAlignment="1">
      <alignment horizontal="center" wrapText="1"/>
    </xf>
    <xf numFmtId="0" fontId="1" fillId="7" borderId="13" xfId="0" applyFont="1" applyFill="1" applyBorder="1" applyAlignment="1">
      <alignment horizontal="center" wrapText="1"/>
    </xf>
    <xf numFmtId="0" fontId="1" fillId="5" borderId="14" xfId="0" applyFont="1" applyFill="1" applyBorder="1" applyAlignment="1">
      <alignment horizontal="center" wrapText="1"/>
    </xf>
    <xf numFmtId="0" fontId="1" fillId="4" borderId="8" xfId="0" applyFont="1" applyFill="1" applyBorder="1" applyAlignment="1">
      <alignment horizontal="center" wrapText="1"/>
    </xf>
    <xf numFmtId="0" fontId="4" fillId="0" borderId="0" xfId="0" applyFont="1" applyAlignment="1">
      <alignment horizontal="center" wrapText="1"/>
    </xf>
    <xf numFmtId="0" fontId="0" fillId="0" borderId="0" xfId="0" applyAlignment="1">
      <alignment horizontal="center" wrapText="1"/>
    </xf>
    <xf numFmtId="0" fontId="5" fillId="0" borderId="0" xfId="0" applyFont="1" applyAlignment="1">
      <alignment horizontal="center"/>
    </xf>
    <xf numFmtId="49" fontId="2" fillId="0" borderId="1" xfId="0" applyNumberFormat="1" applyFont="1" applyBorder="1" applyAlignment="1">
      <alignment horizontal="center"/>
    </xf>
    <xf numFmtId="14" fontId="2" fillId="0" borderId="0" xfId="0" applyNumberFormat="1" applyFont="1" applyAlignment="1">
      <alignment horizontal="center"/>
    </xf>
    <xf numFmtId="49" fontId="2" fillId="0" borderId="0" xfId="0" applyNumberFormat="1" applyFont="1" applyAlignment="1">
      <alignment horizontal="center"/>
    </xf>
    <xf numFmtId="0" fontId="2" fillId="0" borderId="7" xfId="0" applyFont="1" applyBorder="1" applyAlignment="1">
      <alignment wrapText="1"/>
    </xf>
    <xf numFmtId="14" fontId="2" fillId="0" borderId="0" xfId="0" applyNumberFormat="1" applyFont="1"/>
    <xf numFmtId="20" fontId="2" fillId="0" borderId="0" xfId="0" applyNumberFormat="1" applyFont="1" applyAlignment="1">
      <alignment horizontal="center"/>
    </xf>
    <xf numFmtId="0" fontId="0" fillId="0" borderId="15" xfId="0" applyBorder="1"/>
    <xf numFmtId="2" fontId="0" fillId="0" borderId="15" xfId="0" applyNumberFormat="1" applyBorder="1"/>
    <xf numFmtId="2" fontId="0" fillId="0" borderId="0" xfId="0" applyNumberFormat="1"/>
    <xf numFmtId="2" fontId="0" fillId="0" borderId="13" xfId="0" applyNumberFormat="1" applyBorder="1"/>
    <xf numFmtId="2" fontId="2" fillId="0" borderId="13" xfId="0" applyNumberFormat="1" applyFont="1" applyBorder="1"/>
    <xf numFmtId="0" fontId="1" fillId="2" borderId="2" xfId="0" applyFont="1" applyFill="1" applyBorder="1" applyAlignment="1">
      <alignment horizontal="center" vertical="top" wrapText="1"/>
    </xf>
    <xf numFmtId="0" fontId="1" fillId="9" borderId="9" xfId="0" applyFont="1" applyFill="1" applyBorder="1" applyAlignment="1">
      <alignment horizontal="center" vertical="top" wrapText="1"/>
    </xf>
    <xf numFmtId="49" fontId="1" fillId="9" borderId="10" xfId="0" applyNumberFormat="1" applyFont="1" applyFill="1" applyBorder="1" applyAlignment="1">
      <alignment horizontal="center" vertical="top" wrapText="1"/>
    </xf>
    <xf numFmtId="0" fontId="3" fillId="2" borderId="3" xfId="0" applyFont="1" applyFill="1" applyBorder="1" applyAlignment="1">
      <alignment horizontal="center" vertical="top" wrapText="1"/>
    </xf>
    <xf numFmtId="0" fontId="1" fillId="2" borderId="11" xfId="0" applyFont="1" applyFill="1" applyBorder="1" applyAlignment="1">
      <alignment horizontal="center" vertical="top" wrapText="1"/>
    </xf>
    <xf numFmtId="0" fontId="1" fillId="4" borderId="9" xfId="0" applyFont="1" applyFill="1" applyBorder="1" applyAlignment="1">
      <alignment horizontal="center" vertical="top" wrapText="1"/>
    </xf>
    <xf numFmtId="49" fontId="1" fillId="4" borderId="10" xfId="0" applyNumberFormat="1" applyFont="1" applyFill="1" applyBorder="1" applyAlignment="1">
      <alignment horizontal="center" vertical="top" wrapText="1"/>
    </xf>
    <xf numFmtId="0" fontId="3" fillId="3" borderId="3" xfId="0" applyFont="1" applyFill="1" applyBorder="1" applyAlignment="1">
      <alignment horizontal="center" vertical="top" wrapText="1"/>
    </xf>
    <xf numFmtId="0" fontId="3" fillId="3" borderId="4" xfId="0" applyFont="1" applyFill="1" applyBorder="1" applyAlignment="1">
      <alignment horizontal="center" vertical="top" wrapText="1"/>
    </xf>
    <xf numFmtId="0" fontId="1" fillId="3" borderId="12" xfId="0" applyFont="1" applyFill="1" applyBorder="1" applyAlignment="1">
      <alignment horizontal="center" vertical="top" wrapText="1"/>
    </xf>
    <xf numFmtId="0" fontId="1" fillId="4" borderId="8" xfId="0" applyFont="1" applyFill="1" applyBorder="1" applyAlignment="1">
      <alignment horizontal="center" vertical="top" wrapText="1"/>
    </xf>
    <xf numFmtId="0" fontId="0" fillId="0" borderId="0" xfId="0" applyAlignment="1">
      <alignment horizontal="center" vertical="top" wrapText="1"/>
    </xf>
    <xf numFmtId="2" fontId="0" fillId="0" borderId="0" xfId="0" applyNumberFormat="1" applyAlignment="1">
      <alignment horizontal="center" wrapText="1"/>
    </xf>
    <xf numFmtId="2" fontId="1" fillId="4" borderId="8" xfId="0" applyNumberFormat="1" applyFont="1" applyFill="1" applyBorder="1" applyAlignment="1">
      <alignment horizontal="center" vertical="top" wrapText="1"/>
    </xf>
    <xf numFmtId="2" fontId="0" fillId="7" borderId="0" xfId="0" applyNumberFormat="1" applyFill="1" applyAlignment="1">
      <alignment horizontal="center" vertical="top" wrapText="1"/>
    </xf>
    <xf numFmtId="2" fontId="0" fillId="6" borderId="0" xfId="0" applyNumberFormat="1" applyFill="1" applyAlignment="1">
      <alignment horizontal="center" vertical="top" wrapText="1"/>
    </xf>
    <xf numFmtId="2" fontId="0" fillId="10" borderId="0" xfId="0" applyNumberFormat="1" applyFill="1" applyAlignment="1">
      <alignment horizontal="center" vertical="top" wrapText="1"/>
    </xf>
    <xf numFmtId="2" fontId="0" fillId="0" borderId="0" xfId="0" applyNumberFormat="1" applyAlignment="1">
      <alignment horizontal="center"/>
    </xf>
    <xf numFmtId="2" fontId="4" fillId="0" borderId="0" xfId="0" applyNumberFormat="1" applyFont="1" applyAlignment="1">
      <alignment horizontal="center"/>
    </xf>
    <xf numFmtId="2" fontId="4" fillId="0" borderId="0" xfId="0" applyNumberFormat="1" applyFont="1" applyAlignment="1">
      <alignment horizontal="center" wrapText="1"/>
    </xf>
    <xf numFmtId="2" fontId="4" fillId="0" borderId="0" xfId="0" applyNumberFormat="1" applyFont="1"/>
    <xf numFmtId="2" fontId="5" fillId="0" borderId="0" xfId="0" applyNumberFormat="1" applyFont="1" applyAlignment="1">
      <alignment horizontal="center"/>
    </xf>
    <xf numFmtId="0" fontId="6" fillId="6" borderId="0" xfId="0" applyFont="1" applyFill="1"/>
    <xf numFmtId="0" fontId="6" fillId="11" borderId="0" xfId="0" applyFont="1" applyFill="1"/>
    <xf numFmtId="0" fontId="6" fillId="5" borderId="0" xfId="0" applyFont="1" applyFill="1"/>
    <xf numFmtId="0" fontId="6" fillId="10" borderId="0" xfId="0" applyFont="1" applyFill="1"/>
    <xf numFmtId="0" fontId="2" fillId="0" borderId="0" xfId="0" applyFont="1" applyAlignment="1">
      <alignment wrapText="1"/>
    </xf>
    <xf numFmtId="2" fontId="0" fillId="0" borderId="13" xfId="0" applyNumberFormat="1" applyBorder="1" applyAlignment="1">
      <alignment horizontal="center"/>
    </xf>
    <xf numFmtId="2" fontId="2" fillId="0" borderId="13" xfId="0" applyNumberFormat="1" applyFont="1" applyBorder="1" applyAlignment="1">
      <alignment horizontal="center"/>
    </xf>
    <xf numFmtId="49" fontId="8" fillId="0" borderId="1" xfId="0" applyNumberFormat="1" applyFont="1" applyBorder="1" applyAlignment="1">
      <alignment horizontal="center"/>
    </xf>
    <xf numFmtId="14" fontId="8" fillId="0" borderId="0" xfId="0" applyNumberFormat="1" applyFont="1" applyAlignment="1">
      <alignment horizontal="center"/>
    </xf>
    <xf numFmtId="49" fontId="8" fillId="0" borderId="0" xfId="0" applyNumberFormat="1" applyFont="1" applyAlignment="1">
      <alignment horizontal="center"/>
    </xf>
    <xf numFmtId="0" fontId="8" fillId="0" borderId="0" xfId="0" applyFont="1" applyAlignment="1">
      <alignment horizontal="center"/>
    </xf>
    <xf numFmtId="0" fontId="8" fillId="0" borderId="7" xfId="0" applyFont="1" applyBorder="1" applyAlignment="1">
      <alignment wrapText="1"/>
    </xf>
    <xf numFmtId="14" fontId="8" fillId="0" borderId="0" xfId="0" applyNumberFormat="1" applyFont="1"/>
    <xf numFmtId="0" fontId="8" fillId="0" borderId="1" xfId="0" applyFont="1" applyBorder="1" applyAlignment="1">
      <alignment horizontal="center"/>
    </xf>
    <xf numFmtId="0" fontId="8" fillId="0" borderId="0" xfId="0" applyFont="1"/>
    <xf numFmtId="20" fontId="8" fillId="0" borderId="0" xfId="0" applyNumberFormat="1" applyFont="1" applyAlignment="1">
      <alignment horizontal="center"/>
    </xf>
    <xf numFmtId="2" fontId="1" fillId="6" borderId="15" xfId="0" applyNumberFormat="1" applyFont="1" applyFill="1" applyBorder="1" applyAlignment="1">
      <alignment horizontal="center" vertical="top" wrapText="1"/>
    </xf>
    <xf numFmtId="2" fontId="1" fillId="7" borderId="15" xfId="0" applyNumberFormat="1" applyFont="1" applyFill="1" applyBorder="1" applyAlignment="1">
      <alignment horizontal="center" vertical="top" wrapText="1"/>
    </xf>
    <xf numFmtId="2" fontId="1" fillId="5" borderId="16" xfId="0" applyNumberFormat="1" applyFont="1" applyFill="1" applyBorder="1" applyAlignment="1">
      <alignment horizontal="center" vertical="top" wrapText="1"/>
    </xf>
    <xf numFmtId="2" fontId="2" fillId="0" borderId="13" xfId="0" applyNumberFormat="1" applyFont="1" applyBorder="1" applyAlignment="1">
      <alignment horizontal="center" wrapText="1"/>
    </xf>
    <xf numFmtId="2" fontId="3" fillId="0" borderId="13" xfId="0" applyNumberFormat="1" applyFont="1" applyBorder="1" applyAlignment="1">
      <alignment horizontal="center" vertical="center" wrapText="1"/>
    </xf>
    <xf numFmtId="2" fontId="1" fillId="0" borderId="13" xfId="0" applyNumberFormat="1" applyFont="1" applyBorder="1" applyAlignment="1">
      <alignment horizontal="center"/>
    </xf>
    <xf numFmtId="2" fontId="2" fillId="2" borderId="13" xfId="0" applyNumberFormat="1" applyFont="1" applyFill="1" applyBorder="1" applyAlignment="1">
      <alignment horizontal="center"/>
    </xf>
    <xf numFmtId="2" fontId="8" fillId="2" borderId="13" xfId="0" applyNumberFormat="1" applyFont="1" applyFill="1" applyBorder="1" applyAlignment="1">
      <alignment horizontal="center"/>
    </xf>
    <xf numFmtId="49" fontId="9" fillId="0" borderId="1" xfId="0" applyNumberFormat="1" applyFont="1" applyBorder="1" applyAlignment="1">
      <alignment horizontal="center"/>
    </xf>
    <xf numFmtId="14" fontId="9" fillId="0" borderId="0" xfId="0" applyNumberFormat="1" applyFont="1" applyAlignment="1">
      <alignment horizontal="center"/>
    </xf>
    <xf numFmtId="49" fontId="9" fillId="0" borderId="0" xfId="0" applyNumberFormat="1" applyFont="1" applyAlignment="1">
      <alignment horizontal="center"/>
    </xf>
    <xf numFmtId="0" fontId="9" fillId="0" borderId="0" xfId="0" applyFont="1" applyAlignment="1">
      <alignment horizontal="center"/>
    </xf>
    <xf numFmtId="0" fontId="9" fillId="0" borderId="7" xfId="0" applyFont="1" applyBorder="1" applyAlignment="1">
      <alignment wrapText="1"/>
    </xf>
    <xf numFmtId="14" fontId="9" fillId="0" borderId="0" xfId="0" applyNumberFormat="1" applyFont="1"/>
    <xf numFmtId="20" fontId="9" fillId="0" borderId="0" xfId="0" applyNumberFormat="1" applyFont="1" applyAlignment="1">
      <alignment horizontal="center"/>
    </xf>
    <xf numFmtId="0" fontId="9" fillId="0" borderId="1" xfId="0" applyFont="1" applyBorder="1" applyAlignment="1">
      <alignment horizontal="center"/>
    </xf>
    <xf numFmtId="0" fontId="0" fillId="0" borderId="13" xfId="0" applyBorder="1" applyAlignment="1">
      <alignment horizontal="center"/>
    </xf>
    <xf numFmtId="0" fontId="2" fillId="0" borderId="13" xfId="0" applyFont="1" applyBorder="1" applyAlignment="1">
      <alignment horizontal="center"/>
    </xf>
    <xf numFmtId="0" fontId="3" fillId="0" borderId="13" xfId="0" applyFont="1" applyBorder="1" applyAlignment="1">
      <alignment horizontal="center" vertical="center" wrapText="1"/>
    </xf>
    <xf numFmtId="2" fontId="2" fillId="8" borderId="13" xfId="0" applyNumberFormat="1" applyFont="1" applyFill="1" applyBorder="1" applyAlignment="1">
      <alignment horizontal="center"/>
    </xf>
    <xf numFmtId="0" fontId="1" fillId="15" borderId="0" xfId="0" applyFont="1" applyFill="1" applyAlignment="1">
      <alignment horizontal="center" wrapText="1"/>
    </xf>
    <xf numFmtId="0" fontId="1" fillId="12" borderId="15" xfId="0" applyFont="1" applyFill="1" applyBorder="1" applyAlignment="1">
      <alignment horizontal="center" wrapText="1"/>
    </xf>
    <xf numFmtId="0" fontId="1" fillId="13" borderId="15" xfId="0" applyFont="1" applyFill="1" applyBorder="1" applyAlignment="1">
      <alignment horizontal="center" wrapText="1"/>
    </xf>
    <xf numFmtId="0" fontId="1" fillId="14" borderId="16" xfId="0" applyFont="1" applyFill="1" applyBorder="1" applyAlignment="1">
      <alignment horizontal="center" wrapText="1"/>
    </xf>
    <xf numFmtId="0" fontId="1" fillId="6" borderId="17" xfId="0" applyFont="1" applyFill="1" applyBorder="1" applyAlignment="1">
      <alignment horizontal="center" wrapText="1"/>
    </xf>
    <xf numFmtId="0" fontId="1" fillId="7" borderId="15" xfId="0" applyFont="1" applyFill="1" applyBorder="1" applyAlignment="1">
      <alignment horizontal="center" wrapText="1"/>
    </xf>
    <xf numFmtId="0" fontId="1" fillId="5" borderId="16" xfId="0" applyFont="1" applyFill="1" applyBorder="1" applyAlignment="1">
      <alignment horizontal="center" wrapText="1"/>
    </xf>
    <xf numFmtId="0" fontId="1" fillId="6" borderId="15" xfId="0" applyFont="1" applyFill="1" applyBorder="1" applyAlignment="1">
      <alignment horizontal="center" wrapText="1"/>
    </xf>
    <xf numFmtId="0" fontId="3" fillId="12" borderId="18" xfId="0" applyFont="1" applyFill="1" applyBorder="1" applyAlignment="1">
      <alignment horizontal="center" wrapText="1"/>
    </xf>
    <xf numFmtId="0" fontId="3" fillId="13" borderId="18" xfId="0" applyFont="1" applyFill="1" applyBorder="1" applyAlignment="1">
      <alignment horizontal="center" wrapText="1"/>
    </xf>
    <xf numFmtId="0" fontId="3" fillId="14" borderId="8" xfId="0" applyFont="1" applyFill="1" applyBorder="1" applyAlignment="1">
      <alignment horizontal="center" wrapText="1"/>
    </xf>
    <xf numFmtId="0" fontId="1" fillId="6" borderId="18" xfId="0" applyFont="1" applyFill="1" applyBorder="1" applyAlignment="1">
      <alignment horizontal="center" wrapText="1"/>
    </xf>
    <xf numFmtId="0" fontId="1" fillId="7" borderId="18" xfId="0" applyFont="1" applyFill="1" applyBorder="1" applyAlignment="1">
      <alignment horizontal="center" wrapText="1"/>
    </xf>
    <xf numFmtId="0" fontId="1" fillId="5" borderId="8" xfId="0" applyFont="1" applyFill="1" applyBorder="1" applyAlignment="1">
      <alignment horizontal="center" wrapText="1"/>
    </xf>
    <xf numFmtId="2" fontId="2" fillId="0" borderId="0" xfId="0" applyNumberFormat="1" applyFont="1" applyAlignment="1">
      <alignment horizontal="center" wrapText="1"/>
    </xf>
    <xf numFmtId="2" fontId="2" fillId="0" borderId="0" xfId="0" applyNumberFormat="1" applyFont="1" applyAlignment="1">
      <alignment horizontal="center"/>
    </xf>
    <xf numFmtId="2" fontId="3" fillId="0" borderId="0" xfId="0" applyNumberFormat="1" applyFont="1" applyAlignment="1">
      <alignment horizontal="center" vertical="center" wrapText="1"/>
    </xf>
    <xf numFmtId="2" fontId="1" fillId="0" borderId="0" xfId="0" applyNumberFormat="1" applyFont="1" applyAlignment="1">
      <alignment horizontal="center"/>
    </xf>
    <xf numFmtId="0" fontId="6" fillId="6" borderId="0" xfId="0" applyFont="1" applyFill="1" applyAlignment="1">
      <alignment horizontal="center"/>
    </xf>
    <xf numFmtId="0" fontId="6" fillId="11" borderId="0" xfId="0" applyFont="1" applyFill="1" applyAlignment="1">
      <alignment horizontal="center"/>
    </xf>
    <xf numFmtId="0" fontId="6" fillId="5" borderId="0" xfId="0" applyFont="1" applyFill="1" applyAlignment="1">
      <alignment horizontal="center"/>
    </xf>
    <xf numFmtId="0" fontId="6" fillId="10" borderId="0" xfId="0" applyFont="1" applyFill="1" applyAlignment="1">
      <alignment horizontal="center"/>
    </xf>
    <xf numFmtId="0" fontId="6" fillId="6" borderId="16" xfId="0" applyFont="1" applyFill="1" applyBorder="1" applyAlignment="1">
      <alignment horizontal="center"/>
    </xf>
    <xf numFmtId="0" fontId="6" fillId="11" borderId="19" xfId="0" applyFont="1" applyFill="1" applyBorder="1" applyAlignment="1">
      <alignment horizontal="center"/>
    </xf>
    <xf numFmtId="0" fontId="6" fillId="5" borderId="19" xfId="0" applyFont="1" applyFill="1" applyBorder="1" applyAlignment="1">
      <alignment horizontal="center"/>
    </xf>
    <xf numFmtId="0" fontId="6" fillId="6" borderId="19" xfId="0" applyFont="1" applyFill="1" applyBorder="1" applyAlignment="1">
      <alignment horizontal="center"/>
    </xf>
    <xf numFmtId="0" fontId="6" fillId="5" borderId="17" xfId="0" applyFont="1" applyFill="1" applyBorder="1" applyAlignment="1">
      <alignment horizontal="center"/>
    </xf>
    <xf numFmtId="2" fontId="2" fillId="0" borderId="0" xfId="0" applyNumberFormat="1" applyFont="1" applyAlignment="1">
      <alignment horizontal="center" vertical="center" wrapText="1"/>
    </xf>
    <xf numFmtId="164" fontId="2" fillId="0" borderId="13" xfId="0" applyNumberFormat="1" applyFont="1" applyBorder="1" applyAlignment="1">
      <alignment horizontal="center" wrapText="1"/>
    </xf>
    <xf numFmtId="164" fontId="0" fillId="0" borderId="13" xfId="0" applyNumberFormat="1" applyBorder="1" applyAlignment="1">
      <alignment horizontal="center"/>
    </xf>
    <xf numFmtId="1" fontId="2" fillId="0" borderId="13" xfId="0" applyNumberFormat="1" applyFont="1" applyBorder="1" applyAlignment="1">
      <alignment horizontal="center" wrapText="1"/>
    </xf>
    <xf numFmtId="164" fontId="2" fillId="0" borderId="13" xfId="0" applyNumberFormat="1" applyFont="1" applyBorder="1" applyAlignment="1">
      <alignment horizontal="center"/>
    </xf>
    <xf numFmtId="0" fontId="3" fillId="4" borderId="8" xfId="0" applyFont="1" applyFill="1" applyBorder="1" applyAlignment="1">
      <alignment horizontal="center" vertical="top" wrapText="1"/>
    </xf>
    <xf numFmtId="0" fontId="2" fillId="16" borderId="0" xfId="0" applyFont="1" applyFill="1" applyAlignment="1">
      <alignment horizontal="center" wrapText="1"/>
    </xf>
    <xf numFmtId="0" fontId="2" fillId="16" borderId="0" xfId="0" applyFont="1" applyFill="1" applyAlignment="1">
      <alignment horizontal="center"/>
    </xf>
    <xf numFmtId="0" fontId="2" fillId="0" borderId="0" xfId="0" applyFont="1" applyAlignment="1">
      <alignment horizontal="center" wrapText="1"/>
    </xf>
    <xf numFmtId="0" fontId="10" fillId="17" borderId="0" xfId="0" applyFont="1" applyFill="1" applyAlignment="1">
      <alignment horizontal="center"/>
    </xf>
    <xf numFmtId="0" fontId="3" fillId="0" borderId="0" xfId="0" applyFont="1" applyAlignment="1">
      <alignment horizontal="center"/>
    </xf>
    <xf numFmtId="49" fontId="0" fillId="16" borderId="1" xfId="0" applyNumberFormat="1" applyFill="1" applyBorder="1" applyAlignment="1">
      <alignment horizontal="center"/>
    </xf>
    <xf numFmtId="14" fontId="0" fillId="16" borderId="0" xfId="0" applyNumberFormat="1" applyFill="1" applyAlignment="1">
      <alignment horizontal="center"/>
    </xf>
    <xf numFmtId="20" fontId="0" fillId="16" borderId="0" xfId="0" applyNumberFormat="1" applyFill="1" applyAlignment="1">
      <alignment horizontal="center"/>
    </xf>
    <xf numFmtId="49" fontId="0" fillId="16" borderId="0" xfId="0" applyNumberFormat="1" applyFill="1" applyAlignment="1">
      <alignment horizontal="center"/>
    </xf>
    <xf numFmtId="0" fontId="0" fillId="16" borderId="0" xfId="0" applyFill="1" applyAlignment="1">
      <alignment horizontal="center"/>
    </xf>
    <xf numFmtId="0" fontId="0" fillId="16" borderId="1" xfId="0" applyFill="1" applyBorder="1" applyAlignment="1">
      <alignment horizontal="center"/>
    </xf>
    <xf numFmtId="0" fontId="0" fillId="16" borderId="0" xfId="0" applyFill="1" applyAlignment="1">
      <alignment wrapText="1"/>
    </xf>
    <xf numFmtId="0" fontId="0" fillId="16" borderId="0" xfId="0" applyFill="1" applyAlignment="1">
      <alignment horizontal="center" wrapText="1"/>
    </xf>
    <xf numFmtId="2" fontId="2" fillId="16" borderId="0" xfId="0" applyNumberFormat="1" applyFont="1" applyFill="1" applyAlignment="1">
      <alignment horizontal="center" wrapText="1"/>
    </xf>
    <xf numFmtId="2" fontId="0" fillId="16" borderId="0" xfId="0" applyNumberFormat="1" applyFill="1" applyAlignment="1">
      <alignment horizontal="center"/>
    </xf>
    <xf numFmtId="2" fontId="2" fillId="16" borderId="0" xfId="0" applyNumberFormat="1" applyFont="1" applyFill="1" applyAlignment="1">
      <alignment horizontal="center"/>
    </xf>
    <xf numFmtId="0" fontId="0" fillId="16" borderId="0" xfId="0" applyFill="1"/>
    <xf numFmtId="2" fontId="2" fillId="16" borderId="0" xfId="0" applyNumberFormat="1" applyFont="1" applyFill="1" applyAlignment="1">
      <alignment horizontal="center" vertical="center" wrapText="1"/>
    </xf>
    <xf numFmtId="49" fontId="2" fillId="16" borderId="1" xfId="0" applyNumberFormat="1" applyFont="1" applyFill="1" applyBorder="1" applyAlignment="1">
      <alignment horizontal="center"/>
    </xf>
    <xf numFmtId="14" fontId="2" fillId="16" borderId="0" xfId="0" applyNumberFormat="1" applyFont="1" applyFill="1" applyAlignment="1">
      <alignment horizontal="center"/>
    </xf>
    <xf numFmtId="49" fontId="2" fillId="16" borderId="0" xfId="0" applyNumberFormat="1" applyFont="1" applyFill="1" applyAlignment="1">
      <alignment horizontal="center"/>
    </xf>
    <xf numFmtId="20" fontId="2" fillId="16" borderId="0" xfId="0" applyNumberFormat="1" applyFont="1" applyFill="1" applyAlignment="1">
      <alignment horizontal="center"/>
    </xf>
    <xf numFmtId="0" fontId="2" fillId="16" borderId="1" xfId="0" applyFont="1" applyFill="1" applyBorder="1" applyAlignment="1">
      <alignment horizontal="center"/>
    </xf>
    <xf numFmtId="0" fontId="4" fillId="16" borderId="1" xfId="0" applyFont="1" applyFill="1" applyBorder="1" applyAlignment="1">
      <alignment horizontal="center"/>
    </xf>
    <xf numFmtId="49" fontId="10" fillId="17" borderId="1" xfId="0" applyNumberFormat="1" applyFont="1" applyFill="1" applyBorder="1" applyAlignment="1">
      <alignment horizontal="center"/>
    </xf>
    <xf numFmtId="14" fontId="10" fillId="17" borderId="0" xfId="0" applyNumberFormat="1" applyFont="1" applyFill="1" applyAlignment="1">
      <alignment horizontal="center"/>
    </xf>
    <xf numFmtId="49" fontId="10" fillId="17" borderId="0" xfId="0" applyNumberFormat="1" applyFont="1" applyFill="1" applyAlignment="1">
      <alignment horizontal="center"/>
    </xf>
    <xf numFmtId="20" fontId="10" fillId="17" borderId="0" xfId="0" applyNumberFormat="1" applyFont="1" applyFill="1" applyAlignment="1">
      <alignment horizontal="center"/>
    </xf>
    <xf numFmtId="0" fontId="10" fillId="17" borderId="1" xfId="0" applyFont="1" applyFill="1" applyBorder="1" applyAlignment="1">
      <alignment horizontal="center"/>
    </xf>
    <xf numFmtId="0" fontId="10" fillId="17" borderId="0" xfId="0" applyFont="1" applyFill="1"/>
    <xf numFmtId="2" fontId="10" fillId="17" borderId="0" xfId="0" applyNumberFormat="1" applyFont="1" applyFill="1" applyAlignment="1">
      <alignment horizontal="center"/>
    </xf>
    <xf numFmtId="0" fontId="0" fillId="16" borderId="7" xfId="0" applyFill="1" applyBorder="1" applyAlignment="1">
      <alignment horizontal="center" wrapText="1"/>
    </xf>
    <xf numFmtId="0" fontId="2" fillId="16" borderId="7" xfId="0" applyFont="1" applyFill="1" applyBorder="1" applyAlignment="1">
      <alignment horizontal="center" wrapText="1"/>
    </xf>
    <xf numFmtId="0" fontId="2" fillId="0" borderId="7" xfId="0" applyFont="1" applyBorder="1" applyAlignment="1">
      <alignment horizontal="center" wrapText="1"/>
    </xf>
    <xf numFmtId="0" fontId="10" fillId="17" borderId="7" xfId="0" applyFont="1" applyFill="1" applyBorder="1" applyAlignment="1">
      <alignment horizontal="center" wrapText="1"/>
    </xf>
    <xf numFmtId="0" fontId="0" fillId="0" borderId="7" xfId="0" applyBorder="1" applyAlignment="1">
      <alignment horizontal="center" wrapText="1"/>
    </xf>
    <xf numFmtId="0" fontId="4" fillId="0" borderId="7" xfId="0" applyFont="1" applyBorder="1" applyAlignment="1">
      <alignment horizontal="center" wrapText="1"/>
    </xf>
    <xf numFmtId="0" fontId="4" fillId="0" borderId="7" xfId="0" applyFont="1" applyBorder="1" applyAlignment="1">
      <alignment horizontal="center"/>
    </xf>
    <xf numFmtId="0" fontId="10" fillId="17" borderId="0" xfId="0" applyFont="1" applyFill="1" applyAlignment="1">
      <alignment horizontal="center" wrapText="1"/>
    </xf>
    <xf numFmtId="0" fontId="0" fillId="0" borderId="7" xfId="0" applyBorder="1" applyAlignment="1">
      <alignment horizontal="center"/>
    </xf>
    <xf numFmtId="0" fontId="1" fillId="4" borderId="8" xfId="0" applyFont="1" applyFill="1" applyBorder="1" applyAlignment="1">
      <alignment vertical="top" wrapText="1"/>
    </xf>
    <xf numFmtId="0" fontId="4" fillId="16" borderId="0" xfId="0" applyFont="1" applyFill="1"/>
    <xf numFmtId="0" fontId="0" fillId="17" borderId="0" xfId="0" applyFill="1"/>
    <xf numFmtId="0" fontId="10" fillId="0" borderId="0" xfId="0" applyFont="1"/>
  </cellXfs>
  <cellStyles count="1">
    <cellStyle name="Standaard"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R207"/>
  <sheetViews>
    <sheetView tabSelected="1" topLeftCell="AW1" zoomScale="70" zoomScaleNormal="70" workbookViewId="0">
      <pane ySplit="1" topLeftCell="A2" activePane="bottomLeft" state="frozen"/>
      <selection pane="bottomLeft" activeCell="AZ59" sqref="AZ59"/>
    </sheetView>
  </sheetViews>
  <sheetFormatPr defaultColWidth="23.28515625" defaultRowHeight="15" x14ac:dyDescent="0.25"/>
  <cols>
    <col min="1" max="1" width="37.7109375" bestFit="1" customWidth="1"/>
    <col min="2" max="2" width="18.28515625" style="8" bestFit="1" customWidth="1"/>
    <col min="3" max="3" width="15.5703125" style="1" customWidth="1"/>
    <col min="4" max="4" width="10.7109375" style="2" customWidth="1"/>
    <col min="5" max="5" width="16.28515625" style="1" customWidth="1"/>
    <col min="6" max="6" width="43.140625" style="49" customWidth="1"/>
    <col min="7" max="7" width="16.28515625" style="34" customWidth="1"/>
    <col min="8" max="8" width="12.7109375" customWidth="1"/>
    <col min="9" max="9" width="16.28515625" customWidth="1"/>
    <col min="10" max="10" width="17.5703125" style="5" customWidth="1"/>
    <col min="11" max="11" width="18.140625" style="4" customWidth="1"/>
    <col min="12" max="12" width="69" style="1" customWidth="1"/>
    <col min="13" max="13" width="76" customWidth="1"/>
    <col min="14" max="14" width="31.85546875" style="4" customWidth="1"/>
    <col min="15" max="15" width="23.7109375" style="79" customWidth="1"/>
    <col min="16" max="16" width="23.28515625" style="79"/>
    <col min="17" max="17" width="19.140625" style="79" customWidth="1"/>
    <col min="18" max="42" width="23.28515625" style="79"/>
    <col min="43" max="43" width="35.28515625" style="1" bestFit="1" customWidth="1"/>
    <col min="44" max="57" width="23.28515625" style="1"/>
    <col min="58" max="58" width="42.28515625" style="1" customWidth="1"/>
    <col min="59" max="69" width="23.28515625" style="1"/>
    <col min="70" max="70" width="50.85546875" style="1" customWidth="1"/>
  </cols>
  <sheetData>
    <row r="1" spans="1:70" s="73" customFormat="1" ht="51.75" customHeight="1" thickBot="1" x14ac:dyDescent="0.35">
      <c r="B1" s="62" t="s">
        <v>3</v>
      </c>
      <c r="C1" s="63" t="s">
        <v>7</v>
      </c>
      <c r="D1" s="64" t="s">
        <v>0</v>
      </c>
      <c r="E1" s="65" t="s">
        <v>251</v>
      </c>
      <c r="F1" s="66" t="s">
        <v>250</v>
      </c>
      <c r="G1" s="67" t="s">
        <v>9</v>
      </c>
      <c r="H1" s="68" t="s">
        <v>0</v>
      </c>
      <c r="I1" s="69" t="s">
        <v>248</v>
      </c>
      <c r="J1" s="70" t="s">
        <v>4</v>
      </c>
      <c r="K1" s="70" t="s">
        <v>247</v>
      </c>
      <c r="L1" s="71" t="s">
        <v>249</v>
      </c>
      <c r="M1" s="193" t="s">
        <v>246</v>
      </c>
      <c r="N1" s="152" t="s">
        <v>239</v>
      </c>
      <c r="O1" s="121" t="s">
        <v>87</v>
      </c>
      <c r="P1" s="122" t="s">
        <v>88</v>
      </c>
      <c r="Q1" s="123" t="s">
        <v>89</v>
      </c>
      <c r="R1" s="124" t="s">
        <v>17</v>
      </c>
      <c r="S1" s="125" t="s">
        <v>18</v>
      </c>
      <c r="T1" s="126" t="s">
        <v>19</v>
      </c>
      <c r="U1" s="127" t="s">
        <v>20</v>
      </c>
      <c r="V1" s="125" t="s">
        <v>21</v>
      </c>
      <c r="W1" s="126" t="s">
        <v>22</v>
      </c>
      <c r="X1" s="121" t="s">
        <v>184</v>
      </c>
      <c r="Y1" s="122" t="s">
        <v>185</v>
      </c>
      <c r="Z1" s="123" t="s">
        <v>186</v>
      </c>
      <c r="AA1" s="127" t="s">
        <v>23</v>
      </c>
      <c r="AB1" s="125" t="s">
        <v>24</v>
      </c>
      <c r="AC1" s="126" t="s">
        <v>25</v>
      </c>
      <c r="AD1" s="127" t="s">
        <v>26</v>
      </c>
      <c r="AE1" s="125" t="s">
        <v>27</v>
      </c>
      <c r="AF1" s="126" t="s">
        <v>28</v>
      </c>
      <c r="AG1" s="128" t="s">
        <v>187</v>
      </c>
      <c r="AH1" s="129" t="s">
        <v>188</v>
      </c>
      <c r="AI1" s="130" t="s">
        <v>189</v>
      </c>
      <c r="AJ1" s="127" t="s">
        <v>29</v>
      </c>
      <c r="AK1" s="125" t="s">
        <v>30</v>
      </c>
      <c r="AL1" s="126" t="s">
        <v>31</v>
      </c>
      <c r="AM1" s="127" t="s">
        <v>32</v>
      </c>
      <c r="AN1" s="125" t="s">
        <v>33</v>
      </c>
      <c r="AO1" s="126" t="s">
        <v>34</v>
      </c>
      <c r="AP1" s="128" t="s">
        <v>190</v>
      </c>
      <c r="AQ1" s="129" t="s">
        <v>191</v>
      </c>
      <c r="AR1" s="130" t="s">
        <v>192</v>
      </c>
      <c r="AS1" s="131" t="s">
        <v>35</v>
      </c>
      <c r="AT1" s="132" t="s">
        <v>36</v>
      </c>
      <c r="AU1" s="133" t="s">
        <v>37</v>
      </c>
      <c r="AV1" s="131" t="s">
        <v>38</v>
      </c>
      <c r="AW1" s="132" t="s">
        <v>39</v>
      </c>
      <c r="AX1" s="133" t="s">
        <v>40</v>
      </c>
      <c r="AY1" s="120" t="s">
        <v>193</v>
      </c>
      <c r="AZ1" s="120" t="s">
        <v>313</v>
      </c>
      <c r="BA1" s="138" t="s">
        <v>121</v>
      </c>
      <c r="BB1" s="139" t="s">
        <v>122</v>
      </c>
      <c r="BC1" s="140" t="s">
        <v>123</v>
      </c>
      <c r="BD1" s="138" t="s">
        <v>124</v>
      </c>
      <c r="BE1" s="139" t="s">
        <v>125</v>
      </c>
      <c r="BF1" s="141" t="s">
        <v>126</v>
      </c>
      <c r="BG1" s="142" t="s">
        <v>194</v>
      </c>
      <c r="BH1" s="143" t="s">
        <v>195</v>
      </c>
      <c r="BI1" s="144" t="s">
        <v>196</v>
      </c>
      <c r="BJ1" s="145" t="s">
        <v>197</v>
      </c>
      <c r="BK1" s="143" t="s">
        <v>198</v>
      </c>
      <c r="BL1" s="146" t="s">
        <v>199</v>
      </c>
      <c r="BM1" s="142" t="s">
        <v>200</v>
      </c>
      <c r="BN1" s="143" t="s">
        <v>201</v>
      </c>
      <c r="BO1" s="144" t="s">
        <v>202</v>
      </c>
      <c r="BP1" s="145" t="s">
        <v>203</v>
      </c>
      <c r="BQ1" s="143" t="s">
        <v>204</v>
      </c>
      <c r="BR1" s="146" t="s">
        <v>205</v>
      </c>
    </row>
    <row r="2" spans="1:70" s="169" customFormat="1" ht="29.25" customHeight="1" x14ac:dyDescent="0.25">
      <c r="A2" s="169" t="s">
        <v>294</v>
      </c>
      <c r="B2" s="158" t="s">
        <v>10</v>
      </c>
      <c r="C2" s="159">
        <v>45001</v>
      </c>
      <c r="D2" s="160" t="s">
        <v>85</v>
      </c>
      <c r="E2" s="161" t="s">
        <v>81</v>
      </c>
      <c r="F2" s="184" t="s">
        <v>82</v>
      </c>
      <c r="G2" s="159">
        <v>45002</v>
      </c>
      <c r="H2" s="160" t="s">
        <v>84</v>
      </c>
      <c r="I2" s="160" t="s">
        <v>83</v>
      </c>
      <c r="J2" s="162">
        <v>1</v>
      </c>
      <c r="K2" s="163"/>
      <c r="L2" s="165" t="s">
        <v>86</v>
      </c>
      <c r="M2" s="164"/>
      <c r="N2" s="153" t="s">
        <v>240</v>
      </c>
      <c r="O2" s="166">
        <v>91.666666666666657</v>
      </c>
      <c r="P2" s="167">
        <v>100</v>
      </c>
      <c r="Q2" s="167">
        <v>91.666666666666657</v>
      </c>
      <c r="R2" s="167">
        <v>66.666666666666657</v>
      </c>
      <c r="S2" s="167">
        <v>150</v>
      </c>
      <c r="T2" s="167">
        <v>66.666666666666657</v>
      </c>
      <c r="U2" s="167">
        <v>116.66666666666667</v>
      </c>
      <c r="V2" s="167">
        <v>50</v>
      </c>
      <c r="W2" s="167">
        <v>116.66666666666667</v>
      </c>
      <c r="X2" s="167">
        <v>11</v>
      </c>
      <c r="Y2" s="167">
        <v>12</v>
      </c>
      <c r="Z2" s="167">
        <v>11</v>
      </c>
      <c r="AA2" s="167">
        <v>4</v>
      </c>
      <c r="AB2" s="167">
        <v>9</v>
      </c>
      <c r="AC2" s="167">
        <v>4</v>
      </c>
      <c r="AD2" s="167">
        <v>7</v>
      </c>
      <c r="AE2" s="168">
        <v>3</v>
      </c>
      <c r="AF2" s="168">
        <v>7</v>
      </c>
      <c r="AG2" s="168">
        <v>100</v>
      </c>
      <c r="AH2" s="167">
        <v>91.666666666666657</v>
      </c>
      <c r="AI2" s="167">
        <v>100</v>
      </c>
      <c r="AJ2" s="167">
        <v>100</v>
      </c>
      <c r="AK2" s="167">
        <v>88.888888888888886</v>
      </c>
      <c r="AL2" s="167">
        <v>100</v>
      </c>
      <c r="AM2" s="167">
        <v>100</v>
      </c>
      <c r="AN2" s="167">
        <v>100</v>
      </c>
      <c r="AO2" s="167">
        <v>100</v>
      </c>
      <c r="AP2" s="167">
        <v>11</v>
      </c>
      <c r="AQ2" s="167">
        <v>11</v>
      </c>
      <c r="AR2" s="167">
        <v>11</v>
      </c>
      <c r="AS2" s="167">
        <v>4</v>
      </c>
      <c r="AT2" s="167">
        <v>8</v>
      </c>
      <c r="AU2" s="167">
        <v>4</v>
      </c>
      <c r="AV2" s="167">
        <v>7</v>
      </c>
      <c r="AW2" s="167">
        <v>3</v>
      </c>
      <c r="AX2" s="167">
        <v>7</v>
      </c>
      <c r="AY2" s="167">
        <v>8.3333333333333428</v>
      </c>
      <c r="AZ2" s="167">
        <f xml:space="preserve"> ((AL2-AK2)/AK2)</f>
        <v>0.12500000000000003</v>
      </c>
      <c r="BA2" s="167">
        <v>2.25</v>
      </c>
      <c r="BB2" s="167">
        <v>2.0833333333333335</v>
      </c>
      <c r="BC2" s="167">
        <v>2.0833333333333335</v>
      </c>
      <c r="BD2" s="167">
        <v>2</v>
      </c>
      <c r="BE2" s="167">
        <v>2</v>
      </c>
      <c r="BF2" s="167">
        <v>1.9166666666666667</v>
      </c>
      <c r="BG2" s="167">
        <v>2.4</v>
      </c>
      <c r="BH2" s="167">
        <v>2.4444444444444446</v>
      </c>
      <c r="BI2" s="167">
        <v>2.25</v>
      </c>
      <c r="BJ2" s="167">
        <v>2.4</v>
      </c>
      <c r="BK2" s="167">
        <v>1.6666666666666667</v>
      </c>
      <c r="BL2" s="167">
        <v>2</v>
      </c>
      <c r="BM2" s="167">
        <v>2.1428571428571428</v>
      </c>
      <c r="BN2" s="167">
        <v>3</v>
      </c>
      <c r="BO2" s="167">
        <v>2</v>
      </c>
      <c r="BP2" s="167">
        <v>1.7142857142857142</v>
      </c>
      <c r="BQ2" s="167">
        <v>3</v>
      </c>
      <c r="BR2" s="167">
        <v>1.875</v>
      </c>
    </row>
    <row r="3" spans="1:70" s="169" customFormat="1" ht="25.5" customHeight="1" x14ac:dyDescent="0.25">
      <c r="A3" s="195" t="s">
        <v>293</v>
      </c>
      <c r="B3" s="158" t="s">
        <v>14</v>
      </c>
      <c r="C3" s="159">
        <v>45006</v>
      </c>
      <c r="D3" s="161" t="s">
        <v>90</v>
      </c>
      <c r="E3" s="162" t="s">
        <v>91</v>
      </c>
      <c r="F3" s="184" t="s">
        <v>92</v>
      </c>
      <c r="G3" s="159">
        <v>45007</v>
      </c>
      <c r="H3" s="161" t="s">
        <v>94</v>
      </c>
      <c r="I3" s="161" t="s">
        <v>91</v>
      </c>
      <c r="J3" s="162">
        <v>0</v>
      </c>
      <c r="K3" s="163" t="s">
        <v>109</v>
      </c>
      <c r="L3" s="162" t="s">
        <v>105</v>
      </c>
      <c r="M3" s="169" t="s">
        <v>103</v>
      </c>
      <c r="N3" s="154" t="s">
        <v>241</v>
      </c>
      <c r="O3" s="170">
        <v>83.333333333333343</v>
      </c>
      <c r="P3" s="170">
        <v>91.666666666666657</v>
      </c>
      <c r="Q3" s="170">
        <v>83.333333333333343</v>
      </c>
      <c r="R3" s="170">
        <v>66.666666666666657</v>
      </c>
      <c r="S3" s="167">
        <v>100</v>
      </c>
      <c r="T3" s="167">
        <v>83.333333333333343</v>
      </c>
      <c r="U3" s="167">
        <v>100</v>
      </c>
      <c r="V3" s="167">
        <v>83.333333333333343</v>
      </c>
      <c r="W3" s="167">
        <v>83.333333333333343</v>
      </c>
      <c r="X3" s="167">
        <v>10</v>
      </c>
      <c r="Y3" s="167">
        <v>11</v>
      </c>
      <c r="Z3" s="167">
        <v>10</v>
      </c>
      <c r="AA3" s="167">
        <v>4</v>
      </c>
      <c r="AB3" s="167">
        <v>6</v>
      </c>
      <c r="AC3" s="167">
        <v>5</v>
      </c>
      <c r="AD3" s="167">
        <v>6</v>
      </c>
      <c r="AE3" s="167">
        <v>5</v>
      </c>
      <c r="AF3" s="167">
        <v>5</v>
      </c>
      <c r="AG3" s="167">
        <v>100</v>
      </c>
      <c r="AH3" s="168">
        <v>90.909090909090907</v>
      </c>
      <c r="AI3" s="168">
        <v>90</v>
      </c>
      <c r="AJ3" s="168">
        <v>100</v>
      </c>
      <c r="AK3" s="167">
        <v>83.333333333333343</v>
      </c>
      <c r="AL3" s="167">
        <v>80</v>
      </c>
      <c r="AM3" s="167">
        <v>100</v>
      </c>
      <c r="AN3" s="167">
        <v>100</v>
      </c>
      <c r="AO3" s="167">
        <v>100</v>
      </c>
      <c r="AP3" s="167">
        <v>10</v>
      </c>
      <c r="AQ3" s="167">
        <v>10</v>
      </c>
      <c r="AR3" s="167">
        <v>9</v>
      </c>
      <c r="AS3" s="167">
        <v>4</v>
      </c>
      <c r="AT3" s="167">
        <v>5</v>
      </c>
      <c r="AU3" s="167">
        <v>4</v>
      </c>
      <c r="AV3" s="167">
        <v>6</v>
      </c>
      <c r="AW3" s="167">
        <v>5</v>
      </c>
      <c r="AX3" s="167">
        <v>5</v>
      </c>
      <c r="AY3" s="167">
        <v>-1.0101010101010073</v>
      </c>
      <c r="AZ3" s="167">
        <f t="shared" ref="AZ3:AZ66" si="0" xml:space="preserve"> ((AL3-AK3)/AK3)</f>
        <v>-4.0000000000000112E-2</v>
      </c>
      <c r="BA3" s="167">
        <v>1.5</v>
      </c>
      <c r="BB3" s="167">
        <v>1.5833333333333333</v>
      </c>
      <c r="BC3" s="167">
        <v>1.5833333333333333</v>
      </c>
      <c r="BD3" s="167">
        <v>1.8333333333333333</v>
      </c>
      <c r="BE3" s="167">
        <v>2</v>
      </c>
      <c r="BF3" s="167">
        <v>1.75</v>
      </c>
      <c r="BG3" s="167">
        <v>1.5</v>
      </c>
      <c r="BH3" s="167">
        <v>2</v>
      </c>
      <c r="BI3" s="167">
        <v>1.6666666666666667</v>
      </c>
      <c r="BJ3" s="167">
        <v>1.6666666666666667</v>
      </c>
      <c r="BK3" s="167">
        <v>2</v>
      </c>
      <c r="BL3" s="167">
        <v>1.8333333333333333</v>
      </c>
      <c r="BM3" s="167">
        <v>1.5</v>
      </c>
      <c r="BN3" s="167">
        <v>1.6666666666666667</v>
      </c>
      <c r="BO3" s="167">
        <v>1.5</v>
      </c>
      <c r="BP3" s="167">
        <v>2</v>
      </c>
      <c r="BQ3" s="167">
        <v>2</v>
      </c>
      <c r="BR3" s="167">
        <v>1.6666666666666667</v>
      </c>
    </row>
    <row r="4" spans="1:70" s="169" customFormat="1" ht="19.5" customHeight="1" x14ac:dyDescent="0.25">
      <c r="A4"/>
      <c r="B4" s="158" t="s">
        <v>47</v>
      </c>
      <c r="C4" s="159">
        <v>45007</v>
      </c>
      <c r="D4" s="161" t="s">
        <v>95</v>
      </c>
      <c r="E4" s="162" t="s">
        <v>91</v>
      </c>
      <c r="F4" s="184" t="s">
        <v>96</v>
      </c>
      <c r="G4" s="159">
        <v>45008</v>
      </c>
      <c r="H4" s="161" t="s">
        <v>84</v>
      </c>
      <c r="I4" s="161" t="s">
        <v>98</v>
      </c>
      <c r="J4" s="162">
        <v>1</v>
      </c>
      <c r="K4" s="163"/>
      <c r="L4" s="165" t="s">
        <v>104</v>
      </c>
      <c r="M4" s="169" t="s">
        <v>93</v>
      </c>
      <c r="N4" s="153" t="s">
        <v>242</v>
      </c>
      <c r="O4" s="170">
        <v>100</v>
      </c>
      <c r="P4" s="170">
        <v>100</v>
      </c>
      <c r="Q4" s="170">
        <v>91.666666666666657</v>
      </c>
      <c r="R4" s="170">
        <v>100</v>
      </c>
      <c r="S4" s="167">
        <v>100</v>
      </c>
      <c r="T4" s="167">
        <v>100</v>
      </c>
      <c r="U4" s="167">
        <v>100</v>
      </c>
      <c r="V4" s="167">
        <v>100</v>
      </c>
      <c r="W4" s="167">
        <v>83.333333333333343</v>
      </c>
      <c r="X4" s="167">
        <v>12</v>
      </c>
      <c r="Y4" s="167">
        <v>12</v>
      </c>
      <c r="Z4" s="167">
        <v>11</v>
      </c>
      <c r="AA4" s="167">
        <v>6</v>
      </c>
      <c r="AB4" s="167">
        <v>6</v>
      </c>
      <c r="AC4" s="167">
        <v>6</v>
      </c>
      <c r="AD4" s="167">
        <v>6</v>
      </c>
      <c r="AE4" s="167">
        <v>6</v>
      </c>
      <c r="AF4" s="167">
        <v>5</v>
      </c>
      <c r="AG4" s="167">
        <v>100</v>
      </c>
      <c r="AH4" s="168">
        <v>100</v>
      </c>
      <c r="AI4" s="168">
        <v>100</v>
      </c>
      <c r="AJ4" s="168">
        <v>100</v>
      </c>
      <c r="AK4" s="167">
        <v>100</v>
      </c>
      <c r="AL4" s="167">
        <v>100</v>
      </c>
      <c r="AM4" s="167">
        <v>100</v>
      </c>
      <c r="AN4" s="167">
        <v>100</v>
      </c>
      <c r="AO4" s="167">
        <v>100</v>
      </c>
      <c r="AP4" s="167">
        <v>12</v>
      </c>
      <c r="AQ4" s="167">
        <v>12</v>
      </c>
      <c r="AR4" s="167">
        <v>11</v>
      </c>
      <c r="AS4" s="167">
        <v>6</v>
      </c>
      <c r="AT4" s="167">
        <v>6</v>
      </c>
      <c r="AU4" s="167">
        <v>6</v>
      </c>
      <c r="AV4" s="167">
        <v>6</v>
      </c>
      <c r="AW4" s="167">
        <v>6</v>
      </c>
      <c r="AX4" s="167">
        <v>5</v>
      </c>
      <c r="AY4" s="167">
        <v>0</v>
      </c>
      <c r="AZ4" s="167">
        <f t="shared" si="0"/>
        <v>0</v>
      </c>
      <c r="BA4" s="167">
        <v>2.3333333333333335</v>
      </c>
      <c r="BB4" s="167">
        <v>2.5</v>
      </c>
      <c r="BC4" s="167">
        <v>2.5</v>
      </c>
      <c r="BD4" s="167">
        <v>2.25</v>
      </c>
      <c r="BE4" s="167">
        <v>2.9166666666666665</v>
      </c>
      <c r="BF4" s="167">
        <v>2.5</v>
      </c>
      <c r="BG4" s="167">
        <v>2.5</v>
      </c>
      <c r="BH4" s="167">
        <v>2.67</v>
      </c>
      <c r="BI4" s="167">
        <v>2.5</v>
      </c>
      <c r="BJ4" s="167">
        <v>2.5</v>
      </c>
      <c r="BK4" s="167">
        <v>3</v>
      </c>
      <c r="BL4" s="167">
        <v>2.5</v>
      </c>
      <c r="BM4" s="167">
        <v>2.17</v>
      </c>
      <c r="BN4" s="167">
        <v>3</v>
      </c>
      <c r="BO4" s="167">
        <v>2.5</v>
      </c>
      <c r="BP4" s="167">
        <v>2</v>
      </c>
      <c r="BQ4" s="167">
        <v>2.83</v>
      </c>
      <c r="BR4" s="167">
        <v>2.5</v>
      </c>
    </row>
    <row r="5" spans="1:70" s="169" customFormat="1" ht="16.5" customHeight="1" x14ac:dyDescent="0.25">
      <c r="A5"/>
      <c r="B5" s="158" t="s">
        <v>52</v>
      </c>
      <c r="C5" s="159">
        <v>45008</v>
      </c>
      <c r="D5" s="161" t="s">
        <v>99</v>
      </c>
      <c r="E5" s="162" t="s">
        <v>98</v>
      </c>
      <c r="F5" s="184" t="s">
        <v>100</v>
      </c>
      <c r="G5" s="159">
        <v>45009</v>
      </c>
      <c r="H5" s="160" t="s">
        <v>101</v>
      </c>
      <c r="I5" s="160" t="s">
        <v>91</v>
      </c>
      <c r="J5" s="162">
        <v>0</v>
      </c>
      <c r="K5" s="163" t="s">
        <v>109</v>
      </c>
      <c r="L5" s="165" t="s">
        <v>102</v>
      </c>
      <c r="N5" s="154" t="s">
        <v>242</v>
      </c>
      <c r="O5" s="168">
        <v>100</v>
      </c>
      <c r="P5" s="167">
        <v>100</v>
      </c>
      <c r="Q5" s="167">
        <v>100</v>
      </c>
      <c r="R5" s="167">
        <v>100</v>
      </c>
      <c r="S5" s="167">
        <v>100</v>
      </c>
      <c r="T5" s="167">
        <v>100</v>
      </c>
      <c r="U5" s="167">
        <v>100</v>
      </c>
      <c r="V5" s="167">
        <v>100</v>
      </c>
      <c r="W5" s="167">
        <v>100</v>
      </c>
      <c r="X5" s="167">
        <v>12</v>
      </c>
      <c r="Y5" s="167">
        <v>12</v>
      </c>
      <c r="Z5" s="167">
        <v>12</v>
      </c>
      <c r="AA5" s="167">
        <v>6</v>
      </c>
      <c r="AB5" s="167">
        <v>6</v>
      </c>
      <c r="AC5" s="167">
        <v>6</v>
      </c>
      <c r="AD5" s="167">
        <v>6</v>
      </c>
      <c r="AE5" s="167">
        <v>6</v>
      </c>
      <c r="AF5" s="167">
        <v>6</v>
      </c>
      <c r="AG5" s="167">
        <v>100</v>
      </c>
      <c r="AH5" s="167">
        <v>100</v>
      </c>
      <c r="AI5" s="167">
        <v>100</v>
      </c>
      <c r="AJ5" s="167">
        <v>100</v>
      </c>
      <c r="AK5" s="167">
        <v>100</v>
      </c>
      <c r="AL5" s="167">
        <v>100</v>
      </c>
      <c r="AM5" s="167">
        <v>100</v>
      </c>
      <c r="AN5" s="167">
        <v>100</v>
      </c>
      <c r="AO5" s="167">
        <v>100</v>
      </c>
      <c r="AP5" s="167">
        <v>12</v>
      </c>
      <c r="AQ5" s="167">
        <v>12</v>
      </c>
      <c r="AR5" s="167">
        <v>12</v>
      </c>
      <c r="AS5" s="167">
        <v>6</v>
      </c>
      <c r="AT5" s="167">
        <v>6</v>
      </c>
      <c r="AU5" s="167">
        <v>6</v>
      </c>
      <c r="AV5" s="167">
        <v>6</v>
      </c>
      <c r="AW5" s="167">
        <v>6</v>
      </c>
      <c r="AX5" s="167">
        <v>6</v>
      </c>
      <c r="AY5" s="167">
        <v>0</v>
      </c>
      <c r="AZ5" s="167">
        <f t="shared" si="0"/>
        <v>0</v>
      </c>
      <c r="BA5" s="167">
        <v>2.6666666666666665</v>
      </c>
      <c r="BB5" s="167">
        <v>2.6666666666666665</v>
      </c>
      <c r="BC5" s="167">
        <v>2.6666666666666665</v>
      </c>
      <c r="BD5" s="167">
        <v>2.6666666666666665</v>
      </c>
      <c r="BE5" s="167">
        <v>3</v>
      </c>
      <c r="BF5" s="167">
        <v>2.5833333333333335</v>
      </c>
      <c r="BG5" s="167">
        <v>2.5</v>
      </c>
      <c r="BH5" s="167">
        <v>3</v>
      </c>
      <c r="BI5" s="167">
        <v>2.8333333333333335</v>
      </c>
      <c r="BJ5" s="167">
        <v>2.6666666666666665</v>
      </c>
      <c r="BK5" s="167">
        <v>3.3333333333333335</v>
      </c>
      <c r="BL5" s="167">
        <v>3</v>
      </c>
      <c r="BM5" s="167">
        <v>2.8333333333333335</v>
      </c>
      <c r="BN5" s="167">
        <v>3</v>
      </c>
      <c r="BO5" s="167">
        <v>2.5</v>
      </c>
      <c r="BP5" s="167">
        <v>2.6666666666666665</v>
      </c>
      <c r="BQ5" s="167">
        <v>2.6666666666666665</v>
      </c>
      <c r="BR5" s="167">
        <v>2.1666666666666665</v>
      </c>
    </row>
    <row r="6" spans="1:70" s="169" customFormat="1" ht="18.75" customHeight="1" x14ac:dyDescent="0.25">
      <c r="A6"/>
      <c r="B6" s="171" t="s">
        <v>55</v>
      </c>
      <c r="C6" s="172">
        <v>45012</v>
      </c>
      <c r="D6" s="173" t="s">
        <v>106</v>
      </c>
      <c r="E6" s="154" t="s">
        <v>91</v>
      </c>
      <c r="F6" s="185" t="s">
        <v>108</v>
      </c>
      <c r="G6" s="172">
        <v>45013</v>
      </c>
      <c r="H6" s="174" t="s">
        <v>101</v>
      </c>
      <c r="I6" s="174" t="s">
        <v>91</v>
      </c>
      <c r="J6" s="154">
        <v>1</v>
      </c>
      <c r="K6" s="175"/>
      <c r="L6" s="162" t="s">
        <v>107</v>
      </c>
      <c r="M6" s="194"/>
      <c r="N6" s="154" t="s">
        <v>242</v>
      </c>
      <c r="O6" s="168">
        <v>83.333333333333343</v>
      </c>
      <c r="P6" s="167">
        <v>66.666666666666657</v>
      </c>
      <c r="Q6" s="167">
        <v>58.333333333333336</v>
      </c>
      <c r="R6" s="167">
        <v>83.333333333333343</v>
      </c>
      <c r="S6" s="167">
        <v>66.666666666666657</v>
      </c>
      <c r="T6" s="167">
        <v>33.333333333333329</v>
      </c>
      <c r="U6" s="167">
        <v>83.333333333333343</v>
      </c>
      <c r="V6" s="167">
        <v>66.666666666666657</v>
      </c>
      <c r="W6" s="167">
        <v>83.333333333333343</v>
      </c>
      <c r="X6" s="167">
        <v>10</v>
      </c>
      <c r="Y6" s="167">
        <v>8</v>
      </c>
      <c r="Z6" s="167">
        <v>7</v>
      </c>
      <c r="AA6" s="167">
        <v>5</v>
      </c>
      <c r="AB6" s="167">
        <v>4</v>
      </c>
      <c r="AC6" s="167">
        <v>2</v>
      </c>
      <c r="AD6" s="167">
        <v>5</v>
      </c>
      <c r="AE6" s="167">
        <v>4</v>
      </c>
      <c r="AF6" s="167">
        <v>5</v>
      </c>
      <c r="AG6" s="167">
        <v>80</v>
      </c>
      <c r="AH6" s="167">
        <v>75</v>
      </c>
      <c r="AI6" s="167">
        <v>85.714285714285708</v>
      </c>
      <c r="AJ6" s="167">
        <v>80</v>
      </c>
      <c r="AK6" s="167">
        <v>75</v>
      </c>
      <c r="AL6" s="167">
        <v>100</v>
      </c>
      <c r="AM6" s="167">
        <v>80</v>
      </c>
      <c r="AN6" s="167">
        <v>75</v>
      </c>
      <c r="AO6" s="167">
        <v>80</v>
      </c>
      <c r="AP6" s="167">
        <v>8</v>
      </c>
      <c r="AQ6" s="167">
        <v>6</v>
      </c>
      <c r="AR6" s="167">
        <v>6</v>
      </c>
      <c r="AS6" s="167">
        <v>4</v>
      </c>
      <c r="AT6" s="167">
        <v>3</v>
      </c>
      <c r="AU6" s="167">
        <v>2</v>
      </c>
      <c r="AV6" s="167">
        <v>4</v>
      </c>
      <c r="AW6" s="167">
        <v>3</v>
      </c>
      <c r="AX6" s="167">
        <v>4</v>
      </c>
      <c r="AY6" s="167">
        <v>12.499999999999995</v>
      </c>
      <c r="AZ6" s="167">
        <f t="shared" si="0"/>
        <v>0.33333333333333331</v>
      </c>
      <c r="BA6" s="167">
        <v>1.1666666666666667</v>
      </c>
      <c r="BB6" s="167">
        <v>1.0833333333333333</v>
      </c>
      <c r="BC6" s="167">
        <v>1.0833333333333333</v>
      </c>
      <c r="BD6" s="167">
        <v>1.75</v>
      </c>
      <c r="BE6" s="167">
        <v>1</v>
      </c>
      <c r="BF6" s="167">
        <v>1.5</v>
      </c>
      <c r="BG6" s="167">
        <v>1</v>
      </c>
      <c r="BH6" s="167">
        <v>1.3333333333333333</v>
      </c>
      <c r="BI6" s="167">
        <v>0.66666666666666663</v>
      </c>
      <c r="BJ6" s="167">
        <v>1.6666666666666667</v>
      </c>
      <c r="BK6" s="167">
        <v>0.83333333333333337</v>
      </c>
      <c r="BL6" s="167">
        <v>1.5</v>
      </c>
      <c r="BM6" s="167">
        <v>1.3333333333333333</v>
      </c>
      <c r="BN6" s="167">
        <v>1.4</v>
      </c>
      <c r="BO6" s="167">
        <v>1.5</v>
      </c>
      <c r="BP6" s="167">
        <v>1.8333333333333333</v>
      </c>
      <c r="BQ6" s="167">
        <v>1.2</v>
      </c>
      <c r="BR6" s="167">
        <v>1.5</v>
      </c>
    </row>
    <row r="7" spans="1:70" s="169" customFormat="1" ht="18" customHeight="1" x14ac:dyDescent="0.25">
      <c r="A7"/>
      <c r="B7" s="171" t="s">
        <v>59</v>
      </c>
      <c r="C7" s="172">
        <v>45014</v>
      </c>
      <c r="D7" s="173" t="s">
        <v>95</v>
      </c>
      <c r="E7" s="154" t="s">
        <v>98</v>
      </c>
      <c r="F7" s="185" t="s">
        <v>165</v>
      </c>
      <c r="G7" s="172">
        <v>45015</v>
      </c>
      <c r="H7" s="174" t="s">
        <v>112</v>
      </c>
      <c r="I7" s="174" t="s">
        <v>98</v>
      </c>
      <c r="J7" s="154">
        <v>0</v>
      </c>
      <c r="K7" s="175" t="s">
        <v>109</v>
      </c>
      <c r="L7" s="165" t="s">
        <v>117</v>
      </c>
      <c r="M7" s="194"/>
      <c r="N7" s="154" t="s">
        <v>243</v>
      </c>
      <c r="O7" s="168">
        <v>66.666666666666657</v>
      </c>
      <c r="P7" s="167">
        <v>75</v>
      </c>
      <c r="Q7" s="167">
        <v>75</v>
      </c>
      <c r="R7" s="167">
        <v>83.333333333333343</v>
      </c>
      <c r="S7" s="167">
        <v>66.666666666666657</v>
      </c>
      <c r="T7" s="167">
        <v>83.333333333333343</v>
      </c>
      <c r="U7" s="167">
        <v>50</v>
      </c>
      <c r="V7" s="167">
        <v>83.333333333333343</v>
      </c>
      <c r="W7" s="167">
        <v>66.666666666666657</v>
      </c>
      <c r="X7" s="167">
        <v>8</v>
      </c>
      <c r="Y7" s="167">
        <v>9</v>
      </c>
      <c r="Z7" s="167">
        <v>9</v>
      </c>
      <c r="AA7" s="167">
        <v>5</v>
      </c>
      <c r="AB7" s="167">
        <v>4</v>
      </c>
      <c r="AC7" s="167">
        <v>5</v>
      </c>
      <c r="AD7" s="167">
        <v>3</v>
      </c>
      <c r="AE7" s="167">
        <v>5</v>
      </c>
      <c r="AF7" s="167">
        <v>4</v>
      </c>
      <c r="AG7" s="167">
        <v>100</v>
      </c>
      <c r="AH7" s="167">
        <v>100</v>
      </c>
      <c r="AI7" s="167">
        <v>100</v>
      </c>
      <c r="AJ7" s="167">
        <v>100</v>
      </c>
      <c r="AK7" s="167">
        <v>100</v>
      </c>
      <c r="AL7" s="167">
        <v>100</v>
      </c>
      <c r="AM7" s="167">
        <v>100</v>
      </c>
      <c r="AN7" s="167">
        <v>100</v>
      </c>
      <c r="AO7" s="167">
        <v>100</v>
      </c>
      <c r="AP7" s="167">
        <v>8</v>
      </c>
      <c r="AQ7" s="167">
        <v>9</v>
      </c>
      <c r="AR7" s="167">
        <v>9</v>
      </c>
      <c r="AS7" s="167">
        <v>5</v>
      </c>
      <c r="AT7" s="167">
        <v>4</v>
      </c>
      <c r="AU7" s="167">
        <v>5</v>
      </c>
      <c r="AV7" s="167">
        <v>3</v>
      </c>
      <c r="AW7" s="167">
        <v>5</v>
      </c>
      <c r="AX7" s="167">
        <v>4</v>
      </c>
      <c r="AY7" s="167">
        <v>0</v>
      </c>
      <c r="AZ7" s="167">
        <f t="shared" si="0"/>
        <v>0</v>
      </c>
      <c r="BA7" s="167">
        <v>1.1818181818181819</v>
      </c>
      <c r="BB7" s="167">
        <v>1.1666666666666667</v>
      </c>
      <c r="BC7" s="167">
        <v>1.1666666666666667</v>
      </c>
      <c r="BD7" s="167">
        <v>2</v>
      </c>
      <c r="BE7" s="167">
        <v>2.0833333333333335</v>
      </c>
      <c r="BF7" s="167">
        <v>1.9166666666666667</v>
      </c>
      <c r="BG7" s="167">
        <v>1.5</v>
      </c>
      <c r="BH7" s="167">
        <v>1</v>
      </c>
      <c r="BI7" s="167">
        <v>1</v>
      </c>
      <c r="BJ7" s="167">
        <v>2.1666666666666665</v>
      </c>
      <c r="BK7" s="167">
        <v>2.3333333333333335</v>
      </c>
      <c r="BL7" s="167">
        <v>1.6666666666666667</v>
      </c>
      <c r="BM7" s="167">
        <v>0.8</v>
      </c>
      <c r="BN7" s="167">
        <v>1.1666666666666667</v>
      </c>
      <c r="BO7" s="167">
        <v>1.4</v>
      </c>
      <c r="BP7" s="167">
        <v>1.8333333333333333</v>
      </c>
      <c r="BQ7" s="167">
        <v>1.8333333333333333</v>
      </c>
      <c r="BR7" s="167">
        <v>2</v>
      </c>
    </row>
    <row r="8" spans="1:70" s="169" customFormat="1" ht="26.25" customHeight="1" x14ac:dyDescent="0.25">
      <c r="A8"/>
      <c r="B8" s="171" t="s">
        <v>60</v>
      </c>
      <c r="C8" s="172">
        <v>45014</v>
      </c>
      <c r="D8" s="173" t="s">
        <v>110</v>
      </c>
      <c r="E8" s="173" t="s">
        <v>98</v>
      </c>
      <c r="F8" s="185" t="s">
        <v>111</v>
      </c>
      <c r="G8" s="172">
        <v>45015</v>
      </c>
      <c r="H8" s="174" t="s">
        <v>113</v>
      </c>
      <c r="I8" s="174" t="s">
        <v>98</v>
      </c>
      <c r="J8" s="154">
        <v>0</v>
      </c>
      <c r="K8" s="175" t="s">
        <v>109</v>
      </c>
      <c r="L8" s="162" t="s">
        <v>116</v>
      </c>
      <c r="M8" s="194"/>
      <c r="N8" s="154" t="s">
        <v>244</v>
      </c>
      <c r="O8" s="168">
        <v>83.333333333333343</v>
      </c>
      <c r="P8" s="167">
        <v>83.333333333333343</v>
      </c>
      <c r="Q8" s="167">
        <v>83.333333333333343</v>
      </c>
      <c r="R8" s="167">
        <v>83.333333333333343</v>
      </c>
      <c r="S8" s="167">
        <v>83.333333333333343</v>
      </c>
      <c r="T8" s="167">
        <v>66.666666666666657</v>
      </c>
      <c r="U8" s="167">
        <v>83.333333333333343</v>
      </c>
      <c r="V8" s="167">
        <v>83.333333333333343</v>
      </c>
      <c r="W8" s="167">
        <v>100</v>
      </c>
      <c r="X8" s="167">
        <v>10</v>
      </c>
      <c r="Y8" s="167">
        <v>10</v>
      </c>
      <c r="Z8" s="167">
        <v>10</v>
      </c>
      <c r="AA8" s="167">
        <v>5</v>
      </c>
      <c r="AB8" s="167">
        <v>5</v>
      </c>
      <c r="AC8" s="167">
        <v>4</v>
      </c>
      <c r="AD8" s="167">
        <v>5</v>
      </c>
      <c r="AE8" s="167">
        <v>5</v>
      </c>
      <c r="AF8" s="167">
        <v>6</v>
      </c>
      <c r="AG8" s="167">
        <v>100</v>
      </c>
      <c r="AH8" s="167">
        <v>100</v>
      </c>
      <c r="AI8" s="167">
        <v>100</v>
      </c>
      <c r="AJ8" s="167">
        <v>100</v>
      </c>
      <c r="AK8" s="167">
        <v>100</v>
      </c>
      <c r="AL8" s="167">
        <v>100</v>
      </c>
      <c r="AM8" s="167">
        <v>100</v>
      </c>
      <c r="AN8" s="167">
        <v>100</v>
      </c>
      <c r="AO8" s="167">
        <v>100</v>
      </c>
      <c r="AP8" s="167">
        <v>10</v>
      </c>
      <c r="AQ8" s="167">
        <v>10</v>
      </c>
      <c r="AR8" s="167">
        <v>10</v>
      </c>
      <c r="AS8" s="167">
        <v>5</v>
      </c>
      <c r="AT8" s="167">
        <v>5</v>
      </c>
      <c r="AU8" s="167">
        <v>4</v>
      </c>
      <c r="AV8" s="167">
        <v>5</v>
      </c>
      <c r="AW8" s="167">
        <v>5</v>
      </c>
      <c r="AX8" s="167">
        <v>6</v>
      </c>
      <c r="AY8" s="167">
        <v>0</v>
      </c>
      <c r="AZ8" s="167">
        <f t="shared" si="0"/>
        <v>0</v>
      </c>
      <c r="BA8" s="167">
        <v>2.4166666666666665</v>
      </c>
      <c r="BB8" s="167">
        <v>2.5</v>
      </c>
      <c r="BC8" s="167">
        <v>2.5</v>
      </c>
      <c r="BD8" s="167">
        <v>3</v>
      </c>
      <c r="BE8" s="167">
        <v>2.5</v>
      </c>
      <c r="BF8" s="167">
        <v>3.1666666666666665</v>
      </c>
      <c r="BG8" s="167">
        <v>2.3333333333333335</v>
      </c>
      <c r="BH8" s="167">
        <v>2.5</v>
      </c>
      <c r="BI8" s="167">
        <v>1.5</v>
      </c>
      <c r="BJ8" s="167">
        <v>3.1666666666666665</v>
      </c>
      <c r="BK8" s="167">
        <v>2.6666666666666665</v>
      </c>
      <c r="BL8" s="167">
        <v>2.6666666666666665</v>
      </c>
      <c r="BM8" s="167">
        <v>2.5</v>
      </c>
      <c r="BN8" s="167">
        <v>2.3333333333333335</v>
      </c>
      <c r="BO8" s="167">
        <v>3.5</v>
      </c>
      <c r="BP8" s="167">
        <v>2.8333333333333335</v>
      </c>
      <c r="BQ8" s="167">
        <v>2.3333333333333335</v>
      </c>
      <c r="BR8" s="167">
        <v>3.6666666666666665</v>
      </c>
    </row>
    <row r="9" spans="1:70" ht="27" customHeight="1" x14ac:dyDescent="0.25">
      <c r="B9" s="51" t="s">
        <v>63</v>
      </c>
      <c r="C9" s="52">
        <v>45015</v>
      </c>
      <c r="D9" s="56">
        <v>0.65625</v>
      </c>
      <c r="E9" s="53" t="s">
        <v>98</v>
      </c>
      <c r="F9" s="186" t="s">
        <v>114</v>
      </c>
      <c r="G9" s="52">
        <v>45016</v>
      </c>
      <c r="H9" s="56" t="s">
        <v>115</v>
      </c>
      <c r="I9" s="56" t="s">
        <v>98</v>
      </c>
      <c r="J9" s="4">
        <v>0</v>
      </c>
      <c r="K9" s="27" t="s">
        <v>109</v>
      </c>
      <c r="L9" s="1" t="s">
        <v>166</v>
      </c>
      <c r="M9" s="19"/>
      <c r="O9" s="135">
        <v>75</v>
      </c>
      <c r="P9" s="79">
        <v>91.666666666666657</v>
      </c>
      <c r="Q9" s="79">
        <v>100</v>
      </c>
      <c r="R9" s="79">
        <v>83.333333333333343</v>
      </c>
      <c r="S9" s="79">
        <v>83.333333333333343</v>
      </c>
      <c r="T9" s="79">
        <v>100</v>
      </c>
      <c r="U9" s="79">
        <v>66.666666666666657</v>
      </c>
      <c r="V9" s="79">
        <v>100</v>
      </c>
      <c r="W9" s="79">
        <v>100</v>
      </c>
      <c r="X9" s="79">
        <v>9</v>
      </c>
      <c r="Y9" s="79">
        <v>11</v>
      </c>
      <c r="Z9" s="79">
        <v>12</v>
      </c>
      <c r="AA9" s="79">
        <v>5</v>
      </c>
      <c r="AB9" s="79">
        <v>5</v>
      </c>
      <c r="AC9" s="79">
        <v>6</v>
      </c>
      <c r="AD9" s="79">
        <v>4</v>
      </c>
      <c r="AE9" s="79">
        <v>6</v>
      </c>
      <c r="AF9" s="79">
        <v>6</v>
      </c>
      <c r="AG9" s="79">
        <v>100</v>
      </c>
      <c r="AH9" s="79">
        <v>100</v>
      </c>
      <c r="AI9" s="79">
        <v>100</v>
      </c>
      <c r="AJ9" s="79">
        <v>100</v>
      </c>
      <c r="AK9" s="79">
        <v>100</v>
      </c>
      <c r="AL9" s="79">
        <v>100</v>
      </c>
      <c r="AM9" s="79">
        <v>100</v>
      </c>
      <c r="AN9" s="79">
        <v>100</v>
      </c>
      <c r="AO9" s="79">
        <v>100</v>
      </c>
      <c r="AP9" s="79">
        <v>9</v>
      </c>
      <c r="AQ9" s="79">
        <v>11</v>
      </c>
      <c r="AR9" s="79">
        <v>12</v>
      </c>
      <c r="AS9" s="79">
        <v>5</v>
      </c>
      <c r="AT9" s="79">
        <v>5</v>
      </c>
      <c r="AU9" s="79">
        <v>6</v>
      </c>
      <c r="AV9" s="79">
        <v>4</v>
      </c>
      <c r="AW9" s="79">
        <v>6</v>
      </c>
      <c r="AX9" s="79">
        <v>6</v>
      </c>
      <c r="AY9" s="79">
        <v>0</v>
      </c>
      <c r="AZ9" s="167">
        <f t="shared" si="0"/>
        <v>0</v>
      </c>
      <c r="BA9" s="79">
        <v>2.3333333333333335</v>
      </c>
      <c r="BB9" s="79">
        <v>2.6666666666666665</v>
      </c>
      <c r="BC9" s="79">
        <v>2.6666666666666665</v>
      </c>
      <c r="BD9" s="79">
        <v>2.4166666666666665</v>
      </c>
      <c r="BE9" s="79">
        <v>2.6666666666666665</v>
      </c>
      <c r="BF9" s="79">
        <v>2.9166666666666665</v>
      </c>
      <c r="BG9" s="79">
        <v>2.5</v>
      </c>
      <c r="BH9" s="79">
        <v>2.1666666666666665</v>
      </c>
      <c r="BI9" s="79">
        <v>2.8333333333333335</v>
      </c>
      <c r="BJ9" s="79">
        <v>2.3333333333333335</v>
      </c>
      <c r="BK9" s="79">
        <v>2.8333333333333335</v>
      </c>
      <c r="BL9" s="79">
        <v>2.8333333333333335</v>
      </c>
      <c r="BM9" s="79">
        <v>2.1666666666666665</v>
      </c>
      <c r="BN9" s="79">
        <v>2.5</v>
      </c>
      <c r="BO9" s="79">
        <v>2.5</v>
      </c>
      <c r="BP9" s="79">
        <v>2.5</v>
      </c>
      <c r="BQ9" s="79">
        <v>2.5</v>
      </c>
      <c r="BR9" s="79">
        <v>3</v>
      </c>
    </row>
    <row r="10" spans="1:70" ht="18.75" customHeight="1" x14ac:dyDescent="0.25">
      <c r="B10" s="51" t="s">
        <v>67</v>
      </c>
      <c r="C10" s="52">
        <v>45019</v>
      </c>
      <c r="D10" s="56">
        <v>0.40625</v>
      </c>
      <c r="E10" s="53" t="s">
        <v>91</v>
      </c>
      <c r="F10" s="186" t="s">
        <v>118</v>
      </c>
      <c r="G10" s="52">
        <v>45020</v>
      </c>
      <c r="H10" s="56" t="s">
        <v>120</v>
      </c>
      <c r="I10" s="56" t="s">
        <v>91</v>
      </c>
      <c r="J10" s="4">
        <v>0</v>
      </c>
      <c r="K10" s="27" t="s">
        <v>109</v>
      </c>
      <c r="L10" s="49" t="s">
        <v>119</v>
      </c>
      <c r="O10" s="135">
        <v>83.333333333333343</v>
      </c>
      <c r="P10" s="79">
        <v>100</v>
      </c>
      <c r="Q10" s="79">
        <v>83.333333333333343</v>
      </c>
      <c r="R10" s="79">
        <v>83.333333333333343</v>
      </c>
      <c r="S10" s="79">
        <v>100</v>
      </c>
      <c r="T10" s="79">
        <v>83.333333333333343</v>
      </c>
      <c r="U10" s="79">
        <v>83.333333333333343</v>
      </c>
      <c r="V10" s="79">
        <v>100</v>
      </c>
      <c r="W10" s="79">
        <v>83.333333333333343</v>
      </c>
      <c r="X10" s="79">
        <v>10</v>
      </c>
      <c r="Y10" s="79">
        <v>12</v>
      </c>
      <c r="Z10" s="79">
        <v>10</v>
      </c>
      <c r="AA10" s="79">
        <v>5</v>
      </c>
      <c r="AB10" s="79">
        <v>6</v>
      </c>
      <c r="AC10" s="79">
        <v>5</v>
      </c>
      <c r="AD10" s="79">
        <v>5</v>
      </c>
      <c r="AE10" s="79">
        <v>6</v>
      </c>
      <c r="AF10" s="79">
        <v>5</v>
      </c>
      <c r="AG10" s="79">
        <v>100</v>
      </c>
      <c r="AH10" s="79">
        <v>100</v>
      </c>
      <c r="AI10" s="79">
        <v>100</v>
      </c>
      <c r="AJ10" s="79">
        <v>100</v>
      </c>
      <c r="AK10" s="79">
        <v>100</v>
      </c>
      <c r="AL10" s="79">
        <v>100</v>
      </c>
      <c r="AM10" s="79">
        <v>100</v>
      </c>
      <c r="AN10" s="79">
        <v>100</v>
      </c>
      <c r="AO10" s="79">
        <v>100</v>
      </c>
      <c r="AP10" s="79">
        <v>10</v>
      </c>
      <c r="AQ10" s="79">
        <v>12</v>
      </c>
      <c r="AR10" s="79">
        <v>10</v>
      </c>
      <c r="AS10" s="79">
        <v>5</v>
      </c>
      <c r="AT10" s="79">
        <v>6</v>
      </c>
      <c r="AU10" s="79">
        <v>5</v>
      </c>
      <c r="AV10" s="79">
        <v>5</v>
      </c>
      <c r="AW10" s="79">
        <v>6</v>
      </c>
      <c r="AX10" s="79">
        <v>5</v>
      </c>
      <c r="AY10" s="79">
        <v>0</v>
      </c>
      <c r="AZ10" s="167">
        <f t="shared" si="0"/>
        <v>0</v>
      </c>
      <c r="BA10" s="79">
        <v>2.0833333333333335</v>
      </c>
      <c r="BB10" s="79">
        <v>1.8181818181818181</v>
      </c>
      <c r="BC10" s="79">
        <v>1.8181818181818181</v>
      </c>
      <c r="BD10" s="79">
        <v>2.3333333333333335</v>
      </c>
      <c r="BE10" s="79">
        <v>2.6666666666666665</v>
      </c>
      <c r="BF10" s="79">
        <v>2.0909090909090908</v>
      </c>
      <c r="BG10" s="79">
        <v>1.6666666666666667</v>
      </c>
      <c r="BH10" s="79">
        <v>2.3333333333333335</v>
      </c>
      <c r="BI10" s="79">
        <v>1.8</v>
      </c>
      <c r="BJ10" s="79">
        <v>2.1666666666666665</v>
      </c>
      <c r="BK10" s="79">
        <v>2.5</v>
      </c>
      <c r="BL10" s="79">
        <v>1.8</v>
      </c>
      <c r="BM10" s="79">
        <v>2.6</v>
      </c>
      <c r="BN10" s="79">
        <v>2.5</v>
      </c>
      <c r="BO10" s="79">
        <v>1.8333333333333333</v>
      </c>
      <c r="BP10" s="79">
        <v>2.6</v>
      </c>
      <c r="BQ10" s="79">
        <v>2.8333333333333335</v>
      </c>
      <c r="BR10" s="79">
        <v>2.3333333333333335</v>
      </c>
    </row>
    <row r="11" spans="1:70" ht="23.25" customHeight="1" x14ac:dyDescent="0.25">
      <c r="B11" s="51" t="s">
        <v>71</v>
      </c>
      <c r="C11" s="52">
        <v>45020</v>
      </c>
      <c r="D11" s="56">
        <v>0.625</v>
      </c>
      <c r="E11" s="53" t="s">
        <v>81</v>
      </c>
      <c r="F11" s="186" t="s">
        <v>162</v>
      </c>
      <c r="G11" s="52">
        <v>45021</v>
      </c>
      <c r="H11" s="56">
        <v>0.64583333333333337</v>
      </c>
      <c r="I11" s="4" t="s">
        <v>91</v>
      </c>
      <c r="J11" s="4">
        <v>0</v>
      </c>
      <c r="K11" s="27" t="s">
        <v>109</v>
      </c>
      <c r="L11" s="1" t="s">
        <v>129</v>
      </c>
      <c r="M11" s="19"/>
      <c r="O11" s="136">
        <v>91.666666666666657</v>
      </c>
      <c r="P11" s="136">
        <v>100</v>
      </c>
      <c r="Q11" s="136">
        <v>100</v>
      </c>
      <c r="R11" s="136">
        <v>100</v>
      </c>
      <c r="S11" s="137">
        <v>100</v>
      </c>
      <c r="T11" s="137">
        <v>100</v>
      </c>
      <c r="U11" s="137">
        <v>83.333333333333343</v>
      </c>
      <c r="V11" s="137">
        <v>100</v>
      </c>
      <c r="W11" s="137">
        <v>100</v>
      </c>
      <c r="X11" s="137">
        <v>11</v>
      </c>
      <c r="Y11" s="79">
        <v>12</v>
      </c>
      <c r="Z11" s="79">
        <v>12</v>
      </c>
      <c r="AA11" s="79">
        <v>6</v>
      </c>
      <c r="AB11" s="79">
        <v>6</v>
      </c>
      <c r="AC11" s="79">
        <v>6</v>
      </c>
      <c r="AD11" s="79">
        <v>5</v>
      </c>
      <c r="AE11" s="79">
        <v>6</v>
      </c>
      <c r="AF11" s="79">
        <v>6</v>
      </c>
      <c r="AG11" s="79">
        <v>100</v>
      </c>
      <c r="AH11" s="135">
        <v>100</v>
      </c>
      <c r="AI11" s="135">
        <v>100</v>
      </c>
      <c r="AJ11" s="135">
        <v>100</v>
      </c>
      <c r="AK11" s="79">
        <v>100</v>
      </c>
      <c r="AL11" s="79">
        <v>100</v>
      </c>
      <c r="AM11" s="79">
        <v>100</v>
      </c>
      <c r="AN11" s="79">
        <v>100</v>
      </c>
      <c r="AO11" s="79">
        <v>100</v>
      </c>
      <c r="AP11" s="79">
        <v>11</v>
      </c>
      <c r="AQ11" s="79">
        <v>12</v>
      </c>
      <c r="AR11" s="79">
        <v>12</v>
      </c>
      <c r="AS11" s="79">
        <v>6</v>
      </c>
      <c r="AT11" s="79">
        <v>6</v>
      </c>
      <c r="AU11" s="79">
        <v>6</v>
      </c>
      <c r="AV11" s="79">
        <v>5</v>
      </c>
      <c r="AW11" s="79">
        <v>6</v>
      </c>
      <c r="AX11" s="79">
        <v>6</v>
      </c>
      <c r="AY11" s="79">
        <v>0</v>
      </c>
      <c r="AZ11" s="167">
        <f t="shared" si="0"/>
        <v>0</v>
      </c>
      <c r="BA11" s="79">
        <v>2.3333333333333335</v>
      </c>
      <c r="BB11" s="79">
        <v>2.8333333333333335</v>
      </c>
      <c r="BC11" s="79">
        <v>2.8333333333333335</v>
      </c>
      <c r="BD11" s="79">
        <v>1.75</v>
      </c>
      <c r="BE11" s="79">
        <v>1.8333333333333333</v>
      </c>
      <c r="BF11" s="79">
        <v>2.1666666666666665</v>
      </c>
      <c r="BG11" s="79">
        <v>2.3333333333333335</v>
      </c>
      <c r="BH11" s="79">
        <v>2.3333333333333335</v>
      </c>
      <c r="BI11" s="79">
        <v>2.6666666666666665</v>
      </c>
      <c r="BJ11" s="79">
        <v>2</v>
      </c>
      <c r="BK11" s="79">
        <v>1.8333333333333333</v>
      </c>
      <c r="BL11" s="79">
        <v>2.1666666666666665</v>
      </c>
      <c r="BM11" s="79">
        <v>2.3333333333333335</v>
      </c>
      <c r="BN11" s="79">
        <v>2.5</v>
      </c>
      <c r="BO11" s="79">
        <v>3</v>
      </c>
      <c r="BP11" s="79">
        <v>1.5</v>
      </c>
      <c r="BQ11" s="79">
        <v>1.8333333333333333</v>
      </c>
      <c r="BR11" s="79">
        <v>2.1666666666666665</v>
      </c>
    </row>
    <row r="12" spans="1:70" ht="18" customHeight="1" x14ac:dyDescent="0.25">
      <c r="B12" s="51" t="s">
        <v>72</v>
      </c>
      <c r="C12" s="52">
        <v>45021</v>
      </c>
      <c r="D12" s="53" t="s">
        <v>95</v>
      </c>
      <c r="E12" s="4" t="s">
        <v>81</v>
      </c>
      <c r="F12" s="186" t="s">
        <v>164</v>
      </c>
      <c r="G12" s="52">
        <v>45022</v>
      </c>
      <c r="H12" s="56" t="s">
        <v>130</v>
      </c>
      <c r="I12" s="56" t="s">
        <v>81</v>
      </c>
      <c r="J12" s="4">
        <v>0</v>
      </c>
      <c r="K12" s="10" t="s">
        <v>109</v>
      </c>
      <c r="L12" s="49" t="s">
        <v>163</v>
      </c>
      <c r="M12" s="25"/>
      <c r="N12" s="155"/>
      <c r="O12" s="135">
        <v>100</v>
      </c>
      <c r="P12" s="79">
        <v>100</v>
      </c>
      <c r="Q12" s="79">
        <v>91.666666666666657</v>
      </c>
      <c r="R12" s="79">
        <v>100</v>
      </c>
      <c r="S12" s="79">
        <v>100</v>
      </c>
      <c r="T12" s="79">
        <v>100</v>
      </c>
      <c r="U12" s="79">
        <v>100</v>
      </c>
      <c r="V12" s="79">
        <v>100</v>
      </c>
      <c r="W12" s="79">
        <v>83.333333333333343</v>
      </c>
      <c r="X12" s="79">
        <v>12</v>
      </c>
      <c r="Y12" s="79">
        <v>12</v>
      </c>
      <c r="Z12" s="79">
        <v>11</v>
      </c>
      <c r="AA12" s="79">
        <v>6</v>
      </c>
      <c r="AB12" s="79">
        <v>6</v>
      </c>
      <c r="AC12" s="79">
        <v>6</v>
      </c>
      <c r="AD12" s="79">
        <v>6</v>
      </c>
      <c r="AE12" s="79">
        <v>6</v>
      </c>
      <c r="AF12" s="79">
        <v>5</v>
      </c>
      <c r="AG12" s="79">
        <v>100</v>
      </c>
      <c r="AH12" s="79">
        <v>100</v>
      </c>
      <c r="AI12" s="79">
        <v>100</v>
      </c>
      <c r="AJ12" s="79">
        <v>100</v>
      </c>
      <c r="AK12" s="79">
        <v>100</v>
      </c>
      <c r="AL12" s="79">
        <v>100</v>
      </c>
      <c r="AM12" s="79">
        <v>100</v>
      </c>
      <c r="AN12" s="79">
        <v>100</v>
      </c>
      <c r="AO12" s="79">
        <v>100</v>
      </c>
      <c r="AP12" s="79">
        <v>12</v>
      </c>
      <c r="AQ12" s="79">
        <v>12</v>
      </c>
      <c r="AR12" s="79">
        <v>11</v>
      </c>
      <c r="AS12" s="79">
        <v>6</v>
      </c>
      <c r="AT12" s="79">
        <v>6</v>
      </c>
      <c r="AU12" s="79">
        <v>6</v>
      </c>
      <c r="AV12" s="79">
        <v>6</v>
      </c>
      <c r="AW12" s="79">
        <v>6</v>
      </c>
      <c r="AX12" s="79">
        <v>5</v>
      </c>
      <c r="AY12" s="79">
        <v>0</v>
      </c>
      <c r="AZ12" s="167">
        <f t="shared" si="0"/>
        <v>0</v>
      </c>
      <c r="BA12" s="79">
        <v>2.3333333333333335</v>
      </c>
      <c r="BB12" s="79">
        <v>2.5833333333333335</v>
      </c>
      <c r="BC12" s="79">
        <v>2.5833333333333335</v>
      </c>
      <c r="BD12" s="79">
        <v>2.6666666666666665</v>
      </c>
      <c r="BE12" s="79">
        <v>3</v>
      </c>
      <c r="BF12" s="79">
        <v>2.75</v>
      </c>
      <c r="BG12" s="79">
        <v>2.6666666666666665</v>
      </c>
      <c r="BH12" s="79">
        <v>3</v>
      </c>
      <c r="BI12" s="79">
        <v>3</v>
      </c>
      <c r="BJ12" s="79">
        <v>2.8333333333333335</v>
      </c>
      <c r="BK12" s="79">
        <v>2.8333333333333335</v>
      </c>
      <c r="BL12" s="79">
        <v>2.8333333333333335</v>
      </c>
      <c r="BM12" s="79">
        <v>2</v>
      </c>
      <c r="BN12" s="79">
        <v>2.8333333333333335</v>
      </c>
      <c r="BO12" s="79">
        <v>2.1666666666666665</v>
      </c>
      <c r="BP12" s="79">
        <v>2.5</v>
      </c>
      <c r="BQ12" s="79">
        <v>3.1666666666666665</v>
      </c>
      <c r="BR12" s="79">
        <v>2.6666666666666665</v>
      </c>
    </row>
    <row r="13" spans="1:70" s="182" customFormat="1" ht="60" x14ac:dyDescent="0.25">
      <c r="A13" s="196"/>
      <c r="B13" s="177" t="s">
        <v>75</v>
      </c>
      <c r="C13" s="178">
        <v>45021</v>
      </c>
      <c r="D13" s="179" t="s">
        <v>127</v>
      </c>
      <c r="E13" s="156" t="s">
        <v>81</v>
      </c>
      <c r="F13" s="187" t="s">
        <v>128</v>
      </c>
      <c r="G13" s="178"/>
      <c r="H13" s="180"/>
      <c r="I13" s="180" t="s">
        <v>81</v>
      </c>
      <c r="J13" s="156">
        <v>0</v>
      </c>
      <c r="K13" s="181" t="s">
        <v>109</v>
      </c>
      <c r="L13" s="191"/>
      <c r="M13" s="182" t="s">
        <v>131</v>
      </c>
      <c r="N13" s="156" t="s">
        <v>245</v>
      </c>
      <c r="O13" s="183"/>
      <c r="P13" s="183"/>
      <c r="Q13" s="183"/>
      <c r="R13" s="183"/>
      <c r="S13" s="183"/>
      <c r="T13" s="183"/>
      <c r="U13" s="183"/>
      <c r="V13" s="183"/>
      <c r="W13" s="183"/>
      <c r="X13" s="183"/>
      <c r="Y13" s="183"/>
      <c r="Z13" s="183"/>
      <c r="AA13" s="183"/>
      <c r="AB13" s="183"/>
      <c r="AC13" s="183"/>
      <c r="AD13" s="183"/>
      <c r="AE13" s="183"/>
      <c r="AF13" s="183"/>
      <c r="AG13" s="183"/>
      <c r="AH13" s="183"/>
      <c r="AI13" s="183"/>
      <c r="AJ13" s="183"/>
      <c r="AK13" s="183"/>
      <c r="AL13" s="183"/>
      <c r="AM13" s="183"/>
      <c r="AN13" s="183"/>
      <c r="AO13" s="183"/>
      <c r="AP13" s="183"/>
      <c r="AQ13" s="183"/>
      <c r="AR13" s="183"/>
      <c r="AS13" s="183"/>
      <c r="AT13" s="183"/>
      <c r="AU13" s="183"/>
      <c r="AV13" s="183"/>
      <c r="AW13" s="183"/>
      <c r="AX13" s="183"/>
      <c r="AY13" s="183"/>
      <c r="AZ13" s="167"/>
      <c r="BA13" s="183"/>
      <c r="BB13" s="183"/>
      <c r="BC13" s="183"/>
      <c r="BD13" s="183"/>
      <c r="BE13" s="183"/>
      <c r="BF13" s="183"/>
      <c r="BG13" s="183"/>
      <c r="BH13" s="183"/>
      <c r="BI13" s="183"/>
      <c r="BJ13" s="183"/>
      <c r="BK13" s="183"/>
      <c r="BL13" s="183"/>
      <c r="BM13" s="183"/>
      <c r="BN13" s="183"/>
      <c r="BO13" s="183"/>
      <c r="BP13" s="183"/>
      <c r="BQ13" s="183"/>
      <c r="BR13" s="183"/>
    </row>
    <row r="14" spans="1:70" s="169" customFormat="1" ht="14.25" customHeight="1" x14ac:dyDescent="0.25">
      <c r="A14"/>
      <c r="B14" s="171" t="s">
        <v>136</v>
      </c>
      <c r="C14" s="172">
        <v>45028</v>
      </c>
      <c r="D14" s="173" t="s">
        <v>127</v>
      </c>
      <c r="E14" s="154" t="s">
        <v>81</v>
      </c>
      <c r="F14" s="185" t="s">
        <v>137</v>
      </c>
      <c r="G14" s="172">
        <v>45029</v>
      </c>
      <c r="H14" s="174" t="s">
        <v>139</v>
      </c>
      <c r="I14" s="174" t="s">
        <v>81</v>
      </c>
      <c r="J14" s="154">
        <v>1</v>
      </c>
      <c r="K14" s="176"/>
      <c r="L14" s="165" t="s">
        <v>140</v>
      </c>
      <c r="M14" s="164" t="s">
        <v>161</v>
      </c>
      <c r="N14" s="153" t="s">
        <v>240</v>
      </c>
      <c r="O14" s="168">
        <v>91.666666666666657</v>
      </c>
      <c r="P14" s="167">
        <v>100</v>
      </c>
      <c r="Q14" s="167">
        <v>83.333333333333343</v>
      </c>
      <c r="R14" s="167">
        <v>100</v>
      </c>
      <c r="S14" s="167">
        <v>100</v>
      </c>
      <c r="T14" s="167">
        <v>83.333333333333343</v>
      </c>
      <c r="U14" s="167">
        <v>83.333333333333343</v>
      </c>
      <c r="V14" s="167">
        <v>100</v>
      </c>
      <c r="W14" s="167">
        <v>83.333333333333343</v>
      </c>
      <c r="X14" s="167">
        <v>11</v>
      </c>
      <c r="Y14" s="167">
        <v>12</v>
      </c>
      <c r="Z14" s="167">
        <v>10</v>
      </c>
      <c r="AA14" s="167">
        <v>6</v>
      </c>
      <c r="AB14" s="167">
        <v>6</v>
      </c>
      <c r="AC14" s="167">
        <v>5</v>
      </c>
      <c r="AD14" s="167">
        <v>5</v>
      </c>
      <c r="AE14" s="167">
        <v>6</v>
      </c>
      <c r="AF14" s="167">
        <v>5</v>
      </c>
      <c r="AG14" s="167">
        <v>100</v>
      </c>
      <c r="AH14" s="167">
        <v>91.666666666666657</v>
      </c>
      <c r="AI14" s="167">
        <v>100</v>
      </c>
      <c r="AJ14" s="167">
        <v>100</v>
      </c>
      <c r="AK14" s="167">
        <v>100</v>
      </c>
      <c r="AL14" s="167">
        <v>100</v>
      </c>
      <c r="AM14" s="167">
        <v>100</v>
      </c>
      <c r="AN14" s="167">
        <v>83.333333333333343</v>
      </c>
      <c r="AO14" s="167">
        <v>100</v>
      </c>
      <c r="AP14" s="167">
        <v>11</v>
      </c>
      <c r="AQ14" s="167">
        <v>11</v>
      </c>
      <c r="AR14" s="167">
        <v>10</v>
      </c>
      <c r="AS14" s="167">
        <v>6</v>
      </c>
      <c r="AT14" s="167">
        <v>6</v>
      </c>
      <c r="AU14" s="167">
        <v>5</v>
      </c>
      <c r="AV14" s="167">
        <v>5</v>
      </c>
      <c r="AW14" s="167">
        <v>5</v>
      </c>
      <c r="AX14" s="167">
        <v>5</v>
      </c>
      <c r="AY14" s="167">
        <v>8.3333333333333428</v>
      </c>
      <c r="AZ14" s="167">
        <f t="shared" si="0"/>
        <v>0</v>
      </c>
      <c r="BA14" s="167">
        <v>2.4</v>
      </c>
      <c r="BB14" s="167">
        <v>1.9</v>
      </c>
      <c r="BC14" s="167">
        <v>1.9</v>
      </c>
      <c r="BD14" s="167">
        <v>2.25</v>
      </c>
      <c r="BE14" s="167">
        <v>2.0833333333333335</v>
      </c>
      <c r="BF14" s="167">
        <v>2.25</v>
      </c>
      <c r="BG14" s="167">
        <v>3</v>
      </c>
      <c r="BH14" s="167">
        <v>2.1666666666666665</v>
      </c>
      <c r="BI14" s="167">
        <v>2.3333333333333335</v>
      </c>
      <c r="BJ14" s="167">
        <v>2.5</v>
      </c>
      <c r="BK14" s="167">
        <v>2.1666666666666665</v>
      </c>
      <c r="BL14" s="167">
        <v>2.6666666666666665</v>
      </c>
      <c r="BM14" s="167">
        <v>2</v>
      </c>
      <c r="BN14" s="167">
        <v>3.3333333333333335</v>
      </c>
      <c r="BO14" s="167">
        <v>1.25</v>
      </c>
      <c r="BP14" s="167">
        <v>2</v>
      </c>
      <c r="BQ14" s="167">
        <v>2</v>
      </c>
      <c r="BR14" s="167">
        <v>1.8333333333333333</v>
      </c>
    </row>
    <row r="15" spans="1:70" s="169" customFormat="1" x14ac:dyDescent="0.25">
      <c r="A15"/>
      <c r="B15" s="171" t="s">
        <v>132</v>
      </c>
      <c r="C15" s="172">
        <v>45028</v>
      </c>
      <c r="D15" s="173" t="s">
        <v>127</v>
      </c>
      <c r="E15" s="154" t="s">
        <v>91</v>
      </c>
      <c r="F15" s="185" t="s">
        <v>133</v>
      </c>
      <c r="G15" s="172">
        <v>45029</v>
      </c>
      <c r="H15" s="174" t="s">
        <v>141</v>
      </c>
      <c r="I15" s="174" t="s">
        <v>91</v>
      </c>
      <c r="J15" s="154">
        <v>1</v>
      </c>
      <c r="K15" s="163"/>
      <c r="L15" s="162" t="s">
        <v>142</v>
      </c>
      <c r="M15" s="169" t="s">
        <v>143</v>
      </c>
      <c r="N15" s="154" t="s">
        <v>240</v>
      </c>
      <c r="O15" s="168">
        <v>100</v>
      </c>
      <c r="P15" s="167">
        <v>100</v>
      </c>
      <c r="Q15" s="167">
        <v>100</v>
      </c>
      <c r="R15" s="167">
        <v>100</v>
      </c>
      <c r="S15" s="167">
        <v>100</v>
      </c>
      <c r="T15" s="167">
        <v>100</v>
      </c>
      <c r="U15" s="167">
        <v>100</v>
      </c>
      <c r="V15" s="167">
        <v>100</v>
      </c>
      <c r="W15" s="167">
        <v>100</v>
      </c>
      <c r="X15" s="167">
        <v>12</v>
      </c>
      <c r="Y15" s="167">
        <v>12</v>
      </c>
      <c r="Z15" s="167">
        <v>12</v>
      </c>
      <c r="AA15" s="167">
        <v>6</v>
      </c>
      <c r="AB15" s="167">
        <v>6</v>
      </c>
      <c r="AC15" s="167">
        <v>6</v>
      </c>
      <c r="AD15" s="167">
        <v>6</v>
      </c>
      <c r="AE15" s="167">
        <v>6</v>
      </c>
      <c r="AF15" s="167">
        <v>6</v>
      </c>
      <c r="AG15" s="167">
        <v>100</v>
      </c>
      <c r="AH15" s="167">
        <v>100</v>
      </c>
      <c r="AI15" s="167">
        <v>100</v>
      </c>
      <c r="AJ15" s="167">
        <v>100</v>
      </c>
      <c r="AK15" s="167">
        <v>100</v>
      </c>
      <c r="AL15" s="167">
        <v>100</v>
      </c>
      <c r="AM15" s="167">
        <v>100</v>
      </c>
      <c r="AN15" s="167">
        <v>100</v>
      </c>
      <c r="AO15" s="167">
        <v>100</v>
      </c>
      <c r="AP15" s="167">
        <v>12</v>
      </c>
      <c r="AQ15" s="167">
        <v>12</v>
      </c>
      <c r="AR15" s="167">
        <v>12</v>
      </c>
      <c r="AS15" s="167">
        <v>6</v>
      </c>
      <c r="AT15" s="167">
        <v>6</v>
      </c>
      <c r="AU15" s="167">
        <v>6</v>
      </c>
      <c r="AV15" s="167">
        <v>6</v>
      </c>
      <c r="AW15" s="167">
        <v>6</v>
      </c>
      <c r="AX15" s="167">
        <v>6</v>
      </c>
      <c r="AY15" s="167">
        <v>0</v>
      </c>
      <c r="AZ15" s="167">
        <f t="shared" si="0"/>
        <v>0</v>
      </c>
      <c r="BA15" s="167">
        <v>2.4166666666666665</v>
      </c>
      <c r="BB15" s="167">
        <v>2.4166666666666665</v>
      </c>
      <c r="BC15" s="167">
        <v>2.4166666666666665</v>
      </c>
      <c r="BD15" s="167">
        <v>2.1666666666666665</v>
      </c>
      <c r="BE15" s="167">
        <v>2.0833333333333335</v>
      </c>
      <c r="BF15" s="167">
        <v>2.25</v>
      </c>
      <c r="BG15" s="167">
        <v>2.3333333333333335</v>
      </c>
      <c r="BH15" s="167">
        <v>2.6666666666666665</v>
      </c>
      <c r="BI15" s="167">
        <v>2.8333333333333335</v>
      </c>
      <c r="BJ15" s="167">
        <v>2.1666666666666665</v>
      </c>
      <c r="BK15" s="167">
        <v>2.1666666666666665</v>
      </c>
      <c r="BL15" s="167">
        <v>2.5</v>
      </c>
      <c r="BM15" s="167">
        <v>2.5</v>
      </c>
      <c r="BN15" s="167">
        <v>2.8333333333333335</v>
      </c>
      <c r="BO15" s="167">
        <v>2</v>
      </c>
      <c r="BP15" s="167">
        <v>2.1666666666666665</v>
      </c>
      <c r="BQ15" s="167">
        <v>2</v>
      </c>
      <c r="BR15" s="167">
        <v>2</v>
      </c>
    </row>
    <row r="16" spans="1:70" s="182" customFormat="1" ht="90" x14ac:dyDescent="0.25">
      <c r="A16" s="196"/>
      <c r="B16" s="177" t="s">
        <v>134</v>
      </c>
      <c r="C16" s="178">
        <v>45028</v>
      </c>
      <c r="D16" s="179" t="s">
        <v>135</v>
      </c>
      <c r="E16" s="156" t="s">
        <v>91</v>
      </c>
      <c r="F16" s="187" t="s">
        <v>138</v>
      </c>
      <c r="G16" s="178"/>
      <c r="H16" s="180"/>
      <c r="I16" s="180" t="s">
        <v>91</v>
      </c>
      <c r="J16" s="156">
        <v>0</v>
      </c>
      <c r="K16" s="181" t="s">
        <v>109</v>
      </c>
      <c r="L16" s="191" t="s">
        <v>150</v>
      </c>
      <c r="N16" s="156" t="s">
        <v>245</v>
      </c>
      <c r="O16" s="183"/>
      <c r="P16" s="183"/>
      <c r="Q16" s="183"/>
      <c r="R16" s="183"/>
      <c r="S16" s="183"/>
      <c r="T16" s="183"/>
      <c r="U16" s="183"/>
      <c r="V16" s="183"/>
      <c r="W16" s="183"/>
      <c r="X16" s="183"/>
      <c r="Y16" s="183"/>
      <c r="Z16" s="183"/>
      <c r="AA16" s="183"/>
      <c r="AB16" s="183"/>
      <c r="AC16" s="183"/>
      <c r="AD16" s="183"/>
      <c r="AE16" s="183"/>
      <c r="AF16" s="183"/>
      <c r="AG16" s="183"/>
      <c r="AH16" s="183"/>
      <c r="AI16" s="183"/>
      <c r="AJ16" s="183"/>
      <c r="AK16" s="183"/>
      <c r="AL16" s="183"/>
      <c r="AM16" s="183"/>
      <c r="AN16" s="183"/>
      <c r="AO16" s="183"/>
      <c r="AP16" s="183"/>
      <c r="AQ16" s="183"/>
      <c r="AR16" s="183"/>
      <c r="AS16" s="183"/>
      <c r="AT16" s="183"/>
      <c r="AU16" s="183"/>
      <c r="AV16" s="183"/>
      <c r="AW16" s="183"/>
      <c r="AX16" s="183"/>
      <c r="AY16" s="183"/>
      <c r="AZ16" s="167"/>
      <c r="BA16" s="183"/>
      <c r="BB16" s="183"/>
      <c r="BC16" s="183"/>
      <c r="BD16" s="183"/>
      <c r="BE16" s="183"/>
      <c r="BF16" s="183"/>
      <c r="BG16" s="183"/>
      <c r="BH16" s="183"/>
      <c r="BI16" s="183"/>
      <c r="BJ16" s="183"/>
      <c r="BK16" s="183"/>
      <c r="BL16" s="183"/>
      <c r="BM16" s="183"/>
      <c r="BN16" s="183"/>
      <c r="BO16" s="183"/>
      <c r="BP16" s="183"/>
      <c r="BQ16" s="183"/>
      <c r="BR16" s="183"/>
    </row>
    <row r="17" spans="1:70" ht="15.75" customHeight="1" x14ac:dyDescent="0.25">
      <c r="B17" s="51" t="s">
        <v>144</v>
      </c>
      <c r="C17" s="52">
        <v>45033</v>
      </c>
      <c r="D17" s="53" t="s">
        <v>106</v>
      </c>
      <c r="E17" s="4" t="s">
        <v>91</v>
      </c>
      <c r="F17" s="188" t="s">
        <v>146</v>
      </c>
      <c r="G17" s="52">
        <v>45034</v>
      </c>
      <c r="H17" s="56">
        <v>0.6875</v>
      </c>
      <c r="I17" s="56" t="s">
        <v>91</v>
      </c>
      <c r="J17" s="4">
        <v>0</v>
      </c>
      <c r="K17" s="27" t="s">
        <v>109</v>
      </c>
      <c r="L17" s="155" t="s">
        <v>151</v>
      </c>
      <c r="M17" s="25"/>
      <c r="N17" s="155"/>
      <c r="O17" s="134">
        <v>100</v>
      </c>
      <c r="P17" s="79">
        <v>100</v>
      </c>
      <c r="Q17" s="79">
        <v>83.333333333333343</v>
      </c>
      <c r="R17" s="79">
        <v>100</v>
      </c>
      <c r="S17" s="79">
        <v>100</v>
      </c>
      <c r="T17" s="79">
        <v>66.666666666666657</v>
      </c>
      <c r="U17" s="79">
        <v>100</v>
      </c>
      <c r="V17" s="79">
        <v>100</v>
      </c>
      <c r="W17" s="79">
        <v>100</v>
      </c>
      <c r="X17" s="79">
        <v>12</v>
      </c>
      <c r="Y17" s="79">
        <v>12</v>
      </c>
      <c r="Z17" s="79">
        <v>10</v>
      </c>
      <c r="AA17" s="79">
        <v>6</v>
      </c>
      <c r="AB17" s="79">
        <v>6</v>
      </c>
      <c r="AC17" s="79">
        <v>4</v>
      </c>
      <c r="AD17" s="79">
        <v>6</v>
      </c>
      <c r="AE17" s="79">
        <v>6</v>
      </c>
      <c r="AF17" s="79">
        <v>6</v>
      </c>
      <c r="AG17" s="79">
        <v>100</v>
      </c>
      <c r="AH17" s="79">
        <v>100</v>
      </c>
      <c r="AI17" s="79">
        <v>100</v>
      </c>
      <c r="AJ17" s="79">
        <v>100</v>
      </c>
      <c r="AK17" s="79">
        <v>100</v>
      </c>
      <c r="AL17" s="79">
        <v>100</v>
      </c>
      <c r="AM17" s="79">
        <v>100</v>
      </c>
      <c r="AN17" s="79">
        <v>100</v>
      </c>
      <c r="AO17" s="79">
        <v>100</v>
      </c>
      <c r="AP17" s="79">
        <v>12</v>
      </c>
      <c r="AQ17" s="79">
        <v>12</v>
      </c>
      <c r="AR17" s="79">
        <v>10</v>
      </c>
      <c r="AS17" s="79">
        <v>6</v>
      </c>
      <c r="AT17" s="79">
        <v>6</v>
      </c>
      <c r="AU17" s="79">
        <v>4</v>
      </c>
      <c r="AV17" s="79">
        <v>6</v>
      </c>
      <c r="AW17" s="79">
        <v>6</v>
      </c>
      <c r="AX17" s="79">
        <v>6</v>
      </c>
      <c r="AY17" s="79">
        <v>0</v>
      </c>
      <c r="AZ17" s="167">
        <f t="shared" si="0"/>
        <v>0</v>
      </c>
      <c r="BA17" s="79">
        <v>2.5833333333333335</v>
      </c>
      <c r="BB17" s="79">
        <v>2.7</v>
      </c>
      <c r="BC17" s="79">
        <v>2.7</v>
      </c>
      <c r="BD17" s="79">
        <v>2.5454545454545454</v>
      </c>
      <c r="BE17" s="79">
        <v>2.5</v>
      </c>
      <c r="BF17" s="79">
        <v>2.5</v>
      </c>
      <c r="BG17" s="79">
        <v>2.6666666666666665</v>
      </c>
      <c r="BH17" s="79">
        <v>2.5</v>
      </c>
      <c r="BI17" s="79">
        <v>2.75</v>
      </c>
      <c r="BJ17" s="79">
        <v>2.4</v>
      </c>
      <c r="BK17" s="79">
        <v>2.3333333333333335</v>
      </c>
      <c r="BL17" s="79">
        <v>2.3333333333333335</v>
      </c>
      <c r="BM17" s="79">
        <v>2.5</v>
      </c>
      <c r="BN17" s="79">
        <v>3.3333333333333335</v>
      </c>
      <c r="BO17" s="79">
        <v>2.6666666666666665</v>
      </c>
      <c r="BP17" s="79">
        <v>2.6666666666666665</v>
      </c>
      <c r="BQ17" s="79">
        <v>2.6666666666666665</v>
      </c>
      <c r="BR17" s="79">
        <v>2.6666666666666665</v>
      </c>
    </row>
    <row r="18" spans="1:70" ht="30" x14ac:dyDescent="0.25">
      <c r="B18" s="8" t="s">
        <v>145</v>
      </c>
      <c r="C18" s="9">
        <v>45033</v>
      </c>
      <c r="D18" s="2" t="s">
        <v>147</v>
      </c>
      <c r="E18" s="1" t="s">
        <v>91</v>
      </c>
      <c r="F18" s="188" t="s">
        <v>148</v>
      </c>
      <c r="G18" s="9">
        <v>45034</v>
      </c>
      <c r="H18" s="11">
        <v>0.48958333333333331</v>
      </c>
      <c r="I18" s="11" t="s">
        <v>91</v>
      </c>
      <c r="J18" s="1">
        <v>0</v>
      </c>
      <c r="K18" s="10" t="s">
        <v>109</v>
      </c>
      <c r="L18" s="49" t="s">
        <v>149</v>
      </c>
      <c r="O18" s="135">
        <v>100</v>
      </c>
      <c r="P18" s="79">
        <v>100</v>
      </c>
      <c r="Q18" s="79">
        <v>100</v>
      </c>
      <c r="R18" s="79">
        <v>100</v>
      </c>
      <c r="S18" s="79">
        <v>100</v>
      </c>
      <c r="T18" s="79">
        <v>100</v>
      </c>
      <c r="U18" s="79">
        <v>100</v>
      </c>
      <c r="V18" s="79">
        <v>100</v>
      </c>
      <c r="W18" s="79">
        <v>100</v>
      </c>
      <c r="X18" s="79">
        <v>12</v>
      </c>
      <c r="Y18" s="79">
        <v>12</v>
      </c>
      <c r="Z18" s="79">
        <v>12</v>
      </c>
      <c r="AA18" s="79">
        <v>6</v>
      </c>
      <c r="AB18" s="79">
        <v>6</v>
      </c>
      <c r="AC18" s="79">
        <v>6</v>
      </c>
      <c r="AD18" s="79">
        <v>6</v>
      </c>
      <c r="AE18" s="79">
        <v>6</v>
      </c>
      <c r="AF18" s="79">
        <v>6</v>
      </c>
      <c r="AG18" s="79">
        <v>100</v>
      </c>
      <c r="AH18" s="79">
        <v>100</v>
      </c>
      <c r="AI18" s="79">
        <v>100</v>
      </c>
      <c r="AJ18" s="79">
        <v>100</v>
      </c>
      <c r="AK18" s="79">
        <v>100</v>
      </c>
      <c r="AL18" s="79">
        <v>100</v>
      </c>
      <c r="AM18" s="79">
        <v>100</v>
      </c>
      <c r="AN18" s="79">
        <v>100</v>
      </c>
      <c r="AO18" s="79">
        <v>100</v>
      </c>
      <c r="AP18" s="79">
        <v>12</v>
      </c>
      <c r="AQ18" s="79">
        <v>12</v>
      </c>
      <c r="AR18" s="79">
        <v>12</v>
      </c>
      <c r="AS18" s="79">
        <v>6</v>
      </c>
      <c r="AT18" s="79">
        <v>6</v>
      </c>
      <c r="AU18" s="79">
        <v>6</v>
      </c>
      <c r="AV18" s="79">
        <v>6</v>
      </c>
      <c r="AW18" s="79">
        <v>6</v>
      </c>
      <c r="AX18" s="79">
        <v>6</v>
      </c>
      <c r="AY18" s="79">
        <v>0</v>
      </c>
      <c r="AZ18" s="167">
        <f t="shared" si="0"/>
        <v>0</v>
      </c>
      <c r="BA18" s="79">
        <v>2.8333333333333335</v>
      </c>
      <c r="BB18" s="79">
        <v>2.75</v>
      </c>
      <c r="BC18" s="79">
        <v>2.75</v>
      </c>
      <c r="BD18" s="79">
        <v>3.0833333333333335</v>
      </c>
      <c r="BE18" s="79">
        <v>2.4166666666666665</v>
      </c>
      <c r="BF18" s="79">
        <v>2.75</v>
      </c>
      <c r="BG18" s="79">
        <v>3</v>
      </c>
      <c r="BH18" s="79">
        <v>2.6666666666666665</v>
      </c>
      <c r="BI18" s="79">
        <v>3</v>
      </c>
      <c r="BJ18" s="79">
        <v>3.1666666666666665</v>
      </c>
      <c r="BK18" s="79">
        <v>2.1666666666666665</v>
      </c>
      <c r="BL18" s="79">
        <v>2.8333333333333335</v>
      </c>
      <c r="BM18" s="79">
        <v>2.6666666666666665</v>
      </c>
      <c r="BN18" s="79">
        <v>3</v>
      </c>
      <c r="BO18" s="79">
        <v>2.5</v>
      </c>
      <c r="BP18" s="79">
        <v>3</v>
      </c>
      <c r="BQ18" s="79">
        <v>2.6666666666666665</v>
      </c>
      <c r="BR18" s="79">
        <v>2.6666666666666665</v>
      </c>
    </row>
    <row r="19" spans="1:70" ht="13.5" customHeight="1" x14ac:dyDescent="0.25">
      <c r="B19" s="8" t="s">
        <v>152</v>
      </c>
      <c r="C19" s="9">
        <v>45034</v>
      </c>
      <c r="D19" s="2" t="s">
        <v>90</v>
      </c>
      <c r="E19" s="1" t="s">
        <v>81</v>
      </c>
      <c r="F19" s="188" t="s">
        <v>153</v>
      </c>
      <c r="G19" s="9">
        <v>45035</v>
      </c>
      <c r="H19" s="11">
        <v>0.64583333333333337</v>
      </c>
      <c r="I19" s="11" t="s">
        <v>91</v>
      </c>
      <c r="J19" s="1">
        <v>0</v>
      </c>
      <c r="K19" s="10" t="s">
        <v>109</v>
      </c>
      <c r="L19" s="1" t="s">
        <v>156</v>
      </c>
      <c r="O19" s="135">
        <v>91.666666666666657</v>
      </c>
      <c r="P19" s="79">
        <v>100</v>
      </c>
      <c r="Q19" s="79">
        <v>100</v>
      </c>
      <c r="R19" s="79">
        <v>83.333333333333343</v>
      </c>
      <c r="S19" s="79">
        <v>100</v>
      </c>
      <c r="T19" s="79">
        <v>100</v>
      </c>
      <c r="U19" s="79">
        <v>100</v>
      </c>
      <c r="V19" s="79">
        <v>100</v>
      </c>
      <c r="W19" s="79">
        <v>100</v>
      </c>
      <c r="X19" s="79">
        <v>11</v>
      </c>
      <c r="Y19" s="79">
        <v>12</v>
      </c>
      <c r="Z19" s="79">
        <v>12</v>
      </c>
      <c r="AA19" s="79">
        <v>5</v>
      </c>
      <c r="AB19" s="79">
        <v>6</v>
      </c>
      <c r="AC19" s="79">
        <v>6</v>
      </c>
      <c r="AD19" s="79">
        <v>6</v>
      </c>
      <c r="AE19" s="79">
        <v>6</v>
      </c>
      <c r="AF19" s="79">
        <v>6</v>
      </c>
      <c r="AG19" s="79">
        <v>100</v>
      </c>
      <c r="AH19" s="79">
        <v>100</v>
      </c>
      <c r="AI19" s="79">
        <v>100</v>
      </c>
      <c r="AJ19" s="79">
        <v>100</v>
      </c>
      <c r="AK19" s="79">
        <v>100</v>
      </c>
      <c r="AL19" s="79">
        <v>100</v>
      </c>
      <c r="AM19" s="79">
        <v>100</v>
      </c>
      <c r="AN19" s="79">
        <v>100</v>
      </c>
      <c r="AO19" s="79">
        <v>100</v>
      </c>
      <c r="AP19" s="79">
        <v>11</v>
      </c>
      <c r="AQ19" s="79">
        <v>12</v>
      </c>
      <c r="AR19" s="79">
        <v>12</v>
      </c>
      <c r="AS19" s="79">
        <v>5</v>
      </c>
      <c r="AT19" s="79">
        <v>6</v>
      </c>
      <c r="AU19" s="79">
        <v>6</v>
      </c>
      <c r="AV19" s="79">
        <v>6</v>
      </c>
      <c r="AW19" s="79">
        <v>6</v>
      </c>
      <c r="AX19" s="79">
        <v>6</v>
      </c>
      <c r="AY19" s="79">
        <v>0</v>
      </c>
      <c r="AZ19" s="167">
        <f t="shared" si="0"/>
        <v>0</v>
      </c>
      <c r="BA19" s="79">
        <v>2.4166666666666665</v>
      </c>
      <c r="BB19" s="79">
        <v>2.4166666666666665</v>
      </c>
      <c r="BC19" s="79">
        <v>2.4166666666666665</v>
      </c>
      <c r="BD19" s="79">
        <v>2.75</v>
      </c>
      <c r="BE19" s="79">
        <v>2.9166666666666665</v>
      </c>
      <c r="BF19" s="79">
        <v>2.3333333333333335</v>
      </c>
      <c r="BG19" s="79">
        <v>2</v>
      </c>
      <c r="BH19" s="79">
        <v>2.6666666666666665</v>
      </c>
      <c r="BI19" s="79">
        <v>2.3333333333333335</v>
      </c>
      <c r="BJ19" s="79">
        <v>2.6666666666666665</v>
      </c>
      <c r="BK19" s="79">
        <v>3</v>
      </c>
      <c r="BL19" s="79">
        <v>2.1666666666666665</v>
      </c>
      <c r="BM19" s="79">
        <v>2.8333333333333335</v>
      </c>
      <c r="BN19" s="79">
        <v>2.6666666666666665</v>
      </c>
      <c r="BO19" s="79">
        <v>2.5</v>
      </c>
      <c r="BP19" s="79">
        <v>2.8333333333333335</v>
      </c>
      <c r="BQ19" s="79">
        <v>2.8333333333333335</v>
      </c>
      <c r="BR19" s="79">
        <v>2.5</v>
      </c>
    </row>
    <row r="20" spans="1:70" ht="19.5" customHeight="1" x14ac:dyDescent="0.25">
      <c r="B20" s="51" t="s">
        <v>154</v>
      </c>
      <c r="C20" s="52">
        <v>45035</v>
      </c>
      <c r="D20" s="53" t="s">
        <v>95</v>
      </c>
      <c r="E20" s="4" t="s">
        <v>91</v>
      </c>
      <c r="F20" s="189" t="s">
        <v>157</v>
      </c>
      <c r="G20" s="52">
        <v>45036</v>
      </c>
      <c r="H20" s="56">
        <v>0.38541666666666669</v>
      </c>
      <c r="I20" s="56" t="s">
        <v>81</v>
      </c>
      <c r="J20" s="4">
        <v>0</v>
      </c>
      <c r="K20" s="27" t="s">
        <v>109</v>
      </c>
      <c r="L20" s="155" t="s">
        <v>160</v>
      </c>
      <c r="O20" s="135">
        <v>91.666666666666657</v>
      </c>
      <c r="P20" s="79">
        <v>100</v>
      </c>
      <c r="Q20" s="79">
        <v>100</v>
      </c>
      <c r="R20" s="79">
        <v>100</v>
      </c>
      <c r="S20" s="79">
        <v>100</v>
      </c>
      <c r="T20" s="79">
        <v>100</v>
      </c>
      <c r="U20" s="79">
        <v>83.333333333333343</v>
      </c>
      <c r="V20" s="79">
        <v>100</v>
      </c>
      <c r="W20" s="79">
        <v>100</v>
      </c>
      <c r="X20" s="79">
        <v>11</v>
      </c>
      <c r="Y20" s="79">
        <v>12</v>
      </c>
      <c r="Z20" s="79">
        <v>12</v>
      </c>
      <c r="AA20" s="79">
        <v>6</v>
      </c>
      <c r="AB20" s="79">
        <v>6</v>
      </c>
      <c r="AC20" s="79">
        <v>6</v>
      </c>
      <c r="AD20" s="79">
        <v>5</v>
      </c>
      <c r="AE20" s="79">
        <v>6</v>
      </c>
      <c r="AF20" s="79">
        <v>6</v>
      </c>
      <c r="AG20" s="79">
        <v>100</v>
      </c>
      <c r="AH20" s="79">
        <v>100</v>
      </c>
      <c r="AI20" s="79">
        <v>100</v>
      </c>
      <c r="AJ20" s="79">
        <v>100</v>
      </c>
      <c r="AK20" s="79">
        <v>100</v>
      </c>
      <c r="AL20" s="79">
        <v>100</v>
      </c>
      <c r="AM20" s="79">
        <v>100</v>
      </c>
      <c r="AN20" s="79">
        <v>100</v>
      </c>
      <c r="AO20" s="79">
        <v>100</v>
      </c>
      <c r="AP20" s="79">
        <v>11</v>
      </c>
      <c r="AQ20" s="79">
        <v>12</v>
      </c>
      <c r="AR20" s="79">
        <v>12</v>
      </c>
      <c r="AS20" s="79">
        <v>6</v>
      </c>
      <c r="AT20" s="79">
        <v>6</v>
      </c>
      <c r="AU20" s="79">
        <v>6</v>
      </c>
      <c r="AV20" s="79">
        <v>5</v>
      </c>
      <c r="AW20" s="79">
        <v>6</v>
      </c>
      <c r="AX20" s="79">
        <v>6</v>
      </c>
      <c r="AY20" s="79">
        <v>0</v>
      </c>
      <c r="AZ20" s="167">
        <f t="shared" si="0"/>
        <v>0</v>
      </c>
      <c r="BA20" s="79">
        <v>2.5</v>
      </c>
      <c r="BB20" s="79">
        <v>2.5833333333333335</v>
      </c>
      <c r="BC20" s="79">
        <v>2.5833333333333335</v>
      </c>
      <c r="BD20" s="79">
        <v>2.9166666666666665</v>
      </c>
      <c r="BE20" s="79">
        <v>2.8333333333333335</v>
      </c>
      <c r="BF20" s="79">
        <v>2.8333333333333335</v>
      </c>
      <c r="BG20" s="79">
        <v>2.5</v>
      </c>
      <c r="BH20" s="79">
        <v>2.8333333333333335</v>
      </c>
      <c r="BI20" s="79">
        <v>2.6666666666666665</v>
      </c>
      <c r="BJ20" s="79">
        <v>2.8333333333333335</v>
      </c>
      <c r="BK20" s="79">
        <v>3</v>
      </c>
      <c r="BL20" s="79">
        <v>3.1666666666666665</v>
      </c>
      <c r="BM20" s="79">
        <v>2.5</v>
      </c>
      <c r="BN20" s="79">
        <v>2.6666666666666665</v>
      </c>
      <c r="BO20" s="79">
        <v>2.5</v>
      </c>
      <c r="BP20" s="79">
        <v>3</v>
      </c>
      <c r="BQ20" s="79">
        <v>2.6666666666666665</v>
      </c>
      <c r="BR20" s="79">
        <v>2.5</v>
      </c>
    </row>
    <row r="21" spans="1:70" ht="19.5" customHeight="1" x14ac:dyDescent="0.25">
      <c r="B21" s="8" t="s">
        <v>155</v>
      </c>
      <c r="C21" s="9">
        <v>45035</v>
      </c>
      <c r="D21" s="2" t="s">
        <v>127</v>
      </c>
      <c r="E21" s="1" t="s">
        <v>91</v>
      </c>
      <c r="F21" s="188" t="s">
        <v>158</v>
      </c>
      <c r="G21" s="9">
        <v>45036</v>
      </c>
      <c r="H21" s="56">
        <v>0.52083333333333337</v>
      </c>
      <c r="I21" s="11" t="s">
        <v>81</v>
      </c>
      <c r="J21" s="1">
        <v>0</v>
      </c>
      <c r="K21" s="10" t="s">
        <v>109</v>
      </c>
      <c r="L21" s="1" t="s">
        <v>159</v>
      </c>
      <c r="O21" s="135">
        <v>100</v>
      </c>
      <c r="P21" s="79">
        <v>91.666666666666657</v>
      </c>
      <c r="Q21" s="79">
        <v>91.666666666666657</v>
      </c>
      <c r="R21" s="79">
        <v>100</v>
      </c>
      <c r="S21" s="79">
        <v>83.333333333333343</v>
      </c>
      <c r="T21" s="79">
        <v>100</v>
      </c>
      <c r="U21" s="79">
        <v>100</v>
      </c>
      <c r="V21" s="79">
        <v>100</v>
      </c>
      <c r="W21" s="79">
        <v>83.333333333333343</v>
      </c>
      <c r="X21" s="79">
        <v>12</v>
      </c>
      <c r="Y21" s="79">
        <v>11</v>
      </c>
      <c r="Z21" s="79">
        <v>11</v>
      </c>
      <c r="AA21" s="79">
        <v>6</v>
      </c>
      <c r="AB21" s="79">
        <v>5</v>
      </c>
      <c r="AC21" s="79">
        <v>6</v>
      </c>
      <c r="AD21" s="79">
        <v>6</v>
      </c>
      <c r="AE21" s="79">
        <v>6</v>
      </c>
      <c r="AF21" s="79">
        <v>5</v>
      </c>
      <c r="AG21" s="79">
        <v>100</v>
      </c>
      <c r="AH21" s="79">
        <v>100</v>
      </c>
      <c r="AI21" s="79">
        <v>100</v>
      </c>
      <c r="AJ21" s="79">
        <v>100</v>
      </c>
      <c r="AK21" s="79">
        <v>100</v>
      </c>
      <c r="AL21" s="79">
        <v>100</v>
      </c>
      <c r="AM21" s="79">
        <v>100</v>
      </c>
      <c r="AN21" s="79">
        <v>100</v>
      </c>
      <c r="AO21" s="79">
        <v>100</v>
      </c>
      <c r="AP21" s="79">
        <v>12</v>
      </c>
      <c r="AQ21" s="79">
        <v>11</v>
      </c>
      <c r="AR21" s="79">
        <v>11</v>
      </c>
      <c r="AS21" s="79">
        <v>6</v>
      </c>
      <c r="AT21" s="79">
        <v>5</v>
      </c>
      <c r="AU21" s="79">
        <v>6</v>
      </c>
      <c r="AV21" s="79">
        <v>6</v>
      </c>
      <c r="AW21" s="79">
        <v>6</v>
      </c>
      <c r="AX21" s="79">
        <v>5</v>
      </c>
      <c r="AY21" s="79">
        <v>0</v>
      </c>
      <c r="AZ21" s="167">
        <f t="shared" si="0"/>
        <v>0</v>
      </c>
      <c r="BA21" s="79">
        <v>2.75</v>
      </c>
      <c r="BB21" s="79">
        <v>2.25</v>
      </c>
      <c r="BC21" s="79">
        <v>2.25</v>
      </c>
      <c r="BD21" s="79">
        <v>2.5833333333333335</v>
      </c>
      <c r="BE21" s="79">
        <v>2.25</v>
      </c>
      <c r="BF21" s="79">
        <v>2.1666666666666665</v>
      </c>
      <c r="BG21" s="79">
        <v>3</v>
      </c>
      <c r="BH21" s="79">
        <v>2.3333333333333335</v>
      </c>
      <c r="BI21" s="79">
        <v>2.5</v>
      </c>
      <c r="BJ21" s="79">
        <v>2.6666666666666665</v>
      </c>
      <c r="BK21" s="79">
        <v>2.1666666666666665</v>
      </c>
      <c r="BL21" s="79">
        <v>2.5</v>
      </c>
      <c r="BM21" s="79">
        <v>2.5</v>
      </c>
      <c r="BN21" s="79">
        <v>2</v>
      </c>
      <c r="BO21" s="79">
        <v>2</v>
      </c>
      <c r="BP21" s="79">
        <v>2.5</v>
      </c>
      <c r="BQ21" s="79">
        <v>2.3333333333333335</v>
      </c>
      <c r="BR21" s="79">
        <v>1.8333333333333333</v>
      </c>
    </row>
    <row r="22" spans="1:70" ht="18" customHeight="1" x14ac:dyDescent="0.25">
      <c r="B22" s="8" t="s">
        <v>167</v>
      </c>
      <c r="C22" s="9">
        <v>45040</v>
      </c>
      <c r="D22" s="2" t="s">
        <v>147</v>
      </c>
      <c r="E22" s="1" t="s">
        <v>91</v>
      </c>
      <c r="F22" s="188" t="s">
        <v>168</v>
      </c>
      <c r="G22" s="9">
        <v>45041</v>
      </c>
      <c r="H22" s="11">
        <v>0.35416666666666669</v>
      </c>
      <c r="I22" s="11" t="s">
        <v>91</v>
      </c>
      <c r="J22" s="1">
        <v>0</v>
      </c>
      <c r="K22" s="10" t="s">
        <v>109</v>
      </c>
      <c r="L22" s="1" t="s">
        <v>159</v>
      </c>
      <c r="O22" s="147">
        <v>100</v>
      </c>
      <c r="P22" s="147">
        <v>100</v>
      </c>
      <c r="Q22" s="147">
        <v>100</v>
      </c>
      <c r="R22" s="147">
        <v>100</v>
      </c>
      <c r="S22" s="79">
        <v>100</v>
      </c>
      <c r="T22" s="79">
        <v>100</v>
      </c>
      <c r="U22" s="79">
        <v>100</v>
      </c>
      <c r="V22" s="79">
        <v>100</v>
      </c>
      <c r="W22" s="79">
        <v>100</v>
      </c>
      <c r="X22" s="79">
        <v>12</v>
      </c>
      <c r="Y22" s="79">
        <v>12</v>
      </c>
      <c r="Z22" s="79">
        <v>12</v>
      </c>
      <c r="AA22" s="79">
        <v>6</v>
      </c>
      <c r="AB22" s="79">
        <v>6</v>
      </c>
      <c r="AC22" s="79">
        <v>6</v>
      </c>
      <c r="AD22" s="79">
        <v>6</v>
      </c>
      <c r="AE22" s="79">
        <v>6</v>
      </c>
      <c r="AF22" s="79">
        <v>6</v>
      </c>
      <c r="AG22" s="79">
        <v>100</v>
      </c>
      <c r="AH22" s="135">
        <v>91.666666666666657</v>
      </c>
      <c r="AI22" s="135">
        <v>100</v>
      </c>
      <c r="AJ22" s="135">
        <v>100</v>
      </c>
      <c r="AK22" s="79">
        <v>100</v>
      </c>
      <c r="AL22" s="79">
        <v>100</v>
      </c>
      <c r="AM22" s="79">
        <v>100</v>
      </c>
      <c r="AN22" s="79">
        <v>83.333333333333343</v>
      </c>
      <c r="AO22" s="79">
        <v>100</v>
      </c>
      <c r="AP22" s="79">
        <v>12</v>
      </c>
      <c r="AQ22" s="79">
        <v>11</v>
      </c>
      <c r="AR22" s="79">
        <v>12</v>
      </c>
      <c r="AS22" s="79">
        <v>6</v>
      </c>
      <c r="AT22" s="79">
        <v>6</v>
      </c>
      <c r="AU22" s="79">
        <v>6</v>
      </c>
      <c r="AV22" s="79">
        <v>6</v>
      </c>
      <c r="AW22" s="79">
        <v>5</v>
      </c>
      <c r="AX22" s="79">
        <v>6</v>
      </c>
      <c r="AY22" s="79">
        <v>8.3333333333333428</v>
      </c>
      <c r="AZ22" s="167">
        <f t="shared" si="0"/>
        <v>0</v>
      </c>
      <c r="BA22" s="79">
        <v>2.7272727272727271</v>
      </c>
      <c r="BB22" s="79">
        <v>2.8333333333333335</v>
      </c>
      <c r="BC22" s="79">
        <v>2.8333333333333335</v>
      </c>
      <c r="BD22" s="79">
        <v>2.75</v>
      </c>
      <c r="BE22" s="79">
        <v>2.6363636363636362</v>
      </c>
      <c r="BF22" s="79">
        <v>3.1666666666666665</v>
      </c>
      <c r="BG22" s="79">
        <v>2.4</v>
      </c>
      <c r="BH22" s="79">
        <v>3.3333333333333335</v>
      </c>
      <c r="BI22" s="79">
        <v>3.1666666666666665</v>
      </c>
      <c r="BJ22" s="79">
        <v>2.8333333333333335</v>
      </c>
      <c r="BK22" s="79">
        <v>2.8333333333333335</v>
      </c>
      <c r="BL22" s="79">
        <v>3.5</v>
      </c>
      <c r="BM22" s="79">
        <v>3</v>
      </c>
      <c r="BN22" s="79">
        <v>2.1666666666666665</v>
      </c>
      <c r="BO22" s="79">
        <v>2.5</v>
      </c>
      <c r="BP22" s="79">
        <v>2.6666666666666665</v>
      </c>
      <c r="BQ22" s="79">
        <v>2.4</v>
      </c>
      <c r="BR22" s="79">
        <v>2.8333333333333335</v>
      </c>
    </row>
    <row r="23" spans="1:70" ht="29.25" customHeight="1" x14ac:dyDescent="0.25">
      <c r="B23" s="8" t="s">
        <v>169</v>
      </c>
      <c r="C23" s="9" t="s">
        <v>170</v>
      </c>
      <c r="D23" s="2" t="s">
        <v>57</v>
      </c>
      <c r="E23" s="1" t="s">
        <v>91</v>
      </c>
      <c r="F23" s="188" t="s">
        <v>171</v>
      </c>
      <c r="G23" s="9">
        <v>45042</v>
      </c>
      <c r="H23" s="11">
        <v>0.54166666666666663</v>
      </c>
      <c r="I23" s="11" t="s">
        <v>81</v>
      </c>
      <c r="J23" s="1">
        <v>0</v>
      </c>
      <c r="K23" s="10" t="s">
        <v>109</v>
      </c>
      <c r="L23" s="49" t="s">
        <v>177</v>
      </c>
      <c r="O23" s="79">
        <v>100</v>
      </c>
      <c r="P23" s="79">
        <v>100</v>
      </c>
      <c r="Q23" s="79">
        <v>100</v>
      </c>
      <c r="R23" s="79">
        <v>100</v>
      </c>
      <c r="S23" s="79">
        <v>100</v>
      </c>
      <c r="T23" s="79">
        <v>100</v>
      </c>
      <c r="U23" s="79">
        <v>100</v>
      </c>
      <c r="V23" s="79">
        <v>100</v>
      </c>
      <c r="W23" s="79">
        <v>100</v>
      </c>
      <c r="X23" s="79">
        <v>12</v>
      </c>
      <c r="Y23" s="79">
        <v>12</v>
      </c>
      <c r="Z23" s="79">
        <v>12</v>
      </c>
      <c r="AA23" s="79">
        <v>6</v>
      </c>
      <c r="AB23" s="79">
        <v>6</v>
      </c>
      <c r="AC23" s="79">
        <v>6</v>
      </c>
      <c r="AD23" s="79">
        <v>6</v>
      </c>
      <c r="AE23" s="79">
        <v>6</v>
      </c>
      <c r="AF23" s="79">
        <v>6</v>
      </c>
      <c r="AG23" s="79">
        <v>100</v>
      </c>
      <c r="AH23" s="79">
        <v>100</v>
      </c>
      <c r="AI23" s="79">
        <v>100</v>
      </c>
      <c r="AJ23" s="79">
        <v>100</v>
      </c>
      <c r="AK23" s="79">
        <v>100</v>
      </c>
      <c r="AL23" s="79">
        <v>100</v>
      </c>
      <c r="AM23" s="79">
        <v>100</v>
      </c>
      <c r="AN23" s="79">
        <v>100</v>
      </c>
      <c r="AO23" s="79">
        <v>100</v>
      </c>
      <c r="AP23" s="79">
        <v>12</v>
      </c>
      <c r="AQ23" s="79">
        <v>12</v>
      </c>
      <c r="AR23" s="79">
        <v>12</v>
      </c>
      <c r="AS23" s="79">
        <v>6</v>
      </c>
      <c r="AT23" s="79">
        <v>6</v>
      </c>
      <c r="AU23" s="79">
        <v>6</v>
      </c>
      <c r="AV23" s="79">
        <v>6</v>
      </c>
      <c r="AW23" s="79">
        <v>6</v>
      </c>
      <c r="AX23" s="79">
        <v>6</v>
      </c>
      <c r="AY23" s="79">
        <v>0</v>
      </c>
      <c r="AZ23" s="167">
        <f t="shared" si="0"/>
        <v>0</v>
      </c>
      <c r="BA23" s="79">
        <v>2.75</v>
      </c>
      <c r="BB23" s="79">
        <v>2.5</v>
      </c>
      <c r="BC23" s="79">
        <v>2.5</v>
      </c>
      <c r="BD23" s="79">
        <v>3.0833333333333335</v>
      </c>
      <c r="BE23" s="79">
        <v>3.0833333333333335</v>
      </c>
      <c r="BF23" s="79">
        <v>3.0833333333333335</v>
      </c>
      <c r="BG23" s="79">
        <v>2.8333333333333335</v>
      </c>
      <c r="BH23" s="79">
        <v>2.3333333333333335</v>
      </c>
      <c r="BI23" s="79">
        <v>2.5</v>
      </c>
      <c r="BJ23" s="79">
        <v>3.1666666666666665</v>
      </c>
      <c r="BK23" s="79">
        <v>3</v>
      </c>
      <c r="BL23" s="79">
        <v>3</v>
      </c>
      <c r="BM23" s="79">
        <v>2.6666666666666665</v>
      </c>
      <c r="BN23" s="79">
        <v>2.6666666666666665</v>
      </c>
      <c r="BO23" s="79">
        <v>2.5</v>
      </c>
      <c r="BP23" s="79">
        <v>3</v>
      </c>
      <c r="BQ23" s="79">
        <v>3.1666666666666665</v>
      </c>
      <c r="BR23" s="79">
        <v>3.1666666666666665</v>
      </c>
    </row>
    <row r="24" spans="1:70" x14ac:dyDescent="0.25">
      <c r="B24" s="8" t="s">
        <v>172</v>
      </c>
      <c r="C24" s="9" t="s">
        <v>170</v>
      </c>
      <c r="D24" s="2" t="s">
        <v>173</v>
      </c>
      <c r="E24" s="1" t="s">
        <v>91</v>
      </c>
      <c r="F24" s="188" t="s">
        <v>159</v>
      </c>
      <c r="G24" s="9">
        <v>45042</v>
      </c>
      <c r="H24" s="11">
        <v>0.35416666666666669</v>
      </c>
      <c r="I24" s="11" t="s">
        <v>81</v>
      </c>
      <c r="J24" s="1">
        <v>0</v>
      </c>
      <c r="K24" s="10" t="s">
        <v>109</v>
      </c>
      <c r="L24" s="1" t="s">
        <v>159</v>
      </c>
      <c r="O24" s="79">
        <v>100</v>
      </c>
      <c r="P24" s="79">
        <v>100</v>
      </c>
      <c r="Q24" s="79">
        <v>100</v>
      </c>
      <c r="R24" s="79">
        <v>100</v>
      </c>
      <c r="S24" s="79">
        <v>100</v>
      </c>
      <c r="T24" s="79">
        <v>100</v>
      </c>
      <c r="U24" s="79">
        <v>100</v>
      </c>
      <c r="V24" s="79">
        <v>100</v>
      </c>
      <c r="W24" s="79">
        <v>100</v>
      </c>
      <c r="X24" s="79">
        <v>12</v>
      </c>
      <c r="Y24" s="79">
        <v>12</v>
      </c>
      <c r="Z24" s="79">
        <v>12</v>
      </c>
      <c r="AA24" s="79">
        <v>6</v>
      </c>
      <c r="AB24" s="79">
        <v>6</v>
      </c>
      <c r="AC24" s="79">
        <v>6</v>
      </c>
      <c r="AD24" s="79">
        <v>6</v>
      </c>
      <c r="AE24" s="79">
        <v>6</v>
      </c>
      <c r="AF24" s="79">
        <v>6</v>
      </c>
      <c r="AG24" s="79">
        <v>100</v>
      </c>
      <c r="AH24" s="79">
        <v>100</v>
      </c>
      <c r="AI24" s="79">
        <v>100</v>
      </c>
      <c r="AJ24" s="79">
        <v>100</v>
      </c>
      <c r="AK24" s="79">
        <v>100</v>
      </c>
      <c r="AL24" s="79">
        <v>100</v>
      </c>
      <c r="AM24" s="79">
        <v>100</v>
      </c>
      <c r="AN24" s="79">
        <v>100</v>
      </c>
      <c r="AO24" s="79">
        <v>100</v>
      </c>
      <c r="AP24" s="79">
        <v>12</v>
      </c>
      <c r="AQ24" s="79">
        <v>12</v>
      </c>
      <c r="AR24" s="79">
        <v>12</v>
      </c>
      <c r="AS24" s="79">
        <v>6</v>
      </c>
      <c r="AT24" s="79">
        <v>6</v>
      </c>
      <c r="AU24" s="79">
        <v>6</v>
      </c>
      <c r="AV24" s="79">
        <v>6</v>
      </c>
      <c r="AW24" s="79">
        <v>6</v>
      </c>
      <c r="AX24" s="79">
        <v>6</v>
      </c>
      <c r="AY24" s="79">
        <v>0</v>
      </c>
      <c r="AZ24" s="167">
        <f t="shared" si="0"/>
        <v>0</v>
      </c>
      <c r="BA24" s="79">
        <v>2.5</v>
      </c>
      <c r="BB24" s="79">
        <v>2.5833333333333335</v>
      </c>
      <c r="BC24" s="79">
        <v>2.5833333333333335</v>
      </c>
      <c r="BD24" s="79">
        <v>2.4166666666666665</v>
      </c>
      <c r="BE24" s="79">
        <v>2.1666666666666665</v>
      </c>
      <c r="BF24" s="79">
        <v>2.4166666666666665</v>
      </c>
      <c r="BG24" s="79">
        <v>2.5</v>
      </c>
      <c r="BH24" s="79">
        <v>2.8333333333333335</v>
      </c>
      <c r="BI24" s="79">
        <v>2.3333333333333335</v>
      </c>
      <c r="BJ24" s="79">
        <v>2.3333333333333335</v>
      </c>
      <c r="BK24" s="79">
        <v>2.3333333333333335</v>
      </c>
      <c r="BL24" s="79">
        <v>2.3333333333333335</v>
      </c>
      <c r="BM24" s="79">
        <v>2.5</v>
      </c>
      <c r="BN24" s="79">
        <v>2.5</v>
      </c>
      <c r="BO24" s="79">
        <v>2.8333333333333335</v>
      </c>
      <c r="BP24" s="79">
        <v>2.5</v>
      </c>
      <c r="BQ24" s="79">
        <v>2</v>
      </c>
      <c r="BR24" s="79">
        <v>2.5</v>
      </c>
    </row>
    <row r="25" spans="1:70" ht="20.25" customHeight="1" x14ac:dyDescent="0.25">
      <c r="B25" s="8" t="s">
        <v>174</v>
      </c>
      <c r="C25" s="9" t="s">
        <v>170</v>
      </c>
      <c r="D25" s="2" t="s">
        <v>175</v>
      </c>
      <c r="E25" s="1" t="s">
        <v>91</v>
      </c>
      <c r="F25" s="188" t="s">
        <v>176</v>
      </c>
      <c r="G25" s="9">
        <v>45042</v>
      </c>
      <c r="H25" s="11">
        <v>0.66666666666666663</v>
      </c>
      <c r="I25" s="11" t="s">
        <v>81</v>
      </c>
      <c r="J25" s="1">
        <v>0</v>
      </c>
      <c r="K25" s="10" t="s">
        <v>109</v>
      </c>
      <c r="L25" s="49" t="s">
        <v>178</v>
      </c>
      <c r="O25" s="79">
        <v>91.666666666666657</v>
      </c>
      <c r="P25" s="79">
        <v>75</v>
      </c>
      <c r="Q25" s="79">
        <v>75</v>
      </c>
      <c r="R25" s="79">
        <v>100</v>
      </c>
      <c r="S25" s="79">
        <v>83.333333333333343</v>
      </c>
      <c r="T25" s="79">
        <v>66.666666666666657</v>
      </c>
      <c r="U25" s="79">
        <v>83.333333333333343</v>
      </c>
      <c r="V25" s="79">
        <v>66.666666666666657</v>
      </c>
      <c r="W25" s="79">
        <v>83.333333333333343</v>
      </c>
      <c r="X25" s="79">
        <v>11</v>
      </c>
      <c r="Y25" s="79">
        <v>9</v>
      </c>
      <c r="Z25" s="79">
        <v>9</v>
      </c>
      <c r="AA25" s="79">
        <v>6</v>
      </c>
      <c r="AB25" s="79">
        <v>5</v>
      </c>
      <c r="AC25" s="79">
        <v>4</v>
      </c>
      <c r="AD25" s="79">
        <v>5</v>
      </c>
      <c r="AE25" s="79">
        <v>4</v>
      </c>
      <c r="AF25" s="79">
        <v>5</v>
      </c>
      <c r="AG25" s="79">
        <v>100</v>
      </c>
      <c r="AH25" s="79">
        <v>88.888888888888886</v>
      </c>
      <c r="AI25" s="79">
        <v>100</v>
      </c>
      <c r="AJ25" s="79">
        <v>100</v>
      </c>
      <c r="AK25" s="79">
        <v>80</v>
      </c>
      <c r="AL25" s="79">
        <v>100</v>
      </c>
      <c r="AM25" s="79">
        <v>100</v>
      </c>
      <c r="AN25" s="79">
        <v>100</v>
      </c>
      <c r="AO25" s="79">
        <v>100</v>
      </c>
      <c r="AP25" s="79">
        <v>11</v>
      </c>
      <c r="AQ25" s="79">
        <v>8</v>
      </c>
      <c r="AR25" s="79">
        <v>9</v>
      </c>
      <c r="AS25" s="79">
        <v>6</v>
      </c>
      <c r="AT25" s="79">
        <v>4</v>
      </c>
      <c r="AU25" s="79">
        <v>4</v>
      </c>
      <c r="AV25" s="79">
        <v>5</v>
      </c>
      <c r="AW25" s="79">
        <v>4</v>
      </c>
      <c r="AX25" s="79">
        <v>5</v>
      </c>
      <c r="AY25" s="79">
        <v>11.111111111111114</v>
      </c>
      <c r="AZ25" s="167">
        <f t="shared" si="0"/>
        <v>0.25</v>
      </c>
      <c r="BA25" s="79">
        <v>2.0833333333333335</v>
      </c>
      <c r="BB25" s="79">
        <v>1.5833333333333333</v>
      </c>
      <c r="BC25" s="79">
        <v>1.5833333333333333</v>
      </c>
      <c r="BD25" s="79">
        <v>2.4166666666666665</v>
      </c>
      <c r="BE25" s="79">
        <v>2.6666666666666665</v>
      </c>
      <c r="BF25" s="79">
        <v>1.8333333333333333</v>
      </c>
      <c r="BG25" s="79">
        <v>2.3333333333333335</v>
      </c>
      <c r="BH25" s="79">
        <v>1.8333333333333333</v>
      </c>
      <c r="BI25" s="79">
        <v>1.3333333333333333</v>
      </c>
      <c r="BJ25" s="79">
        <v>2.6666666666666665</v>
      </c>
      <c r="BK25" s="79">
        <v>2.1666666666666665</v>
      </c>
      <c r="BL25" s="79">
        <v>1.3333333333333333</v>
      </c>
      <c r="BM25" s="79">
        <v>1.8333333333333333</v>
      </c>
      <c r="BN25" s="79">
        <v>1.6666666666666667</v>
      </c>
      <c r="BO25" s="79">
        <v>1.8333333333333333</v>
      </c>
      <c r="BP25" s="79">
        <v>2.1666666666666665</v>
      </c>
      <c r="BQ25" s="79">
        <v>3.1666666666666665</v>
      </c>
      <c r="BR25" s="79">
        <v>2.3333333333333335</v>
      </c>
    </row>
    <row r="26" spans="1:70" x14ac:dyDescent="0.25">
      <c r="B26" s="8" t="s">
        <v>179</v>
      </c>
      <c r="C26" s="9">
        <v>44931</v>
      </c>
      <c r="D26" s="2" t="s">
        <v>182</v>
      </c>
      <c r="E26" s="1" t="s">
        <v>81</v>
      </c>
      <c r="F26" s="188"/>
      <c r="G26" s="9">
        <v>45048</v>
      </c>
      <c r="H26" s="11">
        <v>0.45833333333333331</v>
      </c>
      <c r="I26" s="11" t="s">
        <v>81</v>
      </c>
      <c r="J26" s="1">
        <v>0</v>
      </c>
      <c r="K26" s="10" t="s">
        <v>109</v>
      </c>
      <c r="O26" s="79">
        <v>83.333333333333343</v>
      </c>
      <c r="P26" s="79">
        <v>100</v>
      </c>
      <c r="Q26" s="79">
        <v>83.333333333333343</v>
      </c>
      <c r="R26" s="79">
        <v>83.333333333333343</v>
      </c>
      <c r="S26" s="79">
        <v>100</v>
      </c>
      <c r="T26" s="79">
        <v>66.666666666666657</v>
      </c>
      <c r="U26" s="79">
        <v>83.333333333333343</v>
      </c>
      <c r="V26" s="79">
        <v>100</v>
      </c>
      <c r="W26" s="79">
        <v>100</v>
      </c>
      <c r="X26" s="79">
        <v>10</v>
      </c>
      <c r="Y26" s="79">
        <v>12</v>
      </c>
      <c r="Z26" s="79">
        <v>10</v>
      </c>
      <c r="AA26" s="79">
        <v>5</v>
      </c>
      <c r="AB26" s="79">
        <v>6</v>
      </c>
      <c r="AC26" s="79">
        <v>4</v>
      </c>
      <c r="AD26" s="79">
        <v>5</v>
      </c>
      <c r="AE26" s="79">
        <v>6</v>
      </c>
      <c r="AF26" s="79">
        <v>6</v>
      </c>
      <c r="AG26" s="79">
        <v>100</v>
      </c>
      <c r="AH26" s="79">
        <v>100</v>
      </c>
      <c r="AI26" s="79">
        <v>100</v>
      </c>
      <c r="AJ26" s="79">
        <v>100</v>
      </c>
      <c r="AK26" s="79">
        <v>100</v>
      </c>
      <c r="AL26" s="79">
        <v>100</v>
      </c>
      <c r="AM26" s="79">
        <v>100</v>
      </c>
      <c r="AN26" s="79">
        <v>100</v>
      </c>
      <c r="AO26" s="79">
        <v>100</v>
      </c>
      <c r="AP26" s="79">
        <v>10</v>
      </c>
      <c r="AQ26" s="79">
        <v>12</v>
      </c>
      <c r="AR26" s="79">
        <v>10</v>
      </c>
      <c r="AS26" s="79">
        <v>5</v>
      </c>
      <c r="AT26" s="79">
        <v>6</v>
      </c>
      <c r="AU26" s="79">
        <v>4</v>
      </c>
      <c r="AV26" s="79">
        <v>5</v>
      </c>
      <c r="AW26" s="79">
        <v>6</v>
      </c>
      <c r="AX26" s="79">
        <v>6</v>
      </c>
      <c r="AY26" s="79">
        <v>0</v>
      </c>
      <c r="AZ26" s="167">
        <f t="shared" si="0"/>
        <v>0</v>
      </c>
      <c r="BA26" s="79">
        <v>2.25</v>
      </c>
      <c r="BB26" s="79">
        <v>2.3333333333333335</v>
      </c>
      <c r="BC26" s="79">
        <v>2.3333333333333335</v>
      </c>
      <c r="BD26" s="79">
        <v>2.5</v>
      </c>
      <c r="BE26" s="79">
        <v>2.5</v>
      </c>
      <c r="BF26" s="79">
        <v>2.5</v>
      </c>
      <c r="BG26" s="79">
        <v>2.3333333333333335</v>
      </c>
      <c r="BH26" s="79">
        <v>2.6666666666666665</v>
      </c>
      <c r="BI26" s="79">
        <v>1.6666666666666667</v>
      </c>
      <c r="BJ26" s="79">
        <v>2.3333333333333335</v>
      </c>
      <c r="BK26" s="79">
        <v>2.3333333333333335</v>
      </c>
      <c r="BL26" s="79">
        <v>2</v>
      </c>
      <c r="BM26" s="79">
        <v>2.1666666666666665</v>
      </c>
      <c r="BN26" s="79">
        <v>2.6666666666666665</v>
      </c>
      <c r="BO26" s="79">
        <v>3</v>
      </c>
      <c r="BP26" s="79">
        <v>2.6666666666666665</v>
      </c>
      <c r="BQ26" s="79">
        <v>2.6666666666666665</v>
      </c>
      <c r="BR26" s="79">
        <v>3</v>
      </c>
    </row>
    <row r="27" spans="1:70" s="182" customFormat="1" ht="30" x14ac:dyDescent="0.25">
      <c r="A27" s="196"/>
      <c r="B27" s="177" t="s">
        <v>180</v>
      </c>
      <c r="C27" s="178">
        <v>44931</v>
      </c>
      <c r="D27" s="179" t="s">
        <v>181</v>
      </c>
      <c r="E27" s="156" t="s">
        <v>81</v>
      </c>
      <c r="F27" s="187" t="s">
        <v>183</v>
      </c>
      <c r="G27" s="178"/>
      <c r="H27" s="180"/>
      <c r="I27" s="180"/>
      <c r="J27" s="156">
        <v>0</v>
      </c>
      <c r="K27" s="181" t="s">
        <v>109</v>
      </c>
      <c r="L27" s="191"/>
      <c r="N27" s="156" t="s">
        <v>240</v>
      </c>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3"/>
      <c r="AT27" s="183"/>
      <c r="AU27" s="183"/>
      <c r="AV27" s="183"/>
      <c r="AW27" s="183"/>
      <c r="AX27" s="183"/>
      <c r="AY27" s="183"/>
      <c r="AZ27" s="167"/>
      <c r="BA27" s="183"/>
      <c r="BB27" s="183"/>
      <c r="BC27" s="183"/>
      <c r="BD27" s="183"/>
      <c r="BE27" s="183"/>
      <c r="BF27" s="183"/>
      <c r="BG27" s="183"/>
      <c r="BH27" s="183"/>
      <c r="BI27" s="183"/>
      <c r="BJ27" s="183"/>
      <c r="BK27" s="183"/>
      <c r="BL27" s="183"/>
      <c r="BM27" s="183"/>
      <c r="BN27" s="183"/>
      <c r="BO27" s="183"/>
      <c r="BP27" s="183"/>
      <c r="BQ27" s="183"/>
      <c r="BR27" s="183"/>
    </row>
    <row r="28" spans="1:70" ht="15.75" customHeight="1" x14ac:dyDescent="0.25">
      <c r="B28" s="8" t="s">
        <v>206</v>
      </c>
      <c r="C28" s="9">
        <v>45048</v>
      </c>
      <c r="E28" s="1" t="s">
        <v>81</v>
      </c>
      <c r="F28" s="188" t="s">
        <v>213</v>
      </c>
      <c r="G28" s="9">
        <v>44990</v>
      </c>
      <c r="H28" s="11">
        <v>0.64583333333333337</v>
      </c>
      <c r="I28" s="11" t="s">
        <v>91</v>
      </c>
      <c r="J28" s="1">
        <v>0</v>
      </c>
      <c r="K28" s="10" t="s">
        <v>109</v>
      </c>
      <c r="L28" s="49" t="s">
        <v>212</v>
      </c>
      <c r="O28" s="79">
        <v>100</v>
      </c>
      <c r="P28" s="79">
        <v>83.333333333333343</v>
      </c>
      <c r="Q28" s="79">
        <v>91.666666666666657</v>
      </c>
      <c r="R28" s="79">
        <v>100</v>
      </c>
      <c r="S28" s="79">
        <v>100</v>
      </c>
      <c r="T28" s="79">
        <v>100</v>
      </c>
      <c r="U28" s="79">
        <v>100</v>
      </c>
      <c r="V28" s="79">
        <v>66.666666666666657</v>
      </c>
      <c r="W28" s="79">
        <v>83.333333333333343</v>
      </c>
      <c r="X28" s="79">
        <v>12</v>
      </c>
      <c r="Y28" s="79">
        <v>10</v>
      </c>
      <c r="Z28" s="79">
        <v>11</v>
      </c>
      <c r="AA28" s="79">
        <v>6</v>
      </c>
      <c r="AB28" s="79">
        <v>6</v>
      </c>
      <c r="AC28" s="79">
        <v>6</v>
      </c>
      <c r="AD28" s="79">
        <v>6</v>
      </c>
      <c r="AE28" s="79">
        <v>4</v>
      </c>
      <c r="AF28" s="79">
        <v>5</v>
      </c>
      <c r="AG28" s="79">
        <v>100</v>
      </c>
      <c r="AH28" s="79">
        <v>100</v>
      </c>
      <c r="AI28" s="79">
        <v>100</v>
      </c>
      <c r="AJ28" s="79">
        <v>100</v>
      </c>
      <c r="AK28" s="79">
        <v>100</v>
      </c>
      <c r="AL28" s="79">
        <v>100</v>
      </c>
      <c r="AM28" s="79">
        <v>100</v>
      </c>
      <c r="AN28" s="79">
        <v>100</v>
      </c>
      <c r="AO28" s="79">
        <v>100</v>
      </c>
      <c r="AP28" s="79">
        <v>12</v>
      </c>
      <c r="AQ28" s="79">
        <v>10</v>
      </c>
      <c r="AR28" s="79">
        <v>11</v>
      </c>
      <c r="AS28" s="79">
        <v>6</v>
      </c>
      <c r="AT28" s="79">
        <v>6</v>
      </c>
      <c r="AU28" s="79">
        <v>6</v>
      </c>
      <c r="AV28" s="79">
        <v>6</v>
      </c>
      <c r="AW28" s="79">
        <v>4</v>
      </c>
      <c r="AX28" s="79">
        <v>5</v>
      </c>
      <c r="AY28" s="79">
        <v>0</v>
      </c>
      <c r="AZ28" s="167">
        <f t="shared" si="0"/>
        <v>0</v>
      </c>
      <c r="BA28" s="79">
        <v>2.5</v>
      </c>
      <c r="BB28" s="79">
        <v>2.5</v>
      </c>
      <c r="BC28" s="79">
        <v>2.5</v>
      </c>
      <c r="BD28" s="79">
        <v>2.5833333333333335</v>
      </c>
      <c r="BE28" s="79">
        <v>2.3333333333333335</v>
      </c>
      <c r="BF28" s="79">
        <v>2.8333333333333335</v>
      </c>
      <c r="BG28" s="79">
        <v>2.6666666666666665</v>
      </c>
      <c r="BH28" s="79">
        <v>2.5</v>
      </c>
      <c r="BI28" s="79">
        <v>2.3333333333333335</v>
      </c>
      <c r="BJ28" s="79">
        <v>2.3333333333333335</v>
      </c>
      <c r="BK28" s="79">
        <v>2.3333333333333335</v>
      </c>
      <c r="BL28" s="79">
        <v>2.6666666666666665</v>
      </c>
      <c r="BM28" s="79">
        <v>2.3333333333333335</v>
      </c>
      <c r="BN28" s="79">
        <v>1.3333333333333333</v>
      </c>
      <c r="BO28" s="79">
        <v>2.6666666666666665</v>
      </c>
      <c r="BP28" s="79">
        <v>2.8333333333333335</v>
      </c>
      <c r="BQ28" s="79">
        <v>2.3333333333333335</v>
      </c>
      <c r="BR28" s="79">
        <v>3</v>
      </c>
    </row>
    <row r="29" spans="1:70" ht="24.75" customHeight="1" x14ac:dyDescent="0.25">
      <c r="B29" s="51" t="s">
        <v>207</v>
      </c>
      <c r="C29" s="52">
        <v>44990</v>
      </c>
      <c r="D29" s="53" t="s">
        <v>95</v>
      </c>
      <c r="E29" s="4" t="s">
        <v>91</v>
      </c>
      <c r="F29" s="186" t="s">
        <v>208</v>
      </c>
      <c r="G29" s="52">
        <v>45021</v>
      </c>
      <c r="H29" s="56">
        <v>0.52083333333333337</v>
      </c>
      <c r="I29" s="56" t="s">
        <v>91</v>
      </c>
      <c r="J29" s="4">
        <v>0</v>
      </c>
      <c r="K29" s="27" t="s">
        <v>109</v>
      </c>
      <c r="L29" s="4" t="s">
        <v>210</v>
      </c>
      <c r="M29" s="19"/>
      <c r="O29" s="135">
        <v>100</v>
      </c>
      <c r="P29" s="79">
        <v>100</v>
      </c>
      <c r="Q29" s="79">
        <v>100</v>
      </c>
      <c r="R29" s="79">
        <v>100</v>
      </c>
      <c r="S29" s="79">
        <v>100</v>
      </c>
      <c r="T29" s="79">
        <v>100</v>
      </c>
      <c r="U29" s="79">
        <v>100</v>
      </c>
      <c r="V29" s="79">
        <v>100</v>
      </c>
      <c r="W29" s="79">
        <v>100</v>
      </c>
      <c r="X29" s="79">
        <v>12</v>
      </c>
      <c r="Y29" s="79">
        <v>12</v>
      </c>
      <c r="Z29" s="79">
        <v>12</v>
      </c>
      <c r="AA29" s="79">
        <v>6</v>
      </c>
      <c r="AB29" s="79">
        <v>6</v>
      </c>
      <c r="AC29" s="79">
        <v>6</v>
      </c>
      <c r="AD29" s="79">
        <v>6</v>
      </c>
      <c r="AE29" s="79">
        <v>6</v>
      </c>
      <c r="AF29" s="79">
        <v>6</v>
      </c>
      <c r="AG29" s="79">
        <v>100</v>
      </c>
      <c r="AH29" s="79">
        <v>91.666666666666657</v>
      </c>
      <c r="AI29" s="79">
        <v>100</v>
      </c>
      <c r="AJ29" s="79">
        <v>100</v>
      </c>
      <c r="AK29" s="79">
        <v>100</v>
      </c>
      <c r="AL29" s="79">
        <v>100</v>
      </c>
      <c r="AM29" s="79">
        <v>100</v>
      </c>
      <c r="AN29" s="79">
        <v>83.333333333333343</v>
      </c>
      <c r="AO29" s="79">
        <v>100</v>
      </c>
      <c r="AP29" s="79">
        <v>12</v>
      </c>
      <c r="AQ29" s="79">
        <v>11</v>
      </c>
      <c r="AR29" s="79">
        <v>12</v>
      </c>
      <c r="AS29" s="79">
        <v>6</v>
      </c>
      <c r="AT29" s="79">
        <v>6</v>
      </c>
      <c r="AU29" s="79">
        <v>6</v>
      </c>
      <c r="AV29" s="79">
        <v>6</v>
      </c>
      <c r="AW29" s="79">
        <v>5</v>
      </c>
      <c r="AX29" s="79">
        <v>6</v>
      </c>
      <c r="AY29" s="79">
        <v>8.3333333333333428</v>
      </c>
      <c r="AZ29" s="167">
        <f t="shared" si="0"/>
        <v>0</v>
      </c>
      <c r="BA29" s="79">
        <v>2.5</v>
      </c>
      <c r="BB29" s="79">
        <v>2.9166666666666665</v>
      </c>
      <c r="BC29" s="79">
        <v>2.9166666666666665</v>
      </c>
      <c r="BD29" s="79">
        <v>2.5</v>
      </c>
      <c r="BE29" s="79">
        <v>2.8333333333333335</v>
      </c>
      <c r="BF29" s="79">
        <v>2.8333333333333335</v>
      </c>
      <c r="BG29" s="79">
        <v>2.5</v>
      </c>
      <c r="BH29" s="79">
        <v>2.3333333333333335</v>
      </c>
      <c r="BI29" s="79">
        <v>3</v>
      </c>
      <c r="BJ29" s="79">
        <v>2.6666666666666665</v>
      </c>
      <c r="BK29" s="79">
        <v>2.8333333333333335</v>
      </c>
      <c r="BL29" s="79">
        <v>2.6666666666666665</v>
      </c>
      <c r="BM29" s="79">
        <v>2.5</v>
      </c>
      <c r="BN29" s="79">
        <v>2.5</v>
      </c>
      <c r="BO29" s="79">
        <v>2.8333333333333335</v>
      </c>
      <c r="BP29" s="79">
        <v>2.3333333333333335</v>
      </c>
      <c r="BQ29" s="79">
        <v>2.8333333333333335</v>
      </c>
      <c r="BR29" s="79">
        <v>3</v>
      </c>
    </row>
    <row r="30" spans="1:70" x14ac:dyDescent="0.25">
      <c r="B30" s="8" t="s">
        <v>209</v>
      </c>
      <c r="C30" s="9">
        <v>44990</v>
      </c>
      <c r="D30" s="2" t="s">
        <v>127</v>
      </c>
      <c r="E30" s="1" t="s">
        <v>91</v>
      </c>
      <c r="F30" s="188" t="s">
        <v>159</v>
      </c>
      <c r="G30" s="9">
        <v>45021</v>
      </c>
      <c r="H30" s="11">
        <v>0.38541666666666669</v>
      </c>
      <c r="I30" s="11" t="s">
        <v>91</v>
      </c>
      <c r="J30" s="1">
        <v>0</v>
      </c>
      <c r="K30" s="10" t="s">
        <v>109</v>
      </c>
      <c r="L30" s="1" t="s">
        <v>211</v>
      </c>
      <c r="O30" s="79">
        <v>83.333333333333343</v>
      </c>
      <c r="P30" s="79">
        <v>83.333333333333343</v>
      </c>
      <c r="Q30" s="79">
        <v>75</v>
      </c>
      <c r="R30" s="79">
        <v>100</v>
      </c>
      <c r="S30" s="79">
        <v>83.333333333333343</v>
      </c>
      <c r="T30" s="79">
        <v>83.333333333333343</v>
      </c>
      <c r="U30" s="79">
        <v>66.666666666666657</v>
      </c>
      <c r="V30" s="79">
        <v>83.333333333333343</v>
      </c>
      <c r="W30" s="79">
        <v>66.666666666666657</v>
      </c>
      <c r="X30" s="79">
        <v>10</v>
      </c>
      <c r="Y30" s="79">
        <v>10</v>
      </c>
      <c r="Z30" s="79">
        <v>9</v>
      </c>
      <c r="AA30" s="79">
        <v>6</v>
      </c>
      <c r="AB30" s="79">
        <v>5</v>
      </c>
      <c r="AC30" s="79">
        <v>5</v>
      </c>
      <c r="AD30" s="79">
        <v>4</v>
      </c>
      <c r="AE30" s="79">
        <v>5</v>
      </c>
      <c r="AF30" s="79">
        <v>4</v>
      </c>
      <c r="AG30" s="79">
        <v>100</v>
      </c>
      <c r="AH30" s="79">
        <v>100</v>
      </c>
      <c r="AI30" s="79">
        <v>88.888888888888886</v>
      </c>
      <c r="AJ30" s="79">
        <v>100</v>
      </c>
      <c r="AK30" s="79">
        <v>100</v>
      </c>
      <c r="AL30" s="79">
        <v>100</v>
      </c>
      <c r="AM30" s="79">
        <v>100</v>
      </c>
      <c r="AN30" s="79">
        <v>100</v>
      </c>
      <c r="AO30" s="79">
        <v>75</v>
      </c>
      <c r="AP30" s="79">
        <v>10</v>
      </c>
      <c r="AQ30" s="79">
        <v>10</v>
      </c>
      <c r="AR30" s="79">
        <v>8</v>
      </c>
      <c r="AS30" s="79">
        <v>6</v>
      </c>
      <c r="AT30" s="79">
        <v>5</v>
      </c>
      <c r="AU30" s="79">
        <v>5</v>
      </c>
      <c r="AV30" s="79">
        <v>4</v>
      </c>
      <c r="AW30" s="79">
        <v>5</v>
      </c>
      <c r="AX30" s="79">
        <v>3</v>
      </c>
      <c r="AY30" s="79">
        <v>-12.500000000000004</v>
      </c>
      <c r="AZ30" s="167">
        <f t="shared" si="0"/>
        <v>0</v>
      </c>
      <c r="BA30" s="79">
        <v>2.5</v>
      </c>
      <c r="BB30" s="79">
        <v>1.9166666666666667</v>
      </c>
      <c r="BC30" s="79">
        <v>1.9166666666666667</v>
      </c>
      <c r="BD30" s="79">
        <v>2.5833333333333335</v>
      </c>
      <c r="BE30" s="79">
        <v>1.9166666666666667</v>
      </c>
      <c r="BF30" s="79">
        <v>2.25</v>
      </c>
      <c r="BG30" s="79">
        <v>3</v>
      </c>
      <c r="BH30" s="79">
        <v>2</v>
      </c>
      <c r="BI30" s="79">
        <v>2.1666666666666665</v>
      </c>
      <c r="BJ30" s="79">
        <v>2.8333333333333335</v>
      </c>
      <c r="BK30" s="79">
        <v>1.8333333333333333</v>
      </c>
      <c r="BL30" s="79">
        <v>2.8333333333333335</v>
      </c>
      <c r="BM30" s="79">
        <v>2</v>
      </c>
      <c r="BN30" s="79">
        <v>2.1666666666666665</v>
      </c>
      <c r="BO30" s="79">
        <v>1.6666666666666667</v>
      </c>
      <c r="BP30" s="79">
        <v>2.3333333333333335</v>
      </c>
      <c r="BQ30" s="79">
        <v>2</v>
      </c>
      <c r="BR30" s="79">
        <v>1.6666666666666667</v>
      </c>
    </row>
    <row r="31" spans="1:70" ht="30" x14ac:dyDescent="0.25">
      <c r="B31" s="8" t="s">
        <v>214</v>
      </c>
      <c r="C31" s="9">
        <v>45143</v>
      </c>
      <c r="D31" s="2" t="s">
        <v>106</v>
      </c>
      <c r="E31" s="1" t="s">
        <v>91</v>
      </c>
      <c r="F31" s="188" t="s">
        <v>215</v>
      </c>
      <c r="G31" s="9">
        <v>45143</v>
      </c>
      <c r="H31" s="11">
        <v>0.35416666666666669</v>
      </c>
      <c r="I31" s="11" t="s">
        <v>91</v>
      </c>
      <c r="J31" s="1">
        <v>0</v>
      </c>
      <c r="K31" s="10" t="s">
        <v>109</v>
      </c>
      <c r="L31" s="1" t="s">
        <v>216</v>
      </c>
      <c r="O31" s="148">
        <v>75</v>
      </c>
      <c r="P31" s="148">
        <v>83.333333333333343</v>
      </c>
      <c r="Q31" s="148">
        <v>91.666666666666657</v>
      </c>
      <c r="R31" s="149">
        <v>83.333333333333343</v>
      </c>
      <c r="S31" s="149">
        <v>83.333333333333343</v>
      </c>
      <c r="T31" s="149">
        <v>100</v>
      </c>
      <c r="U31" s="149">
        <v>66.666666666666657</v>
      </c>
      <c r="V31" s="149">
        <v>83.333333333333343</v>
      </c>
      <c r="W31" s="149">
        <v>83.333333333333343</v>
      </c>
      <c r="X31" s="150">
        <v>9</v>
      </c>
      <c r="Y31" s="150">
        <v>10</v>
      </c>
      <c r="Z31" s="150">
        <v>11</v>
      </c>
      <c r="AA31" s="116">
        <v>5</v>
      </c>
      <c r="AB31" s="116">
        <v>5</v>
      </c>
      <c r="AC31" s="116">
        <v>6</v>
      </c>
      <c r="AD31" s="116">
        <v>4</v>
      </c>
      <c r="AE31" s="116">
        <v>5</v>
      </c>
      <c r="AF31" s="116">
        <v>5</v>
      </c>
      <c r="AG31" s="149">
        <v>100</v>
      </c>
      <c r="AH31" s="149">
        <v>100</v>
      </c>
      <c r="AI31" s="149">
        <v>100</v>
      </c>
      <c r="AJ31" s="149">
        <v>100</v>
      </c>
      <c r="AK31" s="149">
        <v>100</v>
      </c>
      <c r="AL31" s="149">
        <v>100</v>
      </c>
      <c r="AM31" s="151">
        <v>100</v>
      </c>
      <c r="AN31" s="151">
        <v>100</v>
      </c>
      <c r="AO31" s="151">
        <v>100</v>
      </c>
      <c r="AP31" s="116">
        <v>9</v>
      </c>
      <c r="AQ31" s="116">
        <v>10</v>
      </c>
      <c r="AR31" s="116">
        <v>11</v>
      </c>
      <c r="AS31" s="116">
        <v>5</v>
      </c>
      <c r="AT31" s="116">
        <v>5</v>
      </c>
      <c r="AU31" s="116">
        <v>6</v>
      </c>
      <c r="AV31" s="116">
        <v>4</v>
      </c>
      <c r="AW31" s="116">
        <v>5</v>
      </c>
      <c r="AX31" s="116">
        <v>5</v>
      </c>
      <c r="AY31" s="1">
        <v>0</v>
      </c>
      <c r="AZ31" s="167">
        <f t="shared" si="0"/>
        <v>0</v>
      </c>
      <c r="BA31" s="79">
        <v>1.8333333333333333</v>
      </c>
      <c r="BB31" s="79">
        <v>1.9166666666666667</v>
      </c>
      <c r="BC31" s="79">
        <v>1.9166666666666667</v>
      </c>
      <c r="BD31" s="79">
        <v>2.5</v>
      </c>
      <c r="BE31" s="79">
        <v>2.6666666666666665</v>
      </c>
      <c r="BF31" s="79">
        <v>2.8333333333333335</v>
      </c>
      <c r="BG31" s="79">
        <v>2.3333333333333335</v>
      </c>
      <c r="BH31" s="79">
        <v>2</v>
      </c>
      <c r="BI31" s="79">
        <v>2.3333333333333335</v>
      </c>
      <c r="BJ31" s="79">
        <v>2.8333333333333335</v>
      </c>
      <c r="BK31" s="79">
        <v>2.8333333333333335</v>
      </c>
      <c r="BL31" s="79">
        <v>3.1666666666666665</v>
      </c>
      <c r="BM31" s="79">
        <v>1.3333333333333333</v>
      </c>
      <c r="BN31" s="79">
        <v>2</v>
      </c>
      <c r="BO31" s="79">
        <v>1.5</v>
      </c>
      <c r="BP31" s="79">
        <v>2.1666666666666665</v>
      </c>
      <c r="BQ31" s="79">
        <v>2.5</v>
      </c>
      <c r="BR31" s="79">
        <v>2.5</v>
      </c>
    </row>
    <row r="32" spans="1:70" x14ac:dyDescent="0.25">
      <c r="B32" s="8" t="s">
        <v>217</v>
      </c>
      <c r="C32" s="9">
        <v>45174</v>
      </c>
      <c r="D32" s="2" t="s">
        <v>90</v>
      </c>
      <c r="E32" s="1" t="s">
        <v>91</v>
      </c>
      <c r="F32" s="188" t="s">
        <v>148</v>
      </c>
      <c r="G32" s="9">
        <v>45204</v>
      </c>
      <c r="H32" s="11">
        <v>0.64583333333333337</v>
      </c>
      <c r="I32" s="11" t="s">
        <v>91</v>
      </c>
      <c r="J32" s="1">
        <v>0</v>
      </c>
      <c r="K32" s="10" t="s">
        <v>109</v>
      </c>
      <c r="L32" s="1" t="s">
        <v>218</v>
      </c>
      <c r="O32" s="79">
        <v>100</v>
      </c>
      <c r="P32" s="79">
        <v>100</v>
      </c>
      <c r="Q32" s="79">
        <v>100</v>
      </c>
      <c r="R32" s="79">
        <v>100</v>
      </c>
      <c r="S32" s="79">
        <v>100</v>
      </c>
      <c r="T32" s="79">
        <v>100</v>
      </c>
      <c r="U32" s="79">
        <v>100</v>
      </c>
      <c r="V32" s="79">
        <v>100</v>
      </c>
      <c r="W32" s="79">
        <v>100</v>
      </c>
      <c r="X32" s="79">
        <v>12</v>
      </c>
      <c r="Y32" s="79">
        <v>12</v>
      </c>
      <c r="Z32" s="79">
        <v>12</v>
      </c>
      <c r="AA32" s="79">
        <v>6</v>
      </c>
      <c r="AB32" s="79">
        <v>6</v>
      </c>
      <c r="AC32" s="79">
        <v>6</v>
      </c>
      <c r="AD32" s="79">
        <v>6</v>
      </c>
      <c r="AE32" s="79">
        <v>6</v>
      </c>
      <c r="AF32" s="79">
        <v>6</v>
      </c>
      <c r="AG32" s="79">
        <v>100</v>
      </c>
      <c r="AH32" s="79">
        <v>100</v>
      </c>
      <c r="AI32" s="79">
        <v>100</v>
      </c>
      <c r="AJ32" s="79">
        <v>100</v>
      </c>
      <c r="AK32" s="79">
        <v>100</v>
      </c>
      <c r="AL32" s="79">
        <v>100</v>
      </c>
      <c r="AM32" s="79">
        <v>100</v>
      </c>
      <c r="AN32" s="79">
        <v>100</v>
      </c>
      <c r="AO32" s="79">
        <v>100</v>
      </c>
      <c r="AP32" s="79">
        <v>12</v>
      </c>
      <c r="AQ32" s="79">
        <v>12</v>
      </c>
      <c r="AR32" s="79">
        <v>12</v>
      </c>
      <c r="AS32" s="79">
        <v>6</v>
      </c>
      <c r="AT32" s="79">
        <v>6</v>
      </c>
      <c r="AU32" s="79">
        <v>6</v>
      </c>
      <c r="AV32" s="79">
        <v>6</v>
      </c>
      <c r="AW32" s="79">
        <v>6</v>
      </c>
      <c r="AX32" s="79">
        <v>6</v>
      </c>
      <c r="AY32" s="79">
        <v>0</v>
      </c>
      <c r="AZ32" s="167">
        <f t="shared" si="0"/>
        <v>0</v>
      </c>
      <c r="BA32" s="79">
        <v>2.9166666666666665</v>
      </c>
      <c r="BB32" s="79">
        <v>3.0833333333333335</v>
      </c>
      <c r="BC32" s="79">
        <v>3.0833333333333335</v>
      </c>
      <c r="BD32" s="79">
        <v>2.9166666666666665</v>
      </c>
      <c r="BE32" s="79">
        <v>2.3333333333333335</v>
      </c>
      <c r="BF32" s="79">
        <v>2.8333333333333335</v>
      </c>
      <c r="BG32" s="79">
        <v>3</v>
      </c>
      <c r="BH32" s="79">
        <v>2.6666666666666665</v>
      </c>
      <c r="BI32" s="79">
        <v>2.8333333333333335</v>
      </c>
      <c r="BJ32" s="79">
        <v>2.8333333333333335</v>
      </c>
      <c r="BK32" s="79">
        <v>2.3333333333333335</v>
      </c>
      <c r="BL32" s="79">
        <v>2.6666666666666665</v>
      </c>
      <c r="BM32" s="79">
        <v>2.8333333333333335</v>
      </c>
      <c r="BN32" s="79">
        <v>2.5</v>
      </c>
      <c r="BO32" s="79">
        <v>3.3333333333333335</v>
      </c>
      <c r="BP32" s="79">
        <v>3</v>
      </c>
      <c r="BQ32" s="79">
        <v>2.3333333333333335</v>
      </c>
      <c r="BR32" s="79">
        <v>3</v>
      </c>
    </row>
    <row r="33" spans="1:70" x14ac:dyDescent="0.25">
      <c r="B33" s="8" t="s">
        <v>219</v>
      </c>
      <c r="C33" s="9">
        <v>45204</v>
      </c>
      <c r="D33" s="2" t="s">
        <v>95</v>
      </c>
      <c r="E33" s="1" t="s">
        <v>91</v>
      </c>
      <c r="F33" s="188" t="s">
        <v>148</v>
      </c>
      <c r="G33" s="9">
        <v>45235</v>
      </c>
      <c r="H33" s="11">
        <v>0.52083333333333337</v>
      </c>
      <c r="I33" s="11" t="s">
        <v>81</v>
      </c>
      <c r="J33" s="1">
        <v>0</v>
      </c>
      <c r="K33" s="10" t="s">
        <v>109</v>
      </c>
      <c r="L33" s="1" t="s">
        <v>148</v>
      </c>
      <c r="O33" s="79">
        <v>91.666666666666657</v>
      </c>
      <c r="P33" s="79">
        <v>91.666666666666657</v>
      </c>
      <c r="Q33" s="79">
        <v>83.333333333333343</v>
      </c>
      <c r="R33" s="79">
        <v>100</v>
      </c>
      <c r="S33" s="79">
        <v>100</v>
      </c>
      <c r="T33" s="79">
        <v>100</v>
      </c>
      <c r="U33" s="79">
        <v>83.333333333333343</v>
      </c>
      <c r="V33" s="79">
        <v>83.333333333333343</v>
      </c>
      <c r="W33" s="79">
        <v>66.666666666666657</v>
      </c>
      <c r="X33" s="79">
        <v>11</v>
      </c>
      <c r="Y33" s="79">
        <v>11</v>
      </c>
      <c r="Z33" s="79">
        <v>10</v>
      </c>
      <c r="AA33" s="79">
        <v>6</v>
      </c>
      <c r="AB33" s="79">
        <v>6</v>
      </c>
      <c r="AC33" s="79">
        <v>6</v>
      </c>
      <c r="AD33" s="79">
        <v>5</v>
      </c>
      <c r="AE33" s="79">
        <v>5</v>
      </c>
      <c r="AF33" s="79">
        <v>4</v>
      </c>
      <c r="AG33" s="79">
        <v>100</v>
      </c>
      <c r="AH33" s="79">
        <v>100</v>
      </c>
      <c r="AI33" s="79">
        <v>100</v>
      </c>
      <c r="AJ33" s="79">
        <v>100</v>
      </c>
      <c r="AK33" s="79">
        <v>100</v>
      </c>
      <c r="AL33" s="79">
        <v>100</v>
      </c>
      <c r="AM33" s="79">
        <v>100</v>
      </c>
      <c r="AN33" s="79">
        <v>100</v>
      </c>
      <c r="AO33" s="79">
        <v>100</v>
      </c>
      <c r="AP33" s="79">
        <v>11</v>
      </c>
      <c r="AQ33" s="79">
        <v>11</v>
      </c>
      <c r="AR33" s="79">
        <v>10</v>
      </c>
      <c r="AS33" s="79">
        <v>6</v>
      </c>
      <c r="AT33" s="79">
        <v>6</v>
      </c>
      <c r="AU33" s="79">
        <v>6</v>
      </c>
      <c r="AV33" s="79">
        <v>5</v>
      </c>
      <c r="AW33" s="79">
        <v>5</v>
      </c>
      <c r="AX33" s="79">
        <v>4</v>
      </c>
      <c r="AY33" s="79">
        <v>0</v>
      </c>
      <c r="AZ33" s="167">
        <f t="shared" si="0"/>
        <v>0</v>
      </c>
      <c r="BA33" s="79">
        <v>2.5</v>
      </c>
      <c r="BB33" s="79">
        <v>2.3333333333333335</v>
      </c>
      <c r="BC33" s="79">
        <v>2.3333333333333335</v>
      </c>
      <c r="BD33" s="79">
        <v>2.4166666666666665</v>
      </c>
      <c r="BE33" s="79">
        <v>2.9166666666666665</v>
      </c>
      <c r="BF33" s="79">
        <v>2.75</v>
      </c>
      <c r="BG33" s="79">
        <v>3</v>
      </c>
      <c r="BH33" s="79">
        <v>3.1666666666666665</v>
      </c>
      <c r="BI33" s="79">
        <v>2.5</v>
      </c>
      <c r="BJ33" s="79">
        <v>2.5</v>
      </c>
      <c r="BK33" s="79">
        <v>3.3333333333333335</v>
      </c>
      <c r="BL33" s="79">
        <v>2.6666666666666665</v>
      </c>
      <c r="BM33" s="79">
        <v>2</v>
      </c>
      <c r="BN33" s="79">
        <v>2.3333333333333335</v>
      </c>
      <c r="BO33" s="79">
        <v>2.1666666666666665</v>
      </c>
      <c r="BP33" s="79">
        <v>2.3333333333333335</v>
      </c>
      <c r="BQ33" s="79">
        <v>2.5</v>
      </c>
      <c r="BR33" s="79">
        <v>2.8333333333333335</v>
      </c>
    </row>
    <row r="34" spans="1:70" x14ac:dyDescent="0.25">
      <c r="B34" s="51" t="s">
        <v>220</v>
      </c>
      <c r="C34" s="52">
        <v>45204</v>
      </c>
      <c r="D34" s="53" t="s">
        <v>127</v>
      </c>
      <c r="E34" s="4" t="s">
        <v>91</v>
      </c>
      <c r="F34" s="186" t="s">
        <v>148</v>
      </c>
      <c r="G34" s="9">
        <v>45235</v>
      </c>
      <c r="H34" s="11">
        <v>0.38541666666666669</v>
      </c>
      <c r="I34" s="11" t="s">
        <v>81</v>
      </c>
      <c r="J34" s="1">
        <v>0</v>
      </c>
      <c r="K34" s="10" t="s">
        <v>109</v>
      </c>
      <c r="L34" s="1" t="s">
        <v>148</v>
      </c>
      <c r="M34" s="19"/>
      <c r="O34" s="80">
        <v>100</v>
      </c>
      <c r="P34" s="79">
        <v>100</v>
      </c>
      <c r="Q34" s="79">
        <v>100</v>
      </c>
      <c r="R34" s="79">
        <v>100</v>
      </c>
      <c r="S34" s="79">
        <v>100</v>
      </c>
      <c r="T34" s="79">
        <v>100</v>
      </c>
      <c r="U34" s="79">
        <v>100</v>
      </c>
      <c r="V34" s="79">
        <v>100</v>
      </c>
      <c r="W34" s="79">
        <v>100</v>
      </c>
      <c r="X34" s="79">
        <v>12</v>
      </c>
      <c r="Y34" s="79">
        <v>12</v>
      </c>
      <c r="Z34" s="79">
        <v>12</v>
      </c>
      <c r="AA34" s="79">
        <v>6</v>
      </c>
      <c r="AB34" s="79">
        <v>6</v>
      </c>
      <c r="AC34" s="79">
        <v>6</v>
      </c>
      <c r="AD34" s="79">
        <v>6</v>
      </c>
      <c r="AE34" s="79">
        <v>6</v>
      </c>
      <c r="AF34" s="79">
        <v>6</v>
      </c>
      <c r="AG34" s="79">
        <v>100</v>
      </c>
      <c r="AH34" s="79">
        <v>100</v>
      </c>
      <c r="AI34" s="79">
        <v>100</v>
      </c>
      <c r="AJ34" s="79">
        <v>100</v>
      </c>
      <c r="AK34" s="79">
        <v>100</v>
      </c>
      <c r="AL34" s="79">
        <v>100</v>
      </c>
      <c r="AM34" s="79">
        <v>100</v>
      </c>
      <c r="AN34" s="79">
        <v>100</v>
      </c>
      <c r="AO34" s="79">
        <v>100</v>
      </c>
      <c r="AP34" s="79">
        <v>12</v>
      </c>
      <c r="AQ34" s="79">
        <v>12</v>
      </c>
      <c r="AR34" s="79">
        <v>12</v>
      </c>
      <c r="AS34" s="79">
        <v>6</v>
      </c>
      <c r="AT34" s="79">
        <v>6</v>
      </c>
      <c r="AU34" s="79">
        <v>6</v>
      </c>
      <c r="AV34" s="79">
        <v>6</v>
      </c>
      <c r="AW34" s="79">
        <v>6</v>
      </c>
      <c r="AX34" s="79">
        <v>6</v>
      </c>
      <c r="AY34" s="79">
        <v>0</v>
      </c>
      <c r="AZ34" s="167">
        <f t="shared" si="0"/>
        <v>0</v>
      </c>
      <c r="BA34" s="79">
        <v>2.25</v>
      </c>
      <c r="BB34" s="79">
        <v>2.75</v>
      </c>
      <c r="BC34" s="79">
        <v>2.75</v>
      </c>
      <c r="BD34" s="79">
        <v>2.5833333333333335</v>
      </c>
      <c r="BE34" s="79">
        <v>2.6666666666666665</v>
      </c>
      <c r="BF34" s="79">
        <v>2.5</v>
      </c>
      <c r="BG34" s="79">
        <v>2.6666666666666665</v>
      </c>
      <c r="BH34" s="79">
        <v>2.8333333333333335</v>
      </c>
      <c r="BI34" s="79">
        <v>2.6666666666666665</v>
      </c>
      <c r="BJ34" s="79">
        <v>2.5</v>
      </c>
      <c r="BK34" s="79">
        <v>2.8333333333333335</v>
      </c>
      <c r="BL34" s="79">
        <v>2.5</v>
      </c>
      <c r="BM34" s="79">
        <v>1.8333333333333333</v>
      </c>
      <c r="BN34" s="79">
        <v>2.3333333333333335</v>
      </c>
      <c r="BO34" s="79">
        <v>2.8333333333333335</v>
      </c>
      <c r="BP34" s="79">
        <v>2.6666666666666665</v>
      </c>
      <c r="BQ34" s="79">
        <v>2.5</v>
      </c>
      <c r="BR34" s="79">
        <v>2.5</v>
      </c>
    </row>
    <row r="35" spans="1:70" x14ac:dyDescent="0.25">
      <c r="B35" s="8" t="s">
        <v>221</v>
      </c>
      <c r="C35" s="9">
        <v>45235</v>
      </c>
      <c r="D35" s="53" t="s">
        <v>99</v>
      </c>
      <c r="E35" s="1" t="s">
        <v>81</v>
      </c>
      <c r="F35" s="188"/>
      <c r="G35" s="9">
        <v>45265</v>
      </c>
      <c r="H35" s="11">
        <v>0.36458333333333331</v>
      </c>
      <c r="I35" s="11" t="s">
        <v>81</v>
      </c>
      <c r="J35" s="1">
        <v>0</v>
      </c>
      <c r="K35" s="10" t="s">
        <v>109</v>
      </c>
      <c r="L35" s="1" t="s">
        <v>148</v>
      </c>
      <c r="O35" s="79">
        <v>100</v>
      </c>
      <c r="P35" s="79">
        <v>100</v>
      </c>
      <c r="Q35" s="79">
        <v>83.333333333333343</v>
      </c>
      <c r="R35" s="79">
        <v>100</v>
      </c>
      <c r="S35" s="79">
        <v>100</v>
      </c>
      <c r="T35" s="79">
        <v>100</v>
      </c>
      <c r="U35" s="79">
        <v>100</v>
      </c>
      <c r="V35" s="79">
        <v>100</v>
      </c>
      <c r="W35" s="79">
        <v>66.666666666666657</v>
      </c>
      <c r="X35" s="79">
        <v>12</v>
      </c>
      <c r="Y35" s="79">
        <v>12</v>
      </c>
      <c r="Z35" s="79">
        <v>10</v>
      </c>
      <c r="AA35" s="79">
        <v>6</v>
      </c>
      <c r="AB35" s="79">
        <v>6</v>
      </c>
      <c r="AC35" s="79">
        <v>6</v>
      </c>
      <c r="AD35" s="79">
        <v>6</v>
      </c>
      <c r="AE35" s="79">
        <v>6</v>
      </c>
      <c r="AF35" s="79">
        <v>4</v>
      </c>
      <c r="AG35" s="79">
        <v>100</v>
      </c>
      <c r="AH35" s="79">
        <v>100</v>
      </c>
      <c r="AI35" s="79">
        <v>100</v>
      </c>
      <c r="AJ35" s="79">
        <v>100</v>
      </c>
      <c r="AK35" s="79">
        <v>100</v>
      </c>
      <c r="AL35" s="79">
        <v>100</v>
      </c>
      <c r="AM35" s="79">
        <v>100</v>
      </c>
      <c r="AN35" s="79">
        <v>100</v>
      </c>
      <c r="AO35" s="79">
        <v>100</v>
      </c>
      <c r="AP35" s="79">
        <v>12</v>
      </c>
      <c r="AQ35" s="79">
        <v>12</v>
      </c>
      <c r="AR35" s="79">
        <v>10</v>
      </c>
      <c r="AS35" s="79">
        <v>6</v>
      </c>
      <c r="AT35" s="79">
        <v>6</v>
      </c>
      <c r="AU35" s="79">
        <v>6</v>
      </c>
      <c r="AV35" s="79">
        <v>6</v>
      </c>
      <c r="AW35" s="79">
        <v>6</v>
      </c>
      <c r="AX35" s="79">
        <v>4</v>
      </c>
      <c r="AY35" s="79">
        <v>0</v>
      </c>
      <c r="AZ35" s="167">
        <f t="shared" si="0"/>
        <v>0</v>
      </c>
      <c r="BA35" s="79">
        <v>2.6666666666666665</v>
      </c>
      <c r="BB35" s="79">
        <v>2.1666666666666665</v>
      </c>
      <c r="BC35" s="79">
        <v>2.1666666666666665</v>
      </c>
      <c r="BD35" s="79">
        <v>2.4166666666666665</v>
      </c>
      <c r="BE35" s="79">
        <v>2.5</v>
      </c>
      <c r="BF35" s="79">
        <v>2.5833333333333335</v>
      </c>
      <c r="BG35" s="79">
        <v>2.6666666666666665</v>
      </c>
      <c r="BH35" s="79">
        <v>2.1666666666666665</v>
      </c>
      <c r="BI35" s="79">
        <v>2.3333333333333335</v>
      </c>
      <c r="BJ35" s="79">
        <v>2.5</v>
      </c>
      <c r="BK35" s="79">
        <v>2.5</v>
      </c>
      <c r="BL35" s="79">
        <v>2.5</v>
      </c>
      <c r="BM35" s="79">
        <v>2.6666666666666665</v>
      </c>
      <c r="BN35" s="79">
        <v>2.5</v>
      </c>
      <c r="BO35" s="79">
        <v>2</v>
      </c>
      <c r="BP35" s="79">
        <v>2.3333333333333335</v>
      </c>
      <c r="BQ35" s="79">
        <v>2.5</v>
      </c>
      <c r="BR35" s="79">
        <v>2.6666666666666665</v>
      </c>
    </row>
    <row r="36" spans="1:70" s="5" customFormat="1" x14ac:dyDescent="0.25">
      <c r="B36" s="51" t="s">
        <v>222</v>
      </c>
      <c r="C36" s="52">
        <v>45061</v>
      </c>
      <c r="D36" s="53" t="s">
        <v>106</v>
      </c>
      <c r="E36" s="4" t="s">
        <v>81</v>
      </c>
      <c r="F36" s="186" t="s">
        <v>148</v>
      </c>
      <c r="G36" s="52">
        <v>45062</v>
      </c>
      <c r="H36" s="53" t="s">
        <v>106</v>
      </c>
      <c r="I36" s="4" t="s">
        <v>81</v>
      </c>
      <c r="J36" s="4">
        <v>0</v>
      </c>
      <c r="K36" s="27" t="s">
        <v>109</v>
      </c>
      <c r="L36" s="4" t="s">
        <v>148</v>
      </c>
      <c r="N36" s="4"/>
      <c r="O36" s="135">
        <v>100</v>
      </c>
      <c r="P36" s="135">
        <v>100</v>
      </c>
      <c r="Q36" s="135">
        <v>100</v>
      </c>
      <c r="R36" s="135">
        <v>100</v>
      </c>
      <c r="S36" s="135">
        <v>100</v>
      </c>
      <c r="T36" s="135">
        <v>100</v>
      </c>
      <c r="U36" s="135">
        <v>100</v>
      </c>
      <c r="V36" s="135">
        <v>100</v>
      </c>
      <c r="W36" s="135">
        <v>100</v>
      </c>
      <c r="X36" s="135">
        <v>12</v>
      </c>
      <c r="Y36" s="135">
        <v>12</v>
      </c>
      <c r="Z36" s="135">
        <v>12</v>
      </c>
      <c r="AA36" s="135">
        <v>6</v>
      </c>
      <c r="AB36" s="135">
        <v>6</v>
      </c>
      <c r="AC36" s="135">
        <v>6</v>
      </c>
      <c r="AD36" s="135">
        <v>6</v>
      </c>
      <c r="AE36" s="135">
        <v>6</v>
      </c>
      <c r="AF36" s="135">
        <v>6</v>
      </c>
      <c r="AG36" s="135">
        <v>100</v>
      </c>
      <c r="AH36" s="135">
        <v>100</v>
      </c>
      <c r="AI36" s="135">
        <v>100</v>
      </c>
      <c r="AJ36" s="135">
        <v>100</v>
      </c>
      <c r="AK36" s="135">
        <v>100</v>
      </c>
      <c r="AL36" s="135">
        <v>100</v>
      </c>
      <c r="AM36" s="135">
        <v>100</v>
      </c>
      <c r="AN36" s="135">
        <v>100</v>
      </c>
      <c r="AO36" s="135">
        <v>100</v>
      </c>
      <c r="AP36" s="135">
        <v>12</v>
      </c>
      <c r="AQ36" s="135">
        <v>12</v>
      </c>
      <c r="AR36" s="135">
        <v>12</v>
      </c>
      <c r="AS36" s="135">
        <v>6</v>
      </c>
      <c r="AT36" s="135">
        <v>6</v>
      </c>
      <c r="AU36" s="135">
        <v>6</v>
      </c>
      <c r="AV36" s="135">
        <v>6</v>
      </c>
      <c r="AW36" s="135">
        <v>6</v>
      </c>
      <c r="AX36" s="135">
        <v>6</v>
      </c>
      <c r="AY36" s="135">
        <v>0</v>
      </c>
      <c r="AZ36" s="167">
        <f t="shared" si="0"/>
        <v>0</v>
      </c>
      <c r="BA36" s="135">
        <v>3</v>
      </c>
      <c r="BB36" s="135">
        <v>2.9166666666666665</v>
      </c>
      <c r="BC36" s="135">
        <v>2.9166666666666665</v>
      </c>
      <c r="BD36" s="135">
        <v>2.9166666666666665</v>
      </c>
      <c r="BE36" s="135">
        <v>2.25</v>
      </c>
      <c r="BF36" s="135">
        <v>2.9166666666666665</v>
      </c>
      <c r="BG36" s="135">
        <v>2.8333333333333335</v>
      </c>
      <c r="BH36" s="135">
        <v>2.5</v>
      </c>
      <c r="BI36" s="135">
        <v>2.6666666666666665</v>
      </c>
      <c r="BJ36" s="135">
        <v>2.8333333333333335</v>
      </c>
      <c r="BK36" s="135">
        <v>2.3333333333333335</v>
      </c>
      <c r="BL36" s="135">
        <v>2.5</v>
      </c>
      <c r="BM36" s="135">
        <v>3.1666666666666665</v>
      </c>
      <c r="BN36" s="135">
        <v>2.5</v>
      </c>
      <c r="BO36" s="135">
        <v>3.1666666666666665</v>
      </c>
      <c r="BP36" s="135">
        <v>3</v>
      </c>
      <c r="BQ36" s="135">
        <v>2.1666666666666665</v>
      </c>
      <c r="BR36" s="135">
        <v>3.3333333333333335</v>
      </c>
    </row>
    <row r="37" spans="1:70" x14ac:dyDescent="0.25">
      <c r="B37" s="8" t="s">
        <v>223</v>
      </c>
      <c r="C37" s="9">
        <v>45061</v>
      </c>
      <c r="D37" s="2" t="s">
        <v>147</v>
      </c>
      <c r="E37" s="1" t="s">
        <v>81</v>
      </c>
      <c r="F37" s="188" t="s">
        <v>148</v>
      </c>
      <c r="G37" s="9">
        <v>45062</v>
      </c>
      <c r="H37" s="2" t="s">
        <v>57</v>
      </c>
      <c r="I37" s="1" t="s">
        <v>81</v>
      </c>
      <c r="J37" s="1">
        <v>0</v>
      </c>
      <c r="K37" s="10" t="s">
        <v>109</v>
      </c>
      <c r="L37" s="1" t="s">
        <v>148</v>
      </c>
      <c r="O37" s="79">
        <v>100</v>
      </c>
      <c r="P37" s="79">
        <v>100</v>
      </c>
      <c r="Q37" s="79">
        <v>100</v>
      </c>
      <c r="R37" s="79">
        <v>100</v>
      </c>
      <c r="S37" s="79">
        <v>100</v>
      </c>
      <c r="T37" s="79">
        <v>100</v>
      </c>
      <c r="U37" s="79">
        <v>100</v>
      </c>
      <c r="V37" s="79">
        <v>100</v>
      </c>
      <c r="W37" s="79">
        <v>100</v>
      </c>
      <c r="X37" s="79">
        <v>12</v>
      </c>
      <c r="Y37" s="79">
        <v>12</v>
      </c>
      <c r="Z37" s="79">
        <v>12</v>
      </c>
      <c r="AA37" s="79">
        <v>6</v>
      </c>
      <c r="AB37" s="79">
        <v>6</v>
      </c>
      <c r="AC37" s="79">
        <v>6</v>
      </c>
      <c r="AD37" s="79">
        <v>6</v>
      </c>
      <c r="AE37" s="79">
        <v>6</v>
      </c>
      <c r="AF37" s="79">
        <v>6</v>
      </c>
      <c r="AG37" s="79">
        <v>100</v>
      </c>
      <c r="AH37" s="79">
        <v>91.666666666666657</v>
      </c>
      <c r="AI37" s="79">
        <v>100</v>
      </c>
      <c r="AJ37" s="79">
        <v>100</v>
      </c>
      <c r="AK37" s="79">
        <v>100</v>
      </c>
      <c r="AL37" s="79">
        <v>100</v>
      </c>
      <c r="AM37" s="79">
        <v>100</v>
      </c>
      <c r="AN37" s="79">
        <v>83.333333333333343</v>
      </c>
      <c r="AO37" s="79">
        <v>100</v>
      </c>
      <c r="AP37" s="79">
        <v>12</v>
      </c>
      <c r="AQ37" s="79">
        <v>11</v>
      </c>
      <c r="AR37" s="79">
        <v>12</v>
      </c>
      <c r="AS37" s="79">
        <v>6</v>
      </c>
      <c r="AT37" s="79">
        <v>6</v>
      </c>
      <c r="AU37" s="79">
        <v>6</v>
      </c>
      <c r="AV37" s="79">
        <v>6</v>
      </c>
      <c r="AW37" s="79">
        <v>5</v>
      </c>
      <c r="AX37" s="79">
        <v>6</v>
      </c>
      <c r="AY37" s="79">
        <v>8.3333333333333428</v>
      </c>
      <c r="AZ37" s="167">
        <f t="shared" si="0"/>
        <v>0</v>
      </c>
      <c r="BA37" s="79">
        <v>2.8333333333333335</v>
      </c>
      <c r="BB37" s="79">
        <v>2.9166666666666665</v>
      </c>
      <c r="BC37" s="79">
        <v>2.9166666666666665</v>
      </c>
      <c r="BD37" s="79">
        <v>2.8333333333333335</v>
      </c>
      <c r="BE37" s="79">
        <v>3.0833333333333335</v>
      </c>
      <c r="BF37" s="79">
        <v>3.0833333333333335</v>
      </c>
      <c r="BG37" s="79">
        <v>3</v>
      </c>
      <c r="BH37" s="79">
        <v>3</v>
      </c>
      <c r="BI37" s="79">
        <v>3.1666666666666665</v>
      </c>
      <c r="BJ37" s="79">
        <v>3</v>
      </c>
      <c r="BK37" s="79">
        <v>3.5</v>
      </c>
      <c r="BL37" s="79">
        <v>3.3333333333333335</v>
      </c>
      <c r="BM37" s="79">
        <v>2.6666666666666665</v>
      </c>
      <c r="BN37" s="79">
        <v>3</v>
      </c>
      <c r="BO37" s="79">
        <v>2.6666666666666665</v>
      </c>
      <c r="BP37" s="79">
        <v>2.6666666666666665</v>
      </c>
      <c r="BQ37" s="79">
        <v>2.6666666666666665</v>
      </c>
      <c r="BR37" s="79">
        <v>2.8333333333333335</v>
      </c>
    </row>
    <row r="38" spans="1:70" ht="21.75" customHeight="1" x14ac:dyDescent="0.25">
      <c r="B38" s="8" t="s">
        <v>224</v>
      </c>
      <c r="C38" s="9">
        <v>45062</v>
      </c>
      <c r="D38" s="2" t="s">
        <v>90</v>
      </c>
      <c r="E38" s="1" t="s">
        <v>81</v>
      </c>
      <c r="F38" s="188" t="s">
        <v>227</v>
      </c>
      <c r="G38" s="9">
        <v>45063</v>
      </c>
      <c r="H38" s="11">
        <v>0.64583333333333337</v>
      </c>
      <c r="I38" s="11" t="s">
        <v>81</v>
      </c>
      <c r="J38" s="1">
        <v>0</v>
      </c>
      <c r="K38" s="10" t="s">
        <v>109</v>
      </c>
      <c r="L38" s="188" t="s">
        <v>148</v>
      </c>
      <c r="O38" s="79">
        <v>100</v>
      </c>
      <c r="P38" s="79">
        <v>100</v>
      </c>
      <c r="Q38" s="79">
        <v>100</v>
      </c>
      <c r="R38" s="79">
        <v>100</v>
      </c>
      <c r="S38" s="79">
        <v>100</v>
      </c>
      <c r="T38" s="79">
        <v>100</v>
      </c>
      <c r="U38" s="79">
        <v>100</v>
      </c>
      <c r="V38" s="79">
        <v>100</v>
      </c>
      <c r="W38" s="79">
        <v>100</v>
      </c>
      <c r="X38" s="79">
        <v>12</v>
      </c>
      <c r="Y38" s="79">
        <v>12</v>
      </c>
      <c r="Z38" s="79">
        <v>12</v>
      </c>
      <c r="AA38" s="79">
        <v>6</v>
      </c>
      <c r="AB38" s="79">
        <v>6</v>
      </c>
      <c r="AC38" s="79">
        <v>6</v>
      </c>
      <c r="AD38" s="79">
        <v>6</v>
      </c>
      <c r="AE38" s="79">
        <v>6</v>
      </c>
      <c r="AF38" s="79">
        <v>6</v>
      </c>
      <c r="AG38" s="79">
        <v>100</v>
      </c>
      <c r="AH38" s="79">
        <v>100</v>
      </c>
      <c r="AI38" s="79">
        <v>100</v>
      </c>
      <c r="AJ38" s="79">
        <v>100</v>
      </c>
      <c r="AK38" s="79">
        <v>100</v>
      </c>
      <c r="AL38" s="79">
        <v>100</v>
      </c>
      <c r="AM38" s="79">
        <v>100</v>
      </c>
      <c r="AN38" s="79">
        <v>100</v>
      </c>
      <c r="AO38" s="79">
        <v>100</v>
      </c>
      <c r="AP38" s="79">
        <v>12</v>
      </c>
      <c r="AQ38" s="79">
        <v>12</v>
      </c>
      <c r="AR38" s="79">
        <v>12</v>
      </c>
      <c r="AS38" s="79">
        <v>6</v>
      </c>
      <c r="AT38" s="79">
        <v>6</v>
      </c>
      <c r="AU38" s="79">
        <v>6</v>
      </c>
      <c r="AV38" s="79">
        <v>6</v>
      </c>
      <c r="AW38" s="79">
        <v>6</v>
      </c>
      <c r="AX38" s="79">
        <v>6</v>
      </c>
      <c r="AY38" s="79">
        <v>0</v>
      </c>
      <c r="AZ38" s="167">
        <f t="shared" si="0"/>
        <v>0</v>
      </c>
      <c r="BA38" s="79">
        <v>2.9166666666666665</v>
      </c>
      <c r="BB38" s="79">
        <v>3.0909090909090908</v>
      </c>
      <c r="BC38" s="79">
        <v>3.0909090909090908</v>
      </c>
      <c r="BD38" s="79">
        <v>2.8333333333333335</v>
      </c>
      <c r="BE38" s="79">
        <v>2.9166666666666665</v>
      </c>
      <c r="BF38" s="79">
        <v>3.3333333333333335</v>
      </c>
      <c r="BG38" s="79">
        <v>3.1666666666666665</v>
      </c>
      <c r="BH38" s="79">
        <v>3</v>
      </c>
      <c r="BI38" s="79">
        <v>3</v>
      </c>
      <c r="BJ38" s="79">
        <v>2.8333333333333335</v>
      </c>
      <c r="BK38" s="79">
        <v>2.8333333333333335</v>
      </c>
      <c r="BL38" s="79">
        <v>3.3333333333333335</v>
      </c>
      <c r="BM38" s="79">
        <v>2.6666666666666665</v>
      </c>
      <c r="BN38" s="79">
        <v>3.1666666666666665</v>
      </c>
      <c r="BO38" s="79">
        <v>3.1666666666666665</v>
      </c>
      <c r="BP38" s="79">
        <v>2.8333333333333335</v>
      </c>
      <c r="BQ38" s="79">
        <v>3</v>
      </c>
      <c r="BR38" s="79">
        <v>3.3333333333333335</v>
      </c>
    </row>
    <row r="39" spans="1:70" x14ac:dyDescent="0.25">
      <c r="B39" s="8" t="s">
        <v>225</v>
      </c>
      <c r="C39" s="9">
        <v>45068</v>
      </c>
      <c r="D39" s="2" t="s">
        <v>106</v>
      </c>
      <c r="E39" s="1" t="s">
        <v>81</v>
      </c>
      <c r="F39" s="188" t="s">
        <v>148</v>
      </c>
      <c r="G39" s="9">
        <v>45069</v>
      </c>
      <c r="H39" s="11">
        <v>0.35416666666666669</v>
      </c>
      <c r="I39" s="11" t="s">
        <v>81</v>
      </c>
      <c r="J39" s="1">
        <v>0</v>
      </c>
      <c r="K39" s="10" t="s">
        <v>109</v>
      </c>
      <c r="L39" s="1" t="s">
        <v>148</v>
      </c>
      <c r="O39" s="79">
        <v>100</v>
      </c>
      <c r="P39" s="79">
        <v>100</v>
      </c>
      <c r="Q39" s="79">
        <v>100</v>
      </c>
      <c r="R39" s="79">
        <v>100</v>
      </c>
      <c r="S39" s="79">
        <v>100</v>
      </c>
      <c r="T39" s="79">
        <v>100</v>
      </c>
      <c r="U39" s="79">
        <v>100</v>
      </c>
      <c r="V39" s="79">
        <v>100</v>
      </c>
      <c r="W39" s="79">
        <v>100</v>
      </c>
      <c r="X39" s="79">
        <v>12</v>
      </c>
      <c r="Y39" s="79">
        <v>12</v>
      </c>
      <c r="Z39" s="79">
        <v>12</v>
      </c>
      <c r="AA39" s="79">
        <v>6</v>
      </c>
      <c r="AB39" s="79">
        <v>6</v>
      </c>
      <c r="AC39" s="79">
        <v>6</v>
      </c>
      <c r="AD39" s="79">
        <v>6</v>
      </c>
      <c r="AE39" s="79">
        <v>6</v>
      </c>
      <c r="AF39" s="79">
        <v>6</v>
      </c>
      <c r="AG39" s="79">
        <v>100</v>
      </c>
      <c r="AH39" s="79">
        <v>100</v>
      </c>
      <c r="AI39" s="79">
        <v>100</v>
      </c>
      <c r="AJ39" s="79">
        <v>100</v>
      </c>
      <c r="AK39" s="79">
        <v>100</v>
      </c>
      <c r="AL39" s="79">
        <v>100</v>
      </c>
      <c r="AM39" s="79">
        <v>100</v>
      </c>
      <c r="AN39" s="79">
        <v>100</v>
      </c>
      <c r="AO39" s="79">
        <v>100</v>
      </c>
      <c r="AP39" s="79">
        <v>12</v>
      </c>
      <c r="AQ39" s="79">
        <v>12</v>
      </c>
      <c r="AR39" s="79">
        <v>12</v>
      </c>
      <c r="AS39" s="79">
        <v>6</v>
      </c>
      <c r="AT39" s="79">
        <v>6</v>
      </c>
      <c r="AU39" s="79">
        <v>6</v>
      </c>
      <c r="AV39" s="79">
        <v>6</v>
      </c>
      <c r="AW39" s="79">
        <v>6</v>
      </c>
      <c r="AX39" s="79">
        <v>6</v>
      </c>
      <c r="AY39" s="79">
        <v>0</v>
      </c>
      <c r="AZ39" s="167">
        <f t="shared" si="0"/>
        <v>0</v>
      </c>
      <c r="BA39" s="79">
        <v>2.4166666666666665</v>
      </c>
      <c r="BB39" s="79">
        <v>2.5833333333333335</v>
      </c>
      <c r="BC39" s="79">
        <v>2.5833333333333335</v>
      </c>
      <c r="BD39" s="79">
        <v>2.75</v>
      </c>
      <c r="BE39" s="79">
        <v>2.4166666666666665</v>
      </c>
      <c r="BF39" s="79">
        <v>2.5833333333333335</v>
      </c>
      <c r="BG39" s="79">
        <v>2.8333333333333335</v>
      </c>
      <c r="BH39" s="79">
        <v>2.5</v>
      </c>
      <c r="BI39" s="79">
        <v>2.8333333333333335</v>
      </c>
      <c r="BJ39" s="79">
        <v>3</v>
      </c>
      <c r="BK39" s="79">
        <v>2.5</v>
      </c>
      <c r="BL39" s="79">
        <v>2.8333333333333335</v>
      </c>
      <c r="BM39" s="79">
        <v>2</v>
      </c>
      <c r="BN39" s="79">
        <v>2.3333333333333335</v>
      </c>
      <c r="BO39" s="79">
        <v>2.3333333333333335</v>
      </c>
      <c r="BP39" s="79">
        <v>2.5</v>
      </c>
      <c r="BQ39" s="79">
        <v>2.3333333333333335</v>
      </c>
      <c r="BR39" s="79">
        <v>2.3333333333333335</v>
      </c>
    </row>
    <row r="40" spans="1:70" ht="38.25" customHeight="1" x14ac:dyDescent="0.25">
      <c r="B40" s="8" t="s">
        <v>226</v>
      </c>
      <c r="C40" s="9">
        <v>45068</v>
      </c>
      <c r="D40" s="2" t="s">
        <v>229</v>
      </c>
      <c r="E40" s="1" t="s">
        <v>81</v>
      </c>
      <c r="F40" s="188" t="s">
        <v>230</v>
      </c>
      <c r="G40" s="9">
        <v>45069</v>
      </c>
      <c r="H40" s="11">
        <v>0.48958333333333331</v>
      </c>
      <c r="I40" s="11" t="s">
        <v>81</v>
      </c>
      <c r="J40" s="1">
        <v>0</v>
      </c>
      <c r="K40" s="10" t="s">
        <v>109</v>
      </c>
      <c r="L40" s="49" t="s">
        <v>148</v>
      </c>
      <c r="M40" s="3"/>
      <c r="N40" s="155"/>
      <c r="O40" s="74">
        <v>58.333333333333336</v>
      </c>
      <c r="P40" s="79">
        <v>58.333333333333336</v>
      </c>
      <c r="Q40" s="79">
        <v>91.666666666666657</v>
      </c>
      <c r="R40" s="79">
        <v>66.666666666666657</v>
      </c>
      <c r="S40" s="79">
        <v>66.666666666666657</v>
      </c>
      <c r="T40" s="79">
        <v>83.333333333333343</v>
      </c>
      <c r="U40" s="79">
        <v>50</v>
      </c>
      <c r="V40" s="79">
        <v>50</v>
      </c>
      <c r="W40" s="79">
        <v>100</v>
      </c>
      <c r="X40" s="79">
        <v>7</v>
      </c>
      <c r="Y40" s="79">
        <v>7</v>
      </c>
      <c r="Z40" s="79">
        <v>11</v>
      </c>
      <c r="AA40" s="79">
        <v>4</v>
      </c>
      <c r="AB40" s="79">
        <v>4</v>
      </c>
      <c r="AC40" s="79">
        <v>5</v>
      </c>
      <c r="AD40" s="79">
        <v>3</v>
      </c>
      <c r="AE40" s="79">
        <v>3</v>
      </c>
      <c r="AF40" s="79">
        <v>6</v>
      </c>
      <c r="AG40" s="79">
        <v>100</v>
      </c>
      <c r="AH40" s="79">
        <v>100</v>
      </c>
      <c r="AI40" s="79">
        <v>100</v>
      </c>
      <c r="AJ40" s="79">
        <v>100</v>
      </c>
      <c r="AK40" s="79">
        <v>100</v>
      </c>
      <c r="AL40" s="79">
        <v>100</v>
      </c>
      <c r="AM40" s="79">
        <v>100</v>
      </c>
      <c r="AN40" s="79">
        <v>100</v>
      </c>
      <c r="AO40" s="79">
        <v>100</v>
      </c>
      <c r="AP40" s="79">
        <v>7</v>
      </c>
      <c r="AQ40" s="79">
        <v>7</v>
      </c>
      <c r="AR40" s="79">
        <v>11</v>
      </c>
      <c r="AS40" s="79">
        <v>4</v>
      </c>
      <c r="AT40" s="79">
        <v>4</v>
      </c>
      <c r="AU40" s="79">
        <v>5</v>
      </c>
      <c r="AV40" s="79">
        <v>3</v>
      </c>
      <c r="AW40" s="79">
        <v>3</v>
      </c>
      <c r="AX40" s="79">
        <v>6</v>
      </c>
      <c r="AY40" s="79">
        <v>0</v>
      </c>
      <c r="AZ40" s="167">
        <f t="shared" si="0"/>
        <v>0</v>
      </c>
      <c r="BA40" s="79">
        <v>1.75</v>
      </c>
      <c r="BB40" s="79">
        <v>2.3333333333333335</v>
      </c>
      <c r="BC40" s="79">
        <v>2.3333333333333335</v>
      </c>
      <c r="BD40" s="79">
        <v>2.5833333333333335</v>
      </c>
      <c r="BE40" s="79">
        <v>1.6666666666666667</v>
      </c>
      <c r="BF40" s="79">
        <v>2.5833333333333335</v>
      </c>
      <c r="BG40" s="79">
        <v>1.8333333333333333</v>
      </c>
      <c r="BH40" s="79">
        <v>1.8333333333333333</v>
      </c>
      <c r="BI40" s="79">
        <v>2</v>
      </c>
      <c r="BJ40" s="79">
        <v>2.6666666666666665</v>
      </c>
      <c r="BK40" s="79">
        <v>2.1666666666666665</v>
      </c>
      <c r="BL40" s="79">
        <v>2.1666666666666665</v>
      </c>
      <c r="BM40" s="79">
        <v>1.6666666666666667</v>
      </c>
      <c r="BN40" s="79">
        <v>1.1666666666666667</v>
      </c>
      <c r="BO40" s="79">
        <v>2.6666666666666665</v>
      </c>
      <c r="BP40" s="79">
        <v>2.5</v>
      </c>
      <c r="BQ40" s="79">
        <v>1.1666666666666667</v>
      </c>
      <c r="BR40" s="79">
        <v>3</v>
      </c>
    </row>
    <row r="41" spans="1:70" x14ac:dyDescent="0.25">
      <c r="B41" s="8" t="s">
        <v>228</v>
      </c>
      <c r="C41" s="9">
        <v>45069</v>
      </c>
      <c r="D41" s="11">
        <v>0.625</v>
      </c>
      <c r="E41" s="1" t="s">
        <v>81</v>
      </c>
      <c r="F41" s="188" t="s">
        <v>148</v>
      </c>
      <c r="G41" s="9">
        <v>45070</v>
      </c>
      <c r="H41" s="11">
        <v>0.63541666666666663</v>
      </c>
      <c r="I41" s="1" t="s">
        <v>81</v>
      </c>
      <c r="J41" s="1">
        <v>0</v>
      </c>
      <c r="K41" s="10"/>
      <c r="L41" s="49"/>
      <c r="M41" s="3"/>
      <c r="N41" s="155"/>
      <c r="O41" s="74">
        <v>100</v>
      </c>
      <c r="P41" s="79">
        <v>100</v>
      </c>
      <c r="Q41" s="79">
        <v>100</v>
      </c>
      <c r="R41" s="79">
        <v>100</v>
      </c>
      <c r="S41" s="79">
        <v>100</v>
      </c>
      <c r="T41" s="79">
        <v>100</v>
      </c>
      <c r="U41" s="79">
        <v>100</v>
      </c>
      <c r="V41" s="79">
        <v>100</v>
      </c>
      <c r="W41" s="79">
        <v>100</v>
      </c>
      <c r="X41" s="79">
        <v>12</v>
      </c>
      <c r="Y41" s="79">
        <v>12</v>
      </c>
      <c r="Z41" s="79">
        <v>12</v>
      </c>
      <c r="AA41" s="79">
        <v>6</v>
      </c>
      <c r="AB41" s="79">
        <v>6</v>
      </c>
      <c r="AC41" s="79">
        <v>6</v>
      </c>
      <c r="AD41" s="79">
        <v>6</v>
      </c>
      <c r="AE41" s="79">
        <v>6</v>
      </c>
      <c r="AF41" s="79">
        <v>6</v>
      </c>
      <c r="AG41" s="79">
        <v>100</v>
      </c>
      <c r="AH41" s="79">
        <v>100</v>
      </c>
      <c r="AI41" s="79">
        <v>100</v>
      </c>
      <c r="AJ41" s="79">
        <v>100</v>
      </c>
      <c r="AK41" s="79">
        <v>100</v>
      </c>
      <c r="AL41" s="79">
        <v>100</v>
      </c>
      <c r="AM41" s="79">
        <v>100</v>
      </c>
      <c r="AN41" s="79">
        <v>100</v>
      </c>
      <c r="AO41" s="79">
        <v>100</v>
      </c>
      <c r="AP41" s="79">
        <v>12</v>
      </c>
      <c r="AQ41" s="79">
        <v>12</v>
      </c>
      <c r="AR41" s="79">
        <v>12</v>
      </c>
      <c r="AS41" s="79">
        <v>6</v>
      </c>
      <c r="AT41" s="79">
        <v>6</v>
      </c>
      <c r="AU41" s="79">
        <v>6</v>
      </c>
      <c r="AV41" s="79">
        <v>6</v>
      </c>
      <c r="AW41" s="79">
        <v>6</v>
      </c>
      <c r="AX41" s="79">
        <v>6</v>
      </c>
      <c r="AY41" s="79">
        <v>0</v>
      </c>
      <c r="AZ41" s="167">
        <f t="shared" si="0"/>
        <v>0</v>
      </c>
      <c r="BA41" s="79">
        <v>2.8333333333333335</v>
      </c>
      <c r="BB41" s="79">
        <v>2.6666666666666665</v>
      </c>
      <c r="BC41" s="79">
        <v>2.6666666666666665</v>
      </c>
      <c r="BD41" s="79">
        <v>2.8333333333333335</v>
      </c>
      <c r="BE41" s="79">
        <v>2.6666666666666665</v>
      </c>
      <c r="BF41" s="79">
        <v>2.9166666666666665</v>
      </c>
      <c r="BG41" s="79">
        <v>2.8333333333333335</v>
      </c>
      <c r="BH41" s="79">
        <v>2.6666666666666665</v>
      </c>
      <c r="BI41" s="79">
        <v>2.6666666666666665</v>
      </c>
      <c r="BJ41" s="79">
        <v>2.8333333333333335</v>
      </c>
      <c r="BK41" s="79">
        <v>2.6666666666666665</v>
      </c>
      <c r="BL41" s="79">
        <v>3</v>
      </c>
      <c r="BM41" s="79">
        <v>2.8333333333333335</v>
      </c>
      <c r="BN41" s="79">
        <v>2.8333333333333335</v>
      </c>
      <c r="BO41" s="79">
        <v>2.6666666666666665</v>
      </c>
      <c r="BP41" s="79">
        <v>2.8333333333333335</v>
      </c>
      <c r="BQ41" s="79">
        <v>2.6666666666666665</v>
      </c>
      <c r="BR41" s="79">
        <v>2.8333333333333335</v>
      </c>
    </row>
    <row r="42" spans="1:70" s="182" customFormat="1" ht="75" x14ac:dyDescent="0.25">
      <c r="A42" s="196"/>
      <c r="B42" s="177" t="s">
        <v>231</v>
      </c>
      <c r="C42" s="178">
        <v>45070</v>
      </c>
      <c r="D42" s="179">
        <v>0.54166666666666663</v>
      </c>
      <c r="E42" s="156" t="s">
        <v>81</v>
      </c>
      <c r="F42" s="187" t="s">
        <v>232</v>
      </c>
      <c r="G42" s="178">
        <v>45071</v>
      </c>
      <c r="H42" s="180">
        <v>0.38541666666666669</v>
      </c>
      <c r="I42" s="180" t="s">
        <v>81</v>
      </c>
      <c r="J42" s="156">
        <v>0</v>
      </c>
      <c r="K42" s="181" t="s">
        <v>109</v>
      </c>
      <c r="L42" s="191" t="s">
        <v>233</v>
      </c>
      <c r="N42" s="156" t="s">
        <v>240</v>
      </c>
      <c r="O42" s="183"/>
      <c r="P42" s="183"/>
      <c r="Q42" s="183"/>
      <c r="R42" s="183"/>
      <c r="S42" s="183"/>
      <c r="T42" s="183"/>
      <c r="U42" s="183"/>
      <c r="V42" s="183"/>
      <c r="W42" s="183"/>
      <c r="X42" s="183"/>
      <c r="Y42" s="183"/>
      <c r="Z42" s="183"/>
      <c r="AA42" s="183"/>
      <c r="AB42" s="183"/>
      <c r="AC42" s="183"/>
      <c r="AD42" s="183"/>
      <c r="AE42" s="183"/>
      <c r="AF42" s="183"/>
      <c r="AG42" s="183"/>
      <c r="AH42" s="183"/>
      <c r="AI42" s="183"/>
      <c r="AJ42" s="183"/>
      <c r="AK42" s="183"/>
      <c r="AL42" s="183"/>
      <c r="AM42" s="183"/>
      <c r="AN42" s="183"/>
      <c r="AO42" s="183"/>
      <c r="AP42" s="183"/>
      <c r="AQ42" s="183"/>
      <c r="AR42" s="183"/>
      <c r="AS42" s="183"/>
      <c r="AT42" s="183"/>
      <c r="AU42" s="183"/>
      <c r="AV42" s="183"/>
      <c r="AW42" s="183"/>
      <c r="AX42" s="183"/>
      <c r="AY42" s="183"/>
      <c r="AZ42" s="167"/>
      <c r="BA42" s="183"/>
      <c r="BB42" s="183"/>
      <c r="BC42" s="183"/>
      <c r="BD42" s="183"/>
      <c r="BE42" s="183"/>
      <c r="BF42" s="183"/>
      <c r="BG42" s="183"/>
      <c r="BH42" s="183"/>
      <c r="BI42" s="183"/>
      <c r="BJ42" s="183"/>
      <c r="BK42" s="183"/>
      <c r="BL42" s="183"/>
      <c r="BM42" s="183"/>
      <c r="BN42" s="183"/>
      <c r="BO42" s="183"/>
      <c r="BP42" s="183"/>
      <c r="BQ42" s="183"/>
      <c r="BR42" s="183"/>
    </row>
    <row r="43" spans="1:70" x14ac:dyDescent="0.25">
      <c r="B43" s="51" t="s">
        <v>234</v>
      </c>
      <c r="C43" s="9">
        <v>45076</v>
      </c>
      <c r="D43" s="2" t="s">
        <v>46</v>
      </c>
      <c r="E43" s="4" t="s">
        <v>81</v>
      </c>
      <c r="F43" s="186" t="s">
        <v>148</v>
      </c>
      <c r="G43" s="9">
        <v>45077</v>
      </c>
      <c r="H43" s="53" t="s">
        <v>135</v>
      </c>
      <c r="I43" s="56" t="s">
        <v>81</v>
      </c>
      <c r="J43" s="4">
        <v>0</v>
      </c>
      <c r="K43" s="27" t="s">
        <v>109</v>
      </c>
      <c r="L43" s="4" t="s">
        <v>148</v>
      </c>
      <c r="M43" s="19"/>
      <c r="O43" s="80">
        <v>100</v>
      </c>
      <c r="P43" s="79">
        <v>91.666666666666657</v>
      </c>
      <c r="Q43" s="79">
        <v>91.666666666666657</v>
      </c>
      <c r="R43" s="79">
        <v>100</v>
      </c>
      <c r="S43" s="79">
        <v>100</v>
      </c>
      <c r="T43" s="79">
        <v>83.333333333333343</v>
      </c>
      <c r="U43" s="79">
        <v>100</v>
      </c>
      <c r="V43" s="79">
        <v>83.333333333333343</v>
      </c>
      <c r="W43" s="79">
        <v>100</v>
      </c>
      <c r="X43" s="79">
        <v>12</v>
      </c>
      <c r="Y43" s="79">
        <v>11</v>
      </c>
      <c r="Z43" s="79">
        <v>11</v>
      </c>
      <c r="AA43" s="79">
        <v>6</v>
      </c>
      <c r="AB43" s="79">
        <v>6</v>
      </c>
      <c r="AC43" s="79">
        <v>5</v>
      </c>
      <c r="AD43" s="79">
        <v>6</v>
      </c>
      <c r="AE43" s="79">
        <v>5</v>
      </c>
      <c r="AF43" s="79">
        <v>6</v>
      </c>
      <c r="AG43" s="79">
        <v>91.666666666666657</v>
      </c>
      <c r="AH43" s="79">
        <v>90.909090909090907</v>
      </c>
      <c r="AI43" s="79">
        <v>90.909090909090907</v>
      </c>
      <c r="AJ43" s="79">
        <v>83.333333333333343</v>
      </c>
      <c r="AK43" s="79">
        <v>100</v>
      </c>
      <c r="AL43" s="79">
        <v>80</v>
      </c>
      <c r="AM43" s="79">
        <v>100</v>
      </c>
      <c r="AN43" s="79">
        <v>80</v>
      </c>
      <c r="AO43" s="79">
        <v>100</v>
      </c>
      <c r="AP43" s="79">
        <v>11</v>
      </c>
      <c r="AQ43" s="79">
        <v>10</v>
      </c>
      <c r="AR43" s="79">
        <v>10</v>
      </c>
      <c r="AS43" s="79">
        <v>5</v>
      </c>
      <c r="AT43" s="79">
        <v>6</v>
      </c>
      <c r="AU43" s="79">
        <v>4</v>
      </c>
      <c r="AV43" s="79">
        <v>6</v>
      </c>
      <c r="AW43" s="79">
        <v>4</v>
      </c>
      <c r="AX43" s="79">
        <v>6</v>
      </c>
      <c r="AY43" s="79">
        <v>0</v>
      </c>
      <c r="AZ43" s="167">
        <f t="shared" si="0"/>
        <v>-0.2</v>
      </c>
      <c r="BA43" s="79">
        <v>2.5833333333333335</v>
      </c>
      <c r="BB43" s="79">
        <v>2.3333333333333335</v>
      </c>
      <c r="BC43" s="79">
        <v>2.3333333333333335</v>
      </c>
      <c r="BD43" s="79">
        <v>2.6666666666666665</v>
      </c>
      <c r="BE43" s="79">
        <v>2.4166666666666665</v>
      </c>
      <c r="BF43" s="79">
        <v>2.5</v>
      </c>
      <c r="BG43" s="79">
        <v>2.6666666666666665</v>
      </c>
      <c r="BH43" s="79">
        <v>3</v>
      </c>
      <c r="BI43" s="79">
        <v>2</v>
      </c>
      <c r="BJ43" s="79">
        <v>2.6666666666666665</v>
      </c>
      <c r="BK43" s="79">
        <v>2.5</v>
      </c>
      <c r="BL43" s="79">
        <v>2.5</v>
      </c>
      <c r="BM43" s="79">
        <v>2.5</v>
      </c>
      <c r="BN43" s="79">
        <v>2.3333333333333335</v>
      </c>
      <c r="BO43" s="79">
        <v>2.6666666666666665</v>
      </c>
      <c r="BP43" s="79">
        <v>2.6666666666666665</v>
      </c>
      <c r="BQ43" s="79">
        <v>2.3333333333333335</v>
      </c>
      <c r="BR43" s="79">
        <v>2.5</v>
      </c>
    </row>
    <row r="44" spans="1:70" x14ac:dyDescent="0.25">
      <c r="B44" s="8" t="s">
        <v>235</v>
      </c>
      <c r="C44" s="9">
        <v>45076</v>
      </c>
      <c r="D44" s="2" t="s">
        <v>236</v>
      </c>
      <c r="E44" s="1" t="s">
        <v>81</v>
      </c>
      <c r="F44" s="188" t="s">
        <v>148</v>
      </c>
      <c r="G44" s="9">
        <v>45077</v>
      </c>
      <c r="H44" s="2" t="s">
        <v>95</v>
      </c>
      <c r="I44" s="11" t="s">
        <v>81</v>
      </c>
      <c r="J44" s="1">
        <v>0</v>
      </c>
      <c r="K44" s="10" t="s">
        <v>109</v>
      </c>
      <c r="L44" s="1" t="s">
        <v>148</v>
      </c>
      <c r="O44" s="79">
        <v>91.666666666666657</v>
      </c>
      <c r="P44" s="79">
        <v>91.666666666666657</v>
      </c>
      <c r="Q44" s="79">
        <v>91.666666666666657</v>
      </c>
      <c r="R44" s="79">
        <v>100</v>
      </c>
      <c r="S44" s="79">
        <v>100</v>
      </c>
      <c r="T44" s="79">
        <v>83.333333333333343</v>
      </c>
      <c r="U44" s="79">
        <v>83.333333333333343</v>
      </c>
      <c r="V44" s="79">
        <v>83.333333333333343</v>
      </c>
      <c r="W44" s="79">
        <v>100</v>
      </c>
      <c r="X44" s="79">
        <v>11</v>
      </c>
      <c r="Y44" s="79">
        <v>11</v>
      </c>
      <c r="Z44" s="79">
        <v>11</v>
      </c>
      <c r="AA44" s="79">
        <v>6</v>
      </c>
      <c r="AB44" s="79">
        <v>6</v>
      </c>
      <c r="AC44" s="79">
        <v>5</v>
      </c>
      <c r="AD44" s="79">
        <v>5</v>
      </c>
      <c r="AE44" s="79">
        <v>5</v>
      </c>
      <c r="AF44" s="79">
        <v>6</v>
      </c>
      <c r="AG44" s="79">
        <v>100</v>
      </c>
      <c r="AH44" s="79">
        <v>100</v>
      </c>
      <c r="AI44" s="79">
        <v>100</v>
      </c>
      <c r="AJ44" s="79">
        <v>100</v>
      </c>
      <c r="AK44" s="79">
        <v>100</v>
      </c>
      <c r="AL44" s="79">
        <v>100</v>
      </c>
      <c r="AM44" s="79">
        <v>100</v>
      </c>
      <c r="AN44" s="79">
        <v>100</v>
      </c>
      <c r="AO44" s="79">
        <v>100</v>
      </c>
      <c r="AP44" s="79">
        <v>11</v>
      </c>
      <c r="AQ44" s="1">
        <v>11</v>
      </c>
      <c r="AR44" s="1">
        <v>11</v>
      </c>
      <c r="AS44" s="1">
        <v>6</v>
      </c>
      <c r="AT44" s="1">
        <v>6</v>
      </c>
      <c r="AU44" s="1">
        <v>5</v>
      </c>
      <c r="AV44" s="1">
        <v>5</v>
      </c>
      <c r="AW44" s="1">
        <v>5</v>
      </c>
      <c r="AX44" s="1">
        <v>6</v>
      </c>
      <c r="AY44" s="1">
        <v>0</v>
      </c>
      <c r="AZ44" s="167">
        <f xml:space="preserve"> ((AL44-AK44)/AK44)</f>
        <v>0</v>
      </c>
      <c r="BA44" s="1">
        <v>2.1666666666666665</v>
      </c>
      <c r="BB44" s="1">
        <v>2.4166666666666665</v>
      </c>
      <c r="BC44" s="1">
        <v>2.4166666666666665</v>
      </c>
      <c r="BD44" s="1">
        <v>2.5</v>
      </c>
      <c r="BE44" s="1">
        <v>2.4166666666666665</v>
      </c>
      <c r="BF44" s="1">
        <v>2.8333333333333335</v>
      </c>
      <c r="BG44" s="1">
        <v>2.1666666666666665</v>
      </c>
      <c r="BH44" s="1">
        <v>2.6666666666666665</v>
      </c>
      <c r="BI44" s="1">
        <v>2.5</v>
      </c>
      <c r="BJ44" s="1">
        <v>2.5</v>
      </c>
      <c r="BK44" s="1">
        <v>2.6666666666666665</v>
      </c>
      <c r="BL44" s="1">
        <v>3</v>
      </c>
      <c r="BM44" s="1">
        <v>2.1666666666666665</v>
      </c>
      <c r="BN44" s="1">
        <v>1.6666666666666667</v>
      </c>
      <c r="BO44" s="1">
        <v>2.3333333333333335</v>
      </c>
      <c r="BP44" s="1">
        <v>2.5</v>
      </c>
      <c r="BQ44" s="1">
        <v>2.1666666666666665</v>
      </c>
      <c r="BR44" s="1">
        <v>2.6666666666666665</v>
      </c>
    </row>
    <row r="45" spans="1:70" s="182" customFormat="1" x14ac:dyDescent="0.25">
      <c r="A45" s="196"/>
      <c r="B45" s="177" t="s">
        <v>237</v>
      </c>
      <c r="C45" s="178">
        <v>44932</v>
      </c>
      <c r="D45" s="179" t="s">
        <v>16</v>
      </c>
      <c r="E45" s="156" t="s">
        <v>81</v>
      </c>
      <c r="F45" s="187" t="s">
        <v>148</v>
      </c>
      <c r="G45" s="178">
        <v>44963</v>
      </c>
      <c r="H45" s="180">
        <v>0.35416666666666669</v>
      </c>
      <c r="I45" s="180" t="s">
        <v>81</v>
      </c>
      <c r="J45" s="156">
        <v>0</v>
      </c>
      <c r="K45" s="181" t="s">
        <v>109</v>
      </c>
      <c r="L45" s="191" t="s">
        <v>238</v>
      </c>
      <c r="N45" s="156" t="s">
        <v>245</v>
      </c>
      <c r="O45" s="183"/>
      <c r="P45" s="183"/>
      <c r="Q45" s="183"/>
      <c r="R45" s="183"/>
      <c r="S45" s="183"/>
      <c r="T45" s="183"/>
      <c r="U45" s="183"/>
      <c r="V45" s="183"/>
      <c r="W45" s="183"/>
      <c r="X45" s="183"/>
      <c r="Y45" s="183"/>
      <c r="Z45" s="183"/>
      <c r="AA45" s="183"/>
      <c r="AB45" s="183"/>
      <c r="AC45" s="183"/>
      <c r="AD45" s="183"/>
      <c r="AE45" s="183"/>
      <c r="AF45" s="183"/>
      <c r="AG45" s="183"/>
      <c r="AH45" s="183"/>
      <c r="AI45" s="183"/>
      <c r="AJ45" s="183"/>
      <c r="AK45" s="183"/>
      <c r="AL45" s="183"/>
      <c r="AM45" s="183"/>
      <c r="AN45" s="183"/>
      <c r="AO45" s="183"/>
      <c r="AP45" s="183"/>
      <c r="AQ45" s="183"/>
      <c r="AR45" s="183"/>
      <c r="AS45" s="183"/>
      <c r="AT45" s="183"/>
      <c r="AU45" s="183"/>
      <c r="AV45" s="183"/>
      <c r="AW45" s="183"/>
      <c r="AX45" s="183"/>
      <c r="AY45" s="183"/>
      <c r="AZ45" s="167"/>
      <c r="BA45" s="183"/>
      <c r="BB45" s="183"/>
      <c r="BC45" s="183"/>
      <c r="BD45" s="183"/>
      <c r="BE45" s="183"/>
      <c r="BF45" s="183"/>
      <c r="BG45" s="183"/>
      <c r="BH45" s="183"/>
      <c r="BI45" s="183"/>
      <c r="BJ45" s="183"/>
      <c r="BK45" s="183"/>
      <c r="BL45" s="183"/>
      <c r="BM45" s="183"/>
      <c r="BN45" s="183"/>
      <c r="BO45" s="183"/>
      <c r="BP45" s="183"/>
      <c r="BQ45" s="183"/>
      <c r="BR45" s="183"/>
    </row>
    <row r="46" spans="1:70" x14ac:dyDescent="0.25">
      <c r="B46" s="8" t="s">
        <v>252</v>
      </c>
      <c r="C46" s="8" t="s">
        <v>255</v>
      </c>
      <c r="D46" s="2" t="s">
        <v>106</v>
      </c>
      <c r="E46" s="1" t="s">
        <v>81</v>
      </c>
      <c r="F46" s="188" t="s">
        <v>148</v>
      </c>
      <c r="G46" s="8" t="s">
        <v>254</v>
      </c>
      <c r="H46" s="2" t="s">
        <v>106</v>
      </c>
      <c r="I46" s="11" t="s">
        <v>81</v>
      </c>
      <c r="J46" s="1">
        <v>1</v>
      </c>
      <c r="K46" s="10" t="s">
        <v>109</v>
      </c>
      <c r="L46" s="188" t="s">
        <v>148</v>
      </c>
      <c r="O46" s="79">
        <v>83.333333333333343</v>
      </c>
      <c r="P46" s="79">
        <v>58.333333333333336</v>
      </c>
      <c r="Q46" s="79">
        <v>83.333333333333343</v>
      </c>
      <c r="R46" s="79">
        <v>83.333333333333343</v>
      </c>
      <c r="S46" s="79">
        <v>50</v>
      </c>
      <c r="T46" s="79">
        <v>66.666666666666657</v>
      </c>
      <c r="U46" s="79">
        <v>83.333333333333343</v>
      </c>
      <c r="V46" s="79">
        <v>66.666666666666657</v>
      </c>
      <c r="W46" s="79">
        <v>100</v>
      </c>
      <c r="X46" s="79">
        <v>10</v>
      </c>
      <c r="Y46" s="79">
        <v>7</v>
      </c>
      <c r="Z46" s="79">
        <v>10</v>
      </c>
      <c r="AA46" s="79">
        <v>5</v>
      </c>
      <c r="AB46" s="79">
        <v>3</v>
      </c>
      <c r="AC46" s="79">
        <v>4</v>
      </c>
      <c r="AD46" s="79">
        <v>5</v>
      </c>
      <c r="AE46" s="79">
        <v>4</v>
      </c>
      <c r="AF46" s="79">
        <v>6</v>
      </c>
      <c r="AG46" s="79">
        <v>100</v>
      </c>
      <c r="AH46" s="79">
        <v>100</v>
      </c>
      <c r="AI46" s="79">
        <v>100</v>
      </c>
      <c r="AJ46" s="79">
        <v>100</v>
      </c>
      <c r="AK46" s="79">
        <v>100</v>
      </c>
      <c r="AL46" s="79">
        <v>100</v>
      </c>
      <c r="AM46" s="79">
        <v>100</v>
      </c>
      <c r="AN46" s="79">
        <v>100</v>
      </c>
      <c r="AO46" s="79">
        <v>100</v>
      </c>
      <c r="AP46" s="79">
        <v>10</v>
      </c>
      <c r="AQ46" s="1">
        <v>7</v>
      </c>
      <c r="AR46" s="1">
        <v>10</v>
      </c>
      <c r="AS46" s="1">
        <v>5</v>
      </c>
      <c r="AT46" s="1">
        <v>3</v>
      </c>
      <c r="AU46" s="1">
        <v>4</v>
      </c>
      <c r="AV46" s="1">
        <v>5</v>
      </c>
      <c r="AW46" s="1">
        <v>4</v>
      </c>
      <c r="AX46" s="1">
        <v>6</v>
      </c>
      <c r="AY46" s="1">
        <v>0</v>
      </c>
      <c r="AZ46" s="167">
        <f t="shared" si="0"/>
        <v>0</v>
      </c>
      <c r="BA46" s="1">
        <v>2.25</v>
      </c>
      <c r="BB46" s="1">
        <v>2.4166666666666665</v>
      </c>
      <c r="BC46" s="1">
        <v>2.4166666666666665</v>
      </c>
      <c r="BD46" s="1">
        <v>2.75</v>
      </c>
      <c r="BE46" s="1">
        <v>2.5833333333333335</v>
      </c>
      <c r="BF46" s="1">
        <v>2.4166666666666665</v>
      </c>
      <c r="BG46" s="1">
        <v>2.1666666666666665</v>
      </c>
      <c r="BH46" s="1">
        <v>1.8333333333333333</v>
      </c>
      <c r="BI46" s="1">
        <v>1.6666666666666667</v>
      </c>
      <c r="BJ46" s="1">
        <v>2.6666666666666665</v>
      </c>
      <c r="BK46" s="1">
        <v>2.6666666666666665</v>
      </c>
      <c r="BL46" s="1">
        <v>2.1666666666666665</v>
      </c>
      <c r="BM46" s="1">
        <v>2.3333333333333335</v>
      </c>
      <c r="BN46" s="1">
        <v>2</v>
      </c>
      <c r="BO46" s="1">
        <v>3.1666666666666665</v>
      </c>
      <c r="BP46" s="1">
        <v>2.8333333333333335</v>
      </c>
      <c r="BQ46" s="1">
        <v>2.5</v>
      </c>
      <c r="BR46" s="1">
        <v>2.6666666666666665</v>
      </c>
    </row>
    <row r="47" spans="1:70" x14ac:dyDescent="0.25">
      <c r="B47" s="8" t="s">
        <v>253</v>
      </c>
      <c r="C47" s="8" t="s">
        <v>255</v>
      </c>
      <c r="D47" s="2" t="s">
        <v>147</v>
      </c>
      <c r="E47" s="1" t="s">
        <v>81</v>
      </c>
      <c r="F47" s="188" t="s">
        <v>148</v>
      </c>
      <c r="G47" s="8" t="s">
        <v>254</v>
      </c>
      <c r="H47" s="11">
        <v>0.48958333333333331</v>
      </c>
      <c r="I47" s="11" t="s">
        <v>81</v>
      </c>
      <c r="J47" s="1">
        <v>0</v>
      </c>
      <c r="K47" s="10" t="s">
        <v>109</v>
      </c>
      <c r="L47" s="49" t="s">
        <v>148</v>
      </c>
      <c r="M47" s="3"/>
      <c r="N47" s="155"/>
      <c r="O47" s="74">
        <v>100</v>
      </c>
      <c r="P47" s="79">
        <v>100</v>
      </c>
      <c r="Q47" s="79">
        <v>100</v>
      </c>
      <c r="R47" s="79">
        <v>100</v>
      </c>
      <c r="S47" s="79">
        <v>100</v>
      </c>
      <c r="T47" s="79">
        <v>100</v>
      </c>
      <c r="U47" s="79">
        <v>100</v>
      </c>
      <c r="V47" s="79">
        <v>100</v>
      </c>
      <c r="W47" s="79">
        <v>100</v>
      </c>
      <c r="X47" s="79">
        <v>12</v>
      </c>
      <c r="Y47" s="79">
        <v>12</v>
      </c>
      <c r="Z47" s="79">
        <v>12</v>
      </c>
      <c r="AA47" s="79">
        <v>6</v>
      </c>
      <c r="AB47" s="79">
        <v>6</v>
      </c>
      <c r="AC47" s="79">
        <v>6</v>
      </c>
      <c r="AD47" s="79">
        <v>6</v>
      </c>
      <c r="AE47" s="79">
        <v>6</v>
      </c>
      <c r="AF47" s="79">
        <v>6</v>
      </c>
      <c r="AG47" s="79">
        <v>100</v>
      </c>
      <c r="AH47" s="79">
        <v>100</v>
      </c>
      <c r="AI47" s="79">
        <v>100</v>
      </c>
      <c r="AJ47" s="79">
        <v>100</v>
      </c>
      <c r="AK47" s="79">
        <v>100</v>
      </c>
      <c r="AL47" s="79">
        <v>100</v>
      </c>
      <c r="AM47" s="79">
        <v>100</v>
      </c>
      <c r="AN47" s="79">
        <v>100</v>
      </c>
      <c r="AO47" s="79">
        <v>100</v>
      </c>
      <c r="AP47" s="79">
        <v>12</v>
      </c>
      <c r="AQ47" s="1">
        <v>12</v>
      </c>
      <c r="AR47" s="1">
        <v>12</v>
      </c>
      <c r="AS47" s="1">
        <v>6</v>
      </c>
      <c r="AT47" s="1">
        <v>6</v>
      </c>
      <c r="AU47" s="1">
        <v>6</v>
      </c>
      <c r="AV47" s="1">
        <v>6</v>
      </c>
      <c r="AW47" s="1">
        <v>6</v>
      </c>
      <c r="AX47" s="1">
        <v>6</v>
      </c>
      <c r="AY47" s="1">
        <v>0</v>
      </c>
      <c r="AZ47" s="167">
        <f t="shared" si="0"/>
        <v>0</v>
      </c>
      <c r="BA47" s="1">
        <v>2.5833333333333335</v>
      </c>
      <c r="BB47" s="1">
        <v>2.5</v>
      </c>
      <c r="BC47" s="1">
        <v>2.5</v>
      </c>
      <c r="BD47" s="1">
        <v>3</v>
      </c>
      <c r="BE47" s="1">
        <v>2.5833333333333335</v>
      </c>
      <c r="BF47" s="1">
        <v>2.6666666666666665</v>
      </c>
      <c r="BG47" s="1">
        <v>2.8333333333333335</v>
      </c>
      <c r="BH47" s="1">
        <v>2.6666666666666665</v>
      </c>
      <c r="BI47" s="1">
        <v>2.3333333333333335</v>
      </c>
      <c r="BJ47" s="1">
        <v>3.3333333333333335</v>
      </c>
      <c r="BK47" s="1">
        <v>2.6666666666666665</v>
      </c>
      <c r="BL47" s="1">
        <v>2.6666666666666665</v>
      </c>
      <c r="BM47" s="1">
        <v>2.3333333333333335</v>
      </c>
      <c r="BN47" s="1">
        <v>2.3333333333333335</v>
      </c>
      <c r="BO47" s="1">
        <v>2.6666666666666665</v>
      </c>
      <c r="BP47" s="1">
        <v>2.6666666666666665</v>
      </c>
      <c r="BQ47" s="1">
        <v>2.5</v>
      </c>
      <c r="BR47" s="1">
        <v>2.6666666666666665</v>
      </c>
    </row>
    <row r="48" spans="1:70" x14ac:dyDescent="0.25">
      <c r="B48" s="8" t="s">
        <v>256</v>
      </c>
      <c r="C48" s="8" t="s">
        <v>258</v>
      </c>
      <c r="D48" s="2" t="s">
        <v>95</v>
      </c>
      <c r="E48" s="1" t="s">
        <v>81</v>
      </c>
      <c r="F48" s="188" t="s">
        <v>148</v>
      </c>
      <c r="G48" s="8" t="s">
        <v>259</v>
      </c>
      <c r="H48" s="11">
        <v>0.52083333333333337</v>
      </c>
      <c r="I48" s="1" t="s">
        <v>81</v>
      </c>
      <c r="J48" s="1">
        <v>1</v>
      </c>
      <c r="K48" s="10" t="s">
        <v>109</v>
      </c>
      <c r="L48" s="188" t="s">
        <v>148</v>
      </c>
      <c r="O48" s="79">
        <v>91.666666666666657</v>
      </c>
      <c r="P48" s="79">
        <v>91.666666666666657</v>
      </c>
      <c r="Q48" s="79">
        <v>91.666666666666657</v>
      </c>
      <c r="R48" s="79">
        <v>100</v>
      </c>
      <c r="S48" s="79">
        <v>100</v>
      </c>
      <c r="T48" s="79">
        <v>83.333333333333343</v>
      </c>
      <c r="U48" s="79">
        <v>83.333333333333343</v>
      </c>
      <c r="V48" s="79">
        <v>83.333333333333343</v>
      </c>
      <c r="W48" s="79">
        <v>100</v>
      </c>
      <c r="X48" s="79">
        <v>11</v>
      </c>
      <c r="Y48" s="79">
        <v>11</v>
      </c>
      <c r="Z48" s="79">
        <v>11</v>
      </c>
      <c r="AA48" s="79">
        <v>6</v>
      </c>
      <c r="AB48" s="79">
        <v>6</v>
      </c>
      <c r="AC48" s="79">
        <v>5</v>
      </c>
      <c r="AD48" s="79">
        <v>5</v>
      </c>
      <c r="AE48" s="79">
        <v>5</v>
      </c>
      <c r="AF48" s="79">
        <v>6</v>
      </c>
      <c r="AG48" s="79">
        <v>100</v>
      </c>
      <c r="AH48" s="79">
        <v>100</v>
      </c>
      <c r="AI48" s="79">
        <v>90.909090909090907</v>
      </c>
      <c r="AJ48" s="79">
        <v>100</v>
      </c>
      <c r="AK48" s="79">
        <v>100</v>
      </c>
      <c r="AL48" s="79">
        <v>80</v>
      </c>
      <c r="AM48" s="79">
        <v>100</v>
      </c>
      <c r="AN48" s="79">
        <v>100</v>
      </c>
      <c r="AO48" s="79">
        <v>100</v>
      </c>
      <c r="AP48" s="79">
        <v>11</v>
      </c>
      <c r="AQ48" s="1">
        <v>11</v>
      </c>
      <c r="AR48" s="1">
        <v>10</v>
      </c>
      <c r="AS48" s="1">
        <v>6</v>
      </c>
      <c r="AT48" s="1">
        <v>6</v>
      </c>
      <c r="AU48" s="1">
        <v>4</v>
      </c>
      <c r="AV48" s="1">
        <v>5</v>
      </c>
      <c r="AW48" s="1">
        <v>5</v>
      </c>
      <c r="AX48" s="1">
        <v>6</v>
      </c>
      <c r="AY48" s="1">
        <v>-10.000000000000004</v>
      </c>
      <c r="AZ48" s="167">
        <f t="shared" si="0"/>
        <v>-0.2</v>
      </c>
      <c r="BA48" s="1">
        <v>2.1666666666666665</v>
      </c>
      <c r="BB48" s="1">
        <v>2.1666666666666665</v>
      </c>
      <c r="BC48" s="1">
        <v>2.1666666666666665</v>
      </c>
      <c r="BD48" s="1">
        <v>1.8333333333333333</v>
      </c>
      <c r="BE48" s="1">
        <v>2.5</v>
      </c>
      <c r="BF48" s="1">
        <v>1.6666666666666667</v>
      </c>
      <c r="BG48" s="1">
        <v>2.5</v>
      </c>
      <c r="BH48" s="1">
        <v>2.5</v>
      </c>
      <c r="BI48" s="1">
        <v>2.4</v>
      </c>
      <c r="BJ48" s="1">
        <v>1.8333333333333333</v>
      </c>
      <c r="BK48" s="1">
        <v>2.5</v>
      </c>
      <c r="BL48" s="1">
        <v>2</v>
      </c>
      <c r="BM48" s="1">
        <v>1.8333333333333333</v>
      </c>
      <c r="BN48" s="1">
        <v>2.3333333333333335</v>
      </c>
      <c r="BO48" s="1">
        <v>2</v>
      </c>
      <c r="BP48" s="1">
        <v>1.8333333333333333</v>
      </c>
      <c r="BQ48" s="1">
        <v>2.5</v>
      </c>
      <c r="BR48" s="1">
        <v>1.4285714285714286</v>
      </c>
    </row>
    <row r="49" spans="1:70" s="162" customFormat="1" x14ac:dyDescent="0.25">
      <c r="A49" s="1"/>
      <c r="B49" s="162" t="s">
        <v>257</v>
      </c>
      <c r="C49" s="162" t="s">
        <v>258</v>
      </c>
      <c r="D49" s="162" t="s">
        <v>127</v>
      </c>
      <c r="E49" s="162" t="s">
        <v>81</v>
      </c>
      <c r="F49" s="162" t="s">
        <v>148</v>
      </c>
      <c r="G49" s="159">
        <v>45144</v>
      </c>
      <c r="H49" s="162">
        <v>0.39583333333333331</v>
      </c>
      <c r="I49" s="162" t="s">
        <v>81</v>
      </c>
      <c r="J49" s="162">
        <v>1</v>
      </c>
      <c r="L49" s="162" t="s">
        <v>148</v>
      </c>
      <c r="M49" s="169" t="s">
        <v>260</v>
      </c>
      <c r="N49" s="162" t="s">
        <v>261</v>
      </c>
      <c r="O49" s="162">
        <v>91.666666666666657</v>
      </c>
      <c r="P49" s="162">
        <v>83.333333333333343</v>
      </c>
      <c r="Q49" s="162">
        <v>100</v>
      </c>
      <c r="R49" s="162">
        <v>100</v>
      </c>
      <c r="S49" s="162">
        <v>100</v>
      </c>
      <c r="T49" s="162">
        <v>100</v>
      </c>
      <c r="U49" s="162">
        <v>83.333333333333343</v>
      </c>
      <c r="V49" s="162">
        <v>66.666666666666657</v>
      </c>
      <c r="W49" s="162">
        <v>100</v>
      </c>
      <c r="X49" s="162">
        <v>11</v>
      </c>
      <c r="Y49" s="162">
        <v>10</v>
      </c>
      <c r="Z49" s="162">
        <v>12</v>
      </c>
      <c r="AA49" s="162">
        <v>6</v>
      </c>
      <c r="AB49" s="162">
        <v>6</v>
      </c>
      <c r="AC49" s="162">
        <v>6</v>
      </c>
      <c r="AD49" s="162">
        <v>5</v>
      </c>
      <c r="AE49" s="162">
        <v>4</v>
      </c>
      <c r="AF49" s="162">
        <v>6</v>
      </c>
      <c r="AG49" s="162">
        <v>100</v>
      </c>
      <c r="AH49" s="162">
        <v>90</v>
      </c>
      <c r="AI49" s="162">
        <v>100</v>
      </c>
      <c r="AJ49" s="162">
        <v>100</v>
      </c>
      <c r="AK49" s="162">
        <v>83.333333333333343</v>
      </c>
      <c r="AL49" s="162">
        <v>100</v>
      </c>
      <c r="AM49" s="162">
        <v>100</v>
      </c>
      <c r="AN49" s="162">
        <v>100</v>
      </c>
      <c r="AO49" s="162">
        <v>100</v>
      </c>
      <c r="AP49" s="162">
        <v>11</v>
      </c>
      <c r="AQ49" s="162">
        <v>9</v>
      </c>
      <c r="AR49" s="162">
        <v>12</v>
      </c>
      <c r="AS49" s="162">
        <v>6</v>
      </c>
      <c r="AT49" s="162">
        <v>5</v>
      </c>
      <c r="AU49" s="162">
        <v>6</v>
      </c>
      <c r="AV49" s="162">
        <v>5</v>
      </c>
      <c r="AW49" s="162">
        <v>4</v>
      </c>
      <c r="AX49" s="162">
        <v>6</v>
      </c>
      <c r="AY49" s="162">
        <v>10</v>
      </c>
      <c r="AZ49" s="167">
        <f t="shared" si="0"/>
        <v>0.19999999999999987</v>
      </c>
      <c r="BA49" s="162">
        <v>2.4166666666666665</v>
      </c>
      <c r="BB49" s="162">
        <v>2.5833333333333335</v>
      </c>
      <c r="BC49" s="162">
        <v>2.5833333333333335</v>
      </c>
      <c r="BD49" s="162">
        <v>2.8333333333333335</v>
      </c>
      <c r="BE49" s="162">
        <v>2.25</v>
      </c>
      <c r="BF49" s="162">
        <v>2.6666666666666665</v>
      </c>
      <c r="BG49" s="162">
        <v>2.8333333333333335</v>
      </c>
      <c r="BH49" s="162">
        <v>3.1666666666666665</v>
      </c>
      <c r="BI49" s="162">
        <v>2.3333333333333335</v>
      </c>
      <c r="BJ49" s="162">
        <v>3.1666666666666665</v>
      </c>
      <c r="BK49" s="162">
        <v>2.3333333333333335</v>
      </c>
      <c r="BL49" s="162">
        <v>2.5</v>
      </c>
      <c r="BM49" s="162">
        <v>2</v>
      </c>
      <c r="BN49" s="162">
        <v>1.8333333333333333</v>
      </c>
      <c r="BO49" s="162">
        <v>2.8333333333333335</v>
      </c>
      <c r="BP49" s="162">
        <v>2.5</v>
      </c>
      <c r="BQ49" s="162">
        <v>2.1666666666666665</v>
      </c>
      <c r="BR49" s="162">
        <v>2.8333333333333335</v>
      </c>
    </row>
    <row r="50" spans="1:70" ht="24.75" customHeight="1" x14ac:dyDescent="0.25">
      <c r="B50" s="8" t="s">
        <v>262</v>
      </c>
      <c r="C50" s="9">
        <v>45266</v>
      </c>
      <c r="D50" s="2" t="s">
        <v>106</v>
      </c>
      <c r="E50" s="1" t="s">
        <v>81</v>
      </c>
      <c r="F50" s="188" t="s">
        <v>271</v>
      </c>
      <c r="G50" s="9" t="s">
        <v>264</v>
      </c>
      <c r="H50" s="2" t="s">
        <v>106</v>
      </c>
      <c r="I50" s="1" t="s">
        <v>81</v>
      </c>
      <c r="J50" s="1">
        <v>0</v>
      </c>
      <c r="K50" s="10" t="s">
        <v>109</v>
      </c>
      <c r="L50" s="49" t="s">
        <v>272</v>
      </c>
      <c r="O50" s="79">
        <v>75</v>
      </c>
      <c r="P50" s="79">
        <v>75</v>
      </c>
      <c r="Q50" s="79">
        <v>58.333333333333336</v>
      </c>
      <c r="R50" s="79">
        <v>83.333333333333343</v>
      </c>
      <c r="S50" s="79">
        <v>66.666666666666657</v>
      </c>
      <c r="T50" s="79">
        <v>50</v>
      </c>
      <c r="U50" s="79">
        <v>66.666666666666657</v>
      </c>
      <c r="V50" s="79">
        <v>83.333333333333343</v>
      </c>
      <c r="W50" s="79">
        <v>66.666666666666657</v>
      </c>
      <c r="X50" s="79">
        <v>9</v>
      </c>
      <c r="Y50" s="79">
        <v>9</v>
      </c>
      <c r="Z50" s="79">
        <v>7</v>
      </c>
      <c r="AA50" s="79">
        <v>5</v>
      </c>
      <c r="AB50" s="79">
        <v>4</v>
      </c>
      <c r="AC50" s="79">
        <v>3</v>
      </c>
      <c r="AD50" s="79">
        <v>4</v>
      </c>
      <c r="AE50" s="79">
        <v>5</v>
      </c>
      <c r="AF50" s="79">
        <v>4</v>
      </c>
      <c r="AG50" s="79">
        <v>100</v>
      </c>
      <c r="AH50" s="79">
        <v>100</v>
      </c>
      <c r="AI50" s="79">
        <v>100</v>
      </c>
      <c r="AJ50" s="79">
        <v>100</v>
      </c>
      <c r="AK50" s="79">
        <v>100</v>
      </c>
      <c r="AL50" s="79">
        <v>100</v>
      </c>
      <c r="AM50" s="79">
        <v>100</v>
      </c>
      <c r="AN50" s="79">
        <v>100</v>
      </c>
      <c r="AO50" s="79">
        <v>100</v>
      </c>
      <c r="AP50" s="79">
        <v>9</v>
      </c>
      <c r="AQ50" s="1">
        <v>9</v>
      </c>
      <c r="AR50" s="1">
        <v>7</v>
      </c>
      <c r="AS50" s="1">
        <v>5</v>
      </c>
      <c r="AT50" s="1">
        <v>4</v>
      </c>
      <c r="AU50" s="1">
        <v>3</v>
      </c>
      <c r="AV50" s="1">
        <v>4</v>
      </c>
      <c r="AW50" s="1">
        <v>5</v>
      </c>
      <c r="AX50" s="1">
        <v>4</v>
      </c>
      <c r="AY50" s="1">
        <v>0</v>
      </c>
      <c r="AZ50" s="167">
        <f t="shared" si="0"/>
        <v>0</v>
      </c>
      <c r="BA50" s="1">
        <v>1.75</v>
      </c>
      <c r="BB50" s="1">
        <v>1.6666666666666667</v>
      </c>
      <c r="BC50" s="1">
        <v>1.6666666666666667</v>
      </c>
      <c r="BD50" s="1">
        <v>1.9166666666666667</v>
      </c>
      <c r="BE50" s="1">
        <v>1.75</v>
      </c>
      <c r="BF50" s="1">
        <v>2.0833333333333335</v>
      </c>
      <c r="BG50" s="1">
        <v>2</v>
      </c>
      <c r="BH50" s="1">
        <v>1.6666666666666667</v>
      </c>
      <c r="BI50" s="1">
        <v>1.5</v>
      </c>
      <c r="BJ50" s="1">
        <v>1.8333333333333333</v>
      </c>
      <c r="BK50" s="1">
        <v>1.6666666666666667</v>
      </c>
      <c r="BL50" s="1">
        <v>2</v>
      </c>
      <c r="BM50" s="1">
        <v>1.5</v>
      </c>
      <c r="BN50" s="1">
        <v>2.1666666666666665</v>
      </c>
      <c r="BO50" s="1">
        <v>1.8333333333333333</v>
      </c>
      <c r="BP50" s="1">
        <v>2</v>
      </c>
      <c r="BQ50" s="1">
        <v>1.8333333333333333</v>
      </c>
      <c r="BR50" s="1">
        <v>2.1666666666666665</v>
      </c>
    </row>
    <row r="51" spans="1:70" x14ac:dyDescent="0.25">
      <c r="B51" s="8" t="s">
        <v>263</v>
      </c>
      <c r="C51" s="9">
        <v>45266</v>
      </c>
      <c r="D51" s="2" t="s">
        <v>147</v>
      </c>
      <c r="E51" s="1" t="s">
        <v>81</v>
      </c>
      <c r="F51" s="188" t="s">
        <v>148</v>
      </c>
      <c r="G51" s="9" t="s">
        <v>264</v>
      </c>
      <c r="H51" s="11">
        <v>0.48958333333333331</v>
      </c>
      <c r="I51" s="1" t="s">
        <v>81</v>
      </c>
      <c r="J51" s="1">
        <v>0</v>
      </c>
      <c r="K51" s="10" t="s">
        <v>109</v>
      </c>
      <c r="L51" s="1" t="s">
        <v>148</v>
      </c>
      <c r="O51" s="79">
        <v>100</v>
      </c>
      <c r="P51" s="79">
        <v>91.666666666666657</v>
      </c>
      <c r="Q51" s="79">
        <v>100</v>
      </c>
      <c r="R51" s="79">
        <v>100</v>
      </c>
      <c r="S51" s="79">
        <v>100</v>
      </c>
      <c r="T51" s="79">
        <v>100</v>
      </c>
      <c r="U51" s="79">
        <v>100</v>
      </c>
      <c r="V51" s="79">
        <v>83.333333333333343</v>
      </c>
      <c r="W51" s="79">
        <v>100</v>
      </c>
      <c r="X51" s="79">
        <v>12</v>
      </c>
      <c r="Y51" s="79">
        <v>11</v>
      </c>
      <c r="Z51" s="79">
        <v>12</v>
      </c>
      <c r="AA51" s="79">
        <v>6</v>
      </c>
      <c r="AB51" s="79">
        <v>6</v>
      </c>
      <c r="AC51" s="79">
        <v>6</v>
      </c>
      <c r="AD51" s="79">
        <v>6</v>
      </c>
      <c r="AE51" s="79">
        <v>5</v>
      </c>
      <c r="AF51" s="79">
        <v>6</v>
      </c>
      <c r="AG51" s="79">
        <v>100</v>
      </c>
      <c r="AH51" s="79">
        <v>100</v>
      </c>
      <c r="AI51" s="79">
        <v>100</v>
      </c>
      <c r="AJ51" s="79">
        <v>100</v>
      </c>
      <c r="AK51" s="79">
        <v>100</v>
      </c>
      <c r="AL51" s="79">
        <v>100</v>
      </c>
      <c r="AM51" s="79">
        <v>100</v>
      </c>
      <c r="AN51" s="79">
        <v>100</v>
      </c>
      <c r="AO51" s="79">
        <v>100</v>
      </c>
      <c r="AP51" s="79">
        <v>12</v>
      </c>
      <c r="AQ51" s="1">
        <v>11</v>
      </c>
      <c r="AR51" s="1">
        <v>12</v>
      </c>
      <c r="AS51" s="1">
        <v>6</v>
      </c>
      <c r="AT51" s="1">
        <v>6</v>
      </c>
      <c r="AU51" s="1">
        <v>6</v>
      </c>
      <c r="AV51" s="1">
        <v>6</v>
      </c>
      <c r="AW51" s="1">
        <v>5</v>
      </c>
      <c r="AX51" s="1">
        <v>6</v>
      </c>
      <c r="AY51" s="1">
        <v>0</v>
      </c>
      <c r="AZ51" s="167">
        <f t="shared" si="0"/>
        <v>0</v>
      </c>
      <c r="BA51" s="1">
        <v>3.4166666666666665</v>
      </c>
      <c r="BB51" s="1">
        <v>3.1666666666666665</v>
      </c>
      <c r="BC51" s="1">
        <v>3.1666666666666665</v>
      </c>
      <c r="BD51" s="1">
        <v>3.4166666666666665</v>
      </c>
      <c r="BE51" s="1">
        <v>3.0833333333333335</v>
      </c>
      <c r="BF51" s="1">
        <v>3.25</v>
      </c>
      <c r="BG51" s="1">
        <v>3.1666666666666665</v>
      </c>
      <c r="BH51" s="1">
        <v>2.8333333333333335</v>
      </c>
      <c r="BI51" s="1">
        <v>2.8333333333333335</v>
      </c>
      <c r="BJ51" s="1">
        <v>3.1666666666666665</v>
      </c>
      <c r="BK51" s="1">
        <v>3.1666666666666665</v>
      </c>
      <c r="BL51" s="1">
        <v>3</v>
      </c>
      <c r="BM51" s="1">
        <v>3.6666666666666665</v>
      </c>
      <c r="BN51" s="1">
        <v>2.3333333333333335</v>
      </c>
      <c r="BO51" s="1">
        <v>3.5</v>
      </c>
      <c r="BP51" s="1">
        <v>3.6666666666666665</v>
      </c>
      <c r="BQ51" s="1">
        <v>3</v>
      </c>
      <c r="BR51" s="1">
        <v>3.5</v>
      </c>
    </row>
    <row r="52" spans="1:70" s="5" customFormat="1" ht="27.75" customHeight="1" x14ac:dyDescent="0.25">
      <c r="B52" s="51" t="s">
        <v>265</v>
      </c>
      <c r="C52" s="52" t="s">
        <v>264</v>
      </c>
      <c r="D52" s="2" t="s">
        <v>90</v>
      </c>
      <c r="E52" s="1" t="s">
        <v>81</v>
      </c>
      <c r="F52" s="186" t="s">
        <v>148</v>
      </c>
      <c r="G52" s="52" t="s">
        <v>266</v>
      </c>
      <c r="H52" s="11">
        <v>0.64583333333333337</v>
      </c>
      <c r="I52" s="1" t="s">
        <v>81</v>
      </c>
      <c r="J52" s="4">
        <v>0</v>
      </c>
      <c r="K52" s="27" t="s">
        <v>109</v>
      </c>
      <c r="L52" s="155" t="s">
        <v>273</v>
      </c>
      <c r="M52" s="88"/>
      <c r="N52" s="155"/>
      <c r="O52" s="134">
        <v>100</v>
      </c>
      <c r="P52" s="135">
        <v>91.666666666666657</v>
      </c>
      <c r="Q52" s="135">
        <v>100</v>
      </c>
      <c r="R52" s="135">
        <v>100</v>
      </c>
      <c r="S52" s="135">
        <v>100</v>
      </c>
      <c r="T52" s="135">
        <v>100</v>
      </c>
      <c r="U52" s="135">
        <v>100</v>
      </c>
      <c r="V52" s="135">
        <v>83.333333333333343</v>
      </c>
      <c r="W52" s="135">
        <v>100</v>
      </c>
      <c r="X52" s="135">
        <v>12</v>
      </c>
      <c r="Y52" s="135">
        <v>11</v>
      </c>
      <c r="Z52" s="135">
        <v>12</v>
      </c>
      <c r="AA52" s="135">
        <v>6</v>
      </c>
      <c r="AB52" s="135">
        <v>6</v>
      </c>
      <c r="AC52" s="135">
        <v>6</v>
      </c>
      <c r="AD52" s="135">
        <v>6</v>
      </c>
      <c r="AE52" s="135">
        <v>5</v>
      </c>
      <c r="AF52" s="135">
        <v>6</v>
      </c>
      <c r="AG52" s="135">
        <v>100</v>
      </c>
      <c r="AH52" s="135">
        <v>100</v>
      </c>
      <c r="AI52" s="135">
        <v>100</v>
      </c>
      <c r="AJ52" s="135">
        <v>100</v>
      </c>
      <c r="AK52" s="135">
        <v>100</v>
      </c>
      <c r="AL52" s="135">
        <v>100</v>
      </c>
      <c r="AM52" s="135">
        <v>100</v>
      </c>
      <c r="AN52" s="135">
        <v>100</v>
      </c>
      <c r="AO52" s="135">
        <v>100</v>
      </c>
      <c r="AP52" s="135">
        <v>12</v>
      </c>
      <c r="AQ52" s="4">
        <v>11</v>
      </c>
      <c r="AR52" s="4">
        <v>12</v>
      </c>
      <c r="AS52" s="4">
        <v>6</v>
      </c>
      <c r="AT52" s="4">
        <v>6</v>
      </c>
      <c r="AU52" s="4">
        <v>6</v>
      </c>
      <c r="AV52" s="4">
        <v>6</v>
      </c>
      <c r="AW52" s="4">
        <v>5</v>
      </c>
      <c r="AX52" s="4">
        <v>6</v>
      </c>
      <c r="AY52" s="4">
        <v>0</v>
      </c>
      <c r="AZ52" s="167">
        <f t="shared" si="0"/>
        <v>0</v>
      </c>
      <c r="BA52" s="4">
        <v>2.75</v>
      </c>
      <c r="BB52" s="4">
        <v>3.0833333333333335</v>
      </c>
      <c r="BC52" s="4">
        <v>3.0833333333333335</v>
      </c>
      <c r="BD52" s="4">
        <v>2.5</v>
      </c>
      <c r="BE52" s="4">
        <v>2.5833333333333335</v>
      </c>
      <c r="BF52" s="4">
        <v>2.75</v>
      </c>
      <c r="BG52" s="4">
        <v>2.8333333333333335</v>
      </c>
      <c r="BH52" s="4">
        <v>2.6666666666666665</v>
      </c>
      <c r="BI52" s="4">
        <v>3.5</v>
      </c>
      <c r="BJ52" s="4">
        <v>2.5</v>
      </c>
      <c r="BK52" s="4">
        <v>2.5</v>
      </c>
      <c r="BL52" s="4">
        <v>2.8333333333333335</v>
      </c>
      <c r="BM52" s="4">
        <v>2.6666666666666665</v>
      </c>
      <c r="BN52" s="4">
        <v>2.5</v>
      </c>
      <c r="BO52" s="4">
        <v>2.6666666666666665</v>
      </c>
      <c r="BP52" s="4">
        <v>2.5</v>
      </c>
      <c r="BQ52" s="4">
        <v>2.6666666666666665</v>
      </c>
      <c r="BR52" s="4">
        <v>2.6666666666666665</v>
      </c>
    </row>
    <row r="53" spans="1:70" s="182" customFormat="1" ht="45" x14ac:dyDescent="0.25">
      <c r="A53" s="196"/>
      <c r="B53" s="177" t="s">
        <v>267</v>
      </c>
      <c r="C53" s="178" t="s">
        <v>264</v>
      </c>
      <c r="D53" s="179"/>
      <c r="E53" s="156" t="s">
        <v>81</v>
      </c>
      <c r="F53" s="187" t="s">
        <v>148</v>
      </c>
      <c r="G53" s="178" t="s">
        <v>266</v>
      </c>
      <c r="H53" s="180">
        <v>0.4375</v>
      </c>
      <c r="I53" s="180" t="s">
        <v>81</v>
      </c>
      <c r="J53" s="156">
        <v>0</v>
      </c>
      <c r="K53" s="181" t="s">
        <v>109</v>
      </c>
      <c r="L53" s="191" t="s">
        <v>274</v>
      </c>
      <c r="N53" s="156"/>
      <c r="O53" s="183"/>
      <c r="P53" s="183"/>
      <c r="Q53" s="183"/>
      <c r="R53" s="183"/>
      <c r="S53" s="183"/>
      <c r="T53" s="183"/>
      <c r="U53" s="183"/>
      <c r="V53" s="183"/>
      <c r="W53" s="183"/>
      <c r="X53" s="183"/>
      <c r="Y53" s="183"/>
      <c r="Z53" s="183"/>
      <c r="AA53" s="183"/>
      <c r="AB53" s="183"/>
      <c r="AC53" s="183"/>
      <c r="AD53" s="183"/>
      <c r="AE53" s="183"/>
      <c r="AF53" s="183"/>
      <c r="AG53" s="183"/>
      <c r="AH53" s="183"/>
      <c r="AI53" s="183"/>
      <c r="AJ53" s="183"/>
      <c r="AK53" s="183"/>
      <c r="AL53" s="183"/>
      <c r="AM53" s="183"/>
      <c r="AN53" s="183"/>
      <c r="AO53" s="183"/>
      <c r="AP53" s="183"/>
      <c r="AQ53" s="183"/>
      <c r="AR53" s="183"/>
      <c r="AS53" s="183"/>
      <c r="AT53" s="183"/>
      <c r="AU53" s="183"/>
      <c r="AV53" s="183"/>
      <c r="AW53" s="183"/>
      <c r="AX53" s="183"/>
      <c r="AY53" s="183"/>
      <c r="AZ53" s="167"/>
      <c r="BA53" s="183"/>
      <c r="BB53" s="183"/>
      <c r="BC53" s="183"/>
      <c r="BD53" s="183"/>
      <c r="BE53" s="183"/>
      <c r="BF53" s="183"/>
      <c r="BG53" s="183"/>
      <c r="BH53" s="183"/>
      <c r="BI53" s="183"/>
      <c r="BJ53" s="183"/>
      <c r="BK53" s="183"/>
      <c r="BL53" s="183"/>
      <c r="BM53" s="183"/>
      <c r="BN53" s="183"/>
      <c r="BO53" s="183"/>
      <c r="BP53" s="183"/>
      <c r="BQ53" s="183"/>
      <c r="BR53" s="183"/>
    </row>
    <row r="54" spans="1:70" ht="18" customHeight="1" x14ac:dyDescent="0.25">
      <c r="B54" s="8" t="s">
        <v>269</v>
      </c>
      <c r="C54" s="52" t="s">
        <v>266</v>
      </c>
      <c r="D54" s="2" t="s">
        <v>275</v>
      </c>
      <c r="E54" s="1" t="s">
        <v>81</v>
      </c>
      <c r="F54" s="188" t="s">
        <v>282</v>
      </c>
      <c r="G54" s="52" t="s">
        <v>268</v>
      </c>
      <c r="H54" s="2" t="s">
        <v>279</v>
      </c>
      <c r="I54" s="1" t="s">
        <v>81</v>
      </c>
      <c r="J54" s="1">
        <v>0</v>
      </c>
      <c r="K54" s="10" t="s">
        <v>109</v>
      </c>
      <c r="L54" s="49" t="s">
        <v>281</v>
      </c>
      <c r="O54" s="79">
        <v>91.666666666666657</v>
      </c>
      <c r="P54" s="79">
        <v>75</v>
      </c>
      <c r="Q54" s="79">
        <v>91.666666666666657</v>
      </c>
      <c r="R54" s="79">
        <v>83.333333333333343</v>
      </c>
      <c r="S54" s="79">
        <v>66.666666666666657</v>
      </c>
      <c r="T54" s="79">
        <v>100</v>
      </c>
      <c r="U54" s="79">
        <v>100</v>
      </c>
      <c r="V54" s="79">
        <v>83.333333333333343</v>
      </c>
      <c r="W54" s="79">
        <v>83.333333333333343</v>
      </c>
      <c r="X54" s="79">
        <v>11</v>
      </c>
      <c r="Y54" s="79">
        <v>9</v>
      </c>
      <c r="Z54" s="79">
        <v>11</v>
      </c>
      <c r="AA54" s="79">
        <v>5</v>
      </c>
      <c r="AB54" s="79">
        <v>4</v>
      </c>
      <c r="AC54" s="79">
        <v>6</v>
      </c>
      <c r="AD54" s="79">
        <v>6</v>
      </c>
      <c r="AE54" s="79">
        <v>5</v>
      </c>
      <c r="AF54" s="79">
        <v>5</v>
      </c>
      <c r="AG54" s="79">
        <v>100</v>
      </c>
      <c r="AH54" s="79">
        <v>100</v>
      </c>
      <c r="AI54" s="79">
        <v>81.818181818181827</v>
      </c>
      <c r="AJ54" s="79">
        <v>100</v>
      </c>
      <c r="AK54" s="79">
        <v>100</v>
      </c>
      <c r="AL54" s="79">
        <v>83.333333333333343</v>
      </c>
      <c r="AM54" s="79">
        <v>100</v>
      </c>
      <c r="AN54" s="79">
        <v>100</v>
      </c>
      <c r="AO54" s="79">
        <v>80</v>
      </c>
      <c r="AP54" s="79">
        <v>11</v>
      </c>
      <c r="AQ54" s="1">
        <v>9</v>
      </c>
      <c r="AR54" s="1">
        <v>9</v>
      </c>
      <c r="AS54" s="1">
        <v>5</v>
      </c>
      <c r="AT54" s="1">
        <v>4</v>
      </c>
      <c r="AU54" s="1">
        <v>5</v>
      </c>
      <c r="AV54" s="1">
        <v>6</v>
      </c>
      <c r="AW54" s="1">
        <v>5</v>
      </c>
      <c r="AX54" s="1">
        <v>4</v>
      </c>
      <c r="AY54" s="1">
        <v>-22.222222222222211</v>
      </c>
      <c r="AZ54" s="167">
        <f t="shared" si="0"/>
        <v>-0.16666666666666657</v>
      </c>
      <c r="BA54" s="1">
        <v>2.0833333333333335</v>
      </c>
      <c r="BB54" s="1">
        <v>2.0833333333333335</v>
      </c>
      <c r="BC54" s="1">
        <v>2.0833333333333335</v>
      </c>
      <c r="BD54" s="1">
        <v>1.9166666666666667</v>
      </c>
      <c r="BE54" s="1">
        <v>2.0833333333333335</v>
      </c>
      <c r="BF54" s="1">
        <v>1.8333333333333333</v>
      </c>
      <c r="BG54" s="1">
        <v>1.6666666666666667</v>
      </c>
      <c r="BH54" s="1">
        <v>1.6666666666666667</v>
      </c>
      <c r="BI54" s="1">
        <v>2.3333333333333335</v>
      </c>
      <c r="BJ54" s="1">
        <v>1.8333333333333333</v>
      </c>
      <c r="BK54" s="1">
        <v>2.3333333333333335</v>
      </c>
      <c r="BL54" s="1">
        <v>2.1666666666666665</v>
      </c>
      <c r="BM54" s="1">
        <v>2.5</v>
      </c>
      <c r="BN54" s="1">
        <v>2</v>
      </c>
      <c r="BO54" s="1">
        <v>1.8333333333333333</v>
      </c>
      <c r="BP54" s="1">
        <v>2</v>
      </c>
      <c r="BQ54" s="1">
        <v>1.8333333333333333</v>
      </c>
      <c r="BR54" s="1">
        <v>1.5</v>
      </c>
    </row>
    <row r="55" spans="1:70" ht="17.25" customHeight="1" x14ac:dyDescent="0.25">
      <c r="B55" s="8" t="s">
        <v>270</v>
      </c>
      <c r="C55" s="52" t="s">
        <v>266</v>
      </c>
      <c r="D55" s="2" t="s">
        <v>277</v>
      </c>
      <c r="E55" s="1" t="s">
        <v>81</v>
      </c>
      <c r="F55" s="188" t="s">
        <v>276</v>
      </c>
      <c r="G55" s="52" t="s">
        <v>268</v>
      </c>
      <c r="H55" s="2" t="s">
        <v>278</v>
      </c>
      <c r="I55" s="1" t="s">
        <v>81</v>
      </c>
      <c r="J55" s="1">
        <v>0</v>
      </c>
      <c r="K55" s="10" t="s">
        <v>109</v>
      </c>
      <c r="L55" s="49" t="s">
        <v>280</v>
      </c>
      <c r="O55" s="79">
        <v>91.666666666666657</v>
      </c>
      <c r="P55" s="79">
        <v>100</v>
      </c>
      <c r="Q55" s="79">
        <v>91.666666666666657</v>
      </c>
      <c r="R55" s="79">
        <v>100</v>
      </c>
      <c r="S55" s="79">
        <v>100</v>
      </c>
      <c r="T55" s="79">
        <v>83.333333333333343</v>
      </c>
      <c r="U55" s="79">
        <v>83.333333333333343</v>
      </c>
      <c r="V55" s="79">
        <v>100</v>
      </c>
      <c r="W55" s="79">
        <v>100</v>
      </c>
      <c r="X55" s="79">
        <v>11</v>
      </c>
      <c r="Y55" s="79">
        <v>12</v>
      </c>
      <c r="Z55" s="79">
        <v>11</v>
      </c>
      <c r="AA55" s="79">
        <v>6</v>
      </c>
      <c r="AB55" s="79">
        <v>6</v>
      </c>
      <c r="AC55" s="79">
        <v>5</v>
      </c>
      <c r="AD55" s="79">
        <v>5</v>
      </c>
      <c r="AE55" s="79">
        <v>6</v>
      </c>
      <c r="AF55" s="79">
        <v>6</v>
      </c>
      <c r="AG55" s="79">
        <v>100</v>
      </c>
      <c r="AH55" s="79">
        <v>100</v>
      </c>
      <c r="AI55" s="79">
        <v>100</v>
      </c>
      <c r="AJ55" s="79">
        <v>100</v>
      </c>
      <c r="AK55" s="79">
        <v>100</v>
      </c>
      <c r="AL55" s="79">
        <v>100</v>
      </c>
      <c r="AM55" s="79">
        <v>100</v>
      </c>
      <c r="AN55" s="79">
        <v>100</v>
      </c>
      <c r="AO55" s="79">
        <v>100</v>
      </c>
      <c r="AP55" s="79">
        <v>11</v>
      </c>
      <c r="AQ55" s="1">
        <v>12</v>
      </c>
      <c r="AR55" s="1">
        <v>11</v>
      </c>
      <c r="AS55" s="1">
        <v>6</v>
      </c>
      <c r="AT55" s="1">
        <v>6</v>
      </c>
      <c r="AU55" s="1">
        <v>5</v>
      </c>
      <c r="AV55" s="1">
        <v>5</v>
      </c>
      <c r="AW55" s="1">
        <v>6</v>
      </c>
      <c r="AX55" s="1">
        <v>6</v>
      </c>
      <c r="AY55" s="1">
        <v>0</v>
      </c>
      <c r="AZ55" s="167">
        <f t="shared" si="0"/>
        <v>0</v>
      </c>
      <c r="BA55" s="1">
        <v>2.1666666666666665</v>
      </c>
      <c r="BB55" s="1">
        <v>2.5833333333333335</v>
      </c>
      <c r="BC55" s="1">
        <v>2.5833333333333335</v>
      </c>
      <c r="BD55" s="1">
        <v>2.25</v>
      </c>
      <c r="BE55" s="1">
        <v>2.5833333333333335</v>
      </c>
      <c r="BF55" s="1">
        <v>2.75</v>
      </c>
      <c r="BG55" s="1">
        <v>2.5</v>
      </c>
      <c r="BH55" s="1">
        <v>2.1666666666666665</v>
      </c>
      <c r="BI55" s="1">
        <v>2</v>
      </c>
      <c r="BJ55" s="1">
        <v>2.1666666666666665</v>
      </c>
      <c r="BK55" s="1">
        <v>2.5</v>
      </c>
      <c r="BL55" s="1">
        <v>2.6666666666666665</v>
      </c>
      <c r="BM55" s="1">
        <v>1.8333333333333333</v>
      </c>
      <c r="BN55" s="1">
        <v>2.5</v>
      </c>
      <c r="BO55" s="1">
        <v>3.1666666666666665</v>
      </c>
      <c r="BP55" s="1">
        <v>2.3333333333333335</v>
      </c>
      <c r="BQ55" s="1">
        <v>2.6666666666666665</v>
      </c>
      <c r="BR55" s="1">
        <v>2.8333333333333335</v>
      </c>
    </row>
    <row r="56" spans="1:70" s="5" customFormat="1" x14ac:dyDescent="0.25">
      <c r="B56" s="51" t="s">
        <v>283</v>
      </c>
      <c r="C56" s="52">
        <v>45096</v>
      </c>
      <c r="D56" s="2" t="s">
        <v>284</v>
      </c>
      <c r="E56" s="4" t="s">
        <v>81</v>
      </c>
      <c r="F56" s="186" t="s">
        <v>148</v>
      </c>
      <c r="G56" s="52">
        <v>45097</v>
      </c>
      <c r="H56" s="11">
        <v>0.48958333333333331</v>
      </c>
      <c r="I56" s="1" t="s">
        <v>81</v>
      </c>
      <c r="J56" s="1">
        <v>0</v>
      </c>
      <c r="K56" s="27"/>
      <c r="L56" s="4" t="s">
        <v>148</v>
      </c>
      <c r="N56" s="4"/>
      <c r="O56" s="135">
        <v>91.666666666666657</v>
      </c>
      <c r="P56" s="135">
        <v>100</v>
      </c>
      <c r="Q56" s="135">
        <v>100</v>
      </c>
      <c r="R56" s="135">
        <v>100</v>
      </c>
      <c r="S56" s="135">
        <v>100</v>
      </c>
      <c r="T56" s="135">
        <v>100</v>
      </c>
      <c r="U56" s="135">
        <v>83.333333333333343</v>
      </c>
      <c r="V56" s="135">
        <v>100</v>
      </c>
      <c r="W56" s="135">
        <v>100</v>
      </c>
      <c r="X56" s="135">
        <v>11</v>
      </c>
      <c r="Y56" s="135">
        <v>12</v>
      </c>
      <c r="Z56" s="135">
        <v>12</v>
      </c>
      <c r="AA56" s="135">
        <v>6</v>
      </c>
      <c r="AB56" s="135">
        <v>6</v>
      </c>
      <c r="AC56" s="135">
        <v>6</v>
      </c>
      <c r="AD56" s="135">
        <v>5</v>
      </c>
      <c r="AE56" s="135">
        <v>6</v>
      </c>
      <c r="AF56" s="135">
        <v>6</v>
      </c>
      <c r="AG56" s="135">
        <v>100</v>
      </c>
      <c r="AH56" s="135">
        <v>100</v>
      </c>
      <c r="AI56" s="135">
        <v>100</v>
      </c>
      <c r="AJ56" s="135">
        <v>100</v>
      </c>
      <c r="AK56" s="135">
        <v>100</v>
      </c>
      <c r="AL56" s="135">
        <v>100</v>
      </c>
      <c r="AM56" s="135">
        <v>100</v>
      </c>
      <c r="AN56" s="135">
        <v>100</v>
      </c>
      <c r="AO56" s="135">
        <v>100</v>
      </c>
      <c r="AP56" s="135">
        <v>11</v>
      </c>
      <c r="AQ56" s="4">
        <v>12</v>
      </c>
      <c r="AR56" s="4">
        <v>12</v>
      </c>
      <c r="AS56" s="4">
        <v>6</v>
      </c>
      <c r="AT56" s="4">
        <v>6</v>
      </c>
      <c r="AU56" s="4">
        <v>6</v>
      </c>
      <c r="AV56" s="4">
        <v>5</v>
      </c>
      <c r="AW56" s="4">
        <v>6</v>
      </c>
      <c r="AX56" s="4">
        <v>6</v>
      </c>
      <c r="AY56" s="4">
        <v>0</v>
      </c>
      <c r="AZ56" s="167">
        <f t="shared" si="0"/>
        <v>0</v>
      </c>
      <c r="BA56" s="4">
        <v>2.75</v>
      </c>
      <c r="BB56" s="4">
        <v>2.6363636363636362</v>
      </c>
      <c r="BC56" s="4">
        <v>2.6363636363636362</v>
      </c>
      <c r="BD56" s="4">
        <v>2.9166666666666665</v>
      </c>
      <c r="BE56" s="4">
        <v>2.8333333333333335</v>
      </c>
      <c r="BF56" s="4">
        <v>2.8333333333333335</v>
      </c>
      <c r="BG56" s="4">
        <v>3.3333333333333335</v>
      </c>
      <c r="BH56" s="4">
        <v>2.5</v>
      </c>
      <c r="BI56" s="4">
        <v>2.6</v>
      </c>
      <c r="BJ56" s="4">
        <v>3.3333333333333335</v>
      </c>
      <c r="BK56" s="4">
        <v>3</v>
      </c>
      <c r="BL56" s="4">
        <v>2.6666666666666665</v>
      </c>
      <c r="BM56" s="4">
        <v>2.1666666666666665</v>
      </c>
      <c r="BN56" s="4">
        <v>2.8333333333333335</v>
      </c>
      <c r="BO56" s="4">
        <v>2.6666666666666665</v>
      </c>
      <c r="BP56" s="4">
        <v>2.5</v>
      </c>
      <c r="BQ56" s="4">
        <v>2.6666666666666665</v>
      </c>
      <c r="BR56" s="4">
        <v>3</v>
      </c>
    </row>
    <row r="57" spans="1:70" ht="24.75" customHeight="1" x14ac:dyDescent="0.25">
      <c r="B57" s="8" t="s">
        <v>285</v>
      </c>
      <c r="C57" s="52">
        <v>45097</v>
      </c>
      <c r="D57" s="2" t="s">
        <v>90</v>
      </c>
      <c r="E57" s="4" t="s">
        <v>81</v>
      </c>
      <c r="F57" s="188" t="s">
        <v>286</v>
      </c>
      <c r="G57" s="52">
        <v>45098</v>
      </c>
      <c r="H57" s="11">
        <v>0.64583333333333337</v>
      </c>
      <c r="I57" s="4" t="s">
        <v>81</v>
      </c>
      <c r="J57" s="1">
        <v>0</v>
      </c>
      <c r="K57" s="10" t="s">
        <v>109</v>
      </c>
      <c r="L57" s="1" t="s">
        <v>290</v>
      </c>
      <c r="O57" s="79">
        <v>83.333333333333343</v>
      </c>
      <c r="P57" s="79">
        <v>75</v>
      </c>
      <c r="Q57" s="79">
        <v>66.666666666666657</v>
      </c>
      <c r="R57" s="79">
        <v>66.666666666666657</v>
      </c>
      <c r="S57" s="79">
        <v>83.333333333333343</v>
      </c>
      <c r="T57" s="79">
        <v>100</v>
      </c>
      <c r="U57" s="79">
        <v>100</v>
      </c>
      <c r="V57" s="79">
        <v>66.666666666666657</v>
      </c>
      <c r="W57" s="79">
        <v>33.333333333333329</v>
      </c>
      <c r="X57" s="79">
        <v>10</v>
      </c>
      <c r="Y57" s="79">
        <v>9</v>
      </c>
      <c r="Z57" s="79">
        <v>8</v>
      </c>
      <c r="AA57" s="79">
        <v>4</v>
      </c>
      <c r="AB57" s="79">
        <v>5</v>
      </c>
      <c r="AC57" s="79">
        <v>6</v>
      </c>
      <c r="AD57" s="79">
        <v>6</v>
      </c>
      <c r="AE57" s="79">
        <v>4</v>
      </c>
      <c r="AF57" s="79">
        <v>2</v>
      </c>
      <c r="AG57" s="79">
        <v>90</v>
      </c>
      <c r="AH57" s="79">
        <v>100</v>
      </c>
      <c r="AI57" s="79">
        <v>87.5</v>
      </c>
      <c r="AJ57" s="79">
        <v>100</v>
      </c>
      <c r="AK57" s="79">
        <v>100</v>
      </c>
      <c r="AL57" s="79">
        <v>83.333333333333343</v>
      </c>
      <c r="AM57" s="79">
        <v>83.333333333333343</v>
      </c>
      <c r="AN57" s="79">
        <v>100</v>
      </c>
      <c r="AO57" s="79">
        <v>100</v>
      </c>
      <c r="AP57" s="79">
        <v>9</v>
      </c>
      <c r="AQ57" s="1">
        <v>9</v>
      </c>
      <c r="AR57" s="1">
        <v>7</v>
      </c>
      <c r="AS57" s="1">
        <v>4</v>
      </c>
      <c r="AT57" s="1">
        <v>5</v>
      </c>
      <c r="AU57" s="1">
        <v>5</v>
      </c>
      <c r="AV57" s="1">
        <v>5</v>
      </c>
      <c r="AW57" s="1">
        <v>4</v>
      </c>
      <c r="AX57" s="1">
        <v>2</v>
      </c>
      <c r="AY57" s="1">
        <v>-14.285714285714285</v>
      </c>
      <c r="AZ57" s="167">
        <f t="shared" si="0"/>
        <v>-0.16666666666666657</v>
      </c>
      <c r="BA57" s="1">
        <v>2.5</v>
      </c>
      <c r="BB57" s="1">
        <v>1.9166666666666667</v>
      </c>
      <c r="BC57" s="1">
        <v>1.9166666666666667</v>
      </c>
      <c r="BD57" s="1">
        <v>1.75</v>
      </c>
      <c r="BE57" s="1">
        <v>1.9166666666666667</v>
      </c>
      <c r="BF57" s="1">
        <v>1.5</v>
      </c>
      <c r="BG57" s="1">
        <v>2.3333333333333335</v>
      </c>
      <c r="BH57" s="1">
        <v>2</v>
      </c>
      <c r="BI57" s="1">
        <v>2.8333333333333335</v>
      </c>
      <c r="BJ57" s="1">
        <v>1.5</v>
      </c>
      <c r="BK57" s="1">
        <v>2.3333333333333335</v>
      </c>
      <c r="BL57" s="1">
        <v>1.8333333333333333</v>
      </c>
      <c r="BM57" s="1">
        <v>2.6666666666666665</v>
      </c>
      <c r="BN57" s="1">
        <v>1.6666666666666667</v>
      </c>
      <c r="BO57" s="1">
        <v>1</v>
      </c>
      <c r="BP57" s="1">
        <v>2</v>
      </c>
      <c r="BQ57" s="1">
        <v>1.5</v>
      </c>
      <c r="BR57" s="1">
        <v>1.1666666666666667</v>
      </c>
    </row>
    <row r="58" spans="1:70" s="5" customFormat="1" x14ac:dyDescent="0.25">
      <c r="B58" s="51" t="s">
        <v>287</v>
      </c>
      <c r="C58" s="52">
        <v>45098</v>
      </c>
      <c r="D58" s="2" t="s">
        <v>95</v>
      </c>
      <c r="E58" s="4" t="s">
        <v>81</v>
      </c>
      <c r="F58" s="186" t="s">
        <v>148</v>
      </c>
      <c r="G58" s="52">
        <v>45099</v>
      </c>
      <c r="H58" s="56"/>
      <c r="I58" s="4" t="s">
        <v>81</v>
      </c>
      <c r="J58" s="4">
        <v>1</v>
      </c>
      <c r="K58" s="27"/>
      <c r="L58" s="4"/>
      <c r="N58" s="4"/>
      <c r="O58" s="135">
        <v>91.666666666666657</v>
      </c>
      <c r="P58" s="135">
        <v>66.666666666666657</v>
      </c>
      <c r="Q58" s="135">
        <v>91.666666666666657</v>
      </c>
      <c r="R58" s="135">
        <v>116.66666666666667</v>
      </c>
      <c r="S58" s="135">
        <v>50</v>
      </c>
      <c r="T58" s="135">
        <v>66.666666666666657</v>
      </c>
      <c r="U58" s="135">
        <v>66.666666666666657</v>
      </c>
      <c r="V58" s="135">
        <v>83.333333333333343</v>
      </c>
      <c r="W58" s="135">
        <v>116.66666666666667</v>
      </c>
      <c r="X58" s="135">
        <v>11</v>
      </c>
      <c r="Y58" s="135">
        <v>8</v>
      </c>
      <c r="Z58" s="135">
        <v>11</v>
      </c>
      <c r="AA58" s="135">
        <v>7</v>
      </c>
      <c r="AB58" s="135">
        <v>3</v>
      </c>
      <c r="AC58" s="135">
        <v>4</v>
      </c>
      <c r="AD58" s="135">
        <v>4</v>
      </c>
      <c r="AE58" s="135">
        <v>5</v>
      </c>
      <c r="AF58" s="135">
        <v>7</v>
      </c>
      <c r="AG58" s="135">
        <v>100</v>
      </c>
      <c r="AH58" s="135">
        <v>100</v>
      </c>
      <c r="AI58" s="135">
        <v>100</v>
      </c>
      <c r="AJ58" s="135">
        <v>100</v>
      </c>
      <c r="AK58" s="135">
        <v>100</v>
      </c>
      <c r="AL58" s="135">
        <v>100</v>
      </c>
      <c r="AM58" s="135">
        <v>100</v>
      </c>
      <c r="AN58" s="135">
        <v>100</v>
      </c>
      <c r="AO58" s="135">
        <v>100</v>
      </c>
      <c r="AP58" s="135">
        <v>11</v>
      </c>
      <c r="AQ58" s="4">
        <v>8</v>
      </c>
      <c r="AR58" s="4">
        <v>11</v>
      </c>
      <c r="AS58" s="4">
        <v>7</v>
      </c>
      <c r="AT58" s="4">
        <v>3</v>
      </c>
      <c r="AU58" s="4">
        <v>4</v>
      </c>
      <c r="AV58" s="4">
        <v>4</v>
      </c>
      <c r="AW58" s="4">
        <v>5</v>
      </c>
      <c r="AX58" s="4">
        <v>7</v>
      </c>
      <c r="AY58" s="4">
        <v>0</v>
      </c>
      <c r="AZ58" s="167">
        <f t="shared" si="0"/>
        <v>0</v>
      </c>
      <c r="BA58" s="4">
        <v>2.4166666666666665</v>
      </c>
      <c r="BB58" s="4">
        <v>2.4166666666666665</v>
      </c>
      <c r="BC58" s="4">
        <v>2.4166666666666665</v>
      </c>
      <c r="BD58" s="4">
        <v>2.6666666666666665</v>
      </c>
      <c r="BE58" s="4">
        <v>1.9166666666666667</v>
      </c>
      <c r="BF58" s="4">
        <v>2.4166666666666665</v>
      </c>
      <c r="BG58" s="4">
        <v>2.5714285714285716</v>
      </c>
      <c r="BH58" s="4">
        <v>1.1666666666666667</v>
      </c>
      <c r="BI58" s="4">
        <v>2</v>
      </c>
      <c r="BJ58" s="4">
        <v>2.5714285714285716</v>
      </c>
      <c r="BK58" s="4">
        <v>1.6666666666666667</v>
      </c>
      <c r="BL58" s="4">
        <v>2.2000000000000002</v>
      </c>
      <c r="BM58" s="4">
        <v>2.2000000000000002</v>
      </c>
      <c r="BN58" s="4">
        <v>1.8333333333333333</v>
      </c>
      <c r="BO58" s="4">
        <v>2.7142857142857144</v>
      </c>
      <c r="BP58" s="4">
        <v>2.8</v>
      </c>
      <c r="BQ58" s="4">
        <v>2.1666666666666665</v>
      </c>
      <c r="BR58" s="4">
        <v>2.5714285714285716</v>
      </c>
    </row>
    <row r="59" spans="1:70" s="182" customFormat="1" ht="23.25" customHeight="1" x14ac:dyDescent="0.25">
      <c r="A59" s="196"/>
      <c r="B59" s="177" t="s">
        <v>288</v>
      </c>
      <c r="C59" s="178">
        <v>45098</v>
      </c>
      <c r="D59" s="180" t="s">
        <v>127</v>
      </c>
      <c r="E59" s="156" t="s">
        <v>81</v>
      </c>
      <c r="F59" s="187" t="s">
        <v>289</v>
      </c>
      <c r="G59" s="178">
        <v>45099</v>
      </c>
      <c r="H59" s="180" t="s">
        <v>295</v>
      </c>
      <c r="I59" s="180" t="s">
        <v>81</v>
      </c>
      <c r="J59" s="156">
        <v>0</v>
      </c>
      <c r="K59" s="181" t="s">
        <v>109</v>
      </c>
      <c r="L59" s="191"/>
      <c r="N59" s="156"/>
      <c r="O59" s="183"/>
      <c r="P59" s="183"/>
      <c r="Q59" s="183"/>
      <c r="R59" s="183"/>
      <c r="S59" s="183"/>
      <c r="T59" s="183"/>
      <c r="U59" s="183"/>
      <c r="V59" s="183"/>
      <c r="W59" s="183"/>
      <c r="X59" s="183"/>
      <c r="Y59" s="183"/>
      <c r="Z59" s="183"/>
      <c r="AA59" s="183"/>
      <c r="AB59" s="183"/>
      <c r="AC59" s="183"/>
      <c r="AD59" s="183"/>
      <c r="AE59" s="183"/>
      <c r="AF59" s="183"/>
      <c r="AG59" s="183"/>
      <c r="AH59" s="183"/>
      <c r="AI59" s="183"/>
      <c r="AJ59" s="183"/>
      <c r="AK59" s="183"/>
      <c r="AL59" s="183"/>
      <c r="AM59" s="183"/>
      <c r="AN59" s="183"/>
      <c r="AO59" s="183"/>
      <c r="AP59" s="183"/>
      <c r="AQ59" s="183"/>
      <c r="AR59" s="183"/>
      <c r="AS59" s="183"/>
      <c r="AT59" s="183"/>
      <c r="AU59" s="183"/>
      <c r="AV59" s="183"/>
      <c r="AW59" s="183"/>
      <c r="AX59" s="183"/>
      <c r="AY59" s="183"/>
      <c r="AZ59" s="167"/>
      <c r="BA59" s="183"/>
      <c r="BB59" s="183"/>
      <c r="BC59" s="183"/>
      <c r="BD59" s="183"/>
      <c r="BE59" s="183"/>
      <c r="BF59" s="183"/>
      <c r="BG59" s="183"/>
      <c r="BH59" s="183"/>
      <c r="BI59" s="183"/>
      <c r="BJ59" s="183"/>
      <c r="BK59" s="183"/>
      <c r="BL59" s="183"/>
      <c r="BM59" s="183"/>
      <c r="BN59" s="183"/>
      <c r="BO59" s="183"/>
      <c r="BP59" s="183"/>
      <c r="BQ59" s="183"/>
      <c r="BR59" s="183"/>
    </row>
    <row r="60" spans="1:70" x14ac:dyDescent="0.25">
      <c r="B60" s="8" t="s">
        <v>291</v>
      </c>
      <c r="C60" s="52">
        <v>45099</v>
      </c>
      <c r="E60" s="4" t="s">
        <v>81</v>
      </c>
      <c r="F60" s="188" t="s">
        <v>148</v>
      </c>
      <c r="G60" s="52">
        <v>45100</v>
      </c>
      <c r="H60" s="11">
        <v>0.47916666666666669</v>
      </c>
      <c r="I60" s="4" t="s">
        <v>81</v>
      </c>
      <c r="J60" s="1">
        <v>0</v>
      </c>
      <c r="K60" s="10" t="s">
        <v>109</v>
      </c>
      <c r="L60" s="1" t="s">
        <v>148</v>
      </c>
      <c r="O60" s="79">
        <v>75</v>
      </c>
      <c r="P60" s="79">
        <v>66.666666666666657</v>
      </c>
      <c r="Q60" s="79">
        <v>91.666666666666657</v>
      </c>
      <c r="R60" s="79">
        <v>66.666666666666657</v>
      </c>
      <c r="S60" s="79">
        <v>66.666666666666657</v>
      </c>
      <c r="T60" s="79">
        <v>83.333333333333343</v>
      </c>
      <c r="U60" s="79">
        <v>83.333333333333343</v>
      </c>
      <c r="V60" s="79">
        <v>66.666666666666657</v>
      </c>
      <c r="W60" s="79">
        <v>100</v>
      </c>
      <c r="X60" s="79">
        <v>9</v>
      </c>
      <c r="Y60" s="79">
        <v>8</v>
      </c>
      <c r="Z60" s="79">
        <v>11</v>
      </c>
      <c r="AA60" s="79">
        <v>4</v>
      </c>
      <c r="AB60" s="79">
        <v>4</v>
      </c>
      <c r="AC60" s="79">
        <v>5</v>
      </c>
      <c r="AD60" s="79">
        <v>5</v>
      </c>
      <c r="AE60" s="79">
        <v>4</v>
      </c>
      <c r="AF60" s="79">
        <v>6</v>
      </c>
      <c r="AG60" s="79">
        <v>100</v>
      </c>
      <c r="AH60" s="79">
        <v>87.5</v>
      </c>
      <c r="AI60" s="79">
        <v>90.909090909090907</v>
      </c>
      <c r="AJ60" s="79">
        <v>100</v>
      </c>
      <c r="AK60" s="79">
        <v>100</v>
      </c>
      <c r="AL60" s="79">
        <v>80</v>
      </c>
      <c r="AM60" s="79">
        <v>100</v>
      </c>
      <c r="AN60" s="79">
        <v>75</v>
      </c>
      <c r="AO60" s="79">
        <v>100</v>
      </c>
      <c r="AP60" s="79">
        <v>9</v>
      </c>
      <c r="AQ60" s="1">
        <v>7</v>
      </c>
      <c r="AR60" s="1">
        <v>10</v>
      </c>
      <c r="AS60" s="1">
        <v>4</v>
      </c>
      <c r="AT60" s="1">
        <v>4</v>
      </c>
      <c r="AU60" s="1">
        <v>4</v>
      </c>
      <c r="AV60" s="1">
        <v>5</v>
      </c>
      <c r="AW60" s="1">
        <v>3</v>
      </c>
      <c r="AX60" s="1">
        <v>6</v>
      </c>
      <c r="AY60" s="1">
        <v>3.7499999999999969</v>
      </c>
      <c r="AZ60" s="167">
        <f t="shared" si="0"/>
        <v>-0.2</v>
      </c>
      <c r="BA60" s="1">
        <v>1.9166666666666667</v>
      </c>
      <c r="BB60" s="1">
        <v>2.25</v>
      </c>
      <c r="BC60" s="1">
        <v>2.25</v>
      </c>
      <c r="BD60" s="1">
        <v>2.0833333333333335</v>
      </c>
      <c r="BE60" s="1">
        <v>1.8333333333333333</v>
      </c>
      <c r="BF60" s="1">
        <v>2.0833333333333335</v>
      </c>
      <c r="BG60" s="1">
        <v>1.6666666666666667</v>
      </c>
      <c r="BH60" s="1">
        <v>1.6666666666666667</v>
      </c>
      <c r="BI60" s="1">
        <v>2</v>
      </c>
      <c r="BJ60" s="1">
        <v>1.8333333333333333</v>
      </c>
      <c r="BK60" s="1">
        <v>1.8333333333333333</v>
      </c>
      <c r="BL60" s="1">
        <v>1.6666666666666667</v>
      </c>
      <c r="BM60" s="1">
        <v>2.1666666666666665</v>
      </c>
      <c r="BN60" s="1">
        <v>1.3333333333333333</v>
      </c>
      <c r="BO60" s="1">
        <v>2.5</v>
      </c>
      <c r="BP60" s="1">
        <v>2.3333333333333335</v>
      </c>
      <c r="BQ60" s="1">
        <v>1.8333333333333333</v>
      </c>
      <c r="BR60" s="1">
        <v>2.5</v>
      </c>
    </row>
    <row r="61" spans="1:70" x14ac:dyDescent="0.25">
      <c r="B61" s="8" t="s">
        <v>292</v>
      </c>
      <c r="C61" s="52">
        <v>45103</v>
      </c>
      <c r="D61" s="2" t="s">
        <v>106</v>
      </c>
      <c r="E61" s="4" t="s">
        <v>81</v>
      </c>
      <c r="F61" s="188" t="s">
        <v>148</v>
      </c>
      <c r="G61" s="52">
        <v>45104</v>
      </c>
      <c r="H61" s="2" t="s">
        <v>298</v>
      </c>
      <c r="I61" s="4" t="s">
        <v>81</v>
      </c>
      <c r="J61" s="1">
        <v>0</v>
      </c>
      <c r="K61" s="10" t="s">
        <v>109</v>
      </c>
      <c r="L61" s="1" t="s">
        <v>148</v>
      </c>
      <c r="O61" s="79">
        <v>91.666666666666657</v>
      </c>
      <c r="P61" s="79">
        <v>100</v>
      </c>
      <c r="Q61" s="79">
        <v>100</v>
      </c>
      <c r="R61" s="79">
        <v>83.333333333333343</v>
      </c>
      <c r="S61" s="79">
        <v>100</v>
      </c>
      <c r="T61" s="79">
        <v>116.66666666666667</v>
      </c>
      <c r="U61" s="79">
        <v>100</v>
      </c>
      <c r="V61" s="79">
        <v>100</v>
      </c>
      <c r="W61" s="79">
        <v>83.333333333333343</v>
      </c>
      <c r="X61" s="79">
        <v>11</v>
      </c>
      <c r="Y61" s="79">
        <v>12</v>
      </c>
      <c r="Z61" s="79">
        <v>12</v>
      </c>
      <c r="AA61" s="79">
        <v>5</v>
      </c>
      <c r="AB61" s="79">
        <v>6</v>
      </c>
      <c r="AC61" s="79">
        <v>7</v>
      </c>
      <c r="AD61" s="79">
        <v>6</v>
      </c>
      <c r="AE61" s="79">
        <v>6</v>
      </c>
      <c r="AF61" s="79">
        <v>5</v>
      </c>
      <c r="AG61" s="79">
        <v>100</v>
      </c>
      <c r="AH61" s="79">
        <v>100</v>
      </c>
      <c r="AI61" s="79">
        <v>100</v>
      </c>
      <c r="AJ61" s="79">
        <v>100</v>
      </c>
      <c r="AK61" s="79">
        <v>100</v>
      </c>
      <c r="AL61" s="79">
        <v>100</v>
      </c>
      <c r="AM61" s="79">
        <v>100</v>
      </c>
      <c r="AN61" s="79">
        <v>100</v>
      </c>
      <c r="AO61" s="79">
        <v>100</v>
      </c>
      <c r="AP61" s="79">
        <v>11</v>
      </c>
      <c r="AQ61" s="1">
        <v>12</v>
      </c>
      <c r="AR61" s="1">
        <v>12</v>
      </c>
      <c r="AS61" s="1">
        <v>5</v>
      </c>
      <c r="AT61" s="1">
        <v>6</v>
      </c>
      <c r="AU61" s="1">
        <v>7</v>
      </c>
      <c r="AV61" s="1">
        <v>6</v>
      </c>
      <c r="AW61" s="1">
        <v>6</v>
      </c>
      <c r="AX61" s="1">
        <v>5</v>
      </c>
      <c r="AY61" s="1">
        <v>0</v>
      </c>
      <c r="AZ61" s="167">
        <f t="shared" si="0"/>
        <v>0</v>
      </c>
      <c r="BA61" s="1">
        <v>2.5</v>
      </c>
      <c r="BB61" s="1">
        <v>2.5833333333333335</v>
      </c>
      <c r="BC61" s="1">
        <v>2.5833333333333335</v>
      </c>
      <c r="BD61" s="1">
        <v>2.8333333333333335</v>
      </c>
      <c r="BE61" s="1">
        <v>2.4166666666666665</v>
      </c>
      <c r="BF61" s="1">
        <v>2.75</v>
      </c>
      <c r="BG61" s="1">
        <v>2.6</v>
      </c>
      <c r="BH61" s="1">
        <v>2.6666666666666665</v>
      </c>
      <c r="BI61" s="1">
        <v>2.8571428571428572</v>
      </c>
      <c r="BJ61" s="1">
        <v>2.8</v>
      </c>
      <c r="BK61" s="1">
        <v>2.8333333333333335</v>
      </c>
      <c r="BL61" s="1">
        <v>2.8571428571428572</v>
      </c>
      <c r="BM61" s="1">
        <v>2.4285714285714284</v>
      </c>
      <c r="BN61" s="1">
        <v>1.8333333333333333</v>
      </c>
      <c r="BO61" s="1">
        <v>2.2000000000000002</v>
      </c>
      <c r="BP61" s="1">
        <v>2.8571428571428572</v>
      </c>
      <c r="BQ61" s="1">
        <v>2</v>
      </c>
      <c r="BR61" s="1">
        <v>2.6</v>
      </c>
    </row>
    <row r="62" spans="1:70" s="5" customFormat="1" x14ac:dyDescent="0.25">
      <c r="B62" s="51" t="s">
        <v>296</v>
      </c>
      <c r="C62" s="52">
        <v>45103</v>
      </c>
      <c r="D62" s="2" t="s">
        <v>229</v>
      </c>
      <c r="E62" s="4" t="s">
        <v>81</v>
      </c>
      <c r="F62" s="188" t="s">
        <v>148</v>
      </c>
      <c r="G62" s="52">
        <v>45104</v>
      </c>
      <c r="H62" s="2" t="s">
        <v>297</v>
      </c>
      <c r="I62" s="4" t="s">
        <v>81</v>
      </c>
      <c r="J62" s="4">
        <v>0</v>
      </c>
      <c r="K62" s="27" t="s">
        <v>109</v>
      </c>
      <c r="L62" s="1" t="s">
        <v>148</v>
      </c>
      <c r="N62" s="4"/>
      <c r="O62" s="135">
        <v>75</v>
      </c>
      <c r="P62" s="135">
        <v>66.666666666666657</v>
      </c>
      <c r="Q62" s="135">
        <v>66.666666666666657</v>
      </c>
      <c r="R62" s="135">
        <v>66.666666666666657</v>
      </c>
      <c r="S62" s="135">
        <v>50</v>
      </c>
      <c r="T62" s="135">
        <v>50</v>
      </c>
      <c r="U62" s="135">
        <v>83.333333333333343</v>
      </c>
      <c r="V62" s="135">
        <v>83.333333333333343</v>
      </c>
      <c r="W62" s="135">
        <v>83.333333333333343</v>
      </c>
      <c r="X62" s="135">
        <v>9</v>
      </c>
      <c r="Y62" s="135">
        <v>8</v>
      </c>
      <c r="Z62" s="135">
        <v>8</v>
      </c>
      <c r="AA62" s="135">
        <v>4</v>
      </c>
      <c r="AB62" s="135">
        <v>3</v>
      </c>
      <c r="AC62" s="135">
        <v>3</v>
      </c>
      <c r="AD62" s="135">
        <v>5</v>
      </c>
      <c r="AE62" s="135">
        <v>5</v>
      </c>
      <c r="AF62" s="135">
        <v>5</v>
      </c>
      <c r="AG62" s="135">
        <v>100</v>
      </c>
      <c r="AH62" s="135">
        <v>87.5</v>
      </c>
      <c r="AI62" s="135">
        <v>100</v>
      </c>
      <c r="AJ62" s="135">
        <v>100</v>
      </c>
      <c r="AK62" s="135">
        <v>66.666666666666657</v>
      </c>
      <c r="AL62" s="135">
        <v>100</v>
      </c>
      <c r="AM62" s="135">
        <v>100</v>
      </c>
      <c r="AN62" s="135">
        <v>100</v>
      </c>
      <c r="AO62" s="135">
        <v>100</v>
      </c>
      <c r="AP62" s="135">
        <v>9</v>
      </c>
      <c r="AQ62" s="4">
        <v>7</v>
      </c>
      <c r="AR62" s="4">
        <v>8</v>
      </c>
      <c r="AS62" s="4">
        <v>4</v>
      </c>
      <c r="AT62" s="4">
        <v>2</v>
      </c>
      <c r="AU62" s="4">
        <v>3</v>
      </c>
      <c r="AV62" s="4">
        <v>5</v>
      </c>
      <c r="AW62" s="4">
        <v>5</v>
      </c>
      <c r="AX62" s="4">
        <v>5</v>
      </c>
      <c r="AY62" s="4">
        <v>12.5</v>
      </c>
      <c r="AZ62" s="167">
        <f t="shared" si="0"/>
        <v>0.50000000000000022</v>
      </c>
      <c r="BA62" s="4">
        <v>1.8333333333333333</v>
      </c>
      <c r="BB62" s="4">
        <v>1.6666666666666667</v>
      </c>
      <c r="BC62" s="4">
        <v>1.6666666666666667</v>
      </c>
      <c r="BD62" s="4">
        <v>2</v>
      </c>
      <c r="BE62" s="4">
        <v>1.25</v>
      </c>
      <c r="BF62" s="4">
        <v>1.75</v>
      </c>
      <c r="BG62" s="4">
        <v>1.6666666666666667</v>
      </c>
      <c r="BH62" s="4">
        <v>1.1666666666666667</v>
      </c>
      <c r="BI62" s="4">
        <v>1.1666666666666667</v>
      </c>
      <c r="BJ62" s="4">
        <v>1.6666666666666667</v>
      </c>
      <c r="BK62" s="4">
        <v>0.83333333333333337</v>
      </c>
      <c r="BL62" s="4">
        <v>1.1666666666666667</v>
      </c>
      <c r="BM62" s="4">
        <v>2</v>
      </c>
      <c r="BN62" s="4">
        <v>1.5</v>
      </c>
      <c r="BO62" s="4">
        <v>2.1666666666666665</v>
      </c>
      <c r="BP62" s="4">
        <v>2.3333333333333335</v>
      </c>
      <c r="BQ62" s="4">
        <v>1.6666666666666667</v>
      </c>
      <c r="BR62" s="4">
        <v>2.3333333333333335</v>
      </c>
    </row>
    <row r="63" spans="1:70" x14ac:dyDescent="0.25">
      <c r="B63" s="8" t="s">
        <v>299</v>
      </c>
      <c r="C63" s="52">
        <v>45104</v>
      </c>
      <c r="D63" s="11">
        <v>0.69791666666666663</v>
      </c>
      <c r="E63" s="4" t="s">
        <v>81</v>
      </c>
      <c r="F63" s="188" t="s">
        <v>148</v>
      </c>
      <c r="G63" s="52">
        <v>45105</v>
      </c>
      <c r="H63" s="11">
        <v>0.375</v>
      </c>
      <c r="I63" s="4" t="s">
        <v>81</v>
      </c>
      <c r="J63" s="1">
        <v>1</v>
      </c>
      <c r="K63" s="10"/>
      <c r="L63" s="1" t="s">
        <v>148</v>
      </c>
      <c r="O63" s="79">
        <v>75</v>
      </c>
      <c r="P63" s="79">
        <v>100</v>
      </c>
      <c r="Q63" s="79">
        <v>91.666666666666657</v>
      </c>
      <c r="R63" s="79">
        <v>66.666666666666657</v>
      </c>
      <c r="S63" s="79">
        <v>100</v>
      </c>
      <c r="T63" s="79">
        <v>100</v>
      </c>
      <c r="U63" s="79">
        <v>83.333333333333343</v>
      </c>
      <c r="V63" s="79">
        <v>100</v>
      </c>
      <c r="W63" s="79">
        <v>83.333333333333343</v>
      </c>
      <c r="X63" s="79">
        <v>9</v>
      </c>
      <c r="Y63" s="79">
        <v>12</v>
      </c>
      <c r="Z63" s="79">
        <v>11</v>
      </c>
      <c r="AA63" s="79">
        <v>4</v>
      </c>
      <c r="AB63" s="79">
        <v>6</v>
      </c>
      <c r="AC63" s="79">
        <v>6</v>
      </c>
      <c r="AD63" s="79">
        <v>5</v>
      </c>
      <c r="AE63" s="79">
        <v>6</v>
      </c>
      <c r="AF63" s="79">
        <v>5</v>
      </c>
      <c r="AG63" s="79">
        <v>88.888888888888886</v>
      </c>
      <c r="AH63" s="79">
        <v>100</v>
      </c>
      <c r="AI63" s="79">
        <v>90.909090909090907</v>
      </c>
      <c r="AJ63" s="79">
        <v>75</v>
      </c>
      <c r="AK63" s="79">
        <v>100</v>
      </c>
      <c r="AL63" s="79">
        <v>100</v>
      </c>
      <c r="AM63" s="79">
        <v>100</v>
      </c>
      <c r="AN63" s="79">
        <v>100</v>
      </c>
      <c r="AO63" s="79">
        <v>80</v>
      </c>
      <c r="AP63" s="79">
        <v>8</v>
      </c>
      <c r="AQ63" s="79">
        <v>12</v>
      </c>
      <c r="AR63" s="79">
        <v>10</v>
      </c>
      <c r="AS63" s="79">
        <v>3</v>
      </c>
      <c r="AT63" s="79">
        <v>6</v>
      </c>
      <c r="AU63" s="79">
        <v>6</v>
      </c>
      <c r="AV63" s="79">
        <v>5</v>
      </c>
      <c r="AW63" s="79">
        <v>6</v>
      </c>
      <c r="AX63" s="79">
        <v>4</v>
      </c>
      <c r="AY63" s="79">
        <v>-10.000000000000004</v>
      </c>
      <c r="AZ63" s="167">
        <f t="shared" si="0"/>
        <v>0</v>
      </c>
      <c r="BA63" s="79">
        <v>1.9166666666666667</v>
      </c>
      <c r="BB63" s="79">
        <v>2.25</v>
      </c>
      <c r="BC63" s="79">
        <v>2.25</v>
      </c>
      <c r="BD63" s="79">
        <v>2</v>
      </c>
      <c r="BE63" s="79">
        <v>2.5833333333333335</v>
      </c>
      <c r="BF63" s="79">
        <v>2.0833333333333335</v>
      </c>
      <c r="BG63" s="79">
        <v>1.5</v>
      </c>
      <c r="BH63" s="79">
        <v>2.8333333333333335</v>
      </c>
      <c r="BI63" s="79">
        <v>2.3333333333333335</v>
      </c>
      <c r="BJ63" s="79">
        <v>1.6666666666666667</v>
      </c>
      <c r="BK63" s="79">
        <v>2.8333333333333335</v>
      </c>
      <c r="BL63" s="79">
        <v>2.3333333333333335</v>
      </c>
      <c r="BM63" s="79">
        <v>2.3333333333333335</v>
      </c>
      <c r="BN63" s="79">
        <v>2.3333333333333335</v>
      </c>
      <c r="BO63" s="79">
        <v>2.1666666666666665</v>
      </c>
      <c r="BP63" s="79">
        <v>2.3333333333333335</v>
      </c>
      <c r="BQ63" s="79">
        <v>2.3333333333333335</v>
      </c>
      <c r="BR63" s="79">
        <v>1.8333333333333333</v>
      </c>
    </row>
    <row r="64" spans="1:70" ht="45" x14ac:dyDescent="0.25">
      <c r="B64" s="8" t="s">
        <v>300</v>
      </c>
      <c r="C64" s="52">
        <v>45105</v>
      </c>
      <c r="D64" s="2" t="s">
        <v>297</v>
      </c>
      <c r="E64" s="4" t="s">
        <v>81</v>
      </c>
      <c r="F64" s="188" t="s">
        <v>148</v>
      </c>
      <c r="G64" s="52">
        <v>45106</v>
      </c>
      <c r="H64" s="11">
        <v>0.375</v>
      </c>
      <c r="I64" s="4" t="s">
        <v>81</v>
      </c>
      <c r="J64" s="1">
        <v>1</v>
      </c>
      <c r="K64" s="10"/>
      <c r="L64" s="49" t="s">
        <v>301</v>
      </c>
      <c r="O64" s="79">
        <v>83.333333333333343</v>
      </c>
      <c r="P64" s="79">
        <v>75</v>
      </c>
      <c r="Q64" s="79">
        <v>75</v>
      </c>
      <c r="R64" s="79">
        <v>83.333333333333343</v>
      </c>
      <c r="S64" s="79">
        <v>66.666666666666657</v>
      </c>
      <c r="T64" s="79">
        <v>50</v>
      </c>
      <c r="U64" s="79">
        <v>83.333333333333343</v>
      </c>
      <c r="V64" s="79">
        <v>83.333333333333343</v>
      </c>
      <c r="W64" s="79">
        <v>100</v>
      </c>
      <c r="X64" s="79">
        <v>10</v>
      </c>
      <c r="Y64" s="79">
        <v>9</v>
      </c>
      <c r="Z64" s="79">
        <v>9</v>
      </c>
      <c r="AA64" s="79">
        <v>5</v>
      </c>
      <c r="AB64" s="79">
        <v>4</v>
      </c>
      <c r="AC64" s="79">
        <v>3</v>
      </c>
      <c r="AD64" s="79">
        <v>5</v>
      </c>
      <c r="AE64" s="79">
        <v>5</v>
      </c>
      <c r="AF64" s="79">
        <v>6</v>
      </c>
      <c r="AG64" s="79">
        <v>90</v>
      </c>
      <c r="AH64" s="79">
        <v>55.555555555555557</v>
      </c>
      <c r="AI64" s="79">
        <v>88.888888888888886</v>
      </c>
      <c r="AJ64" s="79">
        <v>100</v>
      </c>
      <c r="AK64" s="79">
        <v>50</v>
      </c>
      <c r="AL64" s="79">
        <v>100</v>
      </c>
      <c r="AM64" s="79">
        <v>80</v>
      </c>
      <c r="AN64" s="79">
        <v>60</v>
      </c>
      <c r="AO64" s="79">
        <v>83.333333333333343</v>
      </c>
      <c r="AP64" s="79">
        <v>9</v>
      </c>
      <c r="AQ64" s="79">
        <v>5</v>
      </c>
      <c r="AR64" s="79">
        <v>8</v>
      </c>
      <c r="AS64" s="79">
        <v>5</v>
      </c>
      <c r="AT64" s="79">
        <v>2</v>
      </c>
      <c r="AU64" s="79">
        <v>3</v>
      </c>
      <c r="AV64" s="79">
        <v>4</v>
      </c>
      <c r="AW64" s="79">
        <v>3</v>
      </c>
      <c r="AX64" s="79">
        <v>5</v>
      </c>
      <c r="AY64" s="79">
        <v>37.499999999999993</v>
      </c>
      <c r="AZ64" s="167">
        <f t="shared" si="0"/>
        <v>1</v>
      </c>
      <c r="BA64" s="79">
        <v>2.1666666666666665</v>
      </c>
      <c r="BB64" s="79">
        <v>1.75</v>
      </c>
      <c r="BC64" s="79">
        <v>1.75</v>
      </c>
      <c r="BD64" s="79">
        <v>1.8333333333333333</v>
      </c>
      <c r="BE64" s="79">
        <v>1.0833333333333333</v>
      </c>
      <c r="BF64" s="79">
        <v>1.75</v>
      </c>
      <c r="BG64" s="79">
        <v>2.1666666666666665</v>
      </c>
      <c r="BH64" s="79">
        <v>1.5</v>
      </c>
      <c r="BI64" s="79">
        <v>1.5</v>
      </c>
      <c r="BJ64" s="79">
        <v>2</v>
      </c>
      <c r="BK64" s="79">
        <v>0.66666666666666663</v>
      </c>
      <c r="BL64" s="79">
        <v>1.8333333333333333</v>
      </c>
      <c r="BM64" s="79">
        <v>2.1666666666666665</v>
      </c>
      <c r="BN64" s="79">
        <v>2.1666666666666665</v>
      </c>
      <c r="BO64" s="79">
        <v>2</v>
      </c>
      <c r="BP64" s="79">
        <v>1.6666666666666667</v>
      </c>
      <c r="BQ64" s="79">
        <v>1.5</v>
      </c>
      <c r="BR64" s="79">
        <v>1.6666666666666667</v>
      </c>
    </row>
    <row r="65" spans="2:70" x14ac:dyDescent="0.25">
      <c r="B65" s="8" t="s">
        <v>302</v>
      </c>
      <c r="C65" s="52">
        <v>45110</v>
      </c>
      <c r="D65" s="2" t="s">
        <v>16</v>
      </c>
      <c r="E65" s="4" t="s">
        <v>81</v>
      </c>
      <c r="F65" s="188" t="s">
        <v>148</v>
      </c>
      <c r="G65" s="52">
        <v>45111</v>
      </c>
      <c r="H65" s="11">
        <v>0.47916666666666669</v>
      </c>
      <c r="I65" s="4" t="s">
        <v>81</v>
      </c>
      <c r="J65" s="4">
        <v>0</v>
      </c>
      <c r="K65" s="10" t="s">
        <v>109</v>
      </c>
      <c r="L65" s="188" t="s">
        <v>148</v>
      </c>
      <c r="O65" s="79">
        <v>91.666666666666657</v>
      </c>
      <c r="P65" s="79">
        <v>91.666666666666657</v>
      </c>
      <c r="Q65" s="79">
        <v>83.333333333333343</v>
      </c>
      <c r="R65" s="79">
        <v>100</v>
      </c>
      <c r="S65" s="79">
        <v>83.333333333333343</v>
      </c>
      <c r="T65" s="79">
        <v>83.333333333333343</v>
      </c>
      <c r="U65" s="79">
        <v>83.333333333333343</v>
      </c>
      <c r="V65" s="79">
        <v>100</v>
      </c>
      <c r="W65" s="79">
        <v>83.333333333333343</v>
      </c>
      <c r="X65" s="79">
        <v>11</v>
      </c>
      <c r="Y65" s="79">
        <v>11</v>
      </c>
      <c r="Z65" s="79">
        <v>10</v>
      </c>
      <c r="AA65" s="79">
        <v>6</v>
      </c>
      <c r="AB65" s="79">
        <v>5</v>
      </c>
      <c r="AC65" s="79">
        <v>5</v>
      </c>
      <c r="AD65" s="79">
        <v>5</v>
      </c>
      <c r="AE65" s="79">
        <v>6</v>
      </c>
      <c r="AF65" s="79">
        <v>5</v>
      </c>
      <c r="AG65" s="79">
        <v>100</v>
      </c>
      <c r="AH65" s="79">
        <v>90.909090909090907</v>
      </c>
      <c r="AI65" s="79">
        <v>100</v>
      </c>
      <c r="AJ65" s="79">
        <v>100</v>
      </c>
      <c r="AK65" s="79">
        <v>100</v>
      </c>
      <c r="AL65" s="79">
        <v>100</v>
      </c>
      <c r="AM65" s="79">
        <v>100</v>
      </c>
      <c r="AN65" s="79">
        <v>83.333333333333343</v>
      </c>
      <c r="AO65" s="79">
        <v>100</v>
      </c>
      <c r="AP65" s="79">
        <v>11</v>
      </c>
      <c r="AQ65" s="79">
        <v>10</v>
      </c>
      <c r="AR65" s="79">
        <v>10</v>
      </c>
      <c r="AS65" s="79">
        <v>6</v>
      </c>
      <c r="AT65" s="79">
        <v>5</v>
      </c>
      <c r="AU65" s="79">
        <v>5</v>
      </c>
      <c r="AV65" s="79">
        <v>5</v>
      </c>
      <c r="AW65" s="79">
        <v>5</v>
      </c>
      <c r="AX65" s="79">
        <v>5</v>
      </c>
      <c r="AY65" s="79">
        <v>9.0909090909090935</v>
      </c>
      <c r="AZ65" s="167">
        <f t="shared" si="0"/>
        <v>0</v>
      </c>
      <c r="BA65" s="79">
        <v>2.75</v>
      </c>
      <c r="BB65" s="79">
        <v>2.3333333333333335</v>
      </c>
      <c r="BC65" s="79">
        <v>2.3333333333333335</v>
      </c>
      <c r="BD65" s="79">
        <v>3.1666666666666665</v>
      </c>
      <c r="BE65" s="79">
        <v>2.5833333333333335</v>
      </c>
      <c r="BF65" s="79">
        <v>2.5833333333333335</v>
      </c>
      <c r="BG65" s="79">
        <v>3.3333333333333335</v>
      </c>
      <c r="BH65" s="79">
        <v>2.3333333333333335</v>
      </c>
      <c r="BI65" s="79">
        <v>2.1666666666666665</v>
      </c>
      <c r="BJ65" s="79">
        <v>3.6666666666666665</v>
      </c>
      <c r="BK65" s="79">
        <v>2.8333333333333335</v>
      </c>
      <c r="BL65" s="79">
        <v>2.3333333333333335</v>
      </c>
      <c r="BM65" s="79">
        <v>2.1666666666666665</v>
      </c>
      <c r="BN65" s="79">
        <v>2.8333333333333335</v>
      </c>
      <c r="BO65" s="79">
        <v>2.5</v>
      </c>
      <c r="BP65" s="79">
        <v>2.6666666666666665</v>
      </c>
      <c r="BQ65" s="79">
        <v>2.3333333333333335</v>
      </c>
      <c r="BR65" s="79">
        <v>2.8333333333333335</v>
      </c>
    </row>
    <row r="66" spans="2:70" x14ac:dyDescent="0.25">
      <c r="B66" s="8" t="s">
        <v>303</v>
      </c>
      <c r="C66" s="52">
        <v>45110</v>
      </c>
      <c r="D66" s="2" t="s">
        <v>304</v>
      </c>
      <c r="E66" s="4" t="s">
        <v>81</v>
      </c>
      <c r="F66" s="188" t="s">
        <v>148</v>
      </c>
      <c r="G66" s="52">
        <v>45111</v>
      </c>
      <c r="H66" s="2" t="s">
        <v>106</v>
      </c>
      <c r="I66" s="4" t="s">
        <v>81</v>
      </c>
      <c r="J66" s="4">
        <v>0</v>
      </c>
      <c r="K66" s="10" t="s">
        <v>109</v>
      </c>
      <c r="L66" s="188" t="s">
        <v>148</v>
      </c>
      <c r="O66" s="79">
        <v>100</v>
      </c>
      <c r="P66" s="79">
        <v>100</v>
      </c>
      <c r="Q66" s="79">
        <v>91.666666666666657</v>
      </c>
      <c r="R66" s="79">
        <v>100</v>
      </c>
      <c r="S66" s="79">
        <v>100</v>
      </c>
      <c r="T66" s="79">
        <v>83.333333333333343</v>
      </c>
      <c r="U66" s="79">
        <v>100</v>
      </c>
      <c r="V66" s="79">
        <v>100</v>
      </c>
      <c r="W66" s="79">
        <v>100</v>
      </c>
      <c r="X66" s="79">
        <v>12</v>
      </c>
      <c r="Y66" s="79">
        <v>12</v>
      </c>
      <c r="Z66" s="79">
        <v>11</v>
      </c>
      <c r="AA66" s="79">
        <v>6</v>
      </c>
      <c r="AB66" s="79">
        <v>6</v>
      </c>
      <c r="AC66" s="79">
        <v>5</v>
      </c>
      <c r="AD66" s="79">
        <v>6</v>
      </c>
      <c r="AE66" s="79">
        <v>6</v>
      </c>
      <c r="AF66" s="79">
        <v>6</v>
      </c>
      <c r="AG66" s="79">
        <v>100</v>
      </c>
      <c r="AH66" s="79">
        <v>100</v>
      </c>
      <c r="AI66" s="79">
        <v>100</v>
      </c>
      <c r="AJ66" s="79">
        <v>100</v>
      </c>
      <c r="AK66" s="79">
        <v>100</v>
      </c>
      <c r="AL66" s="79">
        <v>100</v>
      </c>
      <c r="AM66" s="79">
        <v>100</v>
      </c>
      <c r="AN66" s="79">
        <v>100</v>
      </c>
      <c r="AO66" s="79">
        <v>100</v>
      </c>
      <c r="AP66" s="79">
        <v>12</v>
      </c>
      <c r="AQ66" s="79">
        <v>12</v>
      </c>
      <c r="AR66" s="79">
        <v>11</v>
      </c>
      <c r="AS66" s="79">
        <v>6</v>
      </c>
      <c r="AT66" s="79">
        <v>6</v>
      </c>
      <c r="AU66" s="79">
        <v>5</v>
      </c>
      <c r="AV66" s="79">
        <v>6</v>
      </c>
      <c r="AW66" s="79">
        <v>6</v>
      </c>
      <c r="AX66" s="79">
        <v>6</v>
      </c>
      <c r="AY66" s="79">
        <v>0</v>
      </c>
      <c r="AZ66" s="167">
        <f t="shared" si="0"/>
        <v>0</v>
      </c>
      <c r="BA66" s="79">
        <v>2.6666666666666665</v>
      </c>
      <c r="BB66" s="79">
        <v>2.1666666666666665</v>
      </c>
      <c r="BC66" s="79">
        <v>2.1666666666666665</v>
      </c>
      <c r="BD66" s="79">
        <v>3</v>
      </c>
      <c r="BE66" s="79">
        <v>2.4166666666666665</v>
      </c>
      <c r="BF66" s="79">
        <v>2.75</v>
      </c>
      <c r="BG66" s="79">
        <v>2.6666666666666665</v>
      </c>
      <c r="BH66" s="79">
        <v>2.5</v>
      </c>
      <c r="BI66" s="79">
        <v>1.8333333333333333</v>
      </c>
      <c r="BJ66" s="79">
        <v>2.8333333333333335</v>
      </c>
      <c r="BK66" s="79">
        <v>2.6666666666666665</v>
      </c>
      <c r="BL66" s="79">
        <v>2.6666666666666665</v>
      </c>
      <c r="BM66" s="79">
        <v>2.6666666666666665</v>
      </c>
      <c r="BN66" s="79">
        <v>2.3333333333333335</v>
      </c>
      <c r="BO66" s="79">
        <v>2.5</v>
      </c>
      <c r="BP66" s="79">
        <v>3.1666666666666665</v>
      </c>
      <c r="BQ66" s="79">
        <v>2.1666666666666665</v>
      </c>
      <c r="BR66" s="79">
        <v>2.8333333333333335</v>
      </c>
    </row>
    <row r="67" spans="2:70" ht="30" x14ac:dyDescent="0.25">
      <c r="B67" s="8" t="s">
        <v>305</v>
      </c>
      <c r="C67" s="52">
        <v>45111</v>
      </c>
      <c r="D67" s="2" t="s">
        <v>307</v>
      </c>
      <c r="E67" s="4" t="s">
        <v>81</v>
      </c>
      <c r="F67" s="188" t="s">
        <v>148</v>
      </c>
      <c r="G67" s="52">
        <v>45112</v>
      </c>
      <c r="H67" s="11">
        <v>0.35416666666666669</v>
      </c>
      <c r="I67" s="4" t="s">
        <v>81</v>
      </c>
      <c r="J67" s="1">
        <v>0</v>
      </c>
      <c r="K67" s="10" t="s">
        <v>109</v>
      </c>
      <c r="L67" s="188" t="s">
        <v>308</v>
      </c>
      <c r="N67" s="1"/>
      <c r="O67" s="79">
        <v>91.666666666666657</v>
      </c>
      <c r="P67" s="79">
        <v>100</v>
      </c>
      <c r="Q67" s="79">
        <v>91.666666666666657</v>
      </c>
      <c r="R67" s="79">
        <v>83.333333333333343</v>
      </c>
      <c r="S67" s="79">
        <v>100</v>
      </c>
      <c r="T67" s="79">
        <v>100</v>
      </c>
      <c r="U67" s="79">
        <v>100</v>
      </c>
      <c r="V67" s="79">
        <v>100</v>
      </c>
      <c r="W67" s="79">
        <v>83.333333333333343</v>
      </c>
      <c r="X67" s="79">
        <v>11</v>
      </c>
      <c r="Y67" s="79">
        <v>12</v>
      </c>
      <c r="Z67" s="79">
        <v>11</v>
      </c>
      <c r="AA67" s="79">
        <v>5</v>
      </c>
      <c r="AB67" s="79">
        <v>6</v>
      </c>
      <c r="AC67" s="79">
        <v>6</v>
      </c>
      <c r="AD67" s="79">
        <v>6</v>
      </c>
      <c r="AE67" s="79">
        <v>6</v>
      </c>
      <c r="AF67" s="79">
        <v>5</v>
      </c>
      <c r="AG67" s="79">
        <v>100</v>
      </c>
      <c r="AH67" s="79">
        <v>100</v>
      </c>
      <c r="AI67" s="79">
        <v>100</v>
      </c>
      <c r="AJ67" s="79">
        <v>100</v>
      </c>
      <c r="AK67" s="79">
        <v>100</v>
      </c>
      <c r="AL67" s="79">
        <v>100</v>
      </c>
      <c r="AM67" s="79">
        <v>100</v>
      </c>
      <c r="AN67" s="79">
        <v>100</v>
      </c>
      <c r="AO67" s="79">
        <v>100</v>
      </c>
      <c r="AP67" s="79">
        <v>11</v>
      </c>
      <c r="AQ67" s="1">
        <v>12</v>
      </c>
      <c r="AR67" s="1">
        <v>11</v>
      </c>
      <c r="AS67" s="1">
        <v>5</v>
      </c>
      <c r="AT67" s="1">
        <v>6</v>
      </c>
      <c r="AU67" s="1">
        <v>6</v>
      </c>
      <c r="AV67" s="1">
        <v>6</v>
      </c>
      <c r="AW67" s="1">
        <v>6</v>
      </c>
      <c r="AX67" s="1">
        <v>5</v>
      </c>
      <c r="AY67" s="1">
        <v>0</v>
      </c>
      <c r="AZ67" s="167">
        <f t="shared" ref="AZ67:AZ70" si="1" xml:space="preserve"> ((AL67-AK67)/AK67)</f>
        <v>0</v>
      </c>
      <c r="BA67" s="1">
        <v>2.3333333333333335</v>
      </c>
      <c r="BB67" s="1">
        <v>2.25</v>
      </c>
      <c r="BC67" s="1">
        <v>2.25</v>
      </c>
      <c r="BD67" s="1">
        <v>2.4166666666666665</v>
      </c>
      <c r="BE67" s="1">
        <v>2.4166666666666665</v>
      </c>
      <c r="BF67" s="1">
        <v>2.5</v>
      </c>
      <c r="BG67" s="1">
        <v>2.3333333333333335</v>
      </c>
      <c r="BH67" s="1">
        <v>2.3333333333333335</v>
      </c>
      <c r="BI67" s="1">
        <v>2.3333333333333335</v>
      </c>
      <c r="BJ67" s="1">
        <v>2.5</v>
      </c>
      <c r="BK67" s="1">
        <v>2.3333333333333335</v>
      </c>
      <c r="BL67" s="1">
        <v>2.5</v>
      </c>
      <c r="BM67" s="1">
        <v>2.3333333333333335</v>
      </c>
      <c r="BN67" s="1">
        <v>2.8333333333333335</v>
      </c>
      <c r="BO67" s="1">
        <v>2.1666666666666665</v>
      </c>
      <c r="BP67" s="1">
        <v>2.3333333333333335</v>
      </c>
      <c r="BQ67" s="1">
        <v>2.5</v>
      </c>
      <c r="BR67" s="1">
        <v>2.5</v>
      </c>
    </row>
    <row r="68" spans="2:70" x14ac:dyDescent="0.25">
      <c r="B68" s="8" t="s">
        <v>306</v>
      </c>
      <c r="C68" s="52">
        <v>45112</v>
      </c>
      <c r="D68" s="2" t="s">
        <v>311</v>
      </c>
      <c r="E68" s="4" t="s">
        <v>81</v>
      </c>
      <c r="F68" s="188" t="s">
        <v>148</v>
      </c>
      <c r="G68" s="52">
        <v>45113</v>
      </c>
      <c r="H68" s="11">
        <v>0.39583333333333331</v>
      </c>
      <c r="I68" s="4" t="s">
        <v>81</v>
      </c>
      <c r="J68" s="1">
        <v>0</v>
      </c>
      <c r="K68" s="10" t="s">
        <v>109</v>
      </c>
      <c r="L68" s="188" t="s">
        <v>148</v>
      </c>
      <c r="O68" s="79">
        <v>100</v>
      </c>
      <c r="P68" s="79">
        <v>91.666666666666657</v>
      </c>
      <c r="Q68" s="79">
        <v>91.666666666666657</v>
      </c>
      <c r="R68" s="79">
        <v>100</v>
      </c>
      <c r="S68" s="79">
        <v>100</v>
      </c>
      <c r="T68" s="79">
        <v>100</v>
      </c>
      <c r="U68" s="79">
        <v>100</v>
      </c>
      <c r="V68" s="79">
        <v>83.333333333333343</v>
      </c>
      <c r="W68" s="79">
        <v>83.333333333333343</v>
      </c>
      <c r="X68" s="79">
        <v>12</v>
      </c>
      <c r="Y68" s="79">
        <v>11</v>
      </c>
      <c r="Z68" s="79">
        <v>11</v>
      </c>
      <c r="AA68" s="79">
        <v>6</v>
      </c>
      <c r="AB68" s="79">
        <v>6</v>
      </c>
      <c r="AC68" s="79">
        <v>6</v>
      </c>
      <c r="AD68" s="79">
        <v>6</v>
      </c>
      <c r="AE68" s="79">
        <v>5</v>
      </c>
      <c r="AF68" s="79">
        <v>5</v>
      </c>
      <c r="AG68" s="79">
        <v>100</v>
      </c>
      <c r="AH68" s="79">
        <v>100</v>
      </c>
      <c r="AI68" s="79">
        <v>100</v>
      </c>
      <c r="AJ68" s="79">
        <v>100</v>
      </c>
      <c r="AK68" s="79">
        <v>100</v>
      </c>
      <c r="AL68" s="79">
        <v>100</v>
      </c>
      <c r="AM68" s="79">
        <v>100</v>
      </c>
      <c r="AN68" s="79">
        <v>100</v>
      </c>
      <c r="AO68" s="79">
        <v>100</v>
      </c>
      <c r="AP68" s="79">
        <v>12</v>
      </c>
      <c r="AQ68" s="1">
        <v>11</v>
      </c>
      <c r="AR68" s="1">
        <v>11</v>
      </c>
      <c r="AS68" s="1">
        <v>6</v>
      </c>
      <c r="AT68" s="1">
        <v>6</v>
      </c>
      <c r="AU68" s="1">
        <v>6</v>
      </c>
      <c r="AV68" s="1">
        <v>6</v>
      </c>
      <c r="AW68" s="1">
        <v>5</v>
      </c>
      <c r="AX68" s="1">
        <v>5</v>
      </c>
      <c r="AY68" s="1">
        <v>0</v>
      </c>
      <c r="AZ68" s="167">
        <f t="shared" si="1"/>
        <v>0</v>
      </c>
      <c r="BA68" s="1">
        <v>2.3333333333333335</v>
      </c>
      <c r="BB68" s="1">
        <v>1.8333333333333333</v>
      </c>
      <c r="BC68" s="1">
        <v>1.8333333333333333</v>
      </c>
      <c r="BD68" s="1">
        <v>2.3333333333333335</v>
      </c>
      <c r="BE68" s="1">
        <v>2.4166666666666665</v>
      </c>
      <c r="BF68" s="1">
        <v>2.1666666666666665</v>
      </c>
      <c r="BG68" s="1">
        <v>2.3333333333333335</v>
      </c>
      <c r="BH68" s="1">
        <v>2.3333333333333335</v>
      </c>
      <c r="BI68" s="1">
        <v>2.1666666666666665</v>
      </c>
      <c r="BJ68" s="1">
        <v>2.3333333333333335</v>
      </c>
      <c r="BK68" s="1">
        <v>2.3333333333333335</v>
      </c>
      <c r="BL68" s="1">
        <v>2</v>
      </c>
      <c r="BM68" s="1">
        <v>2.3333333333333335</v>
      </c>
      <c r="BN68" s="1">
        <v>2.1666666666666665</v>
      </c>
      <c r="BO68" s="1">
        <v>1.5</v>
      </c>
      <c r="BP68" s="1">
        <v>2.3333333333333335</v>
      </c>
      <c r="BQ68" s="1">
        <v>2.5</v>
      </c>
      <c r="BR68" s="1">
        <v>2.3333333333333335</v>
      </c>
    </row>
    <row r="69" spans="2:70" x14ac:dyDescent="0.25">
      <c r="B69" s="8" t="s">
        <v>309</v>
      </c>
      <c r="C69" s="52">
        <v>45112</v>
      </c>
      <c r="D69" s="2" t="s">
        <v>279</v>
      </c>
      <c r="E69" s="4" t="s">
        <v>81</v>
      </c>
      <c r="F69" s="188" t="s">
        <v>148</v>
      </c>
      <c r="G69" s="52">
        <v>45113</v>
      </c>
      <c r="H69" s="11">
        <v>0.52083333333333337</v>
      </c>
      <c r="I69" s="4" t="s">
        <v>81</v>
      </c>
      <c r="J69" s="1">
        <v>1</v>
      </c>
      <c r="K69" s="10"/>
      <c r="L69" s="188" t="s">
        <v>148</v>
      </c>
      <c r="O69" s="79">
        <v>100</v>
      </c>
      <c r="P69" s="79">
        <v>91.666666666666657</v>
      </c>
      <c r="Q69" s="79">
        <v>100</v>
      </c>
      <c r="R69" s="79">
        <v>100</v>
      </c>
      <c r="S69" s="79">
        <v>83.333333333333343</v>
      </c>
      <c r="T69" s="79">
        <v>100</v>
      </c>
      <c r="U69" s="79">
        <v>100</v>
      </c>
      <c r="V69" s="79">
        <v>100</v>
      </c>
      <c r="W69" s="79">
        <v>100</v>
      </c>
      <c r="X69" s="79">
        <v>12</v>
      </c>
      <c r="Y69" s="79">
        <v>11</v>
      </c>
      <c r="Z69" s="79">
        <v>12</v>
      </c>
      <c r="AA69" s="79">
        <v>6</v>
      </c>
      <c r="AB69" s="79">
        <v>5</v>
      </c>
      <c r="AC69" s="79">
        <v>6</v>
      </c>
      <c r="AD69" s="79">
        <v>6</v>
      </c>
      <c r="AE69" s="79">
        <v>6</v>
      </c>
      <c r="AF69" s="79">
        <v>6</v>
      </c>
      <c r="AG69" s="79">
        <v>100</v>
      </c>
      <c r="AH69" s="79">
        <v>100</v>
      </c>
      <c r="AI69" s="79">
        <v>100</v>
      </c>
      <c r="AJ69" s="79">
        <v>100</v>
      </c>
      <c r="AK69" s="79">
        <v>100</v>
      </c>
      <c r="AL69" s="79">
        <v>100</v>
      </c>
      <c r="AM69" s="79">
        <v>100</v>
      </c>
      <c r="AN69" s="79">
        <v>100</v>
      </c>
      <c r="AO69" s="79">
        <v>100</v>
      </c>
      <c r="AP69" s="79">
        <v>12</v>
      </c>
      <c r="AQ69" s="1">
        <v>11</v>
      </c>
      <c r="AR69" s="1">
        <v>12</v>
      </c>
      <c r="AS69" s="1">
        <v>6</v>
      </c>
      <c r="AT69" s="1">
        <v>5</v>
      </c>
      <c r="AU69" s="1">
        <v>6</v>
      </c>
      <c r="AV69" s="1">
        <v>6</v>
      </c>
      <c r="AW69" s="1">
        <v>6</v>
      </c>
      <c r="AX69" s="1">
        <v>6</v>
      </c>
      <c r="AY69" s="1">
        <v>0</v>
      </c>
      <c r="AZ69" s="167">
        <f t="shared" si="1"/>
        <v>0</v>
      </c>
      <c r="BA69" s="1">
        <v>2.3333333333333335</v>
      </c>
      <c r="BB69" s="1">
        <v>2.5833333333333335</v>
      </c>
      <c r="BC69" s="1">
        <v>2.5833333333333335</v>
      </c>
      <c r="BD69" s="1">
        <v>2.4166666666666665</v>
      </c>
      <c r="BE69" s="1">
        <v>2.3333333333333335</v>
      </c>
      <c r="BF69" s="1">
        <v>2.5</v>
      </c>
      <c r="BG69" s="1">
        <v>2.3333333333333335</v>
      </c>
      <c r="BH69" s="1">
        <v>2</v>
      </c>
      <c r="BI69" s="1">
        <v>2.6666666666666665</v>
      </c>
      <c r="BJ69" s="1">
        <v>2.5</v>
      </c>
      <c r="BK69" s="1">
        <v>2.3333333333333335</v>
      </c>
      <c r="BL69" s="1">
        <v>2.6666666666666665</v>
      </c>
      <c r="BM69" s="1">
        <v>2.3333333333333335</v>
      </c>
      <c r="BN69" s="1">
        <v>2.5</v>
      </c>
      <c r="BO69" s="1">
        <v>2.5</v>
      </c>
      <c r="BP69" s="1">
        <v>2.3333333333333335</v>
      </c>
      <c r="BQ69" s="1">
        <v>2.3333333333333335</v>
      </c>
      <c r="BR69" s="1">
        <v>2.3333333333333335</v>
      </c>
    </row>
    <row r="70" spans="2:70" ht="30" x14ac:dyDescent="0.25">
      <c r="B70" s="8" t="s">
        <v>310</v>
      </c>
      <c r="C70" s="52">
        <v>45113</v>
      </c>
      <c r="D70" s="2" t="s">
        <v>99</v>
      </c>
      <c r="E70" s="4" t="s">
        <v>81</v>
      </c>
      <c r="F70" s="188" t="s">
        <v>148</v>
      </c>
      <c r="G70" s="52">
        <v>45114</v>
      </c>
      <c r="H70" s="2" t="s">
        <v>99</v>
      </c>
      <c r="I70" s="4" t="s">
        <v>81</v>
      </c>
      <c r="J70" s="1">
        <v>0</v>
      </c>
      <c r="K70" s="10" t="s">
        <v>109</v>
      </c>
      <c r="L70" s="3" t="s">
        <v>312</v>
      </c>
      <c r="O70" s="79">
        <v>100</v>
      </c>
      <c r="P70" s="79">
        <v>83.333333333333343</v>
      </c>
      <c r="Q70" s="79">
        <v>75</v>
      </c>
      <c r="R70" s="79">
        <v>100</v>
      </c>
      <c r="S70" s="79">
        <v>66.666666666666657</v>
      </c>
      <c r="T70" s="79">
        <v>66.666666666666657</v>
      </c>
      <c r="U70" s="79">
        <v>100</v>
      </c>
      <c r="V70" s="79">
        <v>100</v>
      </c>
      <c r="W70" s="79">
        <v>83.333333333333343</v>
      </c>
      <c r="X70" s="79">
        <v>12</v>
      </c>
      <c r="Y70" s="79">
        <v>10</v>
      </c>
      <c r="Z70" s="79">
        <v>9</v>
      </c>
      <c r="AA70" s="79">
        <v>6</v>
      </c>
      <c r="AB70" s="79">
        <v>4</v>
      </c>
      <c r="AC70" s="79">
        <v>4</v>
      </c>
      <c r="AD70" s="79">
        <v>6</v>
      </c>
      <c r="AE70" s="79">
        <v>6</v>
      </c>
      <c r="AF70" s="79">
        <v>5</v>
      </c>
      <c r="AG70" s="79">
        <v>91.666666666666657</v>
      </c>
      <c r="AH70" s="79">
        <v>100</v>
      </c>
      <c r="AI70" s="79">
        <v>100</v>
      </c>
      <c r="AJ70" s="79">
        <v>83.333333333333343</v>
      </c>
      <c r="AK70" s="79">
        <v>100</v>
      </c>
      <c r="AL70" s="79">
        <v>100</v>
      </c>
      <c r="AM70" s="79">
        <v>100</v>
      </c>
      <c r="AN70" s="79">
        <v>100</v>
      </c>
      <c r="AO70" s="79">
        <v>100</v>
      </c>
      <c r="AP70" s="79">
        <v>11</v>
      </c>
      <c r="AQ70" s="1">
        <v>10</v>
      </c>
      <c r="AR70" s="1">
        <v>9</v>
      </c>
      <c r="AS70" s="1">
        <v>5</v>
      </c>
      <c r="AT70" s="1">
        <v>4</v>
      </c>
      <c r="AU70" s="1">
        <v>4</v>
      </c>
      <c r="AV70" s="1">
        <v>6</v>
      </c>
      <c r="AW70" s="1">
        <v>6</v>
      </c>
      <c r="AX70" s="1">
        <v>5</v>
      </c>
      <c r="AY70" s="1">
        <v>0</v>
      </c>
      <c r="AZ70" s="167">
        <f t="shared" si="1"/>
        <v>0</v>
      </c>
      <c r="BA70" s="1">
        <v>2.3333333333333335</v>
      </c>
      <c r="BB70" s="1">
        <v>1.75</v>
      </c>
      <c r="BC70" s="1">
        <v>1.75</v>
      </c>
      <c r="BD70" s="1">
        <v>2.5</v>
      </c>
      <c r="BE70" s="1">
        <v>2.75</v>
      </c>
      <c r="BF70" s="1">
        <v>2</v>
      </c>
      <c r="BG70" s="1">
        <v>2.3333333333333335</v>
      </c>
      <c r="BH70" s="1">
        <v>1.8333333333333333</v>
      </c>
      <c r="BI70" s="1">
        <v>1.5</v>
      </c>
      <c r="BJ70" s="1">
        <v>2.3333333333333335</v>
      </c>
      <c r="BK70" s="1">
        <v>2.5</v>
      </c>
      <c r="BL70" s="1">
        <v>2</v>
      </c>
      <c r="BM70" s="1">
        <v>2.3333333333333335</v>
      </c>
      <c r="BN70" s="1">
        <v>3</v>
      </c>
      <c r="BO70" s="1">
        <v>2</v>
      </c>
      <c r="BP70" s="1">
        <v>2.6666666666666665</v>
      </c>
      <c r="BQ70" s="1">
        <v>3</v>
      </c>
      <c r="BR70" s="1">
        <v>2</v>
      </c>
    </row>
    <row r="71" spans="2:70" x14ac:dyDescent="0.25">
      <c r="B71" s="14"/>
      <c r="C71" s="17"/>
      <c r="D71" s="18"/>
      <c r="E71" s="15"/>
      <c r="F71" s="190"/>
      <c r="G71" s="29"/>
      <c r="H71" s="18"/>
      <c r="I71" s="18"/>
      <c r="J71" s="15"/>
      <c r="K71" s="16"/>
      <c r="L71" s="50"/>
      <c r="M71" s="31"/>
      <c r="N71" s="157"/>
      <c r="O71" s="83"/>
    </row>
    <row r="72" spans="2:70" x14ac:dyDescent="0.25">
      <c r="C72" s="9"/>
      <c r="F72" s="188"/>
      <c r="G72" s="30"/>
      <c r="H72" s="2"/>
      <c r="I72" s="2"/>
      <c r="J72" s="1"/>
      <c r="K72" s="10"/>
    </row>
    <row r="73" spans="2:70" x14ac:dyDescent="0.25">
      <c r="C73" s="9"/>
      <c r="F73" s="188"/>
      <c r="G73" s="30"/>
      <c r="H73" s="11"/>
      <c r="I73" s="11"/>
      <c r="J73" s="1"/>
      <c r="K73" s="10"/>
    </row>
    <row r="74" spans="2:70" x14ac:dyDescent="0.25">
      <c r="B74" s="14"/>
      <c r="C74" s="17"/>
      <c r="D74" s="18"/>
      <c r="E74" s="15"/>
      <c r="F74" s="189"/>
      <c r="G74" s="29"/>
      <c r="H74" s="24"/>
      <c r="I74" s="24"/>
      <c r="J74" s="15"/>
      <c r="K74" s="16"/>
      <c r="L74" s="15"/>
      <c r="M74" s="19"/>
      <c r="O74" s="80"/>
    </row>
    <row r="75" spans="2:70" x14ac:dyDescent="0.25">
      <c r="C75" s="9"/>
      <c r="F75" s="188"/>
      <c r="G75" s="30"/>
      <c r="H75" s="11"/>
      <c r="I75" s="11"/>
      <c r="J75" s="1"/>
      <c r="K75" s="10"/>
    </row>
    <row r="76" spans="2:70" x14ac:dyDescent="0.25">
      <c r="B76" s="14"/>
      <c r="C76" s="17"/>
      <c r="D76" s="18"/>
      <c r="E76" s="15"/>
      <c r="F76" s="189"/>
      <c r="G76" s="29"/>
      <c r="H76" s="24"/>
      <c r="I76" s="24"/>
      <c r="J76" s="15"/>
      <c r="K76" s="16"/>
      <c r="L76" s="15"/>
      <c r="M76" s="19"/>
      <c r="O76" s="80"/>
    </row>
    <row r="77" spans="2:70" x14ac:dyDescent="0.25">
      <c r="B77" s="14"/>
      <c r="C77" s="17"/>
      <c r="D77" s="18"/>
      <c r="E77" s="15"/>
      <c r="F77" s="189"/>
      <c r="G77" s="29"/>
      <c r="H77" s="24"/>
      <c r="I77" s="24"/>
      <c r="J77" s="15"/>
      <c r="K77" s="16"/>
      <c r="L77" s="15"/>
      <c r="M77" s="19"/>
      <c r="O77" s="80"/>
    </row>
    <row r="78" spans="2:70" x14ac:dyDescent="0.25">
      <c r="C78" s="9"/>
      <c r="F78" s="188"/>
      <c r="G78" s="9"/>
      <c r="H78" s="2"/>
      <c r="I78" s="2"/>
      <c r="J78" s="4"/>
      <c r="K78" s="27"/>
      <c r="L78" s="192"/>
    </row>
    <row r="79" spans="2:70" x14ac:dyDescent="0.25">
      <c r="C79" s="9"/>
      <c r="F79" s="188"/>
      <c r="G79" s="30"/>
      <c r="H79" s="11"/>
      <c r="I79" s="11"/>
      <c r="J79" s="1"/>
      <c r="K79" s="10"/>
    </row>
    <row r="80" spans="2:70" x14ac:dyDescent="0.25">
      <c r="F80" s="188"/>
      <c r="G80"/>
      <c r="H80" s="1"/>
      <c r="I80" s="1"/>
      <c r="J80" s="1"/>
      <c r="K80" s="10"/>
    </row>
    <row r="81" spans="6:11" x14ac:dyDescent="0.25">
      <c r="F81" s="188"/>
      <c r="G81"/>
      <c r="H81" s="1"/>
      <c r="I81" s="1"/>
      <c r="J81" s="1"/>
      <c r="K81" s="10"/>
    </row>
    <row r="82" spans="6:11" x14ac:dyDescent="0.25">
      <c r="F82" s="188"/>
      <c r="G82"/>
      <c r="H82" s="1"/>
      <c r="I82" s="1"/>
      <c r="J82" s="1"/>
      <c r="K82" s="10"/>
    </row>
    <row r="83" spans="6:11" x14ac:dyDescent="0.25">
      <c r="F83" s="188"/>
      <c r="G83"/>
      <c r="H83" s="1"/>
      <c r="I83" s="1"/>
      <c r="J83" s="1"/>
      <c r="K83" s="10"/>
    </row>
    <row r="84" spans="6:11" x14ac:dyDescent="0.25">
      <c r="F84" s="188"/>
      <c r="G84"/>
      <c r="H84" s="1"/>
      <c r="I84" s="1"/>
      <c r="J84" s="1"/>
      <c r="K84" s="10"/>
    </row>
    <row r="85" spans="6:11" x14ac:dyDescent="0.25">
      <c r="F85" s="188"/>
      <c r="G85"/>
      <c r="H85" s="1"/>
      <c r="I85" s="1"/>
      <c r="J85" s="1"/>
      <c r="K85" s="10"/>
    </row>
    <row r="86" spans="6:11" x14ac:dyDescent="0.25">
      <c r="F86" s="188"/>
      <c r="G86"/>
      <c r="H86" s="1"/>
      <c r="I86" s="1"/>
      <c r="J86" s="1"/>
      <c r="K86" s="10"/>
    </row>
    <row r="87" spans="6:11" x14ac:dyDescent="0.25">
      <c r="F87" s="188"/>
      <c r="G87"/>
      <c r="H87" s="1"/>
      <c r="I87" s="1"/>
      <c r="J87" s="1"/>
      <c r="K87" s="10"/>
    </row>
    <row r="88" spans="6:11" x14ac:dyDescent="0.25">
      <c r="F88" s="188"/>
      <c r="G88"/>
      <c r="H88" s="1"/>
      <c r="I88" s="1"/>
      <c r="J88" s="1"/>
      <c r="K88" s="10"/>
    </row>
    <row r="89" spans="6:11" x14ac:dyDescent="0.25">
      <c r="F89" s="188"/>
      <c r="G89"/>
      <c r="H89" s="1"/>
      <c r="I89" s="1"/>
      <c r="J89" s="1"/>
      <c r="K89" s="10"/>
    </row>
    <row r="90" spans="6:11" x14ac:dyDescent="0.25">
      <c r="F90" s="188"/>
      <c r="G90"/>
      <c r="H90" s="1"/>
      <c r="I90" s="1"/>
      <c r="J90" s="1"/>
      <c r="K90" s="10"/>
    </row>
    <row r="91" spans="6:11" x14ac:dyDescent="0.25">
      <c r="F91" s="188"/>
      <c r="G91"/>
      <c r="H91" s="1"/>
      <c r="I91" s="1"/>
      <c r="J91" s="1"/>
      <c r="K91" s="10"/>
    </row>
    <row r="92" spans="6:11" x14ac:dyDescent="0.25">
      <c r="F92" s="188"/>
      <c r="G92"/>
      <c r="H92" s="1"/>
      <c r="I92" s="1"/>
      <c r="J92" s="1"/>
      <c r="K92" s="10"/>
    </row>
    <row r="93" spans="6:11" x14ac:dyDescent="0.25">
      <c r="F93" s="188"/>
      <c r="G93"/>
      <c r="H93" s="1"/>
      <c r="I93" s="1"/>
      <c r="J93" s="1"/>
      <c r="K93" s="10"/>
    </row>
    <row r="94" spans="6:11" x14ac:dyDescent="0.25">
      <c r="F94" s="188"/>
      <c r="G94"/>
      <c r="H94" s="1"/>
      <c r="I94" s="1"/>
      <c r="J94" s="1"/>
      <c r="K94" s="10"/>
    </row>
    <row r="95" spans="6:11" x14ac:dyDescent="0.25">
      <c r="F95" s="188"/>
      <c r="G95"/>
      <c r="H95" s="1"/>
      <c r="I95" s="1"/>
      <c r="J95" s="1"/>
      <c r="K95" s="10"/>
    </row>
    <row r="96" spans="6:11" x14ac:dyDescent="0.25">
      <c r="F96" s="188"/>
      <c r="G96"/>
      <c r="H96" s="1"/>
      <c r="I96" s="1"/>
      <c r="J96" s="1"/>
      <c r="K96" s="10"/>
    </row>
    <row r="97" spans="6:11" x14ac:dyDescent="0.25">
      <c r="F97" s="188"/>
      <c r="G97"/>
      <c r="H97" s="1"/>
      <c r="I97" s="1"/>
      <c r="J97" s="1"/>
      <c r="K97" s="10"/>
    </row>
    <row r="98" spans="6:11" x14ac:dyDescent="0.25">
      <c r="F98" s="188"/>
      <c r="G98"/>
      <c r="H98" s="1"/>
      <c r="I98" s="1"/>
      <c r="J98" s="1"/>
      <c r="K98" s="10"/>
    </row>
    <row r="99" spans="6:11" x14ac:dyDescent="0.25">
      <c r="F99" s="188"/>
      <c r="G99"/>
      <c r="H99" s="1"/>
      <c r="I99" s="1"/>
      <c r="J99" s="1"/>
      <c r="K99" s="10"/>
    </row>
    <row r="100" spans="6:11" x14ac:dyDescent="0.25">
      <c r="F100" s="188"/>
      <c r="G100"/>
      <c r="H100" s="1"/>
      <c r="I100" s="1"/>
      <c r="J100" s="1"/>
      <c r="K100" s="10"/>
    </row>
    <row r="101" spans="6:11" x14ac:dyDescent="0.25">
      <c r="F101" s="188"/>
      <c r="G101"/>
      <c r="H101" s="1"/>
      <c r="I101" s="1"/>
      <c r="J101" s="1"/>
      <c r="K101" s="10"/>
    </row>
    <row r="102" spans="6:11" x14ac:dyDescent="0.25">
      <c r="F102" s="188"/>
      <c r="G102"/>
      <c r="H102" s="1"/>
      <c r="I102" s="1"/>
      <c r="J102" s="1"/>
      <c r="K102" s="10"/>
    </row>
    <row r="103" spans="6:11" x14ac:dyDescent="0.25">
      <c r="F103" s="188"/>
      <c r="G103"/>
      <c r="H103" s="1"/>
      <c r="I103" s="1"/>
      <c r="J103" s="1"/>
      <c r="K103" s="10"/>
    </row>
    <row r="104" spans="6:11" x14ac:dyDescent="0.25">
      <c r="F104" s="188"/>
      <c r="G104"/>
      <c r="H104" s="1"/>
      <c r="I104" s="1"/>
      <c r="J104" s="1"/>
      <c r="K104" s="10"/>
    </row>
    <row r="105" spans="6:11" x14ac:dyDescent="0.25">
      <c r="F105" s="188"/>
      <c r="G105"/>
      <c r="H105" s="1"/>
      <c r="I105" s="1"/>
      <c r="J105" s="1"/>
      <c r="K105" s="10"/>
    </row>
    <row r="106" spans="6:11" x14ac:dyDescent="0.25">
      <c r="F106" s="188"/>
      <c r="G106"/>
      <c r="H106" s="1"/>
      <c r="I106" s="1"/>
      <c r="J106" s="1"/>
      <c r="K106" s="10"/>
    </row>
    <row r="107" spans="6:11" x14ac:dyDescent="0.25">
      <c r="F107" s="188"/>
      <c r="G107"/>
      <c r="H107" s="1"/>
      <c r="I107" s="1"/>
      <c r="J107" s="1"/>
      <c r="K107" s="10"/>
    </row>
    <row r="108" spans="6:11" x14ac:dyDescent="0.25">
      <c r="F108" s="188"/>
      <c r="G108"/>
      <c r="H108" s="1"/>
      <c r="I108" s="1"/>
      <c r="J108" s="1"/>
      <c r="K108" s="10"/>
    </row>
    <row r="109" spans="6:11" x14ac:dyDescent="0.25">
      <c r="F109" s="188"/>
      <c r="G109"/>
      <c r="H109" s="1"/>
      <c r="I109" s="1"/>
      <c r="J109" s="1"/>
      <c r="K109" s="10"/>
    </row>
    <row r="110" spans="6:11" x14ac:dyDescent="0.25">
      <c r="F110" s="188"/>
      <c r="G110"/>
      <c r="H110" s="1"/>
      <c r="I110" s="1"/>
      <c r="J110" s="1"/>
      <c r="K110" s="10"/>
    </row>
    <row r="111" spans="6:11" x14ac:dyDescent="0.25">
      <c r="F111" s="188"/>
      <c r="G111"/>
      <c r="H111" s="1"/>
      <c r="I111" s="1"/>
      <c r="J111" s="1"/>
      <c r="K111" s="10"/>
    </row>
    <row r="112" spans="6:11" x14ac:dyDescent="0.25">
      <c r="F112" s="188"/>
      <c r="G112"/>
      <c r="H112" s="1"/>
      <c r="I112" s="1"/>
      <c r="J112" s="1"/>
      <c r="K112" s="10"/>
    </row>
    <row r="113" spans="6:11" x14ac:dyDescent="0.25">
      <c r="F113" s="188"/>
      <c r="G113"/>
      <c r="H113" s="1"/>
      <c r="I113" s="1"/>
      <c r="J113" s="1"/>
      <c r="K113" s="10"/>
    </row>
    <row r="114" spans="6:11" x14ac:dyDescent="0.25">
      <c r="F114" s="188"/>
      <c r="G114"/>
      <c r="H114" s="1"/>
      <c r="I114" s="1"/>
      <c r="J114" s="1"/>
      <c r="K114" s="10"/>
    </row>
    <row r="115" spans="6:11" x14ac:dyDescent="0.25">
      <c r="F115" s="188"/>
      <c r="G115"/>
      <c r="H115" s="1"/>
      <c r="I115" s="1"/>
      <c r="J115" s="1"/>
      <c r="K115" s="10"/>
    </row>
    <row r="116" spans="6:11" x14ac:dyDescent="0.25">
      <c r="F116" s="188"/>
      <c r="G116"/>
      <c r="H116" s="1"/>
      <c r="I116" s="1"/>
      <c r="J116" s="1"/>
      <c r="K116" s="10"/>
    </row>
    <row r="117" spans="6:11" x14ac:dyDescent="0.25">
      <c r="F117" s="188"/>
      <c r="G117"/>
      <c r="H117" s="1"/>
      <c r="I117" s="1"/>
      <c r="J117" s="1"/>
      <c r="K117" s="10"/>
    </row>
    <row r="118" spans="6:11" x14ac:dyDescent="0.25">
      <c r="F118" s="188"/>
      <c r="G118"/>
      <c r="H118" s="1"/>
      <c r="I118" s="1"/>
      <c r="J118" s="1"/>
      <c r="K118" s="10"/>
    </row>
    <row r="119" spans="6:11" x14ac:dyDescent="0.25">
      <c r="F119" s="188"/>
      <c r="G119"/>
      <c r="H119" s="1"/>
      <c r="I119" s="1"/>
      <c r="J119"/>
      <c r="K119" s="10"/>
    </row>
    <row r="120" spans="6:11" x14ac:dyDescent="0.25">
      <c r="F120" s="188"/>
      <c r="G120"/>
      <c r="H120" s="1"/>
      <c r="I120" s="1"/>
      <c r="J120"/>
      <c r="K120" s="10"/>
    </row>
    <row r="121" spans="6:11" x14ac:dyDescent="0.25">
      <c r="F121" s="188"/>
      <c r="G121"/>
      <c r="H121" s="1"/>
      <c r="I121" s="1"/>
      <c r="J121"/>
      <c r="K121" s="10"/>
    </row>
    <row r="122" spans="6:11" x14ac:dyDescent="0.25">
      <c r="F122" s="188"/>
      <c r="G122"/>
      <c r="H122" s="1"/>
      <c r="I122" s="1"/>
      <c r="J122"/>
      <c r="K122" s="10"/>
    </row>
    <row r="123" spans="6:11" x14ac:dyDescent="0.25">
      <c r="F123" s="188"/>
      <c r="G123"/>
      <c r="H123" s="1"/>
      <c r="I123" s="1"/>
      <c r="J123"/>
      <c r="K123" s="10"/>
    </row>
    <row r="124" spans="6:11" x14ac:dyDescent="0.25">
      <c r="F124" s="188"/>
      <c r="G124"/>
      <c r="H124" s="1"/>
      <c r="I124" s="1"/>
      <c r="J124"/>
      <c r="K124" s="10"/>
    </row>
    <row r="125" spans="6:11" ht="15.75" thickBot="1" x14ac:dyDescent="0.3">
      <c r="F125" s="188"/>
      <c r="G125"/>
      <c r="H125" s="1"/>
      <c r="I125" s="1"/>
      <c r="J125"/>
      <c r="K125" s="12"/>
    </row>
    <row r="126" spans="6:11" x14ac:dyDescent="0.25">
      <c r="F126" s="188"/>
      <c r="G126"/>
      <c r="H126" s="1"/>
      <c r="I126" s="1"/>
      <c r="J126"/>
      <c r="K126" s="10"/>
    </row>
    <row r="127" spans="6:11" x14ac:dyDescent="0.25">
      <c r="F127" s="188"/>
      <c r="G127"/>
      <c r="H127" s="1"/>
      <c r="I127" s="1"/>
      <c r="J127"/>
      <c r="K127" s="10"/>
    </row>
    <row r="128" spans="6:11" x14ac:dyDescent="0.25">
      <c r="F128" s="188"/>
      <c r="G128"/>
      <c r="H128" s="1"/>
      <c r="I128" s="1"/>
      <c r="J128"/>
      <c r="K128" s="10"/>
    </row>
    <row r="129" spans="6:11" x14ac:dyDescent="0.25">
      <c r="F129" s="188"/>
      <c r="G129"/>
      <c r="H129" s="1"/>
      <c r="I129" s="1"/>
      <c r="J129"/>
      <c r="K129" s="10"/>
    </row>
    <row r="130" spans="6:11" x14ac:dyDescent="0.25">
      <c r="F130" s="188"/>
      <c r="G130"/>
      <c r="H130" s="1"/>
      <c r="I130" s="1"/>
      <c r="J130"/>
      <c r="K130" s="10"/>
    </row>
    <row r="131" spans="6:11" x14ac:dyDescent="0.25">
      <c r="F131" s="188"/>
      <c r="G131"/>
      <c r="H131" s="1"/>
      <c r="I131" s="1"/>
      <c r="J131"/>
      <c r="K131" s="10"/>
    </row>
    <row r="132" spans="6:11" x14ac:dyDescent="0.25">
      <c r="F132" s="188"/>
      <c r="G132"/>
      <c r="H132" s="1"/>
      <c r="I132" s="1"/>
      <c r="J132"/>
      <c r="K132" s="10"/>
    </row>
    <row r="133" spans="6:11" x14ac:dyDescent="0.25">
      <c r="F133" s="188"/>
      <c r="G133"/>
      <c r="H133" s="1"/>
      <c r="I133" s="1"/>
      <c r="J133"/>
      <c r="K133" s="10"/>
    </row>
    <row r="134" spans="6:11" x14ac:dyDescent="0.25">
      <c r="F134" s="188"/>
      <c r="G134"/>
      <c r="H134" s="1"/>
      <c r="I134" s="1"/>
      <c r="J134"/>
      <c r="K134" s="10"/>
    </row>
    <row r="135" spans="6:11" x14ac:dyDescent="0.25">
      <c r="F135" s="188"/>
      <c r="G135"/>
      <c r="H135" s="1"/>
      <c r="I135" s="1"/>
      <c r="J135"/>
      <c r="K135" s="13"/>
    </row>
    <row r="136" spans="6:11" x14ac:dyDescent="0.25">
      <c r="F136" s="188"/>
      <c r="G136"/>
      <c r="H136" s="1"/>
      <c r="I136" s="1"/>
      <c r="J136"/>
      <c r="K136" s="10"/>
    </row>
    <row r="137" spans="6:11" x14ac:dyDescent="0.25">
      <c r="F137" s="188"/>
      <c r="G137"/>
      <c r="H137" s="1"/>
      <c r="I137" s="1"/>
      <c r="J137"/>
      <c r="K137" s="10"/>
    </row>
    <row r="138" spans="6:11" x14ac:dyDescent="0.25">
      <c r="F138" s="188"/>
      <c r="G138"/>
      <c r="H138" s="1"/>
      <c r="I138" s="1"/>
      <c r="J138"/>
      <c r="K138" s="10"/>
    </row>
    <row r="139" spans="6:11" x14ac:dyDescent="0.25">
      <c r="F139" s="188"/>
      <c r="G139"/>
      <c r="H139" s="1"/>
      <c r="I139" s="1"/>
      <c r="J139"/>
      <c r="K139" s="10"/>
    </row>
    <row r="140" spans="6:11" x14ac:dyDescent="0.25">
      <c r="F140" s="188"/>
      <c r="G140"/>
      <c r="H140" s="1"/>
      <c r="I140" s="1"/>
      <c r="J140"/>
      <c r="K140" s="10"/>
    </row>
    <row r="141" spans="6:11" x14ac:dyDescent="0.25">
      <c r="F141" s="188"/>
      <c r="G141"/>
      <c r="H141" s="1"/>
      <c r="I141" s="1"/>
      <c r="J141"/>
      <c r="K141" s="10"/>
    </row>
    <row r="142" spans="6:11" x14ac:dyDescent="0.25">
      <c r="F142" s="188"/>
      <c r="G142"/>
      <c r="H142" s="1"/>
      <c r="I142" s="1"/>
      <c r="J142"/>
      <c r="K142" s="10"/>
    </row>
    <row r="143" spans="6:11" x14ac:dyDescent="0.25">
      <c r="F143" s="188"/>
      <c r="G143"/>
      <c r="H143" s="1"/>
      <c r="I143" s="1"/>
      <c r="J143"/>
      <c r="K143" s="10"/>
    </row>
    <row r="144" spans="6:11" x14ac:dyDescent="0.25">
      <c r="F144" s="188"/>
      <c r="G144"/>
      <c r="H144" s="1"/>
      <c r="I144" s="1"/>
      <c r="J144"/>
      <c r="K144" s="10"/>
    </row>
    <row r="145" spans="6:11" x14ac:dyDescent="0.25">
      <c r="F145" s="188"/>
      <c r="G145"/>
      <c r="H145" s="1"/>
      <c r="I145" s="1"/>
      <c r="J145"/>
      <c r="K145" s="10"/>
    </row>
    <row r="146" spans="6:11" x14ac:dyDescent="0.25">
      <c r="F146" s="188"/>
      <c r="G146"/>
      <c r="H146" s="1"/>
      <c r="I146" s="1"/>
      <c r="J146"/>
      <c r="K146" s="10"/>
    </row>
    <row r="147" spans="6:11" x14ac:dyDescent="0.25">
      <c r="F147" s="188"/>
      <c r="G147"/>
      <c r="H147" s="1"/>
      <c r="I147" s="1"/>
      <c r="J147"/>
      <c r="K147" s="10"/>
    </row>
    <row r="148" spans="6:11" ht="15.75" thickBot="1" x14ac:dyDescent="0.3">
      <c r="F148" s="188"/>
      <c r="G148"/>
      <c r="H148" s="1"/>
      <c r="I148" s="1"/>
      <c r="J148"/>
      <c r="K148" s="12"/>
    </row>
    <row r="149" spans="6:11" x14ac:dyDescent="0.25">
      <c r="F149" s="188"/>
      <c r="G149"/>
      <c r="H149" s="1"/>
      <c r="I149" s="1"/>
      <c r="J149"/>
      <c r="K149" s="1"/>
    </row>
    <row r="150" spans="6:11" x14ac:dyDescent="0.25">
      <c r="F150" s="188"/>
      <c r="G150"/>
      <c r="H150" s="1"/>
      <c r="I150" s="1"/>
    </row>
    <row r="151" spans="6:11" x14ac:dyDescent="0.25">
      <c r="F151" s="188"/>
      <c r="G151"/>
      <c r="H151" s="1"/>
      <c r="I151" s="1"/>
    </row>
    <row r="152" spans="6:11" x14ac:dyDescent="0.25">
      <c r="F152" s="188"/>
      <c r="G152"/>
      <c r="H152" s="1"/>
      <c r="I152" s="1"/>
    </row>
    <row r="153" spans="6:11" x14ac:dyDescent="0.25">
      <c r="F153" s="188"/>
      <c r="G153"/>
      <c r="H153" s="1"/>
      <c r="I153" s="1"/>
    </row>
    <row r="154" spans="6:11" x14ac:dyDescent="0.25">
      <c r="F154" s="188"/>
      <c r="G154"/>
      <c r="H154" s="1"/>
      <c r="I154" s="1"/>
    </row>
    <row r="155" spans="6:11" x14ac:dyDescent="0.25">
      <c r="F155" s="188"/>
      <c r="G155"/>
      <c r="H155" s="1"/>
      <c r="I155" s="1"/>
    </row>
    <row r="156" spans="6:11" x14ac:dyDescent="0.25">
      <c r="F156" s="188"/>
      <c r="G156"/>
    </row>
    <row r="157" spans="6:11" x14ac:dyDescent="0.25">
      <c r="F157" s="188"/>
      <c r="G157"/>
    </row>
    <row r="158" spans="6:11" x14ac:dyDescent="0.25">
      <c r="F158" s="188"/>
      <c r="G158"/>
    </row>
    <row r="159" spans="6:11" x14ac:dyDescent="0.25">
      <c r="F159" s="188"/>
      <c r="G159"/>
    </row>
    <row r="160" spans="6:11" x14ac:dyDescent="0.25">
      <c r="F160" s="188"/>
      <c r="G160"/>
    </row>
    <row r="161" spans="6:7" x14ac:dyDescent="0.25">
      <c r="F161" s="188"/>
      <c r="G161"/>
    </row>
    <row r="162" spans="6:7" x14ac:dyDescent="0.25">
      <c r="F162" s="188"/>
      <c r="G162"/>
    </row>
    <row r="163" spans="6:7" x14ac:dyDescent="0.25">
      <c r="F163" s="188"/>
      <c r="G163"/>
    </row>
    <row r="164" spans="6:7" x14ac:dyDescent="0.25">
      <c r="F164" s="188"/>
      <c r="G164"/>
    </row>
    <row r="165" spans="6:7" x14ac:dyDescent="0.25">
      <c r="F165" s="188"/>
      <c r="G165"/>
    </row>
    <row r="166" spans="6:7" x14ac:dyDescent="0.25">
      <c r="F166" s="188"/>
      <c r="G166"/>
    </row>
    <row r="167" spans="6:7" x14ac:dyDescent="0.25">
      <c r="F167" s="188"/>
      <c r="G167"/>
    </row>
    <row r="168" spans="6:7" x14ac:dyDescent="0.25">
      <c r="F168" s="188"/>
      <c r="G168"/>
    </row>
    <row r="169" spans="6:7" x14ac:dyDescent="0.25">
      <c r="F169" s="188"/>
      <c r="G169"/>
    </row>
    <row r="170" spans="6:7" x14ac:dyDescent="0.25">
      <c r="F170" s="188"/>
      <c r="G170"/>
    </row>
    <row r="171" spans="6:7" x14ac:dyDescent="0.25">
      <c r="F171" s="188"/>
      <c r="G171"/>
    </row>
    <row r="172" spans="6:7" x14ac:dyDescent="0.25">
      <c r="F172" s="188"/>
      <c r="G172"/>
    </row>
    <row r="173" spans="6:7" x14ac:dyDescent="0.25">
      <c r="F173" s="188"/>
      <c r="G173"/>
    </row>
    <row r="174" spans="6:7" x14ac:dyDescent="0.25">
      <c r="F174" s="188"/>
      <c r="G174"/>
    </row>
    <row r="175" spans="6:7" x14ac:dyDescent="0.25">
      <c r="F175" s="188"/>
      <c r="G175"/>
    </row>
    <row r="176" spans="6:7" x14ac:dyDescent="0.25">
      <c r="F176" s="188"/>
      <c r="G176"/>
    </row>
    <row r="177" spans="6:7" x14ac:dyDescent="0.25">
      <c r="F177" s="188"/>
      <c r="G177"/>
    </row>
    <row r="178" spans="6:7" x14ac:dyDescent="0.25">
      <c r="F178" s="188"/>
      <c r="G178"/>
    </row>
    <row r="179" spans="6:7" x14ac:dyDescent="0.25">
      <c r="F179" s="188"/>
      <c r="G179"/>
    </row>
    <row r="180" spans="6:7" x14ac:dyDescent="0.25">
      <c r="F180" s="188"/>
      <c r="G180"/>
    </row>
    <row r="181" spans="6:7" x14ac:dyDescent="0.25">
      <c r="F181" s="188"/>
      <c r="G181"/>
    </row>
    <row r="182" spans="6:7" x14ac:dyDescent="0.25">
      <c r="F182" s="188"/>
      <c r="G182"/>
    </row>
    <row r="183" spans="6:7" x14ac:dyDescent="0.25">
      <c r="F183" s="188"/>
      <c r="G183"/>
    </row>
    <row r="184" spans="6:7" x14ac:dyDescent="0.25">
      <c r="F184" s="188"/>
      <c r="G184"/>
    </row>
    <row r="185" spans="6:7" x14ac:dyDescent="0.25">
      <c r="F185" s="188"/>
      <c r="G185"/>
    </row>
    <row r="186" spans="6:7" x14ac:dyDescent="0.25">
      <c r="F186" s="188"/>
      <c r="G186"/>
    </row>
    <row r="187" spans="6:7" x14ac:dyDescent="0.25">
      <c r="F187" s="188"/>
      <c r="G187"/>
    </row>
    <row r="188" spans="6:7" x14ac:dyDescent="0.25">
      <c r="F188" s="188"/>
      <c r="G188"/>
    </row>
    <row r="189" spans="6:7" x14ac:dyDescent="0.25">
      <c r="F189" s="188"/>
      <c r="G189"/>
    </row>
    <row r="190" spans="6:7" x14ac:dyDescent="0.25">
      <c r="F190" s="188"/>
      <c r="G190"/>
    </row>
    <row r="191" spans="6:7" x14ac:dyDescent="0.25">
      <c r="F191" s="188"/>
      <c r="G191"/>
    </row>
    <row r="192" spans="6:7" x14ac:dyDescent="0.25">
      <c r="F192" s="188"/>
      <c r="G192"/>
    </row>
    <row r="193" spans="6:7" x14ac:dyDescent="0.25">
      <c r="F193" s="188"/>
      <c r="G193"/>
    </row>
    <row r="194" spans="6:7" x14ac:dyDescent="0.25">
      <c r="F194" s="188"/>
      <c r="G194"/>
    </row>
    <row r="195" spans="6:7" x14ac:dyDescent="0.25">
      <c r="F195" s="188"/>
      <c r="G195"/>
    </row>
    <row r="196" spans="6:7" x14ac:dyDescent="0.25">
      <c r="F196" s="188"/>
      <c r="G196"/>
    </row>
    <row r="197" spans="6:7" x14ac:dyDescent="0.25">
      <c r="F197" s="188"/>
      <c r="G197"/>
    </row>
    <row r="198" spans="6:7" x14ac:dyDescent="0.25">
      <c r="F198" s="188"/>
      <c r="G198"/>
    </row>
    <row r="199" spans="6:7" x14ac:dyDescent="0.25">
      <c r="F199" s="188"/>
      <c r="G199"/>
    </row>
    <row r="200" spans="6:7" x14ac:dyDescent="0.25">
      <c r="F200" s="188"/>
      <c r="G200"/>
    </row>
    <row r="201" spans="6:7" x14ac:dyDescent="0.25">
      <c r="F201" s="188"/>
      <c r="G201"/>
    </row>
    <row r="202" spans="6:7" x14ac:dyDescent="0.25">
      <c r="F202" s="188"/>
      <c r="G202"/>
    </row>
    <row r="203" spans="6:7" x14ac:dyDescent="0.25">
      <c r="F203" s="188"/>
      <c r="G203"/>
    </row>
    <row r="204" spans="6:7" x14ac:dyDescent="0.25">
      <c r="F204" s="188"/>
      <c r="G204"/>
    </row>
    <row r="205" spans="6:7" x14ac:dyDescent="0.25">
      <c r="F205" s="188"/>
      <c r="G205"/>
    </row>
    <row r="206" spans="6:7" x14ac:dyDescent="0.25">
      <c r="F206" s="188"/>
      <c r="G206"/>
    </row>
    <row r="207" spans="6:7" x14ac:dyDescent="0.25">
      <c r="F207" s="188"/>
      <c r="G207"/>
    </row>
  </sheetData>
  <conditionalFormatting sqref="P2:X30 AE2:AJ30">
    <cfRule type="cellIs" dxfId="4" priority="1" operator="greaterThan">
      <formula>100</formula>
    </cfRule>
  </conditionalFormatting>
  <conditionalFormatting sqref="P32:X48 AE32:AJ48">
    <cfRule type="cellIs" dxfId="3" priority="4" operator="greaterThan">
      <formula>100</formula>
    </cfRule>
  </conditionalFormatting>
  <conditionalFormatting sqref="P50:X109 AE50:AJ197">
    <cfRule type="cellIs" dxfId="2" priority="5" operator="greaterThan">
      <formula>100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J211"/>
  <sheetViews>
    <sheetView zoomScale="85" zoomScaleNormal="85" workbookViewId="0">
      <pane ySplit="1" topLeftCell="A2" activePane="bottomLeft" state="frozen"/>
      <selection pane="bottomLeft" activeCell="J13" sqref="J13"/>
    </sheetView>
  </sheetViews>
  <sheetFormatPr defaultColWidth="23.28515625" defaultRowHeight="15" x14ac:dyDescent="0.25"/>
  <cols>
    <col min="1" max="1" width="18.28515625" style="8" bestFit="1" customWidth="1"/>
    <col min="2" max="2" width="15.5703125" style="1" bestFit="1" customWidth="1"/>
    <col min="3" max="3" width="10.7109375" style="2" bestFit="1" customWidth="1"/>
    <col min="4" max="4" width="16.28515625" style="1" customWidth="1"/>
    <col min="5" max="5" width="43.140625" style="3" bestFit="1" customWidth="1"/>
    <col min="6" max="6" width="16.28515625" style="34" customWidth="1"/>
    <col min="7" max="7" width="8.5703125" bestFit="1" customWidth="1"/>
    <col min="8" max="8" width="8.5703125" customWidth="1"/>
    <col min="9" max="9" width="16.140625" style="5" customWidth="1"/>
    <col min="10" max="10" width="18.140625" style="4" bestFit="1" customWidth="1"/>
    <col min="11" max="11" width="69" customWidth="1"/>
    <col min="12" max="12" width="69" style="1" customWidth="1"/>
  </cols>
  <sheetData>
    <row r="1" spans="1:36" s="3" customFormat="1" ht="51.75" customHeight="1" thickBot="1" x14ac:dyDescent="0.3">
      <c r="A1" s="6" t="s">
        <v>3</v>
      </c>
      <c r="B1" s="38" t="s">
        <v>7</v>
      </c>
      <c r="C1" s="39" t="s">
        <v>0</v>
      </c>
      <c r="D1" s="7" t="s">
        <v>5</v>
      </c>
      <c r="E1" s="40" t="s">
        <v>1</v>
      </c>
      <c r="F1" s="41" t="s">
        <v>9</v>
      </c>
      <c r="G1" s="42" t="s">
        <v>0</v>
      </c>
      <c r="H1" s="32" t="s">
        <v>8</v>
      </c>
      <c r="I1" s="33" t="s">
        <v>4</v>
      </c>
      <c r="J1" s="33" t="s">
        <v>6</v>
      </c>
      <c r="K1" s="43" t="s">
        <v>2</v>
      </c>
      <c r="L1" s="47" t="s">
        <v>44</v>
      </c>
      <c r="M1" s="44" t="s">
        <v>17</v>
      </c>
      <c r="N1" s="45" t="s">
        <v>18</v>
      </c>
      <c r="O1" s="46" t="s">
        <v>19</v>
      </c>
      <c r="P1" s="44" t="s">
        <v>20</v>
      </c>
      <c r="Q1" s="45" t="s">
        <v>21</v>
      </c>
      <c r="R1" s="46" t="s">
        <v>22</v>
      </c>
      <c r="S1" s="44" t="s">
        <v>23</v>
      </c>
      <c r="T1" s="45" t="s">
        <v>24</v>
      </c>
      <c r="U1" s="46" t="s">
        <v>25</v>
      </c>
      <c r="V1" s="44" t="s">
        <v>26</v>
      </c>
      <c r="W1" s="45" t="s">
        <v>27</v>
      </c>
      <c r="X1" s="46" t="s">
        <v>28</v>
      </c>
      <c r="Y1" s="44" t="s">
        <v>29</v>
      </c>
      <c r="Z1" s="45" t="s">
        <v>30</v>
      </c>
      <c r="AA1" s="46" t="s">
        <v>31</v>
      </c>
      <c r="AB1" s="44" t="s">
        <v>32</v>
      </c>
      <c r="AC1" s="45" t="s">
        <v>33</v>
      </c>
      <c r="AD1" s="46" t="s">
        <v>34</v>
      </c>
      <c r="AE1" s="44" t="s">
        <v>35</v>
      </c>
      <c r="AF1" s="45" t="s">
        <v>36</v>
      </c>
      <c r="AG1" s="46" t="s">
        <v>37</v>
      </c>
      <c r="AH1" s="44" t="s">
        <v>38</v>
      </c>
      <c r="AI1" s="45" t="s">
        <v>39</v>
      </c>
      <c r="AJ1" s="46" t="s">
        <v>40</v>
      </c>
    </row>
    <row r="2" spans="1:36" x14ac:dyDescent="0.25">
      <c r="A2" s="8" t="s">
        <v>10</v>
      </c>
      <c r="B2" s="9" t="s">
        <v>11</v>
      </c>
      <c r="C2" s="11">
        <v>0.41666666666666669</v>
      </c>
      <c r="D2" s="2" t="s">
        <v>12</v>
      </c>
      <c r="E2" s="35" t="s">
        <v>42</v>
      </c>
      <c r="F2" s="30" t="s">
        <v>13</v>
      </c>
      <c r="G2" s="11">
        <v>4.1666666666666664E-2</v>
      </c>
      <c r="H2" s="11" t="s">
        <v>12</v>
      </c>
      <c r="I2" s="1">
        <v>1</v>
      </c>
      <c r="J2" s="10"/>
      <c r="K2" t="s">
        <v>78</v>
      </c>
      <c r="M2" s="58">
        <v>41.666666666666671</v>
      </c>
      <c r="N2" s="58">
        <v>50</v>
      </c>
      <c r="O2" s="58">
        <v>50</v>
      </c>
      <c r="P2" s="58">
        <v>41.666666666666671</v>
      </c>
      <c r="Q2" s="58">
        <v>25</v>
      </c>
      <c r="R2" s="58">
        <v>50</v>
      </c>
      <c r="S2" s="57">
        <v>5</v>
      </c>
      <c r="T2" s="57">
        <v>6</v>
      </c>
      <c r="U2" s="57">
        <v>6</v>
      </c>
      <c r="V2" s="57">
        <v>5</v>
      </c>
      <c r="W2" s="57">
        <v>3</v>
      </c>
      <c r="X2" s="57">
        <v>6</v>
      </c>
      <c r="Y2" s="58">
        <v>100</v>
      </c>
      <c r="Z2" s="58">
        <v>100</v>
      </c>
      <c r="AA2" s="60">
        <v>100</v>
      </c>
      <c r="AB2" s="61">
        <v>5</v>
      </c>
      <c r="AC2" s="61">
        <v>4</v>
      </c>
      <c r="AD2" s="61">
        <v>6</v>
      </c>
      <c r="AE2">
        <v>5</v>
      </c>
      <c r="AF2">
        <v>4</v>
      </c>
      <c r="AG2">
        <v>6</v>
      </c>
      <c r="AH2">
        <v>5</v>
      </c>
      <c r="AI2">
        <v>3</v>
      </c>
      <c r="AJ2">
        <v>6</v>
      </c>
    </row>
    <row r="3" spans="1:36" ht="30" x14ac:dyDescent="0.25">
      <c r="A3" s="8" t="s">
        <v>14</v>
      </c>
      <c r="B3" s="9" t="s">
        <v>15</v>
      </c>
      <c r="C3" s="2" t="s">
        <v>16</v>
      </c>
      <c r="D3" s="1" t="s">
        <v>12</v>
      </c>
      <c r="E3" s="35" t="s">
        <v>41</v>
      </c>
      <c r="F3" s="30" t="s">
        <v>45</v>
      </c>
      <c r="G3" s="2" t="s">
        <v>46</v>
      </c>
      <c r="H3" s="2" t="s">
        <v>12</v>
      </c>
      <c r="I3" s="1">
        <v>1</v>
      </c>
      <c r="J3" s="10"/>
      <c r="K3" t="s">
        <v>77</v>
      </c>
      <c r="L3" s="1" t="s">
        <v>43</v>
      </c>
      <c r="M3" s="59">
        <v>50</v>
      </c>
      <c r="N3" s="59">
        <v>58.333333333333336</v>
      </c>
      <c r="O3" s="59">
        <v>33.333333333333329</v>
      </c>
      <c r="P3" s="59">
        <v>50</v>
      </c>
      <c r="Q3" s="59">
        <v>33.333333333333329</v>
      </c>
      <c r="R3" s="59">
        <v>58.333333333333336</v>
      </c>
      <c r="S3">
        <v>6</v>
      </c>
      <c r="T3">
        <v>7</v>
      </c>
      <c r="U3">
        <v>4</v>
      </c>
      <c r="V3">
        <v>6</v>
      </c>
      <c r="W3">
        <v>4</v>
      </c>
      <c r="X3">
        <v>7</v>
      </c>
      <c r="Y3" s="59">
        <v>100</v>
      </c>
      <c r="Z3" s="59">
        <v>100</v>
      </c>
      <c r="AA3" s="59">
        <v>100</v>
      </c>
      <c r="AB3" s="59">
        <v>6</v>
      </c>
      <c r="AC3" s="59">
        <v>7</v>
      </c>
      <c r="AD3" s="59">
        <v>4</v>
      </c>
      <c r="AE3">
        <v>6</v>
      </c>
      <c r="AF3">
        <v>7</v>
      </c>
      <c r="AG3">
        <v>4</v>
      </c>
      <c r="AH3">
        <v>6</v>
      </c>
      <c r="AI3">
        <v>4</v>
      </c>
      <c r="AJ3">
        <v>7</v>
      </c>
    </row>
    <row r="4" spans="1:36" x14ac:dyDescent="0.25">
      <c r="A4" s="8" t="s">
        <v>47</v>
      </c>
      <c r="B4" s="9" t="s">
        <v>48</v>
      </c>
      <c r="C4" s="2" t="s">
        <v>49</v>
      </c>
      <c r="D4" s="1" t="s">
        <v>12</v>
      </c>
      <c r="E4" s="35"/>
      <c r="F4" s="30" t="s">
        <v>50</v>
      </c>
      <c r="G4" s="2" t="s">
        <v>51</v>
      </c>
      <c r="H4" s="2" t="s">
        <v>12</v>
      </c>
      <c r="I4" s="1">
        <v>1</v>
      </c>
      <c r="J4" s="10"/>
      <c r="K4" t="s">
        <v>77</v>
      </c>
      <c r="M4" s="59">
        <v>50</v>
      </c>
      <c r="N4" s="59">
        <v>50</v>
      </c>
      <c r="O4" s="59">
        <v>50</v>
      </c>
      <c r="P4" s="59">
        <v>50</v>
      </c>
      <c r="Q4" s="59">
        <v>50</v>
      </c>
      <c r="R4" s="59">
        <v>50</v>
      </c>
      <c r="S4">
        <v>6</v>
      </c>
      <c r="T4">
        <v>6</v>
      </c>
      <c r="U4">
        <v>6</v>
      </c>
      <c r="V4">
        <v>6</v>
      </c>
      <c r="W4">
        <v>6</v>
      </c>
      <c r="X4">
        <v>6</v>
      </c>
      <c r="Y4" s="59">
        <v>100</v>
      </c>
      <c r="Z4" s="59">
        <v>100</v>
      </c>
      <c r="AA4" s="59">
        <v>100</v>
      </c>
      <c r="AB4" s="59">
        <v>6</v>
      </c>
      <c r="AC4" s="59">
        <v>6</v>
      </c>
      <c r="AD4" s="59">
        <v>6</v>
      </c>
      <c r="AE4">
        <v>6</v>
      </c>
      <c r="AF4">
        <v>6</v>
      </c>
      <c r="AG4">
        <v>6</v>
      </c>
      <c r="AH4">
        <v>6</v>
      </c>
      <c r="AI4">
        <v>6</v>
      </c>
      <c r="AJ4">
        <v>6</v>
      </c>
    </row>
    <row r="5" spans="1:36" x14ac:dyDescent="0.25">
      <c r="A5" s="8" t="s">
        <v>52</v>
      </c>
      <c r="B5" s="9" t="s">
        <v>53</v>
      </c>
      <c r="C5" s="2" t="s">
        <v>54</v>
      </c>
      <c r="D5" s="1" t="s">
        <v>12</v>
      </c>
      <c r="E5" s="35"/>
      <c r="F5" s="30" t="s">
        <v>56</v>
      </c>
      <c r="G5" s="11">
        <v>8.3333333333333329E-2</v>
      </c>
      <c r="H5" s="11" t="s">
        <v>12</v>
      </c>
      <c r="I5" s="1">
        <v>1</v>
      </c>
      <c r="J5" s="10"/>
      <c r="K5" t="s">
        <v>77</v>
      </c>
      <c r="M5" s="59">
        <v>50</v>
      </c>
      <c r="N5" s="59">
        <v>50</v>
      </c>
      <c r="O5" s="59">
        <v>50</v>
      </c>
      <c r="P5" s="59">
        <v>50</v>
      </c>
      <c r="Q5" s="59">
        <v>50</v>
      </c>
      <c r="R5" s="59">
        <v>50</v>
      </c>
      <c r="S5">
        <v>6</v>
      </c>
      <c r="T5">
        <v>6</v>
      </c>
      <c r="U5">
        <v>6</v>
      </c>
      <c r="V5">
        <v>6</v>
      </c>
      <c r="W5">
        <v>6</v>
      </c>
      <c r="X5">
        <v>6</v>
      </c>
      <c r="Y5" s="59">
        <v>100</v>
      </c>
      <c r="Z5" s="59">
        <v>100</v>
      </c>
      <c r="AA5" s="59">
        <v>100</v>
      </c>
      <c r="AB5" s="59">
        <v>6</v>
      </c>
      <c r="AC5" s="59">
        <v>6</v>
      </c>
      <c r="AD5" s="59">
        <v>6</v>
      </c>
      <c r="AE5">
        <v>6</v>
      </c>
      <c r="AF5">
        <v>6</v>
      </c>
      <c r="AG5">
        <v>6</v>
      </c>
      <c r="AH5">
        <v>6</v>
      </c>
      <c r="AI5">
        <v>6</v>
      </c>
      <c r="AJ5">
        <v>6</v>
      </c>
    </row>
    <row r="6" spans="1:36" x14ac:dyDescent="0.25">
      <c r="A6" s="51" t="s">
        <v>55</v>
      </c>
      <c r="B6" s="52" t="s">
        <v>56</v>
      </c>
      <c r="C6" s="53" t="s">
        <v>57</v>
      </c>
      <c r="D6" s="4" t="s">
        <v>12</v>
      </c>
      <c r="E6" s="54"/>
      <c r="F6" s="55" t="s">
        <v>58</v>
      </c>
      <c r="G6" s="56">
        <v>0.25</v>
      </c>
      <c r="H6" s="56" t="s">
        <v>12</v>
      </c>
      <c r="I6" s="4">
        <v>1</v>
      </c>
      <c r="J6" s="27"/>
      <c r="K6" t="s">
        <v>77</v>
      </c>
      <c r="L6" s="15"/>
      <c r="M6" s="59">
        <v>41.666666666666671</v>
      </c>
      <c r="N6" s="59">
        <v>50</v>
      </c>
      <c r="O6" s="59">
        <v>50</v>
      </c>
      <c r="P6" s="59">
        <v>50</v>
      </c>
      <c r="Q6" s="59">
        <v>50</v>
      </c>
      <c r="R6" s="59">
        <v>50</v>
      </c>
      <c r="S6">
        <v>5</v>
      </c>
      <c r="T6">
        <v>6</v>
      </c>
      <c r="U6">
        <v>6</v>
      </c>
      <c r="V6">
        <v>6</v>
      </c>
      <c r="W6">
        <v>6</v>
      </c>
      <c r="X6">
        <v>6</v>
      </c>
      <c r="Y6" s="59">
        <v>100</v>
      </c>
      <c r="Z6" s="59">
        <v>100</v>
      </c>
      <c r="AA6" s="59">
        <v>100</v>
      </c>
      <c r="AB6" s="59">
        <v>5</v>
      </c>
      <c r="AC6" s="59">
        <v>6</v>
      </c>
      <c r="AD6" s="59">
        <v>6</v>
      </c>
      <c r="AE6">
        <v>5</v>
      </c>
      <c r="AF6">
        <v>6</v>
      </c>
      <c r="AG6">
        <v>6</v>
      </c>
      <c r="AH6">
        <v>6</v>
      </c>
      <c r="AI6">
        <v>6</v>
      </c>
      <c r="AJ6">
        <v>6</v>
      </c>
    </row>
    <row r="7" spans="1:36" x14ac:dyDescent="0.25">
      <c r="A7" s="51" t="s">
        <v>59</v>
      </c>
      <c r="B7" s="52" t="s">
        <v>61</v>
      </c>
      <c r="C7" s="53" t="s">
        <v>46</v>
      </c>
      <c r="D7" s="4" t="s">
        <v>12</v>
      </c>
      <c r="E7" s="54"/>
      <c r="F7" s="55" t="s">
        <v>64</v>
      </c>
      <c r="G7" s="56">
        <v>0.47916666666666669</v>
      </c>
      <c r="H7" s="56" t="s">
        <v>12</v>
      </c>
      <c r="I7" s="4">
        <v>1</v>
      </c>
      <c r="J7" s="27"/>
      <c r="K7" t="s">
        <v>77</v>
      </c>
      <c r="L7" s="15"/>
      <c r="M7" s="59">
        <v>41.666666666666671</v>
      </c>
      <c r="N7" s="59">
        <v>50</v>
      </c>
      <c r="O7" s="59">
        <v>50</v>
      </c>
      <c r="P7" s="59">
        <v>50</v>
      </c>
      <c r="Q7" s="59">
        <v>50</v>
      </c>
      <c r="R7" s="59">
        <v>50</v>
      </c>
      <c r="S7">
        <v>5</v>
      </c>
      <c r="T7">
        <v>6</v>
      </c>
      <c r="U7">
        <v>6</v>
      </c>
      <c r="V7">
        <v>6</v>
      </c>
      <c r="W7">
        <v>6</v>
      </c>
      <c r="X7">
        <v>6</v>
      </c>
      <c r="Y7" s="59">
        <v>100</v>
      </c>
      <c r="Z7" s="59">
        <v>100</v>
      </c>
      <c r="AA7" s="59">
        <v>100</v>
      </c>
      <c r="AB7" s="59">
        <v>5</v>
      </c>
      <c r="AC7" s="59">
        <v>6</v>
      </c>
      <c r="AD7" s="59">
        <v>6</v>
      </c>
      <c r="AE7">
        <v>5</v>
      </c>
      <c r="AF7">
        <v>6</v>
      </c>
      <c r="AG7">
        <v>6</v>
      </c>
      <c r="AH7">
        <v>6</v>
      </c>
      <c r="AI7">
        <v>6</v>
      </c>
      <c r="AJ7">
        <v>6</v>
      </c>
    </row>
    <row r="8" spans="1:36" x14ac:dyDescent="0.25">
      <c r="A8" s="51" t="s">
        <v>60</v>
      </c>
      <c r="B8" s="52" t="s">
        <v>61</v>
      </c>
      <c r="C8" s="53" t="s">
        <v>62</v>
      </c>
      <c r="D8" s="53" t="s">
        <v>12</v>
      </c>
      <c r="E8" s="54"/>
      <c r="F8" s="55" t="s">
        <v>64</v>
      </c>
      <c r="G8" s="56">
        <v>9.375E-2</v>
      </c>
      <c r="H8" s="56" t="s">
        <v>12</v>
      </c>
      <c r="I8" s="4">
        <v>0</v>
      </c>
      <c r="J8" s="27" t="s">
        <v>66</v>
      </c>
      <c r="K8" t="s">
        <v>77</v>
      </c>
      <c r="L8" s="15"/>
      <c r="M8" s="59">
        <v>41.666666666666671</v>
      </c>
      <c r="N8" s="59">
        <v>50</v>
      </c>
      <c r="O8" s="59">
        <v>33.333333333333329</v>
      </c>
      <c r="P8" s="59">
        <v>41.666666666666671</v>
      </c>
      <c r="Q8" s="59">
        <v>33.333333333333329</v>
      </c>
      <c r="R8" s="59">
        <v>41.666666666666671</v>
      </c>
      <c r="S8">
        <v>5</v>
      </c>
      <c r="T8">
        <v>6</v>
      </c>
      <c r="U8">
        <v>4</v>
      </c>
      <c r="V8">
        <v>5</v>
      </c>
      <c r="W8">
        <v>4</v>
      </c>
      <c r="X8">
        <v>5</v>
      </c>
      <c r="Y8" s="59">
        <v>100</v>
      </c>
      <c r="Z8" s="59">
        <v>100</v>
      </c>
      <c r="AA8" s="59">
        <v>100</v>
      </c>
      <c r="AB8" s="59">
        <v>5</v>
      </c>
      <c r="AC8" s="59">
        <v>6</v>
      </c>
      <c r="AD8" s="59">
        <v>4</v>
      </c>
      <c r="AE8">
        <v>5</v>
      </c>
      <c r="AF8">
        <v>6</v>
      </c>
      <c r="AG8">
        <v>4</v>
      </c>
      <c r="AH8">
        <v>5</v>
      </c>
      <c r="AI8">
        <v>4</v>
      </c>
      <c r="AJ8">
        <v>5</v>
      </c>
    </row>
    <row r="9" spans="1:36" x14ac:dyDescent="0.25">
      <c r="A9" s="51" t="s">
        <v>63</v>
      </c>
      <c r="B9" s="52" t="s">
        <v>64</v>
      </c>
      <c r="C9" s="56">
        <v>0.375</v>
      </c>
      <c r="D9" s="53" t="s">
        <v>12</v>
      </c>
      <c r="E9" s="54" t="s">
        <v>69</v>
      </c>
      <c r="F9" s="55" t="s">
        <v>65</v>
      </c>
      <c r="G9" s="56">
        <v>4.1666666666666664E-2</v>
      </c>
      <c r="H9" s="56" t="s">
        <v>12</v>
      </c>
      <c r="I9" s="4">
        <v>1</v>
      </c>
      <c r="J9" s="27"/>
      <c r="K9" t="s">
        <v>77</v>
      </c>
      <c r="L9" s="15"/>
      <c r="M9" s="59">
        <v>41.666666666666671</v>
      </c>
      <c r="N9" s="59">
        <v>33.333333333333329</v>
      </c>
      <c r="O9" s="59">
        <v>16.666666666666664</v>
      </c>
      <c r="P9" s="59">
        <v>33.333333333333329</v>
      </c>
      <c r="Q9" s="59">
        <v>25</v>
      </c>
      <c r="R9" s="59">
        <v>41.666666666666671</v>
      </c>
      <c r="S9">
        <v>5</v>
      </c>
      <c r="T9">
        <v>4</v>
      </c>
      <c r="U9">
        <v>2</v>
      </c>
      <c r="V9">
        <v>4</v>
      </c>
      <c r="W9">
        <v>3</v>
      </c>
      <c r="X9">
        <v>5</v>
      </c>
      <c r="Y9" s="59">
        <v>100</v>
      </c>
      <c r="Z9" s="59">
        <v>100</v>
      </c>
      <c r="AA9" s="59">
        <v>100</v>
      </c>
      <c r="AB9" s="59">
        <v>5</v>
      </c>
      <c r="AC9" s="59">
        <v>4</v>
      </c>
      <c r="AD9" s="59">
        <v>2</v>
      </c>
      <c r="AE9">
        <v>5</v>
      </c>
      <c r="AF9">
        <v>4</v>
      </c>
      <c r="AG9">
        <v>2</v>
      </c>
      <c r="AH9">
        <v>4</v>
      </c>
      <c r="AI9">
        <v>3</v>
      </c>
      <c r="AJ9">
        <v>5</v>
      </c>
    </row>
    <row r="10" spans="1:36" x14ac:dyDescent="0.25">
      <c r="A10" s="51" t="s">
        <v>67</v>
      </c>
      <c r="B10" s="52" t="s">
        <v>68</v>
      </c>
      <c r="C10" s="56">
        <v>0.375</v>
      </c>
      <c r="D10" s="53" t="s">
        <v>12</v>
      </c>
      <c r="E10" s="54"/>
      <c r="F10" s="55" t="s">
        <v>70</v>
      </c>
      <c r="G10" s="56">
        <v>0.375</v>
      </c>
      <c r="H10" s="56" t="s">
        <v>12</v>
      </c>
      <c r="I10" s="4">
        <v>1</v>
      </c>
      <c r="J10" s="27"/>
      <c r="K10" t="s">
        <v>77</v>
      </c>
      <c r="M10" s="59">
        <v>50</v>
      </c>
      <c r="N10" s="59">
        <v>50</v>
      </c>
      <c r="O10" s="59">
        <v>50</v>
      </c>
      <c r="P10" s="59">
        <v>41.666666666666671</v>
      </c>
      <c r="Q10" s="59">
        <v>50</v>
      </c>
      <c r="R10" s="59">
        <v>50</v>
      </c>
      <c r="S10">
        <v>6</v>
      </c>
      <c r="T10">
        <v>6</v>
      </c>
      <c r="U10">
        <v>6</v>
      </c>
      <c r="V10">
        <v>5</v>
      </c>
      <c r="W10">
        <v>6</v>
      </c>
      <c r="X10">
        <v>6</v>
      </c>
      <c r="Y10" s="59">
        <v>100</v>
      </c>
      <c r="Z10" s="59">
        <v>100</v>
      </c>
      <c r="AA10" s="59">
        <v>100</v>
      </c>
      <c r="AB10" s="59">
        <v>6</v>
      </c>
      <c r="AC10" s="59">
        <v>6</v>
      </c>
      <c r="AD10" s="59">
        <v>6</v>
      </c>
      <c r="AE10">
        <v>6</v>
      </c>
      <c r="AF10">
        <v>6</v>
      </c>
      <c r="AG10">
        <v>6</v>
      </c>
      <c r="AH10">
        <v>5</v>
      </c>
      <c r="AI10">
        <v>6</v>
      </c>
      <c r="AJ10">
        <v>6</v>
      </c>
    </row>
    <row r="11" spans="1:36" x14ac:dyDescent="0.25">
      <c r="A11" s="51" t="s">
        <v>71</v>
      </c>
      <c r="B11" s="52" t="s">
        <v>68</v>
      </c>
      <c r="C11" s="56">
        <v>0.4375</v>
      </c>
      <c r="D11" s="53" t="s">
        <v>12</v>
      </c>
      <c r="E11" s="54"/>
      <c r="F11" s="55" t="s">
        <v>70</v>
      </c>
      <c r="G11" s="56">
        <v>0.47916666666666669</v>
      </c>
      <c r="H11" s="4" t="s">
        <v>12</v>
      </c>
      <c r="I11" s="4">
        <v>1</v>
      </c>
      <c r="J11" s="16"/>
      <c r="K11" t="s">
        <v>77</v>
      </c>
      <c r="L11" s="15"/>
      <c r="M11" s="59">
        <v>50</v>
      </c>
      <c r="N11" s="59">
        <v>50</v>
      </c>
      <c r="O11" s="59">
        <v>50</v>
      </c>
      <c r="P11" s="59">
        <v>50</v>
      </c>
      <c r="Q11" s="59">
        <v>50</v>
      </c>
      <c r="R11" s="59">
        <v>50</v>
      </c>
      <c r="S11">
        <v>6</v>
      </c>
      <c r="T11">
        <v>6</v>
      </c>
      <c r="U11">
        <v>6</v>
      </c>
      <c r="V11">
        <v>6</v>
      </c>
      <c r="W11">
        <v>6</v>
      </c>
      <c r="X11">
        <v>6</v>
      </c>
      <c r="Y11" s="59">
        <v>100</v>
      </c>
      <c r="Z11" s="59">
        <v>100</v>
      </c>
      <c r="AA11" s="59">
        <v>100</v>
      </c>
      <c r="AB11" s="59">
        <v>6</v>
      </c>
      <c r="AC11" s="59">
        <v>4</v>
      </c>
      <c r="AD11" s="59">
        <v>5</v>
      </c>
      <c r="AE11">
        <v>6</v>
      </c>
      <c r="AF11">
        <v>4</v>
      </c>
      <c r="AG11">
        <v>5</v>
      </c>
      <c r="AH11">
        <v>6</v>
      </c>
      <c r="AI11">
        <v>6</v>
      </c>
      <c r="AJ11">
        <v>6</v>
      </c>
    </row>
    <row r="12" spans="1:36" x14ac:dyDescent="0.25">
      <c r="A12" s="51" t="s">
        <v>72</v>
      </c>
      <c r="B12" s="52" t="s">
        <v>73</v>
      </c>
      <c r="C12" s="53" t="s">
        <v>16</v>
      </c>
      <c r="D12" s="4" t="s">
        <v>12</v>
      </c>
      <c r="E12" s="54"/>
      <c r="F12" s="55" t="s">
        <v>74</v>
      </c>
      <c r="G12" s="56">
        <v>0.375</v>
      </c>
      <c r="H12" s="56" t="s">
        <v>12</v>
      </c>
      <c r="I12" s="4">
        <v>1</v>
      </c>
      <c r="J12" s="10"/>
      <c r="K12" t="s">
        <v>77</v>
      </c>
      <c r="M12" s="59">
        <v>50</v>
      </c>
      <c r="N12" s="59">
        <v>50</v>
      </c>
      <c r="O12" s="59">
        <v>50</v>
      </c>
      <c r="P12" s="59">
        <v>50</v>
      </c>
      <c r="Q12" s="59">
        <v>50</v>
      </c>
      <c r="R12" s="59">
        <v>50</v>
      </c>
      <c r="S12">
        <v>6</v>
      </c>
      <c r="T12">
        <v>6</v>
      </c>
      <c r="U12">
        <v>6</v>
      </c>
      <c r="V12">
        <v>6</v>
      </c>
      <c r="W12">
        <v>6</v>
      </c>
      <c r="X12">
        <v>6</v>
      </c>
      <c r="Y12" s="59">
        <v>100</v>
      </c>
      <c r="Z12" s="59">
        <v>100</v>
      </c>
      <c r="AA12" s="59">
        <v>100</v>
      </c>
      <c r="AB12" s="59">
        <v>6</v>
      </c>
      <c r="AC12" s="59">
        <v>6</v>
      </c>
      <c r="AD12" s="59">
        <v>6</v>
      </c>
      <c r="AE12">
        <v>6</v>
      </c>
      <c r="AF12">
        <v>6</v>
      </c>
      <c r="AG12">
        <v>6</v>
      </c>
      <c r="AH12">
        <v>6</v>
      </c>
      <c r="AI12">
        <v>6</v>
      </c>
      <c r="AJ12">
        <v>6</v>
      </c>
    </row>
    <row r="13" spans="1:36" x14ac:dyDescent="0.25">
      <c r="A13" s="51" t="s">
        <v>75</v>
      </c>
      <c r="B13" s="52" t="s">
        <v>76</v>
      </c>
      <c r="C13" s="53" t="s">
        <v>46</v>
      </c>
      <c r="D13" s="4" t="s">
        <v>12</v>
      </c>
      <c r="E13" s="54"/>
      <c r="F13" s="55" t="s">
        <v>79</v>
      </c>
      <c r="G13" s="56" t="s">
        <v>80</v>
      </c>
      <c r="H13" s="56" t="s">
        <v>12</v>
      </c>
      <c r="I13" s="4">
        <v>0</v>
      </c>
      <c r="J13" s="10" t="s">
        <v>66</v>
      </c>
      <c r="K13" t="s">
        <v>77</v>
      </c>
      <c r="M13">
        <v>50</v>
      </c>
      <c r="N13">
        <v>41.666666666666671</v>
      </c>
      <c r="O13">
        <v>33.333333333333329</v>
      </c>
      <c r="P13">
        <v>50</v>
      </c>
      <c r="Q13">
        <v>41.666666666666671</v>
      </c>
      <c r="R13">
        <v>50</v>
      </c>
      <c r="S13">
        <v>6</v>
      </c>
      <c r="T13">
        <v>5</v>
      </c>
      <c r="U13">
        <v>4</v>
      </c>
      <c r="V13">
        <v>6</v>
      </c>
      <c r="W13">
        <v>5</v>
      </c>
      <c r="X13">
        <v>6</v>
      </c>
      <c r="Y13">
        <v>100</v>
      </c>
      <c r="Z13">
        <v>100</v>
      </c>
      <c r="AA13">
        <v>100</v>
      </c>
      <c r="AB13">
        <v>6</v>
      </c>
      <c r="AC13">
        <v>3</v>
      </c>
      <c r="AD13">
        <v>4</v>
      </c>
      <c r="AE13">
        <v>6</v>
      </c>
      <c r="AF13">
        <v>3</v>
      </c>
      <c r="AG13">
        <v>4</v>
      </c>
      <c r="AH13">
        <v>6</v>
      </c>
      <c r="AI13">
        <v>5</v>
      </c>
      <c r="AJ13">
        <v>6</v>
      </c>
    </row>
    <row r="14" spans="1:36" x14ac:dyDescent="0.25">
      <c r="A14" s="51"/>
      <c r="B14" s="52"/>
      <c r="C14" s="53"/>
      <c r="D14" s="4"/>
      <c r="E14" s="54"/>
      <c r="F14" s="55"/>
      <c r="G14" s="56"/>
      <c r="H14" s="56"/>
      <c r="I14" s="4"/>
      <c r="J14" s="16"/>
    </row>
    <row r="15" spans="1:36" x14ac:dyDescent="0.25">
      <c r="A15" s="51"/>
      <c r="B15" s="52"/>
      <c r="C15" s="53"/>
      <c r="D15" s="4"/>
      <c r="E15" s="54"/>
      <c r="F15" s="55"/>
      <c r="G15" s="56"/>
      <c r="H15" s="56"/>
      <c r="I15" s="4"/>
      <c r="J15" s="10"/>
    </row>
    <row r="16" spans="1:36" x14ac:dyDescent="0.25">
      <c r="A16" s="14"/>
      <c r="B16" s="17"/>
      <c r="C16" s="18"/>
      <c r="D16" s="15"/>
      <c r="E16" s="36"/>
      <c r="F16" s="29"/>
      <c r="G16" s="17"/>
      <c r="H16" s="17"/>
      <c r="I16" s="15"/>
      <c r="J16" s="16"/>
      <c r="K16" s="19"/>
      <c r="L16" s="15"/>
    </row>
    <row r="17" spans="1:12" x14ac:dyDescent="0.25">
      <c r="A17" s="14"/>
      <c r="B17" s="17"/>
      <c r="C17" s="18"/>
      <c r="D17" s="15"/>
      <c r="E17" s="35"/>
      <c r="F17" s="29"/>
      <c r="G17" s="24"/>
      <c r="H17" s="24"/>
      <c r="I17" s="15"/>
      <c r="J17" s="16"/>
      <c r="K17" s="25"/>
      <c r="L17" s="48"/>
    </row>
    <row r="18" spans="1:12" x14ac:dyDescent="0.25">
      <c r="B18" s="9"/>
      <c r="E18" s="35"/>
      <c r="F18" s="30"/>
      <c r="G18" s="11"/>
      <c r="H18" s="11"/>
      <c r="I18" s="1"/>
      <c r="J18" s="10"/>
    </row>
    <row r="19" spans="1:12" x14ac:dyDescent="0.25">
      <c r="B19" s="9"/>
      <c r="E19" s="35"/>
      <c r="F19" s="30"/>
      <c r="G19" s="11"/>
      <c r="H19" s="11"/>
      <c r="I19" s="1"/>
      <c r="J19" s="10"/>
    </row>
    <row r="20" spans="1:12" x14ac:dyDescent="0.25">
      <c r="A20" s="14"/>
      <c r="B20" s="17"/>
      <c r="C20" s="18"/>
      <c r="D20" s="15"/>
      <c r="E20" s="36"/>
      <c r="F20" s="29"/>
      <c r="G20" s="24"/>
      <c r="H20" s="24"/>
      <c r="I20" s="15"/>
      <c r="J20" s="16"/>
    </row>
    <row r="21" spans="1:12" x14ac:dyDescent="0.25">
      <c r="B21" s="9"/>
      <c r="E21" s="35"/>
      <c r="F21" s="30"/>
      <c r="G21" s="11"/>
      <c r="H21" s="11"/>
      <c r="I21" s="1"/>
      <c r="J21" s="10"/>
    </row>
    <row r="22" spans="1:12" x14ac:dyDescent="0.25">
      <c r="B22" s="9"/>
      <c r="E22" s="35"/>
      <c r="F22" s="30"/>
      <c r="G22" s="11"/>
      <c r="H22" s="11"/>
      <c r="I22" s="1"/>
      <c r="J22" s="10"/>
    </row>
    <row r="23" spans="1:12" x14ac:dyDescent="0.25">
      <c r="B23" s="9"/>
      <c r="E23" s="35"/>
      <c r="F23" s="30"/>
      <c r="G23" s="11"/>
      <c r="H23" s="11"/>
      <c r="I23" s="1"/>
      <c r="J23" s="10"/>
    </row>
    <row r="24" spans="1:12" x14ac:dyDescent="0.25">
      <c r="B24" s="9"/>
      <c r="E24" s="35"/>
      <c r="F24" s="30"/>
      <c r="G24" s="11"/>
      <c r="H24" s="11"/>
      <c r="I24" s="1"/>
      <c r="J24" s="10"/>
    </row>
    <row r="25" spans="1:12" x14ac:dyDescent="0.25">
      <c r="A25" s="20"/>
      <c r="B25" s="22"/>
      <c r="C25" s="23"/>
      <c r="D25" s="21"/>
      <c r="E25" s="35"/>
      <c r="F25" s="30"/>
      <c r="G25" s="11"/>
      <c r="H25" s="11"/>
      <c r="I25" s="1"/>
      <c r="J25" s="10"/>
    </row>
    <row r="26" spans="1:12" x14ac:dyDescent="0.25">
      <c r="A26" s="14"/>
      <c r="B26" s="17"/>
      <c r="C26" s="18"/>
      <c r="D26" s="15"/>
      <c r="E26" s="36"/>
      <c r="F26" s="29"/>
      <c r="G26" s="24"/>
      <c r="H26" s="24"/>
      <c r="I26" s="15"/>
      <c r="J26" s="16"/>
      <c r="K26" s="19"/>
      <c r="L26" s="15"/>
    </row>
    <row r="27" spans="1:12" x14ac:dyDescent="0.25">
      <c r="B27" s="9"/>
      <c r="E27" s="35"/>
      <c r="F27" s="30"/>
      <c r="G27" s="11"/>
      <c r="H27" s="11"/>
      <c r="I27" s="1"/>
      <c r="J27" s="10"/>
    </row>
    <row r="28" spans="1:12" x14ac:dyDescent="0.25">
      <c r="A28" s="14"/>
      <c r="B28" s="17"/>
      <c r="C28" s="18"/>
      <c r="D28" s="15"/>
      <c r="E28" s="36"/>
      <c r="F28" s="29"/>
      <c r="G28" s="24"/>
      <c r="H28" s="24"/>
      <c r="I28" s="15"/>
      <c r="J28" s="16"/>
      <c r="K28" s="19"/>
      <c r="L28" s="15"/>
    </row>
    <row r="29" spans="1:12" x14ac:dyDescent="0.25">
      <c r="B29" s="9"/>
      <c r="E29" s="35"/>
      <c r="F29" s="30"/>
      <c r="G29" s="11"/>
      <c r="H29" s="11"/>
      <c r="I29" s="1"/>
      <c r="J29" s="10"/>
    </row>
    <row r="30" spans="1:12" x14ac:dyDescent="0.25">
      <c r="A30" s="14"/>
      <c r="B30" s="17"/>
      <c r="C30" s="18"/>
      <c r="D30" s="15"/>
      <c r="E30" s="36"/>
      <c r="F30" s="29"/>
      <c r="G30" s="24"/>
      <c r="H30" s="24"/>
      <c r="I30" s="15"/>
      <c r="J30" s="16"/>
      <c r="K30" s="19"/>
      <c r="L30" s="15"/>
    </row>
    <row r="31" spans="1:12" x14ac:dyDescent="0.25">
      <c r="B31" s="9"/>
      <c r="E31" s="35"/>
      <c r="F31" s="30"/>
      <c r="G31" s="11"/>
      <c r="H31" s="11"/>
      <c r="I31" s="1"/>
      <c r="J31" s="10"/>
    </row>
    <row r="32" spans="1:12" x14ac:dyDescent="0.25">
      <c r="B32" s="9"/>
      <c r="E32" s="35"/>
      <c r="F32" s="30"/>
      <c r="G32" s="11"/>
      <c r="H32" s="11"/>
      <c r="I32" s="1"/>
      <c r="J32" s="10"/>
    </row>
    <row r="33" spans="1:12" x14ac:dyDescent="0.25">
      <c r="B33" s="9"/>
      <c r="E33" s="35"/>
      <c r="F33" s="30"/>
      <c r="G33" s="11"/>
      <c r="H33" s="11"/>
      <c r="I33" s="1"/>
      <c r="J33" s="10"/>
    </row>
    <row r="34" spans="1:12" x14ac:dyDescent="0.25">
      <c r="B34" s="9"/>
      <c r="E34" s="35"/>
      <c r="F34" s="30"/>
      <c r="G34" s="11"/>
      <c r="H34" s="11"/>
      <c r="I34" s="1"/>
      <c r="J34" s="10"/>
    </row>
    <row r="35" spans="1:12" x14ac:dyDescent="0.25">
      <c r="A35" s="14"/>
      <c r="B35" s="17"/>
      <c r="C35" s="18"/>
      <c r="D35" s="15"/>
      <c r="E35" s="36"/>
      <c r="F35" s="29"/>
      <c r="G35" s="24"/>
      <c r="H35" s="24"/>
      <c r="I35" s="15"/>
      <c r="J35" s="16"/>
      <c r="K35" s="19"/>
      <c r="L35" s="15"/>
    </row>
    <row r="36" spans="1:12" x14ac:dyDescent="0.25">
      <c r="B36" s="9"/>
      <c r="E36" s="35"/>
      <c r="F36" s="30"/>
      <c r="G36" s="11"/>
      <c r="H36" s="11"/>
      <c r="I36" s="1"/>
      <c r="J36" s="10"/>
    </row>
    <row r="37" spans="1:12" x14ac:dyDescent="0.25">
      <c r="A37" s="14"/>
      <c r="B37" s="17"/>
      <c r="C37" s="18"/>
      <c r="D37" s="15"/>
      <c r="E37" s="36"/>
      <c r="F37" s="29"/>
      <c r="G37" s="24"/>
      <c r="H37" s="24"/>
      <c r="I37" s="15"/>
      <c r="J37" s="16"/>
      <c r="K37" s="19"/>
      <c r="L37" s="15"/>
    </row>
    <row r="38" spans="1:12" x14ac:dyDescent="0.25">
      <c r="E38" s="35"/>
      <c r="F38" s="30"/>
      <c r="G38" s="11"/>
      <c r="H38" s="11"/>
      <c r="I38" s="1"/>
      <c r="J38" s="10"/>
    </row>
    <row r="39" spans="1:12" x14ac:dyDescent="0.25">
      <c r="B39" s="9"/>
      <c r="E39" s="35"/>
      <c r="F39" s="30"/>
      <c r="G39" s="11"/>
      <c r="H39" s="11"/>
      <c r="I39" s="1"/>
      <c r="J39" s="10"/>
    </row>
    <row r="40" spans="1:12" x14ac:dyDescent="0.25">
      <c r="B40" s="9"/>
      <c r="E40" s="35"/>
      <c r="F40" s="30"/>
      <c r="G40" s="11"/>
      <c r="H40" s="11"/>
      <c r="I40" s="1"/>
      <c r="J40" s="10"/>
    </row>
    <row r="41" spans="1:12" x14ac:dyDescent="0.25">
      <c r="B41" s="9"/>
      <c r="E41" s="35"/>
      <c r="F41" s="30"/>
      <c r="G41" s="11"/>
      <c r="H41" s="11"/>
      <c r="I41" s="1"/>
      <c r="J41" s="10"/>
      <c r="K41" s="3"/>
      <c r="L41" s="49"/>
    </row>
    <row r="42" spans="1:12" x14ac:dyDescent="0.25">
      <c r="B42" s="9"/>
      <c r="E42" s="35"/>
      <c r="F42" s="30"/>
      <c r="G42" s="11"/>
      <c r="H42" s="11"/>
      <c r="I42" s="1"/>
      <c r="J42" s="10"/>
      <c r="K42" s="3"/>
      <c r="L42" s="49"/>
    </row>
    <row r="43" spans="1:12" x14ac:dyDescent="0.25">
      <c r="B43" s="9"/>
      <c r="E43" s="35"/>
      <c r="F43" s="30"/>
      <c r="G43" s="11"/>
      <c r="H43" s="11"/>
      <c r="I43" s="1"/>
      <c r="J43" s="10"/>
    </row>
    <row r="44" spans="1:12" x14ac:dyDescent="0.25">
      <c r="A44" s="14"/>
      <c r="B44" s="17"/>
      <c r="C44" s="18"/>
      <c r="D44" s="15"/>
      <c r="E44" s="36"/>
      <c r="F44" s="29"/>
      <c r="G44" s="24"/>
      <c r="H44" s="24"/>
      <c r="I44" s="15"/>
      <c r="J44" s="16"/>
      <c r="K44" s="19"/>
      <c r="L44" s="15"/>
    </row>
    <row r="45" spans="1:12" x14ac:dyDescent="0.25">
      <c r="B45" s="9"/>
      <c r="E45" s="35"/>
      <c r="F45" s="30"/>
      <c r="G45" s="11"/>
      <c r="H45" s="11"/>
      <c r="I45" s="1"/>
      <c r="J45" s="10"/>
    </row>
    <row r="46" spans="1:12" x14ac:dyDescent="0.25">
      <c r="B46" s="9"/>
      <c r="E46" s="35"/>
      <c r="F46" s="30"/>
      <c r="G46" s="11"/>
      <c r="H46" s="11"/>
      <c r="I46" s="1"/>
      <c r="J46" s="10"/>
    </row>
    <row r="47" spans="1:12" x14ac:dyDescent="0.25">
      <c r="B47" s="9"/>
      <c r="E47" s="35"/>
      <c r="F47" s="30"/>
      <c r="G47" s="11"/>
      <c r="H47" s="11"/>
      <c r="I47" s="1"/>
      <c r="J47" s="10"/>
    </row>
    <row r="48" spans="1:12" x14ac:dyDescent="0.25">
      <c r="B48" s="9"/>
      <c r="E48" s="35"/>
      <c r="F48" s="30"/>
      <c r="G48" s="2"/>
      <c r="H48" s="2"/>
      <c r="I48" s="1"/>
      <c r="J48" s="10"/>
      <c r="K48" s="3"/>
      <c r="L48" s="49"/>
    </row>
    <row r="49" spans="1:12" x14ac:dyDescent="0.25">
      <c r="B49" s="9"/>
      <c r="E49" s="35"/>
      <c r="F49" s="30"/>
      <c r="G49" s="11"/>
      <c r="H49" s="11"/>
      <c r="I49" s="1"/>
      <c r="J49" s="10"/>
    </row>
    <row r="50" spans="1:12" x14ac:dyDescent="0.25">
      <c r="B50" s="9"/>
      <c r="E50" s="35"/>
      <c r="F50" s="30"/>
      <c r="G50" s="11"/>
      <c r="H50" s="11"/>
      <c r="I50" s="1"/>
      <c r="J50" s="10"/>
    </row>
    <row r="51" spans="1:12" x14ac:dyDescent="0.25">
      <c r="B51" s="9"/>
      <c r="E51" s="35"/>
      <c r="F51" s="30"/>
      <c r="G51" s="11"/>
      <c r="H51" s="11"/>
      <c r="I51" s="1"/>
      <c r="J51" s="10"/>
    </row>
    <row r="52" spans="1:12" x14ac:dyDescent="0.25">
      <c r="B52" s="9"/>
      <c r="E52" s="35"/>
      <c r="F52" s="30"/>
      <c r="G52" s="11"/>
      <c r="H52" s="11"/>
      <c r="I52" s="1"/>
      <c r="J52" s="10"/>
    </row>
    <row r="53" spans="1:12" x14ac:dyDescent="0.25">
      <c r="A53" s="14"/>
      <c r="B53" s="17"/>
      <c r="C53" s="18"/>
      <c r="D53" s="15"/>
      <c r="E53" s="36"/>
      <c r="F53" s="29"/>
      <c r="G53" s="24"/>
      <c r="H53" s="24"/>
      <c r="I53" s="15"/>
      <c r="J53" s="16"/>
      <c r="K53" s="25"/>
      <c r="L53" s="48"/>
    </row>
    <row r="54" spans="1:12" x14ac:dyDescent="0.25">
      <c r="B54" s="9"/>
      <c r="E54" s="35"/>
      <c r="F54" s="30"/>
      <c r="G54" s="11"/>
      <c r="H54" s="11"/>
      <c r="I54" s="1"/>
      <c r="J54" s="26"/>
      <c r="K54" s="3"/>
      <c r="L54" s="49"/>
    </row>
    <row r="55" spans="1:12" x14ac:dyDescent="0.25">
      <c r="B55" s="9"/>
      <c r="E55" s="35"/>
      <c r="F55" s="30"/>
      <c r="G55" s="11"/>
      <c r="H55" s="11"/>
      <c r="I55" s="1"/>
      <c r="J55" s="10"/>
    </row>
    <row r="56" spans="1:12" x14ac:dyDescent="0.25">
      <c r="B56" s="9"/>
      <c r="E56" s="35"/>
      <c r="F56" s="30"/>
      <c r="G56" s="11"/>
      <c r="H56" s="11"/>
      <c r="I56" s="1"/>
      <c r="J56" s="10"/>
    </row>
    <row r="57" spans="1:12" x14ac:dyDescent="0.25">
      <c r="A57" s="14"/>
      <c r="B57" s="17"/>
      <c r="C57" s="18"/>
      <c r="D57" s="15"/>
      <c r="E57" s="36"/>
      <c r="F57" s="29"/>
      <c r="G57" s="24"/>
      <c r="H57" s="24"/>
      <c r="I57" s="15"/>
      <c r="J57" s="16"/>
      <c r="K57" s="19"/>
      <c r="L57" s="15"/>
    </row>
    <row r="58" spans="1:12" x14ac:dyDescent="0.25">
      <c r="B58" s="9"/>
      <c r="E58" s="35"/>
      <c r="F58" s="30"/>
      <c r="G58" s="11"/>
      <c r="H58" s="11"/>
      <c r="I58" s="1"/>
      <c r="J58" s="10"/>
    </row>
    <row r="59" spans="1:12" x14ac:dyDescent="0.25">
      <c r="A59" s="14"/>
      <c r="B59" s="17"/>
      <c r="C59" s="18"/>
      <c r="D59" s="15"/>
      <c r="E59" s="36"/>
      <c r="F59" s="29"/>
      <c r="G59" s="24"/>
      <c r="H59" s="24"/>
      <c r="I59" s="15"/>
      <c r="J59" s="16"/>
      <c r="K59" s="19"/>
      <c r="L59" s="15"/>
    </row>
    <row r="60" spans="1:12" x14ac:dyDescent="0.25">
      <c r="A60" s="14"/>
      <c r="B60" s="17"/>
      <c r="C60" s="18"/>
      <c r="D60" s="15"/>
      <c r="E60" s="36"/>
      <c r="F60" s="29"/>
      <c r="G60" s="24"/>
      <c r="H60" s="24"/>
      <c r="I60" s="15"/>
      <c r="J60" s="16"/>
      <c r="K60" s="19"/>
      <c r="L60" s="15"/>
    </row>
    <row r="61" spans="1:12" x14ac:dyDescent="0.25">
      <c r="A61" s="14"/>
      <c r="B61" s="17"/>
      <c r="C61" s="18"/>
      <c r="D61" s="15"/>
      <c r="E61" s="36"/>
      <c r="F61" s="29"/>
      <c r="G61" s="24"/>
      <c r="H61" s="24"/>
      <c r="I61" s="15"/>
      <c r="J61" s="16"/>
      <c r="K61" s="19"/>
      <c r="L61" s="15"/>
    </row>
    <row r="62" spans="1:12" s="19" customFormat="1" x14ac:dyDescent="0.25">
      <c r="A62" s="14"/>
      <c r="B62" s="17"/>
      <c r="C62" s="18"/>
      <c r="D62" s="15"/>
      <c r="E62" s="36"/>
      <c r="F62" s="29"/>
      <c r="G62" s="24"/>
      <c r="H62" s="24"/>
      <c r="I62" s="15"/>
      <c r="J62" s="16"/>
      <c r="L62" s="15"/>
    </row>
    <row r="63" spans="1:12" x14ac:dyDescent="0.25">
      <c r="A63" s="14"/>
      <c r="B63" s="17"/>
      <c r="C63" s="18"/>
      <c r="D63" s="15"/>
      <c r="E63" s="36"/>
      <c r="F63" s="29"/>
      <c r="G63" s="24"/>
      <c r="H63" s="24"/>
      <c r="I63" s="15"/>
      <c r="J63" s="16"/>
      <c r="K63" s="19"/>
      <c r="L63" s="15"/>
    </row>
    <row r="64" spans="1:12" x14ac:dyDescent="0.25">
      <c r="B64" s="9"/>
      <c r="E64" s="35"/>
      <c r="F64" s="30"/>
      <c r="G64" s="11"/>
      <c r="H64" s="11"/>
      <c r="I64" s="1"/>
      <c r="J64" s="10"/>
    </row>
    <row r="65" spans="1:12" x14ac:dyDescent="0.25">
      <c r="B65" s="9"/>
      <c r="E65" s="35"/>
      <c r="F65" s="30"/>
      <c r="G65" s="11"/>
      <c r="H65" s="11"/>
      <c r="I65" s="1"/>
      <c r="J65" s="10"/>
    </row>
    <row r="66" spans="1:12" x14ac:dyDescent="0.25">
      <c r="B66" s="9"/>
      <c r="E66" s="35"/>
      <c r="F66" s="30"/>
      <c r="G66" s="11"/>
      <c r="H66" s="11"/>
      <c r="I66" s="1"/>
      <c r="J66" s="10"/>
    </row>
    <row r="67" spans="1:12" x14ac:dyDescent="0.25">
      <c r="B67" s="9"/>
      <c r="E67" s="35"/>
      <c r="F67" s="30"/>
      <c r="G67" s="2"/>
      <c r="H67" s="2"/>
      <c r="I67" s="1"/>
      <c r="J67" s="10"/>
    </row>
    <row r="68" spans="1:12" x14ac:dyDescent="0.25">
      <c r="A68" s="14"/>
      <c r="B68" s="17"/>
      <c r="C68" s="18"/>
      <c r="D68" s="15"/>
      <c r="E68" s="36"/>
      <c r="F68" s="29"/>
      <c r="G68" s="24"/>
      <c r="H68" s="24"/>
      <c r="I68" s="15"/>
      <c r="J68" s="10"/>
      <c r="K68" s="19"/>
      <c r="L68" s="15"/>
    </row>
    <row r="69" spans="1:12" x14ac:dyDescent="0.25">
      <c r="B69" s="9"/>
      <c r="E69" s="35"/>
      <c r="F69" s="30"/>
      <c r="G69" s="11"/>
      <c r="H69" s="11"/>
      <c r="I69" s="1"/>
      <c r="J69" s="10"/>
    </row>
    <row r="70" spans="1:12" x14ac:dyDescent="0.25">
      <c r="A70" s="20"/>
      <c r="B70" s="22"/>
      <c r="C70" s="23"/>
      <c r="D70" s="21"/>
      <c r="E70" s="35"/>
      <c r="F70" s="30"/>
      <c r="G70" s="2"/>
      <c r="H70" s="2"/>
      <c r="I70" s="1"/>
      <c r="J70" s="10"/>
    </row>
    <row r="71" spans="1:12" x14ac:dyDescent="0.25">
      <c r="B71" s="9"/>
      <c r="E71" s="35"/>
      <c r="F71" s="30"/>
      <c r="G71" s="2"/>
      <c r="H71" s="2"/>
      <c r="I71" s="1"/>
      <c r="J71" s="10"/>
    </row>
    <row r="72" spans="1:12" x14ac:dyDescent="0.25">
      <c r="B72" s="9"/>
      <c r="E72" s="35"/>
      <c r="F72" s="30"/>
      <c r="G72" s="11"/>
      <c r="H72" s="11"/>
      <c r="I72" s="1"/>
      <c r="J72" s="10"/>
    </row>
    <row r="73" spans="1:12" x14ac:dyDescent="0.25">
      <c r="B73" s="9"/>
      <c r="E73" s="35"/>
      <c r="F73" s="30"/>
      <c r="G73" s="2"/>
      <c r="H73" s="2"/>
      <c r="I73" s="1"/>
      <c r="J73" s="10"/>
    </row>
    <row r="74" spans="1:12" ht="46.5" customHeight="1" x14ac:dyDescent="0.25">
      <c r="B74" s="9"/>
      <c r="E74" s="35"/>
      <c r="F74" s="30"/>
      <c r="G74" s="11"/>
      <c r="H74" s="11"/>
      <c r="I74" s="1"/>
      <c r="J74" s="10"/>
    </row>
    <row r="75" spans="1:12" x14ac:dyDescent="0.25">
      <c r="A75" s="14"/>
      <c r="B75" s="17"/>
      <c r="C75" s="18"/>
      <c r="D75" s="15"/>
      <c r="E75" s="37"/>
      <c r="F75" s="29"/>
      <c r="G75" s="18"/>
      <c r="H75" s="18"/>
      <c r="I75" s="15"/>
      <c r="J75" s="16"/>
      <c r="K75" s="31"/>
      <c r="L75" s="50"/>
    </row>
    <row r="76" spans="1:12" x14ac:dyDescent="0.25">
      <c r="B76" s="9"/>
      <c r="E76" s="35"/>
      <c r="F76" s="30"/>
      <c r="G76" s="2"/>
      <c r="H76" s="2"/>
      <c r="I76" s="1"/>
      <c r="J76" s="10"/>
    </row>
    <row r="77" spans="1:12" x14ac:dyDescent="0.25">
      <c r="B77" s="9"/>
      <c r="E77" s="35"/>
      <c r="F77" s="30"/>
      <c r="G77" s="11"/>
      <c r="H77" s="11"/>
      <c r="I77" s="1"/>
      <c r="J77" s="10"/>
    </row>
    <row r="78" spans="1:12" x14ac:dyDescent="0.25">
      <c r="A78" s="14"/>
      <c r="B78" s="17"/>
      <c r="C78" s="18"/>
      <c r="D78" s="15"/>
      <c r="E78" s="36"/>
      <c r="F78" s="29"/>
      <c r="G78" s="24"/>
      <c r="H78" s="24"/>
      <c r="I78" s="15"/>
      <c r="J78" s="16"/>
      <c r="K78" s="19"/>
      <c r="L78" s="15"/>
    </row>
    <row r="79" spans="1:12" x14ac:dyDescent="0.25">
      <c r="B79" s="9"/>
      <c r="E79" s="35"/>
      <c r="F79" s="30"/>
      <c r="G79" s="11"/>
      <c r="H79" s="11"/>
      <c r="I79" s="1"/>
      <c r="J79" s="10"/>
    </row>
    <row r="80" spans="1:12" x14ac:dyDescent="0.25">
      <c r="A80" s="14"/>
      <c r="B80" s="17"/>
      <c r="C80" s="18"/>
      <c r="D80" s="15"/>
      <c r="E80" s="36"/>
      <c r="F80" s="29"/>
      <c r="G80" s="24"/>
      <c r="H80" s="24"/>
      <c r="I80" s="15"/>
      <c r="J80" s="16"/>
      <c r="K80" s="19"/>
      <c r="L80" s="15"/>
    </row>
    <row r="81" spans="1:12" x14ac:dyDescent="0.25">
      <c r="A81" s="14"/>
      <c r="B81" s="17"/>
      <c r="C81" s="18"/>
      <c r="D81" s="15"/>
      <c r="E81" s="36"/>
      <c r="F81" s="29"/>
      <c r="G81" s="24"/>
      <c r="H81" s="24"/>
      <c r="I81" s="15"/>
      <c r="J81" s="16"/>
      <c r="K81" s="19"/>
      <c r="L81" s="15"/>
    </row>
    <row r="82" spans="1:12" x14ac:dyDescent="0.25">
      <c r="B82" s="9"/>
      <c r="E82" s="35"/>
      <c r="F82" s="9"/>
      <c r="G82" s="2"/>
      <c r="H82" s="2"/>
      <c r="I82" s="4"/>
      <c r="J82" s="27"/>
      <c r="K82" s="28"/>
    </row>
    <row r="83" spans="1:12" x14ac:dyDescent="0.25">
      <c r="B83" s="9"/>
      <c r="E83" s="35"/>
      <c r="F83" s="30"/>
      <c r="G83" s="11"/>
      <c r="H83" s="11"/>
      <c r="I83" s="1"/>
      <c r="J83" s="10"/>
    </row>
    <row r="84" spans="1:12" x14ac:dyDescent="0.25">
      <c r="E84" s="35"/>
      <c r="F84"/>
      <c r="G84" s="1"/>
      <c r="H84" s="1"/>
      <c r="I84" s="1"/>
      <c r="J84" s="10"/>
    </row>
    <row r="85" spans="1:12" x14ac:dyDescent="0.25">
      <c r="E85" s="35"/>
      <c r="F85"/>
      <c r="G85" s="1"/>
      <c r="H85" s="1"/>
      <c r="I85" s="1"/>
      <c r="J85" s="10"/>
    </row>
    <row r="86" spans="1:12" x14ac:dyDescent="0.25">
      <c r="E86" s="35"/>
      <c r="F86"/>
      <c r="G86" s="1"/>
      <c r="H86" s="1"/>
      <c r="I86" s="1"/>
      <c r="J86" s="10"/>
    </row>
    <row r="87" spans="1:12" x14ac:dyDescent="0.25">
      <c r="E87" s="35"/>
      <c r="F87"/>
      <c r="G87" s="1"/>
      <c r="H87" s="1"/>
      <c r="I87" s="1"/>
      <c r="J87" s="10"/>
    </row>
    <row r="88" spans="1:12" x14ac:dyDescent="0.25">
      <c r="E88" s="35"/>
      <c r="F88"/>
      <c r="G88" s="1"/>
      <c r="H88" s="1"/>
      <c r="I88" s="1"/>
      <c r="J88" s="10"/>
    </row>
    <row r="89" spans="1:12" x14ac:dyDescent="0.25">
      <c r="E89" s="35"/>
      <c r="F89"/>
      <c r="G89" s="1"/>
      <c r="H89" s="1"/>
      <c r="I89" s="1"/>
      <c r="J89" s="10"/>
    </row>
    <row r="90" spans="1:12" x14ac:dyDescent="0.25">
      <c r="E90" s="35"/>
      <c r="F90"/>
      <c r="G90" s="1"/>
      <c r="H90" s="1"/>
      <c r="I90" s="1"/>
      <c r="J90" s="10"/>
    </row>
    <row r="91" spans="1:12" x14ac:dyDescent="0.25">
      <c r="E91" s="35"/>
      <c r="F91"/>
      <c r="G91" s="1"/>
      <c r="H91" s="1"/>
      <c r="I91" s="1"/>
      <c r="J91" s="10"/>
    </row>
    <row r="92" spans="1:12" x14ac:dyDescent="0.25">
      <c r="E92" s="35"/>
      <c r="F92"/>
      <c r="G92" s="1"/>
      <c r="H92" s="1"/>
      <c r="I92" s="1"/>
      <c r="J92" s="10"/>
    </row>
    <row r="93" spans="1:12" x14ac:dyDescent="0.25">
      <c r="E93" s="35"/>
      <c r="F93"/>
      <c r="G93" s="1"/>
      <c r="H93" s="1"/>
      <c r="I93" s="1"/>
      <c r="J93" s="10"/>
    </row>
    <row r="94" spans="1:12" x14ac:dyDescent="0.25">
      <c r="E94" s="35"/>
      <c r="F94"/>
      <c r="G94" s="1"/>
      <c r="H94" s="1"/>
      <c r="I94" s="1"/>
      <c r="J94" s="10"/>
    </row>
    <row r="95" spans="1:12" x14ac:dyDescent="0.25">
      <c r="E95" s="35"/>
      <c r="F95"/>
      <c r="G95" s="1"/>
      <c r="H95" s="1"/>
      <c r="I95" s="1"/>
      <c r="J95" s="10"/>
    </row>
    <row r="96" spans="1:12" x14ac:dyDescent="0.25">
      <c r="E96" s="35"/>
      <c r="F96"/>
      <c r="G96" s="1"/>
      <c r="H96" s="1"/>
      <c r="I96" s="1"/>
      <c r="J96" s="10"/>
    </row>
    <row r="97" spans="5:10" x14ac:dyDescent="0.25">
      <c r="E97" s="35"/>
      <c r="F97"/>
      <c r="G97" s="1"/>
      <c r="H97" s="1"/>
      <c r="I97" s="1"/>
      <c r="J97" s="10"/>
    </row>
    <row r="98" spans="5:10" x14ac:dyDescent="0.25">
      <c r="E98" s="35"/>
      <c r="F98"/>
      <c r="G98" s="1"/>
      <c r="H98" s="1"/>
      <c r="I98" s="1"/>
      <c r="J98" s="10"/>
    </row>
    <row r="99" spans="5:10" x14ac:dyDescent="0.25">
      <c r="E99" s="35"/>
      <c r="F99"/>
      <c r="G99" s="1"/>
      <c r="H99" s="1"/>
      <c r="I99" s="1"/>
      <c r="J99" s="10"/>
    </row>
    <row r="100" spans="5:10" x14ac:dyDescent="0.25">
      <c r="E100" s="35"/>
      <c r="F100"/>
      <c r="G100" s="1"/>
      <c r="H100" s="1"/>
      <c r="I100" s="1"/>
      <c r="J100" s="10"/>
    </row>
    <row r="101" spans="5:10" x14ac:dyDescent="0.25">
      <c r="E101" s="35"/>
      <c r="F101"/>
      <c r="G101" s="1"/>
      <c r="H101" s="1"/>
      <c r="I101" s="1"/>
      <c r="J101" s="10"/>
    </row>
    <row r="102" spans="5:10" x14ac:dyDescent="0.25">
      <c r="E102" s="35"/>
      <c r="F102"/>
      <c r="G102" s="1"/>
      <c r="H102" s="1"/>
      <c r="I102" s="1"/>
      <c r="J102" s="10"/>
    </row>
    <row r="103" spans="5:10" x14ac:dyDescent="0.25">
      <c r="E103" s="35"/>
      <c r="F103"/>
      <c r="G103" s="1"/>
      <c r="H103" s="1"/>
      <c r="I103" s="1"/>
      <c r="J103" s="10"/>
    </row>
    <row r="104" spans="5:10" x14ac:dyDescent="0.25">
      <c r="E104" s="35"/>
      <c r="F104"/>
      <c r="G104" s="1"/>
      <c r="H104" s="1"/>
      <c r="I104" s="1"/>
      <c r="J104" s="10"/>
    </row>
    <row r="105" spans="5:10" x14ac:dyDescent="0.25">
      <c r="E105" s="35"/>
      <c r="F105"/>
      <c r="G105" s="1"/>
      <c r="H105" s="1"/>
      <c r="I105" s="1"/>
      <c r="J105" s="10"/>
    </row>
    <row r="106" spans="5:10" x14ac:dyDescent="0.25">
      <c r="E106" s="35"/>
      <c r="F106"/>
      <c r="G106" s="1"/>
      <c r="H106" s="1"/>
      <c r="I106" s="1"/>
      <c r="J106" s="10"/>
    </row>
    <row r="107" spans="5:10" x14ac:dyDescent="0.25">
      <c r="E107" s="35"/>
      <c r="F107"/>
      <c r="G107" s="1"/>
      <c r="H107" s="1"/>
      <c r="I107" s="1"/>
      <c r="J107" s="10"/>
    </row>
    <row r="108" spans="5:10" x14ac:dyDescent="0.25">
      <c r="E108" s="35"/>
      <c r="F108"/>
      <c r="G108" s="1"/>
      <c r="H108" s="1"/>
      <c r="I108" s="1"/>
      <c r="J108" s="10"/>
    </row>
    <row r="109" spans="5:10" x14ac:dyDescent="0.25">
      <c r="E109" s="35"/>
      <c r="F109"/>
      <c r="G109" s="1"/>
      <c r="H109" s="1"/>
      <c r="I109" s="1"/>
      <c r="J109" s="10"/>
    </row>
    <row r="110" spans="5:10" x14ac:dyDescent="0.25">
      <c r="E110" s="35"/>
      <c r="F110"/>
      <c r="G110" s="1"/>
      <c r="H110" s="1"/>
      <c r="I110" s="1"/>
      <c r="J110" s="10"/>
    </row>
    <row r="111" spans="5:10" x14ac:dyDescent="0.25">
      <c r="E111" s="35"/>
      <c r="F111"/>
      <c r="G111" s="1"/>
      <c r="H111" s="1"/>
      <c r="I111" s="1"/>
      <c r="J111" s="10"/>
    </row>
    <row r="112" spans="5:10" x14ac:dyDescent="0.25">
      <c r="E112" s="35"/>
      <c r="F112"/>
      <c r="G112" s="1"/>
      <c r="H112" s="1"/>
      <c r="I112" s="1"/>
      <c r="J112" s="10"/>
    </row>
    <row r="113" spans="5:10" x14ac:dyDescent="0.25">
      <c r="E113" s="35"/>
      <c r="F113"/>
      <c r="G113" s="1"/>
      <c r="H113" s="1"/>
      <c r="I113" s="1"/>
      <c r="J113" s="10"/>
    </row>
    <row r="114" spans="5:10" x14ac:dyDescent="0.25">
      <c r="E114" s="35"/>
      <c r="F114"/>
      <c r="G114" s="1"/>
      <c r="H114" s="1"/>
      <c r="I114" s="1"/>
      <c r="J114" s="10"/>
    </row>
    <row r="115" spans="5:10" x14ac:dyDescent="0.25">
      <c r="E115" s="35"/>
      <c r="F115"/>
      <c r="G115" s="1"/>
      <c r="H115" s="1"/>
      <c r="I115" s="1"/>
      <c r="J115" s="10"/>
    </row>
    <row r="116" spans="5:10" x14ac:dyDescent="0.25">
      <c r="E116" s="35"/>
      <c r="F116"/>
      <c r="G116" s="1"/>
      <c r="H116" s="1"/>
      <c r="I116" s="1"/>
      <c r="J116" s="10"/>
    </row>
    <row r="117" spans="5:10" x14ac:dyDescent="0.25">
      <c r="E117" s="35"/>
      <c r="F117"/>
      <c r="G117" s="1"/>
      <c r="H117" s="1"/>
      <c r="I117" s="1"/>
      <c r="J117" s="10"/>
    </row>
    <row r="118" spans="5:10" x14ac:dyDescent="0.25">
      <c r="E118" s="35"/>
      <c r="F118"/>
      <c r="G118" s="1"/>
      <c r="H118" s="1"/>
      <c r="I118" s="1"/>
      <c r="J118" s="10"/>
    </row>
    <row r="119" spans="5:10" x14ac:dyDescent="0.25">
      <c r="E119" s="35"/>
      <c r="F119"/>
      <c r="G119" s="1"/>
      <c r="H119" s="1"/>
      <c r="I119" s="1"/>
      <c r="J119" s="10"/>
    </row>
    <row r="120" spans="5:10" x14ac:dyDescent="0.25">
      <c r="E120" s="35"/>
      <c r="F120"/>
      <c r="G120" s="1"/>
      <c r="H120" s="1"/>
      <c r="I120" s="1"/>
      <c r="J120" s="10"/>
    </row>
    <row r="121" spans="5:10" x14ac:dyDescent="0.25">
      <c r="E121" s="35"/>
      <c r="F121"/>
      <c r="G121" s="1"/>
      <c r="H121" s="1"/>
      <c r="I121" s="1"/>
      <c r="J121" s="10"/>
    </row>
    <row r="122" spans="5:10" x14ac:dyDescent="0.25">
      <c r="E122" s="35"/>
      <c r="F122"/>
      <c r="G122" s="1"/>
      <c r="H122" s="1"/>
      <c r="I122" s="1"/>
      <c r="J122" s="10"/>
    </row>
    <row r="123" spans="5:10" x14ac:dyDescent="0.25">
      <c r="E123" s="35"/>
      <c r="F123"/>
      <c r="G123" s="1"/>
      <c r="H123" s="1"/>
      <c r="I123"/>
      <c r="J123" s="10"/>
    </row>
    <row r="124" spans="5:10" x14ac:dyDescent="0.25">
      <c r="E124" s="35"/>
      <c r="F124"/>
      <c r="G124" s="1"/>
      <c r="H124" s="1"/>
      <c r="I124"/>
      <c r="J124" s="10"/>
    </row>
    <row r="125" spans="5:10" x14ac:dyDescent="0.25">
      <c r="E125" s="35"/>
      <c r="F125"/>
      <c r="G125" s="1"/>
      <c r="H125" s="1"/>
      <c r="I125"/>
      <c r="J125" s="10"/>
    </row>
    <row r="126" spans="5:10" x14ac:dyDescent="0.25">
      <c r="E126" s="35"/>
      <c r="F126"/>
      <c r="G126" s="1"/>
      <c r="H126" s="1"/>
      <c r="I126"/>
      <c r="J126" s="10"/>
    </row>
    <row r="127" spans="5:10" x14ac:dyDescent="0.25">
      <c r="E127" s="35"/>
      <c r="F127"/>
      <c r="G127" s="1"/>
      <c r="H127" s="1"/>
      <c r="I127"/>
      <c r="J127" s="10"/>
    </row>
    <row r="128" spans="5:10" x14ac:dyDescent="0.25">
      <c r="E128" s="35"/>
      <c r="F128"/>
      <c r="G128" s="1"/>
      <c r="H128" s="1"/>
      <c r="I128"/>
      <c r="J128" s="10"/>
    </row>
    <row r="129" spans="5:10" ht="15.75" thickBot="1" x14ac:dyDescent="0.3">
      <c r="E129" s="35"/>
      <c r="F129"/>
      <c r="G129" s="1"/>
      <c r="H129" s="1"/>
      <c r="I129"/>
      <c r="J129" s="12"/>
    </row>
    <row r="130" spans="5:10" x14ac:dyDescent="0.25">
      <c r="E130" s="35"/>
      <c r="F130"/>
      <c r="G130" s="1"/>
      <c r="H130" s="1"/>
      <c r="I130"/>
      <c r="J130" s="10"/>
    </row>
    <row r="131" spans="5:10" x14ac:dyDescent="0.25">
      <c r="E131" s="35"/>
      <c r="F131"/>
      <c r="G131" s="1"/>
      <c r="H131" s="1"/>
      <c r="I131"/>
      <c r="J131" s="10"/>
    </row>
    <row r="132" spans="5:10" x14ac:dyDescent="0.25">
      <c r="E132" s="35"/>
      <c r="F132"/>
      <c r="G132" s="1"/>
      <c r="H132" s="1"/>
      <c r="I132"/>
      <c r="J132" s="10"/>
    </row>
    <row r="133" spans="5:10" x14ac:dyDescent="0.25">
      <c r="E133" s="35"/>
      <c r="F133"/>
      <c r="G133" s="1"/>
      <c r="H133" s="1"/>
      <c r="I133"/>
      <c r="J133" s="10"/>
    </row>
    <row r="134" spans="5:10" x14ac:dyDescent="0.25">
      <c r="E134" s="35"/>
      <c r="F134"/>
      <c r="G134" s="1"/>
      <c r="H134" s="1"/>
      <c r="I134"/>
      <c r="J134" s="10"/>
    </row>
    <row r="135" spans="5:10" x14ac:dyDescent="0.25">
      <c r="E135" s="35"/>
      <c r="F135"/>
      <c r="G135" s="1"/>
      <c r="H135" s="1"/>
      <c r="I135"/>
      <c r="J135" s="10"/>
    </row>
    <row r="136" spans="5:10" x14ac:dyDescent="0.25">
      <c r="E136" s="35"/>
      <c r="F136"/>
      <c r="G136" s="1"/>
      <c r="H136" s="1"/>
      <c r="I136"/>
      <c r="J136" s="10"/>
    </row>
    <row r="137" spans="5:10" x14ac:dyDescent="0.25">
      <c r="E137" s="35"/>
      <c r="F137"/>
      <c r="G137" s="1"/>
      <c r="H137" s="1"/>
      <c r="I137"/>
      <c r="J137" s="10"/>
    </row>
    <row r="138" spans="5:10" x14ac:dyDescent="0.25">
      <c r="E138" s="35"/>
      <c r="F138"/>
      <c r="G138" s="1"/>
      <c r="H138" s="1"/>
      <c r="I138"/>
      <c r="J138" s="10"/>
    </row>
    <row r="139" spans="5:10" x14ac:dyDescent="0.25">
      <c r="E139" s="35"/>
      <c r="F139"/>
      <c r="G139" s="1"/>
      <c r="H139" s="1"/>
      <c r="I139"/>
      <c r="J139" s="13"/>
    </row>
    <row r="140" spans="5:10" x14ac:dyDescent="0.25">
      <c r="E140" s="35"/>
      <c r="F140"/>
      <c r="G140" s="1"/>
      <c r="H140" s="1"/>
      <c r="I140"/>
      <c r="J140" s="10"/>
    </row>
    <row r="141" spans="5:10" x14ac:dyDescent="0.25">
      <c r="E141" s="35"/>
      <c r="F141"/>
      <c r="G141" s="1"/>
      <c r="H141" s="1"/>
      <c r="I141"/>
      <c r="J141" s="10"/>
    </row>
    <row r="142" spans="5:10" x14ac:dyDescent="0.25">
      <c r="E142" s="35"/>
      <c r="F142"/>
      <c r="G142" s="1"/>
      <c r="H142" s="1"/>
      <c r="I142"/>
      <c r="J142" s="10"/>
    </row>
    <row r="143" spans="5:10" x14ac:dyDescent="0.25">
      <c r="E143" s="35"/>
      <c r="F143"/>
      <c r="G143" s="1"/>
      <c r="H143" s="1"/>
      <c r="I143"/>
      <c r="J143" s="10"/>
    </row>
    <row r="144" spans="5:10" x14ac:dyDescent="0.25">
      <c r="E144" s="35"/>
      <c r="F144"/>
      <c r="G144" s="1"/>
      <c r="H144" s="1"/>
      <c r="I144"/>
      <c r="J144" s="10"/>
    </row>
    <row r="145" spans="5:10" x14ac:dyDescent="0.25">
      <c r="E145" s="35"/>
      <c r="F145"/>
      <c r="G145" s="1"/>
      <c r="H145" s="1"/>
      <c r="I145"/>
      <c r="J145" s="10"/>
    </row>
    <row r="146" spans="5:10" x14ac:dyDescent="0.25">
      <c r="E146" s="35"/>
      <c r="F146"/>
      <c r="G146" s="1"/>
      <c r="H146" s="1"/>
      <c r="I146"/>
      <c r="J146" s="10"/>
    </row>
    <row r="147" spans="5:10" x14ac:dyDescent="0.25">
      <c r="E147" s="35"/>
      <c r="F147"/>
      <c r="G147" s="1"/>
      <c r="H147" s="1"/>
      <c r="I147"/>
      <c r="J147" s="10"/>
    </row>
    <row r="148" spans="5:10" x14ac:dyDescent="0.25">
      <c r="E148" s="35"/>
      <c r="F148"/>
      <c r="G148" s="1"/>
      <c r="H148" s="1"/>
      <c r="I148"/>
      <c r="J148" s="10"/>
    </row>
    <row r="149" spans="5:10" x14ac:dyDescent="0.25">
      <c r="E149" s="35"/>
      <c r="F149"/>
      <c r="G149" s="1"/>
      <c r="H149" s="1"/>
      <c r="I149"/>
      <c r="J149" s="10"/>
    </row>
    <row r="150" spans="5:10" x14ac:dyDescent="0.25">
      <c r="E150" s="35"/>
      <c r="F150"/>
      <c r="G150" s="1"/>
      <c r="H150" s="1"/>
      <c r="I150"/>
      <c r="J150" s="10"/>
    </row>
    <row r="151" spans="5:10" x14ac:dyDescent="0.25">
      <c r="E151" s="35"/>
      <c r="F151"/>
      <c r="G151" s="1"/>
      <c r="H151" s="1"/>
      <c r="I151"/>
      <c r="J151" s="10"/>
    </row>
    <row r="152" spans="5:10" ht="15.75" thickBot="1" x14ac:dyDescent="0.3">
      <c r="E152" s="35"/>
      <c r="F152"/>
      <c r="G152" s="1"/>
      <c r="H152" s="1"/>
      <c r="I152"/>
      <c r="J152" s="12"/>
    </row>
    <row r="153" spans="5:10" x14ac:dyDescent="0.25">
      <c r="E153" s="35"/>
      <c r="F153"/>
      <c r="G153" s="1"/>
      <c r="H153" s="1"/>
      <c r="I153"/>
      <c r="J153" s="1"/>
    </row>
    <row r="154" spans="5:10" x14ac:dyDescent="0.25">
      <c r="E154" s="35"/>
      <c r="F154"/>
      <c r="G154" s="1"/>
      <c r="H154" s="1"/>
    </row>
    <row r="155" spans="5:10" x14ac:dyDescent="0.25">
      <c r="E155" s="35"/>
      <c r="F155"/>
      <c r="G155" s="1"/>
      <c r="H155" s="1"/>
    </row>
    <row r="156" spans="5:10" x14ac:dyDescent="0.25">
      <c r="E156" s="35"/>
      <c r="F156"/>
      <c r="G156" s="1"/>
      <c r="H156" s="1"/>
    </row>
    <row r="157" spans="5:10" x14ac:dyDescent="0.25">
      <c r="E157" s="35"/>
      <c r="F157"/>
      <c r="G157" s="1"/>
      <c r="H157" s="1"/>
    </row>
    <row r="158" spans="5:10" x14ac:dyDescent="0.25">
      <c r="E158" s="35"/>
      <c r="F158"/>
      <c r="G158" s="1"/>
      <c r="H158" s="1"/>
    </row>
    <row r="159" spans="5:10" x14ac:dyDescent="0.25">
      <c r="E159" s="35"/>
      <c r="F159"/>
      <c r="G159" s="1"/>
      <c r="H159" s="1"/>
    </row>
    <row r="160" spans="5:10" x14ac:dyDescent="0.25">
      <c r="E160" s="35"/>
      <c r="F160"/>
    </row>
    <row r="161" spans="5:6" x14ac:dyDescent="0.25">
      <c r="E161" s="35"/>
      <c r="F161"/>
    </row>
    <row r="162" spans="5:6" x14ac:dyDescent="0.25">
      <c r="E162" s="35"/>
      <c r="F162"/>
    </row>
    <row r="163" spans="5:6" x14ac:dyDescent="0.25">
      <c r="E163" s="35"/>
      <c r="F163"/>
    </row>
    <row r="164" spans="5:6" x14ac:dyDescent="0.25">
      <c r="E164" s="35"/>
      <c r="F164"/>
    </row>
    <row r="165" spans="5:6" x14ac:dyDescent="0.25">
      <c r="E165" s="35"/>
      <c r="F165"/>
    </row>
    <row r="166" spans="5:6" x14ac:dyDescent="0.25">
      <c r="E166" s="35"/>
      <c r="F166"/>
    </row>
    <row r="167" spans="5:6" x14ac:dyDescent="0.25">
      <c r="E167" s="35"/>
      <c r="F167"/>
    </row>
    <row r="168" spans="5:6" x14ac:dyDescent="0.25">
      <c r="E168" s="35"/>
      <c r="F168"/>
    </row>
    <row r="169" spans="5:6" x14ac:dyDescent="0.25">
      <c r="E169" s="35"/>
      <c r="F169"/>
    </row>
    <row r="170" spans="5:6" x14ac:dyDescent="0.25">
      <c r="E170" s="35"/>
      <c r="F170"/>
    </row>
    <row r="171" spans="5:6" x14ac:dyDescent="0.25">
      <c r="E171" s="35"/>
      <c r="F171"/>
    </row>
    <row r="172" spans="5:6" x14ac:dyDescent="0.25">
      <c r="E172" s="35"/>
      <c r="F172"/>
    </row>
    <row r="173" spans="5:6" x14ac:dyDescent="0.25">
      <c r="E173" s="35"/>
      <c r="F173"/>
    </row>
    <row r="174" spans="5:6" x14ac:dyDescent="0.25">
      <c r="E174" s="35"/>
      <c r="F174"/>
    </row>
    <row r="175" spans="5:6" x14ac:dyDescent="0.25">
      <c r="E175" s="35"/>
      <c r="F175"/>
    </row>
    <row r="176" spans="5:6" x14ac:dyDescent="0.25">
      <c r="E176" s="35"/>
      <c r="F176"/>
    </row>
    <row r="177" spans="5:6" x14ac:dyDescent="0.25">
      <c r="E177" s="35"/>
      <c r="F177"/>
    </row>
    <row r="178" spans="5:6" x14ac:dyDescent="0.25">
      <c r="E178" s="35"/>
      <c r="F178"/>
    </row>
    <row r="179" spans="5:6" x14ac:dyDescent="0.25">
      <c r="E179" s="35"/>
      <c r="F179"/>
    </row>
    <row r="180" spans="5:6" x14ac:dyDescent="0.25">
      <c r="E180" s="35"/>
      <c r="F180"/>
    </row>
    <row r="181" spans="5:6" x14ac:dyDescent="0.25">
      <c r="E181" s="35"/>
      <c r="F181"/>
    </row>
    <row r="182" spans="5:6" x14ac:dyDescent="0.25">
      <c r="E182" s="35"/>
      <c r="F182"/>
    </row>
    <row r="183" spans="5:6" x14ac:dyDescent="0.25">
      <c r="E183" s="35"/>
      <c r="F183"/>
    </row>
    <row r="184" spans="5:6" x14ac:dyDescent="0.25">
      <c r="E184" s="35"/>
      <c r="F184"/>
    </row>
    <row r="185" spans="5:6" x14ac:dyDescent="0.25">
      <c r="E185" s="35"/>
      <c r="F185"/>
    </row>
    <row r="186" spans="5:6" x14ac:dyDescent="0.25">
      <c r="E186" s="35"/>
      <c r="F186"/>
    </row>
    <row r="187" spans="5:6" x14ac:dyDescent="0.25">
      <c r="E187" s="35"/>
      <c r="F187"/>
    </row>
    <row r="188" spans="5:6" x14ac:dyDescent="0.25">
      <c r="E188" s="35"/>
      <c r="F188"/>
    </row>
    <row r="189" spans="5:6" x14ac:dyDescent="0.25">
      <c r="E189" s="35"/>
      <c r="F189"/>
    </row>
    <row r="190" spans="5:6" x14ac:dyDescent="0.25">
      <c r="E190" s="35"/>
      <c r="F190"/>
    </row>
    <row r="191" spans="5:6" x14ac:dyDescent="0.25">
      <c r="E191" s="35"/>
      <c r="F191"/>
    </row>
    <row r="192" spans="5:6" x14ac:dyDescent="0.25">
      <c r="E192" s="35"/>
      <c r="F192"/>
    </row>
    <row r="193" spans="5:6" x14ac:dyDescent="0.25">
      <c r="E193" s="35"/>
      <c r="F193"/>
    </row>
    <row r="194" spans="5:6" x14ac:dyDescent="0.25">
      <c r="E194" s="35"/>
      <c r="F194"/>
    </row>
    <row r="195" spans="5:6" x14ac:dyDescent="0.25">
      <c r="E195" s="35"/>
      <c r="F195"/>
    </row>
    <row r="196" spans="5:6" x14ac:dyDescent="0.25">
      <c r="E196" s="35"/>
      <c r="F196"/>
    </row>
    <row r="197" spans="5:6" x14ac:dyDescent="0.25">
      <c r="E197" s="35"/>
      <c r="F197"/>
    </row>
    <row r="198" spans="5:6" x14ac:dyDescent="0.25">
      <c r="E198" s="35"/>
      <c r="F198"/>
    </row>
    <row r="199" spans="5:6" x14ac:dyDescent="0.25">
      <c r="E199" s="35"/>
      <c r="F199"/>
    </row>
    <row r="200" spans="5:6" x14ac:dyDescent="0.25">
      <c r="E200" s="35"/>
      <c r="F200"/>
    </row>
    <row r="201" spans="5:6" x14ac:dyDescent="0.25">
      <c r="E201" s="35"/>
      <c r="F201"/>
    </row>
    <row r="202" spans="5:6" x14ac:dyDescent="0.25">
      <c r="E202" s="35"/>
      <c r="F202"/>
    </row>
    <row r="203" spans="5:6" x14ac:dyDescent="0.25">
      <c r="E203" s="35"/>
      <c r="F203"/>
    </row>
    <row r="204" spans="5:6" x14ac:dyDescent="0.25">
      <c r="E204" s="35"/>
      <c r="F204"/>
    </row>
    <row r="205" spans="5:6" x14ac:dyDescent="0.25">
      <c r="E205" s="35"/>
      <c r="F205"/>
    </row>
    <row r="206" spans="5:6" x14ac:dyDescent="0.25">
      <c r="E206" s="35"/>
      <c r="F206"/>
    </row>
    <row r="207" spans="5:6" x14ac:dyDescent="0.25">
      <c r="E207" s="35"/>
      <c r="F207"/>
    </row>
    <row r="208" spans="5:6" x14ac:dyDescent="0.25">
      <c r="E208" s="35"/>
      <c r="F208"/>
    </row>
    <row r="209" spans="5:6" x14ac:dyDescent="0.25">
      <c r="E209" s="35"/>
      <c r="F209"/>
    </row>
    <row r="210" spans="5:6" x14ac:dyDescent="0.25">
      <c r="E210" s="35"/>
      <c r="F210"/>
    </row>
    <row r="211" spans="5:6" x14ac:dyDescent="0.25">
      <c r="E211" s="35"/>
      <c r="F211"/>
    </row>
  </sheetData>
  <autoFilter ref="A1:K62" xr:uid="{00000000-0009-0000-0000-00000100000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T210"/>
  <sheetViews>
    <sheetView zoomScaleNormal="100" workbookViewId="0">
      <pane ySplit="1" topLeftCell="A8" activePane="bottomLeft" state="frozen"/>
      <selection pane="bottomLeft" activeCell="AP21" sqref="AP21"/>
    </sheetView>
  </sheetViews>
  <sheetFormatPr defaultColWidth="23.28515625" defaultRowHeight="15" x14ac:dyDescent="0.25"/>
  <cols>
    <col min="1" max="1" width="18.28515625" style="8" bestFit="1" customWidth="1"/>
    <col min="2" max="2" width="15.5703125" style="1" bestFit="1" customWidth="1"/>
    <col min="3" max="3" width="10.7109375" style="2" bestFit="1" customWidth="1"/>
    <col min="4" max="4" width="16.28515625" style="1" customWidth="1"/>
    <col min="5" max="5" width="43.140625" style="3" bestFit="1" customWidth="1"/>
    <col min="6" max="6" width="16.28515625" style="34" customWidth="1"/>
    <col min="7" max="7" width="12.7109375" customWidth="1"/>
    <col min="8" max="8" width="11.7109375" bestFit="1" customWidth="1"/>
    <col min="9" max="9" width="16.140625" style="5" customWidth="1"/>
    <col min="10" max="10" width="18.140625" style="4" bestFit="1" customWidth="1"/>
    <col min="11" max="11" width="69" customWidth="1"/>
    <col min="12" max="12" width="76" style="1" bestFit="1" customWidth="1"/>
    <col min="13" max="13" width="69" style="79" customWidth="1"/>
    <col min="14" max="40" width="23.28515625" style="59"/>
    <col min="41" max="41" width="35.28515625" bestFit="1" customWidth="1"/>
  </cols>
  <sheetData>
    <row r="1" spans="1:46" s="73" customFormat="1" ht="51.75" customHeight="1" thickBot="1" x14ac:dyDescent="0.35">
      <c r="A1" s="62" t="s">
        <v>3</v>
      </c>
      <c r="B1" s="63" t="s">
        <v>7</v>
      </c>
      <c r="C1" s="64" t="s">
        <v>0</v>
      </c>
      <c r="D1" s="65" t="s">
        <v>5</v>
      </c>
      <c r="E1" s="66" t="s">
        <v>1</v>
      </c>
      <c r="F1" s="67" t="s">
        <v>9</v>
      </c>
      <c r="G1" s="68" t="s">
        <v>0</v>
      </c>
      <c r="H1" s="69" t="s">
        <v>8</v>
      </c>
      <c r="I1" s="70" t="s">
        <v>4</v>
      </c>
      <c r="J1" s="70" t="s">
        <v>6</v>
      </c>
      <c r="K1" s="71" t="s">
        <v>2</v>
      </c>
      <c r="L1" s="72" t="s">
        <v>44</v>
      </c>
      <c r="M1" s="75" t="s">
        <v>97</v>
      </c>
      <c r="N1" s="100" t="s">
        <v>87</v>
      </c>
      <c r="O1" s="101" t="s">
        <v>88</v>
      </c>
      <c r="P1" s="102" t="s">
        <v>89</v>
      </c>
      <c r="Q1" s="100" t="s">
        <v>17</v>
      </c>
      <c r="R1" s="101" t="s">
        <v>18</v>
      </c>
      <c r="S1" s="102" t="s">
        <v>19</v>
      </c>
      <c r="T1" s="100" t="s">
        <v>20</v>
      </c>
      <c r="U1" s="101" t="s">
        <v>21</v>
      </c>
      <c r="V1" s="102" t="s">
        <v>22</v>
      </c>
      <c r="W1" s="100" t="s">
        <v>23</v>
      </c>
      <c r="X1" s="101" t="s">
        <v>24</v>
      </c>
      <c r="Y1" s="102" t="s">
        <v>25</v>
      </c>
      <c r="Z1" s="100" t="s">
        <v>26</v>
      </c>
      <c r="AA1" s="101" t="s">
        <v>27</v>
      </c>
      <c r="AB1" s="102" t="s">
        <v>28</v>
      </c>
      <c r="AC1" s="100" t="s">
        <v>29</v>
      </c>
      <c r="AD1" s="101" t="s">
        <v>30</v>
      </c>
      <c r="AE1" s="102" t="s">
        <v>31</v>
      </c>
      <c r="AF1" s="100" t="s">
        <v>32</v>
      </c>
      <c r="AG1" s="101" t="s">
        <v>33</v>
      </c>
      <c r="AH1" s="102" t="s">
        <v>34</v>
      </c>
      <c r="AI1" s="100" t="s">
        <v>35</v>
      </c>
      <c r="AJ1" s="101" t="s">
        <v>36</v>
      </c>
      <c r="AK1" s="102" t="s">
        <v>37</v>
      </c>
      <c r="AL1" s="76" t="s">
        <v>38</v>
      </c>
      <c r="AM1" s="77" t="s">
        <v>39</v>
      </c>
      <c r="AN1" s="78" t="s">
        <v>40</v>
      </c>
      <c r="AO1" s="84" t="s">
        <v>121</v>
      </c>
      <c r="AP1" s="85" t="s">
        <v>122</v>
      </c>
      <c r="AQ1" s="86" t="s">
        <v>123</v>
      </c>
      <c r="AR1" s="84" t="s">
        <v>124</v>
      </c>
      <c r="AS1" s="85" t="s">
        <v>125</v>
      </c>
      <c r="AT1" s="87" t="s">
        <v>126</v>
      </c>
    </row>
    <row r="2" spans="1:46" ht="29.25" customHeight="1" x14ac:dyDescent="0.25">
      <c r="A2" s="8" t="s">
        <v>10</v>
      </c>
      <c r="B2" s="9">
        <v>45001</v>
      </c>
      <c r="C2" s="11" t="s">
        <v>85</v>
      </c>
      <c r="D2" s="2" t="s">
        <v>81</v>
      </c>
      <c r="E2" s="35" t="s">
        <v>82</v>
      </c>
      <c r="F2" s="9">
        <v>45002</v>
      </c>
      <c r="G2" s="11" t="s">
        <v>84</v>
      </c>
      <c r="H2" s="11" t="s">
        <v>83</v>
      </c>
      <c r="I2" s="1">
        <v>1</v>
      </c>
      <c r="J2" s="10"/>
      <c r="K2" s="3" t="s">
        <v>86</v>
      </c>
      <c r="L2" s="49"/>
      <c r="M2" s="103">
        <v>8.3333333333333428</v>
      </c>
      <c r="N2" s="89">
        <v>91.666666666666657</v>
      </c>
      <c r="O2" s="89">
        <v>91.666666666666657</v>
      </c>
      <c r="P2" s="89">
        <v>100</v>
      </c>
      <c r="Q2" s="89">
        <v>100</v>
      </c>
      <c r="R2" s="89">
        <v>83.333333333333343</v>
      </c>
      <c r="S2" s="89">
        <v>100</v>
      </c>
      <c r="T2" s="89">
        <v>83.333333333333343</v>
      </c>
      <c r="U2" s="89">
        <v>100</v>
      </c>
      <c r="V2" s="89">
        <v>100</v>
      </c>
      <c r="W2" s="89">
        <v>6</v>
      </c>
      <c r="X2" s="89">
        <v>5</v>
      </c>
      <c r="Y2" s="89">
        <v>6</v>
      </c>
      <c r="Z2" s="89">
        <v>5</v>
      </c>
      <c r="AA2" s="89">
        <v>6</v>
      </c>
      <c r="AB2" s="89">
        <v>6</v>
      </c>
      <c r="AC2" s="90">
        <v>100</v>
      </c>
      <c r="AD2" s="90">
        <v>100</v>
      </c>
      <c r="AE2" s="90">
        <v>100</v>
      </c>
      <c r="AF2" s="89">
        <v>100</v>
      </c>
      <c r="AG2" s="89">
        <v>100</v>
      </c>
      <c r="AH2" s="89">
        <v>100</v>
      </c>
      <c r="AI2" s="89">
        <v>6</v>
      </c>
      <c r="AJ2" s="89">
        <v>4</v>
      </c>
      <c r="AK2" s="89">
        <v>6</v>
      </c>
      <c r="AL2" s="89">
        <v>6</v>
      </c>
      <c r="AM2" s="89">
        <v>4</v>
      </c>
      <c r="AN2" s="89">
        <v>6</v>
      </c>
      <c r="AO2" s="89">
        <v>2.4166666666666701</v>
      </c>
      <c r="AP2" s="89">
        <v>2.0833333333333335</v>
      </c>
      <c r="AQ2" s="89">
        <v>2.4166666666666665</v>
      </c>
      <c r="AR2" s="89">
        <v>2.0833333333333335</v>
      </c>
      <c r="AS2" s="89">
        <v>1.6666666666666667</v>
      </c>
      <c r="AT2" s="89">
        <v>2.1666666666666665</v>
      </c>
    </row>
    <row r="3" spans="1:46" ht="26.25" customHeight="1" x14ac:dyDescent="0.25">
      <c r="A3" s="8" t="s">
        <v>14</v>
      </c>
      <c r="B3" s="9">
        <v>45006</v>
      </c>
      <c r="C3" s="2" t="s">
        <v>90</v>
      </c>
      <c r="D3" s="1" t="s">
        <v>91</v>
      </c>
      <c r="E3" s="35" t="s">
        <v>92</v>
      </c>
      <c r="F3" s="9">
        <v>45007</v>
      </c>
      <c r="G3" s="2" t="s">
        <v>94</v>
      </c>
      <c r="H3" s="2" t="s">
        <v>91</v>
      </c>
      <c r="I3" s="1">
        <v>0</v>
      </c>
      <c r="J3" s="10" t="s">
        <v>109</v>
      </c>
      <c r="K3" t="s">
        <v>105</v>
      </c>
      <c r="L3" s="1" t="s">
        <v>103</v>
      </c>
      <c r="M3" s="104">
        <v>-9.9999999999999751</v>
      </c>
      <c r="N3" s="104">
        <v>83.333333333333343</v>
      </c>
      <c r="O3" s="104">
        <v>91.666666666666657</v>
      </c>
      <c r="P3" s="104">
        <v>83.333333333333343</v>
      </c>
      <c r="Q3" s="105">
        <v>66.666666666666657</v>
      </c>
      <c r="R3" s="105">
        <v>100</v>
      </c>
      <c r="S3" s="105">
        <v>83.333333333333343</v>
      </c>
      <c r="T3" s="105">
        <v>100</v>
      </c>
      <c r="U3" s="105">
        <v>83.333333333333343</v>
      </c>
      <c r="V3" s="105">
        <v>83.333333333333343</v>
      </c>
      <c r="W3" s="89">
        <v>4</v>
      </c>
      <c r="X3" s="89">
        <v>6</v>
      </c>
      <c r="Y3" s="89">
        <v>5</v>
      </c>
      <c r="Z3" s="89">
        <v>6</v>
      </c>
      <c r="AA3" s="89">
        <v>5</v>
      </c>
      <c r="AB3" s="89">
        <v>5</v>
      </c>
      <c r="AC3" s="89">
        <v>100</v>
      </c>
      <c r="AD3" s="89">
        <v>100</v>
      </c>
      <c r="AE3" s="89">
        <v>100</v>
      </c>
      <c r="AF3" s="90">
        <v>100</v>
      </c>
      <c r="AG3" s="90">
        <v>100</v>
      </c>
      <c r="AH3" s="90">
        <v>100</v>
      </c>
      <c r="AI3" s="89">
        <v>4</v>
      </c>
      <c r="AJ3" s="89">
        <v>5</v>
      </c>
      <c r="AK3" s="89">
        <v>4</v>
      </c>
      <c r="AL3" s="89">
        <v>4</v>
      </c>
      <c r="AM3" s="89">
        <v>5</v>
      </c>
      <c r="AN3" s="89">
        <v>4</v>
      </c>
      <c r="AO3" s="89">
        <v>1.5</v>
      </c>
      <c r="AP3" s="89">
        <v>1.8333333333333333</v>
      </c>
      <c r="AQ3" s="89">
        <v>1.5833333333333333</v>
      </c>
      <c r="AR3" s="89">
        <v>1.8333333333333333</v>
      </c>
      <c r="AS3" s="89">
        <v>2</v>
      </c>
      <c r="AT3" s="89">
        <v>1.75</v>
      </c>
    </row>
    <row r="4" spans="1:46" ht="19.5" customHeight="1" x14ac:dyDescent="0.25">
      <c r="A4" s="8" t="s">
        <v>47</v>
      </c>
      <c r="B4" s="9">
        <v>45007</v>
      </c>
      <c r="C4" s="2" t="s">
        <v>95</v>
      </c>
      <c r="D4" s="1" t="s">
        <v>91</v>
      </c>
      <c r="E4" s="35" t="s">
        <v>96</v>
      </c>
      <c r="F4" s="9">
        <v>45008</v>
      </c>
      <c r="G4" s="2" t="s">
        <v>84</v>
      </c>
      <c r="H4" s="2" t="s">
        <v>98</v>
      </c>
      <c r="I4" s="1">
        <v>1</v>
      </c>
      <c r="J4" s="10"/>
      <c r="K4" s="3" t="s">
        <v>104</v>
      </c>
      <c r="L4" s="1" t="s">
        <v>93</v>
      </c>
      <c r="M4" s="104">
        <v>-9.0909090909091024</v>
      </c>
      <c r="N4" s="104">
        <v>100</v>
      </c>
      <c r="O4" s="104">
        <v>100</v>
      </c>
      <c r="P4" s="104">
        <v>91.666666666666657</v>
      </c>
      <c r="Q4" s="105">
        <v>100</v>
      </c>
      <c r="R4" s="105">
        <v>100</v>
      </c>
      <c r="S4" s="105">
        <v>100</v>
      </c>
      <c r="T4" s="105">
        <v>100</v>
      </c>
      <c r="U4" s="105">
        <v>100</v>
      </c>
      <c r="V4" s="105">
        <v>83.333333333333343</v>
      </c>
      <c r="W4" s="89">
        <v>6</v>
      </c>
      <c r="X4" s="89">
        <v>6</v>
      </c>
      <c r="Y4" s="89">
        <v>6</v>
      </c>
      <c r="Z4" s="89">
        <v>6</v>
      </c>
      <c r="AA4" s="89">
        <v>6</v>
      </c>
      <c r="AB4" s="89">
        <v>5</v>
      </c>
      <c r="AC4" s="89">
        <v>100</v>
      </c>
      <c r="AD4" s="89">
        <v>100</v>
      </c>
      <c r="AE4" s="89">
        <v>100</v>
      </c>
      <c r="AF4" s="90">
        <v>100</v>
      </c>
      <c r="AG4" s="90">
        <v>100</v>
      </c>
      <c r="AH4" s="90">
        <v>100</v>
      </c>
      <c r="AI4" s="89">
        <v>6</v>
      </c>
      <c r="AJ4" s="89">
        <v>6</v>
      </c>
      <c r="AK4" s="89">
        <v>6</v>
      </c>
      <c r="AL4" s="89">
        <v>6</v>
      </c>
      <c r="AM4" s="89">
        <v>6</v>
      </c>
      <c r="AN4" s="89">
        <v>6</v>
      </c>
      <c r="AO4" s="89">
        <v>2.3333333333333335</v>
      </c>
      <c r="AP4" s="89">
        <v>2.8333333333333335</v>
      </c>
      <c r="AQ4" s="89">
        <v>2.5</v>
      </c>
      <c r="AR4" s="89">
        <v>2.25</v>
      </c>
      <c r="AS4" s="89">
        <v>2.9166666666666665</v>
      </c>
      <c r="AT4" s="89">
        <v>2.5</v>
      </c>
    </row>
    <row r="5" spans="1:46" ht="16.5" customHeight="1" x14ac:dyDescent="0.25">
      <c r="A5" s="8" t="s">
        <v>52</v>
      </c>
      <c r="B5" s="9">
        <v>45008</v>
      </c>
      <c r="C5" s="2" t="s">
        <v>99</v>
      </c>
      <c r="D5" s="1" t="s">
        <v>98</v>
      </c>
      <c r="E5" s="35" t="s">
        <v>100</v>
      </c>
      <c r="F5" s="9">
        <v>45009</v>
      </c>
      <c r="G5" s="11" t="s">
        <v>101</v>
      </c>
      <c r="H5" s="11" t="s">
        <v>91</v>
      </c>
      <c r="I5" s="1">
        <v>0</v>
      </c>
      <c r="J5" s="10" t="s">
        <v>109</v>
      </c>
      <c r="K5" s="3" t="s">
        <v>102</v>
      </c>
      <c r="M5" s="90">
        <v>0</v>
      </c>
      <c r="N5" s="89">
        <v>100</v>
      </c>
      <c r="O5" s="89">
        <v>100</v>
      </c>
      <c r="P5" s="89">
        <v>100</v>
      </c>
      <c r="Q5" s="89">
        <v>100</v>
      </c>
      <c r="R5" s="89">
        <v>100</v>
      </c>
      <c r="S5" s="89">
        <v>100</v>
      </c>
      <c r="T5" s="89">
        <v>100</v>
      </c>
      <c r="U5" s="89">
        <v>100</v>
      </c>
      <c r="V5" s="89">
        <v>100</v>
      </c>
      <c r="W5" s="89">
        <v>6</v>
      </c>
      <c r="X5" s="89">
        <v>6</v>
      </c>
      <c r="Y5" s="89">
        <v>6</v>
      </c>
      <c r="Z5" s="89">
        <v>6</v>
      </c>
      <c r="AA5" s="89">
        <v>6</v>
      </c>
      <c r="AB5" s="89">
        <v>6</v>
      </c>
      <c r="AC5" s="89">
        <v>100</v>
      </c>
      <c r="AD5" s="89">
        <v>100</v>
      </c>
      <c r="AE5" s="89">
        <v>100</v>
      </c>
      <c r="AF5" s="89">
        <v>100</v>
      </c>
      <c r="AG5" s="89">
        <v>100</v>
      </c>
      <c r="AH5" s="89">
        <v>100</v>
      </c>
      <c r="AI5" s="89">
        <v>6</v>
      </c>
      <c r="AJ5" s="89">
        <v>6</v>
      </c>
      <c r="AK5" s="89">
        <v>6</v>
      </c>
      <c r="AL5" s="89">
        <v>6</v>
      </c>
      <c r="AM5" s="89">
        <v>6</v>
      </c>
      <c r="AN5" s="89">
        <v>6</v>
      </c>
      <c r="AO5" s="89">
        <v>2.6666666666666665</v>
      </c>
      <c r="AP5" s="89">
        <v>3</v>
      </c>
      <c r="AQ5" s="89">
        <v>2.6666666666666665</v>
      </c>
      <c r="AR5" s="89">
        <v>2.6666666666666665</v>
      </c>
      <c r="AS5" s="89">
        <v>3</v>
      </c>
      <c r="AT5" s="89">
        <v>2.5833333333333335</v>
      </c>
    </row>
    <row r="6" spans="1:46" ht="24.75" customHeight="1" x14ac:dyDescent="0.25">
      <c r="A6" s="51" t="s">
        <v>55</v>
      </c>
      <c r="B6" s="52">
        <v>45012</v>
      </c>
      <c r="C6" s="53" t="s">
        <v>106</v>
      </c>
      <c r="D6" s="4" t="s">
        <v>91</v>
      </c>
      <c r="E6" s="54" t="s">
        <v>108</v>
      </c>
      <c r="F6" s="52">
        <v>45013</v>
      </c>
      <c r="G6" s="56" t="s">
        <v>101</v>
      </c>
      <c r="H6" s="56" t="s">
        <v>91</v>
      </c>
      <c r="I6" s="4">
        <v>1</v>
      </c>
      <c r="J6" s="27"/>
      <c r="K6" t="s">
        <v>107</v>
      </c>
      <c r="L6" s="15"/>
      <c r="M6" s="90">
        <v>1.33</v>
      </c>
      <c r="N6" s="89">
        <v>83.333333333333343</v>
      </c>
      <c r="O6" s="89">
        <v>75</v>
      </c>
      <c r="P6" s="89">
        <v>25</v>
      </c>
      <c r="Q6" s="89">
        <v>83.333333333333343</v>
      </c>
      <c r="R6" s="89">
        <v>66.666666666666657</v>
      </c>
      <c r="S6" s="89">
        <v>0</v>
      </c>
      <c r="T6" s="89">
        <v>83.333333333333343</v>
      </c>
      <c r="U6" s="89">
        <v>83.333333333333343</v>
      </c>
      <c r="V6" s="89">
        <v>50</v>
      </c>
      <c r="W6" s="89">
        <v>5</v>
      </c>
      <c r="X6" s="89">
        <v>4</v>
      </c>
      <c r="Y6" s="89">
        <v>0</v>
      </c>
      <c r="Z6" s="89">
        <v>5</v>
      </c>
      <c r="AA6" s="89">
        <v>5</v>
      </c>
      <c r="AB6" s="89">
        <v>3</v>
      </c>
      <c r="AC6" s="89">
        <v>100</v>
      </c>
      <c r="AD6" s="89">
        <v>100</v>
      </c>
      <c r="AE6" s="89" t="e">
        <v>#DIV/0!</v>
      </c>
      <c r="AF6" s="89">
        <v>100</v>
      </c>
      <c r="AG6" s="89">
        <v>100</v>
      </c>
      <c r="AH6" s="89" t="e">
        <v>#DIV/0!</v>
      </c>
      <c r="AI6" s="89">
        <v>4</v>
      </c>
      <c r="AJ6" s="89">
        <v>3</v>
      </c>
      <c r="AK6" s="89">
        <v>0</v>
      </c>
      <c r="AL6" s="89">
        <v>4</v>
      </c>
      <c r="AM6" s="89">
        <v>3</v>
      </c>
      <c r="AN6" s="89">
        <v>0</v>
      </c>
      <c r="AO6" s="89">
        <v>1.1666666666666667</v>
      </c>
      <c r="AP6" s="89">
        <v>1.3333333333333333</v>
      </c>
      <c r="AQ6" s="89">
        <v>0.5714285714285714</v>
      </c>
      <c r="AR6" s="89">
        <v>1.75</v>
      </c>
      <c r="AS6" s="89">
        <v>1</v>
      </c>
      <c r="AT6" s="89">
        <v>1</v>
      </c>
    </row>
    <row r="7" spans="1:46" ht="18" customHeight="1" x14ac:dyDescent="0.25">
      <c r="A7" s="51" t="s">
        <v>59</v>
      </c>
      <c r="B7" s="52">
        <v>45014</v>
      </c>
      <c r="C7" s="53" t="s">
        <v>95</v>
      </c>
      <c r="D7" s="4" t="s">
        <v>98</v>
      </c>
      <c r="E7" s="54" t="s">
        <v>165</v>
      </c>
      <c r="F7" s="52">
        <v>45015</v>
      </c>
      <c r="G7" s="56" t="s">
        <v>112</v>
      </c>
      <c r="H7" s="56" t="s">
        <v>98</v>
      </c>
      <c r="I7" s="4">
        <v>0</v>
      </c>
      <c r="J7" s="27" t="s">
        <v>109</v>
      </c>
      <c r="K7" s="3" t="s">
        <v>117</v>
      </c>
      <c r="L7" s="15"/>
      <c r="M7" s="90">
        <v>10.000000000000011</v>
      </c>
      <c r="N7" s="89">
        <v>66.666666666666657</v>
      </c>
      <c r="O7" s="89">
        <v>75</v>
      </c>
      <c r="P7" s="89">
        <v>83.333333333333343</v>
      </c>
      <c r="Q7" s="89">
        <v>83.333333333333343</v>
      </c>
      <c r="R7" s="89">
        <v>66.666666666666657</v>
      </c>
      <c r="S7" s="89">
        <v>100</v>
      </c>
      <c r="T7" s="89">
        <v>50</v>
      </c>
      <c r="U7" s="89">
        <v>83.333333333333343</v>
      </c>
      <c r="V7" s="89">
        <v>66.666666666666657</v>
      </c>
      <c r="W7" s="89">
        <v>5</v>
      </c>
      <c r="X7" s="89">
        <v>4</v>
      </c>
      <c r="Y7" s="89">
        <v>6</v>
      </c>
      <c r="Z7" s="89">
        <v>3</v>
      </c>
      <c r="AA7" s="89">
        <v>5</v>
      </c>
      <c r="AB7" s="89">
        <v>4</v>
      </c>
      <c r="AC7" s="89">
        <v>100</v>
      </c>
      <c r="AD7" s="89">
        <v>100</v>
      </c>
      <c r="AE7" s="89">
        <v>100</v>
      </c>
      <c r="AF7" s="89">
        <v>100</v>
      </c>
      <c r="AG7" s="89">
        <v>100</v>
      </c>
      <c r="AH7" s="89">
        <v>100</v>
      </c>
      <c r="AI7" s="89">
        <v>5</v>
      </c>
      <c r="AJ7" s="89">
        <v>4</v>
      </c>
      <c r="AK7" s="89">
        <v>6</v>
      </c>
      <c r="AL7" s="89">
        <v>5</v>
      </c>
      <c r="AM7" s="89">
        <v>4</v>
      </c>
      <c r="AN7" s="89">
        <v>6</v>
      </c>
      <c r="AO7" s="89">
        <v>1.1818181818181819</v>
      </c>
      <c r="AP7" s="89">
        <v>1.0833333333333333</v>
      </c>
      <c r="AQ7" s="89">
        <v>1.1666666666666667</v>
      </c>
      <c r="AR7" s="89">
        <v>2</v>
      </c>
      <c r="AS7" s="89">
        <v>2.0833333333333335</v>
      </c>
      <c r="AT7" s="89">
        <v>1.9166666666666667</v>
      </c>
    </row>
    <row r="8" spans="1:46" ht="26.25" customHeight="1" x14ac:dyDescent="0.25">
      <c r="A8" s="51" t="s">
        <v>60</v>
      </c>
      <c r="B8" s="52">
        <v>45014</v>
      </c>
      <c r="C8" s="53" t="s">
        <v>110</v>
      </c>
      <c r="D8" s="53" t="s">
        <v>98</v>
      </c>
      <c r="E8" s="54" t="s">
        <v>111</v>
      </c>
      <c r="F8" s="52">
        <v>45015</v>
      </c>
      <c r="G8" s="56" t="s">
        <v>113</v>
      </c>
      <c r="H8" s="56" t="s">
        <v>98</v>
      </c>
      <c r="I8" s="4">
        <v>0</v>
      </c>
      <c r="J8" s="27" t="s">
        <v>109</v>
      </c>
      <c r="K8" t="s">
        <v>116</v>
      </c>
      <c r="L8" s="15"/>
      <c r="M8" s="90">
        <v>0</v>
      </c>
      <c r="N8" s="89">
        <v>83.333333333333343</v>
      </c>
      <c r="O8" s="89">
        <v>83.333333333333343</v>
      </c>
      <c r="P8" s="89">
        <v>83.333333333333343</v>
      </c>
      <c r="Q8" s="89">
        <v>83.333333333333343</v>
      </c>
      <c r="R8" s="89">
        <v>83.333333333333343</v>
      </c>
      <c r="S8" s="89">
        <v>66.666666666666657</v>
      </c>
      <c r="T8" s="89">
        <v>83.333333333333343</v>
      </c>
      <c r="U8" s="89">
        <v>83.333333333333343</v>
      </c>
      <c r="V8" s="89">
        <v>100</v>
      </c>
      <c r="W8" s="89">
        <v>5</v>
      </c>
      <c r="X8" s="89">
        <v>5</v>
      </c>
      <c r="Y8" s="89">
        <v>4</v>
      </c>
      <c r="Z8" s="89">
        <v>5</v>
      </c>
      <c r="AA8" s="89">
        <v>5</v>
      </c>
      <c r="AB8" s="89">
        <v>6</v>
      </c>
      <c r="AC8" s="89">
        <v>100</v>
      </c>
      <c r="AD8" s="89">
        <v>100</v>
      </c>
      <c r="AE8" s="89">
        <v>100</v>
      </c>
      <c r="AF8" s="89">
        <v>100</v>
      </c>
      <c r="AG8" s="89">
        <v>100</v>
      </c>
      <c r="AH8" s="89">
        <v>100</v>
      </c>
      <c r="AI8" s="89">
        <v>5</v>
      </c>
      <c r="AJ8" s="89">
        <v>5</v>
      </c>
      <c r="AK8" s="89">
        <v>4</v>
      </c>
      <c r="AL8" s="89">
        <v>5</v>
      </c>
      <c r="AM8" s="89">
        <v>5</v>
      </c>
      <c r="AN8" s="89">
        <v>4</v>
      </c>
      <c r="AO8" s="89">
        <v>2.4166666666666665</v>
      </c>
      <c r="AP8" s="89">
        <v>2.4166666666666665</v>
      </c>
      <c r="AQ8" s="89">
        <v>2.5</v>
      </c>
      <c r="AR8" s="89">
        <v>3</v>
      </c>
      <c r="AS8" s="89">
        <v>2.5</v>
      </c>
      <c r="AT8" s="89">
        <v>3.1666666666666665</v>
      </c>
    </row>
    <row r="9" spans="1:46" ht="30" x14ac:dyDescent="0.25">
      <c r="A9" s="51" t="s">
        <v>63</v>
      </c>
      <c r="B9" s="52">
        <v>45015</v>
      </c>
      <c r="C9" s="56">
        <v>0.65625</v>
      </c>
      <c r="D9" s="53" t="s">
        <v>98</v>
      </c>
      <c r="E9" s="54" t="s">
        <v>114</v>
      </c>
      <c r="F9" s="52">
        <v>45016</v>
      </c>
      <c r="G9" s="56" t="s">
        <v>115</v>
      </c>
      <c r="H9" s="56" t="s">
        <v>98</v>
      </c>
      <c r="I9" s="4">
        <v>0</v>
      </c>
      <c r="J9" s="27" t="s">
        <v>109</v>
      </c>
      <c r="K9" t="s">
        <v>166</v>
      </c>
      <c r="L9" s="15"/>
      <c r="M9" s="90">
        <v>8.3333333333333428</v>
      </c>
      <c r="N9" s="89">
        <v>75</v>
      </c>
      <c r="O9" s="89">
        <v>91.666666666666657</v>
      </c>
      <c r="P9" s="89">
        <v>100</v>
      </c>
      <c r="Q9" s="89">
        <v>83.333333333333343</v>
      </c>
      <c r="R9" s="89">
        <v>83.333333333333343</v>
      </c>
      <c r="S9" s="89">
        <v>100</v>
      </c>
      <c r="T9" s="89">
        <v>66.666666666666657</v>
      </c>
      <c r="U9" s="89">
        <v>100</v>
      </c>
      <c r="V9" s="89">
        <v>100</v>
      </c>
      <c r="W9" s="89">
        <v>5</v>
      </c>
      <c r="X9" s="89">
        <v>5</v>
      </c>
      <c r="Y9" s="89">
        <v>6</v>
      </c>
      <c r="Z9" s="89">
        <v>4</v>
      </c>
      <c r="AA9" s="89">
        <v>6</v>
      </c>
      <c r="AB9" s="89">
        <v>6</v>
      </c>
      <c r="AC9" s="89">
        <v>100</v>
      </c>
      <c r="AD9" s="89">
        <v>100</v>
      </c>
      <c r="AE9" s="89">
        <v>100</v>
      </c>
      <c r="AF9" s="89">
        <v>100</v>
      </c>
      <c r="AG9" s="89">
        <v>100</v>
      </c>
      <c r="AH9" s="89">
        <v>100</v>
      </c>
      <c r="AI9" s="89">
        <v>5</v>
      </c>
      <c r="AJ9" s="89">
        <v>5</v>
      </c>
      <c r="AK9" s="89">
        <v>6</v>
      </c>
      <c r="AL9" s="89">
        <v>5</v>
      </c>
      <c r="AM9" s="89">
        <v>5</v>
      </c>
      <c r="AN9" s="89">
        <v>6</v>
      </c>
      <c r="AO9" s="89">
        <v>2.3333333333333335</v>
      </c>
      <c r="AP9" s="89">
        <v>2.3333333333333335</v>
      </c>
      <c r="AQ9" s="89">
        <v>2.6666666666666665</v>
      </c>
      <c r="AR9" s="89">
        <v>2.4166666666666665</v>
      </c>
      <c r="AS9" s="89">
        <v>2.6666666666666665</v>
      </c>
      <c r="AT9" s="89">
        <v>2.9166666666666665</v>
      </c>
    </row>
    <row r="10" spans="1:46" ht="18.75" customHeight="1" x14ac:dyDescent="0.25">
      <c r="A10" s="51" t="s">
        <v>67</v>
      </c>
      <c r="B10" s="52">
        <v>45019</v>
      </c>
      <c r="C10" s="56">
        <v>0.40625</v>
      </c>
      <c r="D10" s="53" t="s">
        <v>91</v>
      </c>
      <c r="E10" s="54" t="s">
        <v>118</v>
      </c>
      <c r="F10" s="52">
        <v>45020</v>
      </c>
      <c r="G10" s="56" t="s">
        <v>120</v>
      </c>
      <c r="H10" s="56" t="s">
        <v>91</v>
      </c>
      <c r="I10" s="4">
        <v>0</v>
      </c>
      <c r="J10" s="27" t="s">
        <v>109</v>
      </c>
      <c r="K10" s="3" t="s">
        <v>119</v>
      </c>
      <c r="M10" s="90">
        <v>-19.999999999999986</v>
      </c>
      <c r="N10" s="89">
        <v>91.666666666666657</v>
      </c>
      <c r="O10" s="89">
        <v>100</v>
      </c>
      <c r="P10" s="89">
        <v>83.333333333333343</v>
      </c>
      <c r="Q10" s="89">
        <v>83.333333333333343</v>
      </c>
      <c r="R10" s="89">
        <v>100</v>
      </c>
      <c r="S10" s="89">
        <v>83.333333333333343</v>
      </c>
      <c r="T10" s="89">
        <v>100</v>
      </c>
      <c r="U10" s="89">
        <v>100</v>
      </c>
      <c r="V10" s="89">
        <v>83.333333333333343</v>
      </c>
      <c r="W10" s="89">
        <v>5</v>
      </c>
      <c r="X10" s="89">
        <v>6</v>
      </c>
      <c r="Y10" s="89">
        <v>5</v>
      </c>
      <c r="Z10" s="89">
        <v>6</v>
      </c>
      <c r="AA10" s="89">
        <v>6</v>
      </c>
      <c r="AB10" s="89">
        <v>5</v>
      </c>
      <c r="AC10" s="89">
        <v>100</v>
      </c>
      <c r="AD10" s="89">
        <v>100</v>
      </c>
      <c r="AE10" s="89">
        <v>100</v>
      </c>
      <c r="AF10" s="89">
        <v>100</v>
      </c>
      <c r="AG10" s="89">
        <v>100</v>
      </c>
      <c r="AH10" s="89">
        <v>100</v>
      </c>
      <c r="AI10" s="89">
        <v>5</v>
      </c>
      <c r="AJ10" s="89">
        <v>6</v>
      </c>
      <c r="AK10" s="89">
        <v>5</v>
      </c>
      <c r="AL10" s="89">
        <v>5</v>
      </c>
      <c r="AM10" s="89">
        <v>6</v>
      </c>
      <c r="AN10" s="89">
        <v>5</v>
      </c>
      <c r="AO10" s="89">
        <v>2.0833333333333335</v>
      </c>
      <c r="AP10" s="89">
        <v>2.4166666666666665</v>
      </c>
      <c r="AQ10" s="89">
        <v>1.8181818181818181</v>
      </c>
      <c r="AR10" s="89">
        <v>2.3333333333333335</v>
      </c>
      <c r="AS10" s="89">
        <v>2.6666666666666665</v>
      </c>
      <c r="AT10" s="89">
        <v>2.0909090909090908</v>
      </c>
    </row>
    <row r="11" spans="1:46" ht="23.25" customHeight="1" x14ac:dyDescent="0.25">
      <c r="A11" s="51" t="s">
        <v>71</v>
      </c>
      <c r="B11" s="52">
        <v>45020</v>
      </c>
      <c r="C11" s="56">
        <v>0.625</v>
      </c>
      <c r="D11" s="53" t="s">
        <v>81</v>
      </c>
      <c r="E11" s="54" t="s">
        <v>162</v>
      </c>
      <c r="F11" s="52">
        <v>45021</v>
      </c>
      <c r="G11" s="56">
        <v>0.64583333333333337</v>
      </c>
      <c r="H11" s="4" t="s">
        <v>91</v>
      </c>
      <c r="I11" s="4">
        <v>0</v>
      </c>
      <c r="J11" s="27" t="s">
        <v>109</v>
      </c>
      <c r="K11" t="s">
        <v>129</v>
      </c>
      <c r="L11" s="15"/>
      <c r="M11" s="104">
        <v>0</v>
      </c>
      <c r="N11" s="104">
        <v>91.666666666666657</v>
      </c>
      <c r="O11" s="104">
        <v>100</v>
      </c>
      <c r="P11" s="104">
        <v>100</v>
      </c>
      <c r="Q11" s="105">
        <v>100</v>
      </c>
      <c r="R11" s="105">
        <v>100</v>
      </c>
      <c r="S11" s="105">
        <v>100</v>
      </c>
      <c r="T11" s="105">
        <v>83.333333333333343</v>
      </c>
      <c r="U11" s="105">
        <v>100</v>
      </c>
      <c r="V11" s="105">
        <v>100</v>
      </c>
      <c r="W11" s="89">
        <v>6</v>
      </c>
      <c r="X11" s="89">
        <v>6</v>
      </c>
      <c r="Y11" s="89">
        <v>6</v>
      </c>
      <c r="Z11" s="89">
        <v>5</v>
      </c>
      <c r="AA11" s="89">
        <v>6</v>
      </c>
      <c r="AB11" s="89">
        <v>6</v>
      </c>
      <c r="AC11" s="89">
        <v>100</v>
      </c>
      <c r="AD11" s="89">
        <v>100</v>
      </c>
      <c r="AE11" s="89">
        <v>100</v>
      </c>
      <c r="AF11" s="90">
        <v>100</v>
      </c>
      <c r="AG11" s="90">
        <v>100</v>
      </c>
      <c r="AH11" s="90">
        <v>100</v>
      </c>
      <c r="AI11" s="89">
        <v>6</v>
      </c>
      <c r="AJ11" s="89">
        <v>6</v>
      </c>
      <c r="AK11" s="89">
        <v>6</v>
      </c>
      <c r="AL11" s="89">
        <v>6</v>
      </c>
      <c r="AM11" s="89">
        <v>6</v>
      </c>
      <c r="AN11" s="89">
        <v>6</v>
      </c>
      <c r="AO11" s="89">
        <v>2.3333333333333335</v>
      </c>
      <c r="AP11" s="89">
        <v>2.4166666666666665</v>
      </c>
      <c r="AQ11" s="89">
        <v>2.8333333333333335</v>
      </c>
      <c r="AR11" s="89">
        <v>1.75</v>
      </c>
      <c r="AS11" s="89">
        <v>1.8333333333333333</v>
      </c>
      <c r="AT11" s="89">
        <v>2.1666666666666665</v>
      </c>
    </row>
    <row r="12" spans="1:46" ht="18" customHeight="1" x14ac:dyDescent="0.25">
      <c r="A12" s="51" t="s">
        <v>72</v>
      </c>
      <c r="B12" s="52">
        <v>45021</v>
      </c>
      <c r="C12" s="53" t="s">
        <v>95</v>
      </c>
      <c r="D12" s="4" t="s">
        <v>81</v>
      </c>
      <c r="E12" s="54" t="s">
        <v>164</v>
      </c>
      <c r="F12" s="52">
        <v>45022</v>
      </c>
      <c r="G12" s="56" t="s">
        <v>130</v>
      </c>
      <c r="H12" s="56" t="s">
        <v>81</v>
      </c>
      <c r="I12" s="4">
        <v>0</v>
      </c>
      <c r="J12" s="10" t="s">
        <v>109</v>
      </c>
      <c r="K12" s="3" t="s">
        <v>163</v>
      </c>
      <c r="L12" s="48"/>
      <c r="M12" s="119">
        <v>-9.0909090909091024</v>
      </c>
      <c r="N12" s="89">
        <v>100</v>
      </c>
      <c r="O12" s="89">
        <v>100</v>
      </c>
      <c r="P12" s="89">
        <v>91.666666666666657</v>
      </c>
      <c r="Q12" s="89">
        <v>100</v>
      </c>
      <c r="R12" s="89">
        <v>100</v>
      </c>
      <c r="S12" s="89">
        <v>100</v>
      </c>
      <c r="T12" s="89">
        <v>100</v>
      </c>
      <c r="U12" s="89">
        <v>100</v>
      </c>
      <c r="V12" s="89">
        <v>83.333333333333343</v>
      </c>
      <c r="W12" s="89">
        <v>6</v>
      </c>
      <c r="X12" s="89">
        <v>6</v>
      </c>
      <c r="Y12" s="89">
        <v>6</v>
      </c>
      <c r="Z12" s="89">
        <v>6</v>
      </c>
      <c r="AA12" s="89">
        <v>6</v>
      </c>
      <c r="AB12" s="89">
        <v>5</v>
      </c>
      <c r="AC12" s="89">
        <v>100</v>
      </c>
      <c r="AD12" s="89">
        <v>100</v>
      </c>
      <c r="AE12" s="89">
        <v>100</v>
      </c>
      <c r="AF12" s="89">
        <v>100</v>
      </c>
      <c r="AG12" s="89">
        <v>100</v>
      </c>
      <c r="AH12" s="89">
        <v>100</v>
      </c>
      <c r="AI12" s="89">
        <v>6</v>
      </c>
      <c r="AJ12" s="89">
        <v>6</v>
      </c>
      <c r="AK12" s="89">
        <v>6</v>
      </c>
      <c r="AL12" s="89">
        <v>6</v>
      </c>
      <c r="AM12" s="89">
        <v>6</v>
      </c>
      <c r="AN12" s="89">
        <v>6</v>
      </c>
      <c r="AO12" s="89">
        <v>2.3333333333333335</v>
      </c>
      <c r="AP12" s="89">
        <v>2.9166666666666665</v>
      </c>
      <c r="AQ12" s="89">
        <v>2.5833333333333335</v>
      </c>
      <c r="AR12" s="89">
        <v>2.6666666666666665</v>
      </c>
      <c r="AS12" s="89">
        <v>3</v>
      </c>
      <c r="AT12" s="89">
        <v>2.75</v>
      </c>
    </row>
    <row r="13" spans="1:46" s="98" customFormat="1" ht="15" customHeight="1" x14ac:dyDescent="0.25">
      <c r="A13" s="91" t="s">
        <v>75</v>
      </c>
      <c r="B13" s="92">
        <v>45021</v>
      </c>
      <c r="C13" s="93" t="s">
        <v>127</v>
      </c>
      <c r="D13" s="94" t="s">
        <v>81</v>
      </c>
      <c r="E13" s="95" t="s">
        <v>128</v>
      </c>
      <c r="F13" s="99"/>
      <c r="G13" s="99"/>
      <c r="H13" s="99" t="s">
        <v>81</v>
      </c>
      <c r="I13" s="94">
        <v>0</v>
      </c>
      <c r="J13" s="97" t="s">
        <v>109</v>
      </c>
      <c r="L13" s="94" t="s">
        <v>131</v>
      </c>
      <c r="M13" s="106"/>
      <c r="N13" s="107"/>
      <c r="O13" s="107"/>
      <c r="P13" s="107"/>
      <c r="Q13" s="107"/>
      <c r="R13" s="107"/>
      <c r="S13" s="107"/>
      <c r="T13" s="107"/>
      <c r="U13" s="107"/>
      <c r="V13" s="107"/>
      <c r="W13" s="107"/>
      <c r="X13" s="107"/>
      <c r="Y13" s="107"/>
      <c r="Z13" s="107"/>
      <c r="AA13" s="107"/>
      <c r="AB13" s="107"/>
      <c r="AC13" s="107"/>
      <c r="AD13" s="107"/>
      <c r="AE13" s="107"/>
      <c r="AF13" s="107"/>
      <c r="AG13" s="107"/>
      <c r="AH13" s="107"/>
      <c r="AI13" s="107"/>
      <c r="AJ13" s="107"/>
      <c r="AK13" s="107"/>
      <c r="AL13" s="107"/>
      <c r="AM13" s="107"/>
      <c r="AN13" s="107"/>
      <c r="AO13" s="107"/>
      <c r="AP13" s="107"/>
      <c r="AQ13" s="107"/>
      <c r="AR13" s="107"/>
      <c r="AS13" s="107"/>
      <c r="AT13" s="107"/>
    </row>
    <row r="14" spans="1:46" ht="14.25" customHeight="1" x14ac:dyDescent="0.25">
      <c r="A14" s="51" t="s">
        <v>136</v>
      </c>
      <c r="B14" s="52">
        <v>45028</v>
      </c>
      <c r="C14" s="53" t="s">
        <v>127</v>
      </c>
      <c r="D14" s="4" t="s">
        <v>81</v>
      </c>
      <c r="E14" s="54" t="s">
        <v>137</v>
      </c>
      <c r="F14" s="52">
        <v>45029</v>
      </c>
      <c r="G14" s="56" t="s">
        <v>139</v>
      </c>
      <c r="H14" s="56" t="s">
        <v>81</v>
      </c>
      <c r="I14" s="4">
        <v>1</v>
      </c>
      <c r="J14" s="16"/>
      <c r="K14" s="3" t="s">
        <v>140</v>
      </c>
      <c r="L14" s="49" t="s">
        <v>161</v>
      </c>
      <c r="M14" s="119">
        <v>-19.999999999999986</v>
      </c>
      <c r="N14" s="89">
        <v>91.666666666666657</v>
      </c>
      <c r="O14" s="89">
        <v>100</v>
      </c>
      <c r="P14" s="89">
        <v>83.333333333333343</v>
      </c>
      <c r="Q14" s="89">
        <v>100</v>
      </c>
      <c r="R14" s="89">
        <v>100</v>
      </c>
      <c r="S14" s="89">
        <v>83.333333333333343</v>
      </c>
      <c r="T14" s="89">
        <v>83.333333333333343</v>
      </c>
      <c r="U14" s="89">
        <v>100</v>
      </c>
      <c r="V14" s="89">
        <v>83.333333333333343</v>
      </c>
      <c r="W14" s="89">
        <v>6</v>
      </c>
      <c r="X14" s="89">
        <v>6</v>
      </c>
      <c r="Y14" s="89">
        <v>5</v>
      </c>
      <c r="Z14" s="89">
        <v>5</v>
      </c>
      <c r="AA14" s="89">
        <v>6</v>
      </c>
      <c r="AB14" s="89">
        <v>5</v>
      </c>
      <c r="AC14" s="89">
        <v>100</v>
      </c>
      <c r="AD14" s="89">
        <v>100</v>
      </c>
      <c r="AE14" s="89">
        <v>100</v>
      </c>
      <c r="AF14" s="89">
        <v>100</v>
      </c>
      <c r="AG14" s="89">
        <v>100</v>
      </c>
      <c r="AH14" s="89">
        <v>100</v>
      </c>
      <c r="AI14" s="89">
        <v>6</v>
      </c>
      <c r="AJ14" s="89">
        <v>6</v>
      </c>
      <c r="AK14" s="89">
        <v>5</v>
      </c>
      <c r="AL14" s="89">
        <v>6</v>
      </c>
      <c r="AM14" s="89">
        <v>6</v>
      </c>
      <c r="AN14" s="89">
        <v>5</v>
      </c>
      <c r="AO14" s="89">
        <v>2.4</v>
      </c>
      <c r="AP14" s="89">
        <v>2.5555555555555554</v>
      </c>
      <c r="AQ14" s="89">
        <v>1.9</v>
      </c>
      <c r="AR14" s="89">
        <v>2.25</v>
      </c>
      <c r="AS14" s="89">
        <v>2.0833333333333335</v>
      </c>
      <c r="AT14" s="89">
        <v>2.25</v>
      </c>
    </row>
    <row r="15" spans="1:46" x14ac:dyDescent="0.25">
      <c r="A15" s="51" t="s">
        <v>132</v>
      </c>
      <c r="B15" s="52">
        <v>45028</v>
      </c>
      <c r="C15" s="53" t="s">
        <v>127</v>
      </c>
      <c r="D15" s="4" t="s">
        <v>91</v>
      </c>
      <c r="E15" s="54" t="s">
        <v>133</v>
      </c>
      <c r="F15" s="55">
        <v>45029</v>
      </c>
      <c r="G15" s="56" t="s">
        <v>141</v>
      </c>
      <c r="H15" s="56" t="s">
        <v>91</v>
      </c>
      <c r="I15" s="4">
        <v>1</v>
      </c>
      <c r="J15" s="10"/>
      <c r="K15" t="s">
        <v>142</v>
      </c>
      <c r="L15" s="1" t="s">
        <v>143</v>
      </c>
      <c r="M15" s="90">
        <v>0</v>
      </c>
      <c r="N15" s="89">
        <v>100</v>
      </c>
      <c r="O15" s="89">
        <v>100</v>
      </c>
      <c r="P15" s="89">
        <v>100</v>
      </c>
      <c r="Q15" s="89">
        <v>100</v>
      </c>
      <c r="R15" s="89">
        <v>100</v>
      </c>
      <c r="S15" s="89">
        <v>100</v>
      </c>
      <c r="T15" s="89">
        <v>100</v>
      </c>
      <c r="U15" s="89">
        <v>100</v>
      </c>
      <c r="V15" s="89">
        <v>100</v>
      </c>
      <c r="W15" s="89">
        <v>6</v>
      </c>
      <c r="X15" s="89">
        <v>6</v>
      </c>
      <c r="Y15" s="89">
        <v>6</v>
      </c>
      <c r="Z15" s="89">
        <v>6</v>
      </c>
      <c r="AA15" s="89">
        <v>6</v>
      </c>
      <c r="AB15" s="89">
        <v>6</v>
      </c>
      <c r="AC15" s="89">
        <v>100</v>
      </c>
      <c r="AD15" s="89">
        <v>100</v>
      </c>
      <c r="AE15" s="89">
        <v>100</v>
      </c>
      <c r="AF15" s="89">
        <v>100</v>
      </c>
      <c r="AG15" s="89">
        <v>100</v>
      </c>
      <c r="AH15" s="89">
        <v>100</v>
      </c>
      <c r="AI15" s="89">
        <v>6</v>
      </c>
      <c r="AJ15" s="89">
        <v>6</v>
      </c>
      <c r="AK15" s="89">
        <v>6</v>
      </c>
      <c r="AL15" s="89">
        <v>6</v>
      </c>
      <c r="AM15" s="89">
        <v>6</v>
      </c>
      <c r="AN15" s="89">
        <v>6</v>
      </c>
      <c r="AO15" s="89">
        <v>2.4166666666666665</v>
      </c>
      <c r="AP15" s="89">
        <v>2.75</v>
      </c>
      <c r="AQ15" s="89">
        <v>2.4166666666666665</v>
      </c>
      <c r="AR15" s="89">
        <v>2.1666666666666665</v>
      </c>
      <c r="AS15" s="89">
        <v>2.0833333333333335</v>
      </c>
      <c r="AT15" s="89">
        <v>2.25</v>
      </c>
    </row>
    <row r="16" spans="1:46" s="98" customFormat="1" ht="21" customHeight="1" x14ac:dyDescent="0.25">
      <c r="A16" s="91" t="s">
        <v>134</v>
      </c>
      <c r="B16" s="92">
        <v>45028</v>
      </c>
      <c r="C16" s="93" t="s">
        <v>135</v>
      </c>
      <c r="D16" s="94" t="s">
        <v>91</v>
      </c>
      <c r="E16" s="95" t="s">
        <v>138</v>
      </c>
      <c r="F16" s="96"/>
      <c r="G16" s="92"/>
      <c r="H16" s="92" t="s">
        <v>91</v>
      </c>
      <c r="I16" s="94">
        <v>0</v>
      </c>
      <c r="J16" s="97" t="s">
        <v>109</v>
      </c>
      <c r="K16" s="98" t="s">
        <v>150</v>
      </c>
      <c r="L16" s="94"/>
      <c r="M16" s="106"/>
      <c r="N16" s="107"/>
      <c r="O16" s="107"/>
      <c r="P16" s="107"/>
      <c r="Q16" s="107"/>
      <c r="R16" s="107"/>
      <c r="S16" s="107"/>
      <c r="T16" s="107"/>
      <c r="U16" s="107"/>
      <c r="V16" s="107"/>
      <c r="W16" s="107"/>
      <c r="X16" s="107"/>
      <c r="Y16" s="107"/>
      <c r="Z16" s="107"/>
      <c r="AA16" s="107"/>
      <c r="AB16" s="107"/>
      <c r="AC16" s="107"/>
      <c r="AD16" s="107"/>
      <c r="AE16" s="107"/>
      <c r="AF16" s="107"/>
      <c r="AG16" s="107"/>
      <c r="AH16" s="107"/>
      <c r="AI16" s="107"/>
      <c r="AJ16" s="107"/>
      <c r="AK16" s="107"/>
      <c r="AL16" s="107"/>
      <c r="AM16" s="107"/>
      <c r="AN16" s="107"/>
      <c r="AO16" s="107"/>
      <c r="AP16" s="107"/>
      <c r="AQ16" s="107"/>
      <c r="AR16" s="107"/>
      <c r="AS16" s="107"/>
      <c r="AT16" s="107"/>
    </row>
    <row r="17" spans="1:46" ht="15.75" customHeight="1" x14ac:dyDescent="0.25">
      <c r="A17" s="51" t="s">
        <v>144</v>
      </c>
      <c r="B17" s="52">
        <v>45033</v>
      </c>
      <c r="C17" s="53" t="s">
        <v>106</v>
      </c>
      <c r="D17" s="4" t="s">
        <v>91</v>
      </c>
      <c r="E17" s="35" t="s">
        <v>146</v>
      </c>
      <c r="F17" s="55">
        <v>45034</v>
      </c>
      <c r="G17" s="56">
        <v>0.6875</v>
      </c>
      <c r="H17" s="56" t="s">
        <v>91</v>
      </c>
      <c r="I17" s="4">
        <v>0</v>
      </c>
      <c r="J17" s="27" t="s">
        <v>109</v>
      </c>
      <c r="K17" s="88" t="s">
        <v>151</v>
      </c>
      <c r="L17" s="48"/>
      <c r="M17" s="103">
        <v>-19.999999999999986</v>
      </c>
      <c r="N17" s="89">
        <v>100</v>
      </c>
      <c r="O17" s="89">
        <v>100</v>
      </c>
      <c r="P17" s="89">
        <v>83.333333333333343</v>
      </c>
      <c r="Q17" s="89">
        <v>100</v>
      </c>
      <c r="R17" s="89">
        <v>100</v>
      </c>
      <c r="S17" s="89">
        <v>66.666666666666657</v>
      </c>
      <c r="T17" s="89">
        <v>100</v>
      </c>
      <c r="U17" s="89">
        <v>100</v>
      </c>
      <c r="V17" s="89">
        <v>100</v>
      </c>
      <c r="W17" s="89">
        <v>6</v>
      </c>
      <c r="X17" s="89">
        <v>6</v>
      </c>
      <c r="Y17" s="89">
        <v>4</v>
      </c>
      <c r="Z17" s="89">
        <v>6</v>
      </c>
      <c r="AA17" s="89">
        <v>6</v>
      </c>
      <c r="AB17" s="89">
        <v>6</v>
      </c>
      <c r="AC17" s="89">
        <v>100</v>
      </c>
      <c r="AD17" s="89">
        <v>100</v>
      </c>
      <c r="AE17" s="89">
        <v>100</v>
      </c>
      <c r="AF17" s="89">
        <v>100</v>
      </c>
      <c r="AG17" s="89">
        <v>100</v>
      </c>
      <c r="AH17" s="89">
        <v>100</v>
      </c>
      <c r="AI17" s="89">
        <v>6</v>
      </c>
      <c r="AJ17" s="89">
        <v>6</v>
      </c>
      <c r="AK17" s="89">
        <v>4</v>
      </c>
      <c r="AL17" s="89">
        <v>6</v>
      </c>
      <c r="AM17" s="89">
        <v>6</v>
      </c>
      <c r="AN17" s="89">
        <v>4</v>
      </c>
      <c r="AO17" s="89">
        <v>2.5833333333333335</v>
      </c>
      <c r="AP17" s="89">
        <v>2.9166666666666665</v>
      </c>
      <c r="AQ17" s="89">
        <v>2.7</v>
      </c>
      <c r="AR17" s="89">
        <v>2.5454545454545454</v>
      </c>
      <c r="AS17" s="89">
        <v>2.5</v>
      </c>
      <c r="AT17" s="89">
        <v>2.5</v>
      </c>
    </row>
    <row r="18" spans="1:46" x14ac:dyDescent="0.25">
      <c r="A18" s="8" t="s">
        <v>145</v>
      </c>
      <c r="B18" s="9">
        <v>45033</v>
      </c>
      <c r="C18" s="2" t="s">
        <v>147</v>
      </c>
      <c r="D18" s="1" t="s">
        <v>91</v>
      </c>
      <c r="E18" s="35" t="s">
        <v>148</v>
      </c>
      <c r="F18" s="30">
        <v>45034</v>
      </c>
      <c r="G18" s="11">
        <v>0.48958333333333331</v>
      </c>
      <c r="H18" s="11" t="s">
        <v>91</v>
      </c>
      <c r="I18" s="1">
        <v>0</v>
      </c>
      <c r="J18" s="10" t="s">
        <v>109</v>
      </c>
      <c r="K18" t="s">
        <v>149</v>
      </c>
      <c r="M18" s="90">
        <v>0</v>
      </c>
      <c r="N18" s="89">
        <v>100</v>
      </c>
      <c r="O18" s="89">
        <v>100</v>
      </c>
      <c r="P18" s="89">
        <v>100</v>
      </c>
      <c r="Q18" s="89">
        <v>100</v>
      </c>
      <c r="R18" s="89">
        <v>100</v>
      </c>
      <c r="S18" s="89">
        <v>100</v>
      </c>
      <c r="T18" s="89">
        <v>100</v>
      </c>
      <c r="U18" s="89">
        <v>100</v>
      </c>
      <c r="V18" s="89">
        <v>100</v>
      </c>
      <c r="W18" s="89">
        <v>6</v>
      </c>
      <c r="X18" s="89">
        <v>6</v>
      </c>
      <c r="Y18" s="89">
        <v>6</v>
      </c>
      <c r="Z18" s="89">
        <v>5</v>
      </c>
      <c r="AA18" s="89">
        <v>5</v>
      </c>
      <c r="AB18" s="89">
        <v>8</v>
      </c>
      <c r="AC18" s="89">
        <v>100</v>
      </c>
      <c r="AD18" s="89">
        <v>100</v>
      </c>
      <c r="AE18" s="89">
        <v>100</v>
      </c>
      <c r="AF18" s="89">
        <v>100</v>
      </c>
      <c r="AG18" s="89">
        <v>100</v>
      </c>
      <c r="AH18" s="89">
        <v>100</v>
      </c>
      <c r="AI18" s="89">
        <v>6</v>
      </c>
      <c r="AJ18" s="89">
        <v>6</v>
      </c>
      <c r="AK18" s="89">
        <v>6</v>
      </c>
      <c r="AL18" s="89">
        <v>6</v>
      </c>
      <c r="AM18" s="89">
        <v>6</v>
      </c>
      <c r="AN18" s="89">
        <v>6</v>
      </c>
      <c r="AO18" s="89">
        <v>2.8181818181818183</v>
      </c>
      <c r="AP18" s="89">
        <v>2.8181818181818183</v>
      </c>
      <c r="AQ18" s="89">
        <v>2.7857142857142856</v>
      </c>
      <c r="AR18" s="89">
        <v>3.0909090909090908</v>
      </c>
      <c r="AS18" s="89">
        <v>2.4545454545454546</v>
      </c>
      <c r="AT18" s="89">
        <v>2.7142857142857144</v>
      </c>
    </row>
    <row r="19" spans="1:46" ht="13.5" customHeight="1" x14ac:dyDescent="0.25">
      <c r="A19" s="8" t="s">
        <v>152</v>
      </c>
      <c r="B19" s="9">
        <v>45034</v>
      </c>
      <c r="C19" s="2" t="s">
        <v>90</v>
      </c>
      <c r="D19" s="1" t="s">
        <v>81</v>
      </c>
      <c r="E19" s="35" t="s">
        <v>153</v>
      </c>
      <c r="F19" s="30">
        <v>45035</v>
      </c>
      <c r="G19" s="11">
        <v>0.64583333333333337</v>
      </c>
      <c r="H19" s="11" t="s">
        <v>91</v>
      </c>
      <c r="I19" s="1">
        <v>0</v>
      </c>
      <c r="J19" s="10" t="s">
        <v>109</v>
      </c>
      <c r="K19" t="s">
        <v>156</v>
      </c>
      <c r="M19" s="90">
        <v>0</v>
      </c>
      <c r="N19" s="89">
        <v>91.666666666666657</v>
      </c>
      <c r="O19" s="89">
        <v>100</v>
      </c>
      <c r="P19" s="89">
        <v>100</v>
      </c>
      <c r="Q19" s="89">
        <v>83.333333333333343</v>
      </c>
      <c r="R19" s="89">
        <v>100</v>
      </c>
      <c r="S19" s="89">
        <v>100</v>
      </c>
      <c r="T19" s="89">
        <v>100</v>
      </c>
      <c r="U19" s="89">
        <v>100</v>
      </c>
      <c r="V19" s="89">
        <v>100</v>
      </c>
      <c r="W19" s="89">
        <v>5</v>
      </c>
      <c r="X19" s="89">
        <v>6</v>
      </c>
      <c r="Y19" s="89">
        <v>6</v>
      </c>
      <c r="Z19" s="89">
        <v>6</v>
      </c>
      <c r="AA19" s="89">
        <v>6</v>
      </c>
      <c r="AB19" s="89">
        <v>6</v>
      </c>
      <c r="AC19" s="89">
        <v>100</v>
      </c>
      <c r="AD19" s="89">
        <v>100</v>
      </c>
      <c r="AE19" s="89">
        <v>100</v>
      </c>
      <c r="AF19" s="89">
        <v>100</v>
      </c>
      <c r="AG19" s="89">
        <v>100</v>
      </c>
      <c r="AH19" s="89">
        <v>100</v>
      </c>
      <c r="AI19" s="89">
        <v>5</v>
      </c>
      <c r="AJ19" s="89">
        <v>6</v>
      </c>
      <c r="AK19" s="89">
        <v>6</v>
      </c>
      <c r="AL19" s="89">
        <v>5</v>
      </c>
      <c r="AM19" s="89">
        <v>6</v>
      </c>
      <c r="AN19" s="89">
        <v>6</v>
      </c>
      <c r="AO19" s="89">
        <v>2.4166666666666665</v>
      </c>
      <c r="AP19" s="89">
        <v>2.6666666666666665</v>
      </c>
      <c r="AQ19" s="89">
        <v>2.4166666666666665</v>
      </c>
      <c r="AR19" s="89">
        <v>2.75</v>
      </c>
      <c r="AS19" s="89">
        <v>2.9166666666666665</v>
      </c>
      <c r="AT19" s="89">
        <v>2.3333333333333335</v>
      </c>
    </row>
    <row r="20" spans="1:46" ht="19.5" customHeight="1" x14ac:dyDescent="0.25">
      <c r="A20" s="51" t="s">
        <v>154</v>
      </c>
      <c r="B20" s="52">
        <v>45035</v>
      </c>
      <c r="C20" s="53" t="s">
        <v>95</v>
      </c>
      <c r="D20" s="4" t="s">
        <v>91</v>
      </c>
      <c r="E20" s="36" t="s">
        <v>157</v>
      </c>
      <c r="F20" s="55">
        <v>45036</v>
      </c>
      <c r="G20" s="56">
        <v>0.38541666666666669</v>
      </c>
      <c r="H20" s="56" t="s">
        <v>81</v>
      </c>
      <c r="I20" s="4">
        <v>0</v>
      </c>
      <c r="J20" s="27" t="s">
        <v>109</v>
      </c>
      <c r="K20" s="88" t="s">
        <v>160</v>
      </c>
      <c r="M20" s="90">
        <v>0</v>
      </c>
      <c r="N20" s="89">
        <v>91.666666666666657</v>
      </c>
      <c r="O20" s="89">
        <v>100</v>
      </c>
      <c r="P20" s="89">
        <v>100</v>
      </c>
      <c r="Q20" s="89">
        <v>100</v>
      </c>
      <c r="R20" s="89">
        <v>100</v>
      </c>
      <c r="S20" s="89">
        <v>100</v>
      </c>
      <c r="T20" s="89">
        <v>83.333333333333343</v>
      </c>
      <c r="U20" s="89">
        <v>100</v>
      </c>
      <c r="V20" s="89">
        <v>100</v>
      </c>
      <c r="W20" s="89">
        <v>6</v>
      </c>
      <c r="X20" s="89">
        <v>6</v>
      </c>
      <c r="Y20" s="89">
        <v>6</v>
      </c>
      <c r="Z20" s="89">
        <v>5</v>
      </c>
      <c r="AA20" s="89">
        <v>6</v>
      </c>
      <c r="AB20" s="89">
        <v>6</v>
      </c>
      <c r="AC20" s="89">
        <v>100</v>
      </c>
      <c r="AD20" s="89">
        <v>100</v>
      </c>
      <c r="AE20" s="89">
        <v>100</v>
      </c>
      <c r="AF20" s="89">
        <v>100</v>
      </c>
      <c r="AG20" s="89">
        <v>100</v>
      </c>
      <c r="AH20" s="89">
        <v>100</v>
      </c>
      <c r="AI20" s="89">
        <v>6</v>
      </c>
      <c r="AJ20" s="89">
        <v>6</v>
      </c>
      <c r="AK20" s="89">
        <v>6</v>
      </c>
      <c r="AL20" s="89">
        <v>6</v>
      </c>
      <c r="AM20" s="89">
        <v>6</v>
      </c>
      <c r="AN20" s="89">
        <v>6</v>
      </c>
      <c r="AO20" s="89">
        <v>2.5</v>
      </c>
      <c r="AP20" s="89">
        <v>2.75</v>
      </c>
      <c r="AQ20" s="89">
        <v>2.5833333333333335</v>
      </c>
      <c r="AR20" s="89">
        <v>2.9166666666666665</v>
      </c>
      <c r="AS20" s="89">
        <v>2.8333333333333335</v>
      </c>
      <c r="AT20" s="89">
        <v>2.8333333333333335</v>
      </c>
    </row>
    <row r="21" spans="1:46" ht="19.5" customHeight="1" x14ac:dyDescent="0.25">
      <c r="A21" s="8" t="s">
        <v>155</v>
      </c>
      <c r="B21" s="9">
        <v>45035</v>
      </c>
      <c r="C21" s="2" t="s">
        <v>127</v>
      </c>
      <c r="D21" s="1" t="s">
        <v>91</v>
      </c>
      <c r="E21" s="35" t="s">
        <v>158</v>
      </c>
      <c r="F21" s="30">
        <v>45036</v>
      </c>
      <c r="G21" s="56">
        <v>0.52083333333333337</v>
      </c>
      <c r="H21" s="11" t="s">
        <v>81</v>
      </c>
      <c r="I21" s="1">
        <v>0</v>
      </c>
      <c r="J21" s="10" t="s">
        <v>109</v>
      </c>
      <c r="K21" t="s">
        <v>159</v>
      </c>
      <c r="M21" s="90">
        <v>0</v>
      </c>
      <c r="N21" s="89">
        <v>100</v>
      </c>
      <c r="O21" s="89">
        <v>91.666666666666657</v>
      </c>
      <c r="P21" s="89">
        <v>91.666666666666657</v>
      </c>
      <c r="Q21" s="89">
        <v>100</v>
      </c>
      <c r="R21" s="89">
        <v>83.333333333333343</v>
      </c>
      <c r="S21" s="89">
        <v>100</v>
      </c>
      <c r="T21" s="89">
        <v>100</v>
      </c>
      <c r="U21" s="89">
        <v>100</v>
      </c>
      <c r="V21" s="89">
        <v>83.333333333333343</v>
      </c>
      <c r="W21" s="89">
        <v>6</v>
      </c>
      <c r="X21" s="89">
        <v>5</v>
      </c>
      <c r="Y21" s="89">
        <v>6</v>
      </c>
      <c r="Z21" s="89">
        <v>6</v>
      </c>
      <c r="AA21" s="89">
        <v>6</v>
      </c>
      <c r="AB21" s="89">
        <v>5</v>
      </c>
      <c r="AC21" s="89">
        <v>100</v>
      </c>
      <c r="AD21" s="89">
        <v>100</v>
      </c>
      <c r="AE21" s="89">
        <v>100</v>
      </c>
      <c r="AF21" s="89">
        <v>100</v>
      </c>
      <c r="AG21" s="89">
        <v>100</v>
      </c>
      <c r="AH21" s="89">
        <v>100</v>
      </c>
      <c r="AI21" s="89">
        <v>6</v>
      </c>
      <c r="AJ21" s="89">
        <v>5</v>
      </c>
      <c r="AK21" s="89">
        <v>6</v>
      </c>
      <c r="AL21" s="89">
        <v>6</v>
      </c>
      <c r="AM21" s="89">
        <v>5</v>
      </c>
      <c r="AN21" s="89">
        <v>6</v>
      </c>
      <c r="AO21" s="89">
        <v>2.75</v>
      </c>
      <c r="AP21" s="89">
        <v>2.1666666666666665</v>
      </c>
      <c r="AQ21" s="89">
        <v>2.25</v>
      </c>
      <c r="AR21" s="89">
        <v>2.5833333333333335</v>
      </c>
      <c r="AS21" s="89">
        <v>2.25</v>
      </c>
      <c r="AT21" s="89">
        <v>2.1666666666666665</v>
      </c>
    </row>
    <row r="22" spans="1:46" ht="30" x14ac:dyDescent="0.25">
      <c r="A22" s="8" t="s">
        <v>167</v>
      </c>
      <c r="B22" s="9">
        <v>45040</v>
      </c>
      <c r="C22" s="2" t="s">
        <v>147</v>
      </c>
      <c r="D22" s="1" t="s">
        <v>91</v>
      </c>
      <c r="E22" s="35" t="s">
        <v>168</v>
      </c>
      <c r="F22" s="30">
        <v>45041</v>
      </c>
      <c r="G22" s="11">
        <v>0.35416666666666669</v>
      </c>
      <c r="H22" s="11" t="s">
        <v>91</v>
      </c>
      <c r="I22" s="1">
        <v>0</v>
      </c>
      <c r="J22" s="10" t="s">
        <v>109</v>
      </c>
      <c r="K22" t="s">
        <v>159</v>
      </c>
      <c r="M22" s="118">
        <v>0</v>
      </c>
      <c r="N22" s="104">
        <v>100</v>
      </c>
      <c r="O22" s="104">
        <v>100</v>
      </c>
      <c r="P22" s="104">
        <v>100</v>
      </c>
      <c r="Q22" s="105">
        <v>100</v>
      </c>
      <c r="R22" s="105">
        <v>100</v>
      </c>
      <c r="S22" s="105">
        <v>100</v>
      </c>
      <c r="T22" s="105">
        <v>100</v>
      </c>
      <c r="U22" s="105">
        <v>100</v>
      </c>
      <c r="V22" s="105">
        <v>100</v>
      </c>
      <c r="W22" s="116">
        <v>6</v>
      </c>
      <c r="X22" s="116">
        <v>6</v>
      </c>
      <c r="Y22" s="116">
        <v>6</v>
      </c>
      <c r="Z22" s="116">
        <v>6</v>
      </c>
      <c r="AA22" s="116">
        <v>6</v>
      </c>
      <c r="AB22" s="116">
        <v>6</v>
      </c>
      <c r="AC22" s="116">
        <v>100</v>
      </c>
      <c r="AD22" s="116">
        <v>100</v>
      </c>
      <c r="AE22" s="116">
        <v>100</v>
      </c>
      <c r="AF22" s="117">
        <v>100</v>
      </c>
      <c r="AG22" s="117">
        <v>100</v>
      </c>
      <c r="AH22" s="117">
        <v>100</v>
      </c>
      <c r="AI22" s="116">
        <v>6</v>
      </c>
      <c r="AJ22" s="116">
        <v>6</v>
      </c>
      <c r="AK22" s="116">
        <v>6</v>
      </c>
      <c r="AL22" s="89">
        <v>6</v>
      </c>
      <c r="AM22" s="89">
        <v>6</v>
      </c>
      <c r="AN22" s="89">
        <v>6</v>
      </c>
      <c r="AO22" s="89">
        <v>2.7272727272727271</v>
      </c>
      <c r="AP22" s="89">
        <v>2.75</v>
      </c>
      <c r="AQ22" s="89">
        <v>2.8333333333333335</v>
      </c>
      <c r="AR22" s="89">
        <v>2.75</v>
      </c>
      <c r="AS22" s="89">
        <v>2.6363636363636362</v>
      </c>
      <c r="AT22" s="89">
        <v>3.1666666666666665</v>
      </c>
    </row>
    <row r="23" spans="1:46" ht="20.25" customHeight="1" x14ac:dyDescent="0.25">
      <c r="A23" s="8" t="s">
        <v>169</v>
      </c>
      <c r="B23" s="9" t="s">
        <v>170</v>
      </c>
      <c r="C23" s="2" t="s">
        <v>57</v>
      </c>
      <c r="D23" s="1" t="s">
        <v>91</v>
      </c>
      <c r="E23" s="35" t="s">
        <v>171</v>
      </c>
      <c r="F23" s="30">
        <v>45042</v>
      </c>
      <c r="G23" s="11">
        <v>0.54166666666666663</v>
      </c>
      <c r="H23" s="11" t="s">
        <v>81</v>
      </c>
      <c r="I23" s="1">
        <v>0</v>
      </c>
      <c r="J23" s="10" t="s">
        <v>109</v>
      </c>
      <c r="K23" s="3" t="s">
        <v>177</v>
      </c>
      <c r="M23" s="89">
        <v>0</v>
      </c>
      <c r="N23" s="89">
        <v>100</v>
      </c>
      <c r="O23" s="89">
        <v>100</v>
      </c>
      <c r="P23" s="89">
        <v>100</v>
      </c>
      <c r="Q23" s="89">
        <v>100</v>
      </c>
      <c r="R23" s="89">
        <v>100</v>
      </c>
      <c r="S23" s="89">
        <v>100</v>
      </c>
      <c r="T23" s="89">
        <v>100</v>
      </c>
      <c r="U23" s="89">
        <v>100</v>
      </c>
      <c r="V23" s="89">
        <v>100</v>
      </c>
      <c r="W23" s="89">
        <v>6</v>
      </c>
      <c r="X23" s="89">
        <v>6</v>
      </c>
      <c r="Y23" s="89">
        <v>6</v>
      </c>
      <c r="Z23" s="89">
        <v>6</v>
      </c>
      <c r="AA23" s="89">
        <v>6</v>
      </c>
      <c r="AB23" s="89">
        <v>6</v>
      </c>
      <c r="AC23" s="89">
        <v>100</v>
      </c>
      <c r="AD23" s="89">
        <v>100</v>
      </c>
      <c r="AE23" s="89">
        <v>100</v>
      </c>
      <c r="AF23" s="89">
        <v>100</v>
      </c>
      <c r="AG23" s="89">
        <v>100</v>
      </c>
      <c r="AH23" s="89">
        <v>100</v>
      </c>
      <c r="AI23" s="89">
        <v>6</v>
      </c>
      <c r="AJ23" s="89">
        <v>6</v>
      </c>
      <c r="AK23" s="89">
        <v>6</v>
      </c>
      <c r="AL23" s="89">
        <v>6</v>
      </c>
      <c r="AM23" s="89">
        <v>6</v>
      </c>
      <c r="AN23" s="89">
        <v>6</v>
      </c>
      <c r="AO23" s="89">
        <v>2.75</v>
      </c>
      <c r="AP23" s="89">
        <v>2.5</v>
      </c>
      <c r="AQ23" s="89">
        <v>2.5</v>
      </c>
      <c r="AR23" s="89">
        <v>3.0833333333333335</v>
      </c>
      <c r="AS23" s="89">
        <v>3.0833333333333335</v>
      </c>
      <c r="AT23" s="89">
        <v>3.0833333333333335</v>
      </c>
    </row>
    <row r="24" spans="1:46" x14ac:dyDescent="0.25">
      <c r="A24" s="8" t="s">
        <v>172</v>
      </c>
      <c r="B24" s="9" t="s">
        <v>170</v>
      </c>
      <c r="C24" s="2" t="s">
        <v>173</v>
      </c>
      <c r="D24" s="1" t="s">
        <v>91</v>
      </c>
      <c r="E24" s="35" t="s">
        <v>159</v>
      </c>
      <c r="F24" s="30">
        <v>45042</v>
      </c>
      <c r="G24" s="11">
        <v>0.35416666666666669</v>
      </c>
      <c r="H24" s="11" t="s">
        <v>81</v>
      </c>
      <c r="I24" s="1">
        <v>0</v>
      </c>
      <c r="J24" s="10" t="s">
        <v>109</v>
      </c>
      <c r="K24" t="s">
        <v>159</v>
      </c>
      <c r="M24" s="89">
        <v>0</v>
      </c>
      <c r="N24" s="89">
        <v>100</v>
      </c>
      <c r="O24" s="89">
        <v>100</v>
      </c>
      <c r="P24" s="89">
        <v>100</v>
      </c>
      <c r="Q24" s="89">
        <v>100</v>
      </c>
      <c r="R24" s="89">
        <v>100</v>
      </c>
      <c r="S24" s="89">
        <v>100</v>
      </c>
      <c r="T24" s="89">
        <v>100</v>
      </c>
      <c r="U24" s="89">
        <v>100</v>
      </c>
      <c r="V24" s="89">
        <v>100</v>
      </c>
      <c r="W24" s="89">
        <v>6</v>
      </c>
      <c r="X24" s="89">
        <v>6</v>
      </c>
      <c r="Y24" s="89">
        <v>6</v>
      </c>
      <c r="Z24" s="89">
        <v>6</v>
      </c>
      <c r="AA24" s="89">
        <v>6</v>
      </c>
      <c r="AB24" s="89">
        <v>6</v>
      </c>
      <c r="AC24" s="89">
        <v>100</v>
      </c>
      <c r="AD24" s="89">
        <v>100</v>
      </c>
      <c r="AE24" s="89">
        <v>100</v>
      </c>
      <c r="AF24" s="89">
        <v>100</v>
      </c>
      <c r="AG24" s="89">
        <v>100</v>
      </c>
      <c r="AH24" s="89">
        <v>100</v>
      </c>
      <c r="AI24" s="89">
        <v>6</v>
      </c>
      <c r="AJ24" s="89">
        <v>6</v>
      </c>
      <c r="AK24" s="89">
        <v>6</v>
      </c>
      <c r="AL24" s="89">
        <v>6</v>
      </c>
      <c r="AM24" s="89">
        <v>6</v>
      </c>
      <c r="AN24" s="89">
        <v>6</v>
      </c>
      <c r="AO24" s="89">
        <v>2.5</v>
      </c>
      <c r="AP24" s="89">
        <v>2.6666666666666665</v>
      </c>
      <c r="AQ24" s="89">
        <v>2.5833333333333335</v>
      </c>
      <c r="AR24" s="89">
        <v>2.4166666666666665</v>
      </c>
      <c r="AS24" s="89">
        <v>2.1666666666666665</v>
      </c>
      <c r="AT24" s="89">
        <v>2.4166666666666665</v>
      </c>
    </row>
    <row r="25" spans="1:46" ht="30" customHeight="1" x14ac:dyDescent="0.25">
      <c r="A25" s="20" t="s">
        <v>174</v>
      </c>
      <c r="B25" s="22" t="s">
        <v>170</v>
      </c>
      <c r="C25" s="23" t="s">
        <v>175</v>
      </c>
      <c r="D25" s="21" t="s">
        <v>91</v>
      </c>
      <c r="E25" s="35" t="s">
        <v>176</v>
      </c>
      <c r="F25" s="30">
        <v>45042</v>
      </c>
      <c r="G25" s="11">
        <v>0.66666666666666663</v>
      </c>
      <c r="H25" s="11" t="s">
        <v>81</v>
      </c>
      <c r="I25" s="1">
        <v>0</v>
      </c>
      <c r="J25" s="10" t="s">
        <v>109</v>
      </c>
      <c r="K25" s="3" t="s">
        <v>178</v>
      </c>
      <c r="M25" s="89">
        <v>0</v>
      </c>
      <c r="N25" s="89">
        <v>91.666666666666657</v>
      </c>
      <c r="O25" s="89">
        <v>75</v>
      </c>
      <c r="P25" s="89">
        <v>75</v>
      </c>
      <c r="Q25" s="89">
        <v>100</v>
      </c>
      <c r="R25" s="89">
        <v>83.333333333333343</v>
      </c>
      <c r="S25" s="89">
        <v>66.666666666666657</v>
      </c>
      <c r="T25" s="89">
        <v>83.333333333333343</v>
      </c>
      <c r="U25" s="89">
        <v>66.666666666666657</v>
      </c>
      <c r="V25" s="89">
        <v>83.333333333333343</v>
      </c>
      <c r="W25" s="89">
        <v>6</v>
      </c>
      <c r="X25" s="89">
        <v>5</v>
      </c>
      <c r="Y25" s="89">
        <v>4</v>
      </c>
      <c r="Z25" s="89">
        <v>5</v>
      </c>
      <c r="AA25" s="89">
        <v>4</v>
      </c>
      <c r="AB25" s="89">
        <v>5</v>
      </c>
      <c r="AC25" s="89">
        <v>100</v>
      </c>
      <c r="AD25" s="89">
        <v>100</v>
      </c>
      <c r="AE25" s="89">
        <v>100</v>
      </c>
      <c r="AF25" s="89">
        <v>100</v>
      </c>
      <c r="AG25" s="89">
        <v>100</v>
      </c>
      <c r="AH25" s="89">
        <v>100</v>
      </c>
      <c r="AI25" s="89">
        <v>6</v>
      </c>
      <c r="AJ25" s="89">
        <v>4</v>
      </c>
      <c r="AK25" s="89">
        <v>4</v>
      </c>
      <c r="AL25" s="89">
        <v>6</v>
      </c>
      <c r="AM25" s="89">
        <v>4</v>
      </c>
      <c r="AN25" s="89">
        <v>4</v>
      </c>
      <c r="AO25" s="89">
        <v>2.0833333333333335</v>
      </c>
      <c r="AP25" s="89">
        <v>1.75</v>
      </c>
      <c r="AQ25" s="89">
        <v>1.5833333333333333</v>
      </c>
      <c r="AR25" s="89">
        <v>2.4166666666666665</v>
      </c>
      <c r="AS25" s="89">
        <v>2.6666666666666665</v>
      </c>
      <c r="AT25" s="89">
        <v>1.8333333333333333</v>
      </c>
    </row>
    <row r="26" spans="1:46" x14ac:dyDescent="0.25">
      <c r="A26" s="8" t="s">
        <v>179</v>
      </c>
      <c r="B26" s="9">
        <v>44931</v>
      </c>
      <c r="C26" s="2" t="s">
        <v>182</v>
      </c>
      <c r="D26" s="1" t="s">
        <v>81</v>
      </c>
      <c r="E26" s="35"/>
      <c r="F26" s="30">
        <v>45048</v>
      </c>
      <c r="G26" s="11">
        <v>0.45833333333333331</v>
      </c>
      <c r="H26" s="11" t="s">
        <v>81</v>
      </c>
      <c r="I26" s="1">
        <v>0</v>
      </c>
      <c r="J26" s="10" t="s">
        <v>109</v>
      </c>
      <c r="M26" s="89">
        <v>-19.999999999999986</v>
      </c>
      <c r="N26" s="89">
        <v>83.333333333333343</v>
      </c>
      <c r="O26" s="89">
        <v>100</v>
      </c>
      <c r="P26" s="89">
        <v>83.333333333333343</v>
      </c>
      <c r="Q26" s="89">
        <v>83.333333333333343</v>
      </c>
      <c r="R26" s="89">
        <v>100</v>
      </c>
      <c r="S26" s="89">
        <v>66.666666666666657</v>
      </c>
      <c r="T26" s="89">
        <v>83.333333333333343</v>
      </c>
      <c r="U26" s="89">
        <v>100</v>
      </c>
      <c r="V26" s="89">
        <v>100</v>
      </c>
      <c r="W26" s="89">
        <v>5</v>
      </c>
      <c r="X26" s="89">
        <v>6</v>
      </c>
      <c r="Y26" s="89">
        <v>4</v>
      </c>
      <c r="Z26" s="89">
        <v>5</v>
      </c>
      <c r="AA26" s="89">
        <v>6</v>
      </c>
      <c r="AB26" s="89">
        <v>6</v>
      </c>
      <c r="AC26" s="89">
        <v>100</v>
      </c>
      <c r="AD26" s="89">
        <v>100</v>
      </c>
      <c r="AE26" s="89">
        <v>100</v>
      </c>
      <c r="AF26" s="89">
        <v>100</v>
      </c>
      <c r="AG26" s="89">
        <v>100</v>
      </c>
      <c r="AH26" s="89">
        <v>100</v>
      </c>
      <c r="AI26" s="89">
        <v>5</v>
      </c>
      <c r="AJ26" s="89">
        <v>6</v>
      </c>
      <c r="AK26" s="89">
        <v>4</v>
      </c>
      <c r="AL26" s="89">
        <v>5</v>
      </c>
      <c r="AM26" s="89">
        <v>6</v>
      </c>
      <c r="AN26" s="89">
        <v>4</v>
      </c>
      <c r="AO26" s="89">
        <v>2.25</v>
      </c>
      <c r="AP26" s="89">
        <v>2.6666666666666665</v>
      </c>
      <c r="AQ26" s="89">
        <v>2.3333333333333335</v>
      </c>
      <c r="AR26" s="89">
        <v>2.5</v>
      </c>
      <c r="AS26" s="89">
        <v>2.5</v>
      </c>
      <c r="AT26" s="89">
        <v>2.5</v>
      </c>
    </row>
    <row r="27" spans="1:46" ht="30" x14ac:dyDescent="0.25">
      <c r="A27" s="108" t="s">
        <v>180</v>
      </c>
      <c r="B27" s="109">
        <v>44931</v>
      </c>
      <c r="C27" s="110" t="s">
        <v>181</v>
      </c>
      <c r="D27" s="111" t="s">
        <v>81</v>
      </c>
      <c r="E27" s="112" t="s">
        <v>183</v>
      </c>
      <c r="F27" s="113"/>
      <c r="G27" s="114"/>
      <c r="H27" s="114"/>
      <c r="I27" s="111">
        <v>0</v>
      </c>
      <c r="J27" s="115" t="s">
        <v>109</v>
      </c>
      <c r="K27" s="19"/>
      <c r="L27" s="15"/>
      <c r="M27" s="80"/>
    </row>
    <row r="28" spans="1:46" x14ac:dyDescent="0.25">
      <c r="B28" s="9"/>
      <c r="E28" s="35"/>
      <c r="F28" s="30"/>
      <c r="G28" s="11"/>
      <c r="H28" s="11"/>
      <c r="I28" s="1"/>
      <c r="J28" s="10"/>
    </row>
    <row r="29" spans="1:46" x14ac:dyDescent="0.25">
      <c r="A29" s="14"/>
      <c r="B29" s="17"/>
      <c r="C29" s="18"/>
      <c r="D29" s="15"/>
      <c r="E29" s="36"/>
      <c r="F29" s="29"/>
      <c r="G29" s="24"/>
      <c r="H29" s="24"/>
      <c r="I29" s="15"/>
      <c r="J29" s="16"/>
      <c r="K29" s="19"/>
      <c r="L29" s="15"/>
      <c r="M29" s="80"/>
    </row>
    <row r="30" spans="1:46" x14ac:dyDescent="0.25">
      <c r="B30" s="9"/>
      <c r="E30" s="35"/>
      <c r="F30" s="30"/>
      <c r="G30" s="11"/>
      <c r="H30" s="11"/>
      <c r="I30" s="1"/>
      <c r="J30" s="10"/>
    </row>
    <row r="31" spans="1:46" x14ac:dyDescent="0.25">
      <c r="B31" s="9"/>
      <c r="E31" s="35"/>
      <c r="F31" s="30"/>
      <c r="G31" s="11"/>
      <c r="H31" s="11"/>
      <c r="I31" s="1"/>
      <c r="J31" s="10"/>
    </row>
    <row r="32" spans="1:46" x14ac:dyDescent="0.25">
      <c r="B32" s="9"/>
      <c r="E32" s="35"/>
      <c r="F32" s="30"/>
      <c r="G32" s="11"/>
      <c r="H32" s="11"/>
      <c r="I32" s="1"/>
      <c r="J32" s="10"/>
    </row>
    <row r="33" spans="1:13" x14ac:dyDescent="0.25">
      <c r="B33" s="9"/>
      <c r="E33" s="35"/>
      <c r="F33" s="30"/>
      <c r="G33" s="11"/>
      <c r="H33" s="11"/>
      <c r="I33" s="1"/>
      <c r="J33" s="10"/>
    </row>
    <row r="34" spans="1:13" x14ac:dyDescent="0.25">
      <c r="A34" s="14"/>
      <c r="B34" s="17"/>
      <c r="C34" s="18"/>
      <c r="D34" s="15"/>
      <c r="E34" s="36"/>
      <c r="F34" s="29"/>
      <c r="G34" s="24"/>
      <c r="H34" s="24"/>
      <c r="I34" s="15"/>
      <c r="J34" s="16"/>
      <c r="K34" s="19"/>
      <c r="L34" s="15"/>
      <c r="M34" s="80"/>
    </row>
    <row r="35" spans="1:13" x14ac:dyDescent="0.25">
      <c r="B35" s="9"/>
      <c r="E35" s="35"/>
      <c r="F35" s="30"/>
      <c r="G35" s="11"/>
      <c r="H35" s="11"/>
      <c r="I35" s="1"/>
      <c r="J35" s="10"/>
    </row>
    <row r="36" spans="1:13" x14ac:dyDescent="0.25">
      <c r="A36" s="14"/>
      <c r="B36" s="17"/>
      <c r="C36" s="18"/>
      <c r="D36" s="15"/>
      <c r="E36" s="36"/>
      <c r="F36" s="29"/>
      <c r="G36" s="24"/>
      <c r="H36" s="24"/>
      <c r="I36" s="15"/>
      <c r="J36" s="16"/>
      <c r="K36" s="19"/>
      <c r="L36" s="15"/>
      <c r="M36" s="80"/>
    </row>
    <row r="37" spans="1:13" x14ac:dyDescent="0.25">
      <c r="E37" s="35"/>
      <c r="F37" s="30"/>
      <c r="G37" s="11"/>
      <c r="H37" s="11"/>
      <c r="I37" s="1"/>
      <c r="J37" s="10"/>
    </row>
    <row r="38" spans="1:13" x14ac:dyDescent="0.25">
      <c r="B38" s="9"/>
      <c r="E38" s="35"/>
      <c r="F38" s="30"/>
      <c r="G38" s="11"/>
      <c r="H38" s="11"/>
      <c r="I38" s="1"/>
      <c r="J38" s="10"/>
    </row>
    <row r="39" spans="1:13" x14ac:dyDescent="0.25">
      <c r="B39" s="9"/>
      <c r="E39" s="35"/>
      <c r="F39" s="30"/>
      <c r="G39" s="11"/>
      <c r="H39" s="11"/>
      <c r="I39" s="1"/>
      <c r="J39" s="10"/>
    </row>
    <row r="40" spans="1:13" x14ac:dyDescent="0.25">
      <c r="B40" s="9"/>
      <c r="E40" s="35"/>
      <c r="F40" s="30"/>
      <c r="G40" s="11"/>
      <c r="H40" s="11"/>
      <c r="I40" s="1"/>
      <c r="J40" s="10"/>
      <c r="K40" s="3"/>
      <c r="L40" s="49"/>
      <c r="M40" s="74"/>
    </row>
    <row r="41" spans="1:13" x14ac:dyDescent="0.25">
      <c r="B41" s="9"/>
      <c r="E41" s="35"/>
      <c r="F41" s="30"/>
      <c r="G41" s="11"/>
      <c r="H41" s="11"/>
      <c r="I41" s="1"/>
      <c r="J41" s="10"/>
      <c r="K41" s="3"/>
      <c r="L41" s="49"/>
      <c r="M41" s="74"/>
    </row>
    <row r="42" spans="1:13" x14ac:dyDescent="0.25">
      <c r="B42" s="9"/>
      <c r="E42" s="35"/>
      <c r="F42" s="30"/>
      <c r="G42" s="11"/>
      <c r="H42" s="11"/>
      <c r="I42" s="1"/>
      <c r="J42" s="10"/>
    </row>
    <row r="43" spans="1:13" x14ac:dyDescent="0.25">
      <c r="A43" s="14"/>
      <c r="B43" s="17"/>
      <c r="C43" s="18"/>
      <c r="D43" s="15"/>
      <c r="E43" s="36"/>
      <c r="F43" s="29"/>
      <c r="G43" s="24"/>
      <c r="H43" s="24"/>
      <c r="I43" s="15"/>
      <c r="J43" s="16"/>
      <c r="K43" s="19"/>
      <c r="L43" s="15"/>
      <c r="M43" s="80"/>
    </row>
    <row r="44" spans="1:13" x14ac:dyDescent="0.25">
      <c r="B44" s="9"/>
      <c r="E44" s="35"/>
      <c r="F44" s="30"/>
      <c r="G44" s="11"/>
      <c r="H44" s="11"/>
      <c r="I44" s="1"/>
      <c r="J44" s="10"/>
    </row>
    <row r="45" spans="1:13" x14ac:dyDescent="0.25">
      <c r="B45" s="9"/>
      <c r="E45" s="35"/>
      <c r="F45" s="30"/>
      <c r="G45" s="11"/>
      <c r="H45" s="11"/>
      <c r="I45" s="1"/>
      <c r="J45" s="10"/>
    </row>
    <row r="46" spans="1:13" x14ac:dyDescent="0.25">
      <c r="B46" s="9"/>
      <c r="E46" s="35"/>
      <c r="F46" s="30"/>
      <c r="G46" s="11"/>
      <c r="H46" s="11"/>
      <c r="I46" s="1"/>
      <c r="J46" s="10"/>
    </row>
    <row r="47" spans="1:13" x14ac:dyDescent="0.25">
      <c r="B47" s="9"/>
      <c r="E47" s="35"/>
      <c r="F47" s="30"/>
      <c r="G47" s="2"/>
      <c r="H47" s="2"/>
      <c r="I47" s="1"/>
      <c r="J47" s="10"/>
      <c r="K47" s="3"/>
      <c r="L47" s="49"/>
      <c r="M47" s="74"/>
    </row>
    <row r="48" spans="1:13" x14ac:dyDescent="0.25">
      <c r="B48" s="9"/>
      <c r="E48" s="35"/>
      <c r="F48" s="30"/>
      <c r="G48" s="11"/>
      <c r="H48" s="11"/>
      <c r="I48" s="1"/>
      <c r="J48" s="10"/>
    </row>
    <row r="49" spans="1:40" x14ac:dyDescent="0.25">
      <c r="B49" s="9"/>
      <c r="E49" s="35"/>
      <c r="F49" s="30"/>
      <c r="G49" s="11"/>
      <c r="H49" s="11"/>
      <c r="I49" s="1"/>
      <c r="J49" s="10"/>
    </row>
    <row r="50" spans="1:40" x14ac:dyDescent="0.25">
      <c r="B50" s="9"/>
      <c r="E50" s="35"/>
      <c r="F50" s="30"/>
      <c r="G50" s="11"/>
      <c r="H50" s="11"/>
      <c r="I50" s="1"/>
      <c r="J50" s="10"/>
    </row>
    <row r="51" spans="1:40" x14ac:dyDescent="0.25">
      <c r="B51" s="9"/>
      <c r="E51" s="35"/>
      <c r="F51" s="30"/>
      <c r="G51" s="11"/>
      <c r="H51" s="11"/>
      <c r="I51" s="1"/>
      <c r="J51" s="10"/>
    </row>
    <row r="52" spans="1:40" x14ac:dyDescent="0.25">
      <c r="A52" s="14"/>
      <c r="B52" s="17"/>
      <c r="C52" s="18"/>
      <c r="D52" s="15"/>
      <c r="E52" s="36"/>
      <c r="F52" s="29"/>
      <c r="G52" s="24"/>
      <c r="H52" s="24"/>
      <c r="I52" s="15"/>
      <c r="J52" s="16"/>
      <c r="K52" s="25"/>
      <c r="L52" s="48"/>
      <c r="M52" s="81"/>
    </row>
    <row r="53" spans="1:40" x14ac:dyDescent="0.25">
      <c r="B53" s="9"/>
      <c r="E53" s="35"/>
      <c r="F53" s="30"/>
      <c r="G53" s="11"/>
      <c r="H53" s="11"/>
      <c r="I53" s="1"/>
      <c r="J53" s="26"/>
      <c r="K53" s="3"/>
      <c r="L53" s="49"/>
      <c r="M53" s="74"/>
    </row>
    <row r="54" spans="1:40" x14ac:dyDescent="0.25">
      <c r="B54" s="9"/>
      <c r="E54" s="35"/>
      <c r="F54" s="30"/>
      <c r="G54" s="11"/>
      <c r="H54" s="11"/>
      <c r="I54" s="1"/>
      <c r="J54" s="10"/>
    </row>
    <row r="55" spans="1:40" x14ac:dyDescent="0.25">
      <c r="B55" s="9"/>
      <c r="E55" s="35"/>
      <c r="F55" s="30"/>
      <c r="G55" s="11"/>
      <c r="H55" s="11"/>
      <c r="I55" s="1"/>
      <c r="J55" s="10"/>
    </row>
    <row r="56" spans="1:40" x14ac:dyDescent="0.25">
      <c r="A56" s="14"/>
      <c r="B56" s="17"/>
      <c r="C56" s="18"/>
      <c r="D56" s="15"/>
      <c r="E56" s="36"/>
      <c r="F56" s="29"/>
      <c r="G56" s="24"/>
      <c r="H56" s="24"/>
      <c r="I56" s="15"/>
      <c r="J56" s="16"/>
      <c r="K56" s="19"/>
      <c r="L56" s="15"/>
      <c r="M56" s="80"/>
    </row>
    <row r="57" spans="1:40" x14ac:dyDescent="0.25">
      <c r="B57" s="9"/>
      <c r="E57" s="35"/>
      <c r="F57" s="30"/>
      <c r="G57" s="11"/>
      <c r="H57" s="11"/>
      <c r="I57" s="1"/>
      <c r="J57" s="10"/>
    </row>
    <row r="58" spans="1:40" x14ac:dyDescent="0.25">
      <c r="A58" s="14"/>
      <c r="B58" s="17"/>
      <c r="C58" s="18"/>
      <c r="D58" s="15"/>
      <c r="E58" s="36"/>
      <c r="F58" s="29"/>
      <c r="G58" s="24"/>
      <c r="H58" s="24"/>
      <c r="I58" s="15"/>
      <c r="J58" s="16"/>
      <c r="K58" s="19"/>
      <c r="L58" s="15"/>
      <c r="M58" s="80"/>
    </row>
    <row r="59" spans="1:40" x14ac:dyDescent="0.25">
      <c r="A59" s="14"/>
      <c r="B59" s="17"/>
      <c r="C59" s="18"/>
      <c r="D59" s="15"/>
      <c r="E59" s="36"/>
      <c r="F59" s="29"/>
      <c r="G59" s="24"/>
      <c r="H59" s="24"/>
      <c r="I59" s="15"/>
      <c r="J59" s="16"/>
      <c r="K59" s="19"/>
      <c r="L59" s="15"/>
      <c r="M59" s="80"/>
    </row>
    <row r="60" spans="1:40" x14ac:dyDescent="0.25">
      <c r="A60" s="14"/>
      <c r="B60" s="17"/>
      <c r="C60" s="18"/>
      <c r="D60" s="15"/>
      <c r="E60" s="36"/>
      <c r="F60" s="29"/>
      <c r="G60" s="24"/>
      <c r="H60" s="24"/>
      <c r="I60" s="15"/>
      <c r="J60" s="16"/>
      <c r="K60" s="19"/>
      <c r="L60" s="15"/>
      <c r="M60" s="80"/>
    </row>
    <row r="61" spans="1:40" s="19" customFormat="1" x14ac:dyDescent="0.25">
      <c r="A61" s="14"/>
      <c r="B61" s="17"/>
      <c r="C61" s="18"/>
      <c r="D61" s="15"/>
      <c r="E61" s="36"/>
      <c r="F61" s="29"/>
      <c r="G61" s="24"/>
      <c r="H61" s="24"/>
      <c r="I61" s="15"/>
      <c r="J61" s="16"/>
      <c r="L61" s="15"/>
      <c r="M61" s="80"/>
      <c r="N61" s="82"/>
      <c r="O61" s="82"/>
      <c r="P61" s="82"/>
      <c r="Q61" s="82"/>
      <c r="R61" s="82"/>
      <c r="S61" s="82"/>
      <c r="T61" s="82"/>
      <c r="U61" s="82"/>
      <c r="V61" s="82"/>
      <c r="W61" s="82"/>
      <c r="X61" s="82"/>
      <c r="Y61" s="82"/>
      <c r="Z61" s="82"/>
      <c r="AA61" s="82"/>
      <c r="AB61" s="82"/>
      <c r="AC61" s="82"/>
      <c r="AD61" s="82"/>
      <c r="AE61" s="82"/>
      <c r="AF61" s="82"/>
      <c r="AG61" s="82"/>
      <c r="AH61" s="82"/>
      <c r="AI61" s="82"/>
      <c r="AJ61" s="82"/>
      <c r="AK61" s="82"/>
      <c r="AL61" s="82"/>
      <c r="AM61" s="82"/>
      <c r="AN61" s="82"/>
    </row>
    <row r="62" spans="1:40" x14ac:dyDescent="0.25">
      <c r="A62" s="14"/>
      <c r="B62" s="17"/>
      <c r="C62" s="18"/>
      <c r="D62" s="15"/>
      <c r="E62" s="36"/>
      <c r="F62" s="29"/>
      <c r="G62" s="24"/>
      <c r="H62" s="24"/>
      <c r="I62" s="15"/>
      <c r="J62" s="16"/>
      <c r="K62" s="19"/>
      <c r="L62" s="15"/>
      <c r="M62" s="80"/>
    </row>
    <row r="63" spans="1:40" x14ac:dyDescent="0.25">
      <c r="B63" s="9"/>
      <c r="E63" s="35"/>
      <c r="F63" s="30"/>
      <c r="G63" s="11"/>
      <c r="H63" s="11"/>
      <c r="I63" s="1"/>
      <c r="J63" s="10"/>
    </row>
    <row r="64" spans="1:40" x14ac:dyDescent="0.25">
      <c r="B64" s="9"/>
      <c r="E64" s="35"/>
      <c r="F64" s="30"/>
      <c r="G64" s="11"/>
      <c r="H64" s="11"/>
      <c r="I64" s="1"/>
      <c r="J64" s="10"/>
    </row>
    <row r="65" spans="1:13" x14ac:dyDescent="0.25">
      <c r="B65" s="9"/>
      <c r="E65" s="35"/>
      <c r="F65" s="30"/>
      <c r="G65" s="11"/>
      <c r="H65" s="11"/>
      <c r="I65" s="1"/>
      <c r="J65" s="10"/>
    </row>
    <row r="66" spans="1:13" x14ac:dyDescent="0.25">
      <c r="B66" s="9"/>
      <c r="E66" s="35"/>
      <c r="F66" s="30"/>
      <c r="G66" s="2"/>
      <c r="H66" s="2"/>
      <c r="I66" s="1"/>
      <c r="J66" s="10"/>
    </row>
    <row r="67" spans="1:13" x14ac:dyDescent="0.25">
      <c r="A67" s="14"/>
      <c r="B67" s="17"/>
      <c r="C67" s="18"/>
      <c r="D67" s="15"/>
      <c r="E67" s="36"/>
      <c r="F67" s="29"/>
      <c r="G67" s="24"/>
      <c r="H67" s="24"/>
      <c r="I67" s="15"/>
      <c r="J67" s="10"/>
      <c r="K67" s="19"/>
      <c r="L67" s="15"/>
      <c r="M67" s="80"/>
    </row>
    <row r="68" spans="1:13" x14ac:dyDescent="0.25">
      <c r="B68" s="9"/>
      <c r="E68" s="35"/>
      <c r="F68" s="30"/>
      <c r="G68" s="11"/>
      <c r="H68" s="11"/>
      <c r="I68" s="1"/>
      <c r="J68" s="10"/>
    </row>
    <row r="69" spans="1:13" x14ac:dyDescent="0.25">
      <c r="A69" s="20"/>
      <c r="B69" s="22"/>
      <c r="C69" s="23"/>
      <c r="D69" s="21"/>
      <c r="E69" s="35"/>
      <c r="F69" s="30"/>
      <c r="G69" s="2"/>
      <c r="H69" s="2"/>
      <c r="I69" s="1"/>
      <c r="J69" s="10"/>
    </row>
    <row r="70" spans="1:13" x14ac:dyDescent="0.25">
      <c r="B70" s="9"/>
      <c r="E70" s="35"/>
      <c r="F70" s="30"/>
      <c r="G70" s="2"/>
      <c r="H70" s="2"/>
      <c r="I70" s="1"/>
      <c r="J70" s="10"/>
    </row>
    <row r="71" spans="1:13" x14ac:dyDescent="0.25">
      <c r="B71" s="9"/>
      <c r="E71" s="35"/>
      <c r="F71" s="30"/>
      <c r="G71" s="11"/>
      <c r="H71" s="11"/>
      <c r="I71" s="1"/>
      <c r="J71" s="10"/>
    </row>
    <row r="72" spans="1:13" x14ac:dyDescent="0.25">
      <c r="B72" s="9"/>
      <c r="E72" s="35"/>
      <c r="F72" s="30"/>
      <c r="G72" s="2"/>
      <c r="H72" s="2"/>
      <c r="I72" s="1"/>
      <c r="J72" s="10"/>
    </row>
    <row r="73" spans="1:13" ht="46.5" customHeight="1" x14ac:dyDescent="0.25">
      <c r="B73" s="9"/>
      <c r="E73" s="35"/>
      <c r="F73" s="30"/>
      <c r="G73" s="11"/>
      <c r="H73" s="11"/>
      <c r="I73" s="1"/>
      <c r="J73" s="10"/>
    </row>
    <row r="74" spans="1:13" x14ac:dyDescent="0.25">
      <c r="A74" s="14"/>
      <c r="B74" s="17"/>
      <c r="C74" s="18"/>
      <c r="D74" s="15"/>
      <c r="E74" s="37"/>
      <c r="F74" s="29"/>
      <c r="G74" s="18"/>
      <c r="H74" s="18"/>
      <c r="I74" s="15"/>
      <c r="J74" s="16"/>
      <c r="K74" s="31"/>
      <c r="L74" s="50"/>
      <c r="M74" s="83"/>
    </row>
    <row r="75" spans="1:13" x14ac:dyDescent="0.25">
      <c r="B75" s="9"/>
      <c r="E75" s="35"/>
      <c r="F75" s="30"/>
      <c r="G75" s="2"/>
      <c r="H75" s="2"/>
      <c r="I75" s="1"/>
      <c r="J75" s="10"/>
    </row>
    <row r="76" spans="1:13" x14ac:dyDescent="0.25">
      <c r="B76" s="9"/>
      <c r="E76" s="35"/>
      <c r="F76" s="30"/>
      <c r="G76" s="11"/>
      <c r="H76" s="11"/>
      <c r="I76" s="1"/>
      <c r="J76" s="10"/>
    </row>
    <row r="77" spans="1:13" x14ac:dyDescent="0.25">
      <c r="A77" s="14"/>
      <c r="B77" s="17"/>
      <c r="C77" s="18"/>
      <c r="D77" s="15"/>
      <c r="E77" s="36"/>
      <c r="F77" s="29"/>
      <c r="G77" s="24"/>
      <c r="H77" s="24"/>
      <c r="I77" s="15"/>
      <c r="J77" s="16"/>
      <c r="K77" s="19"/>
      <c r="L77" s="15"/>
      <c r="M77" s="80"/>
    </row>
    <row r="78" spans="1:13" x14ac:dyDescent="0.25">
      <c r="B78" s="9"/>
      <c r="E78" s="35"/>
      <c r="F78" s="30"/>
      <c r="G78" s="11"/>
      <c r="H78" s="11"/>
      <c r="I78" s="1"/>
      <c r="J78" s="10"/>
    </row>
    <row r="79" spans="1:13" x14ac:dyDescent="0.25">
      <c r="A79" s="14"/>
      <c r="B79" s="17"/>
      <c r="C79" s="18"/>
      <c r="D79" s="15"/>
      <c r="E79" s="36"/>
      <c r="F79" s="29"/>
      <c r="G79" s="24"/>
      <c r="H79" s="24"/>
      <c r="I79" s="15"/>
      <c r="J79" s="16"/>
      <c r="K79" s="19"/>
      <c r="L79" s="15"/>
      <c r="M79" s="80"/>
    </row>
    <row r="80" spans="1:13" x14ac:dyDescent="0.25">
      <c r="A80" s="14"/>
      <c r="B80" s="17"/>
      <c r="C80" s="18"/>
      <c r="D80" s="15"/>
      <c r="E80" s="36"/>
      <c r="F80" s="29"/>
      <c r="G80" s="24"/>
      <c r="H80" s="24"/>
      <c r="I80" s="15"/>
      <c r="J80" s="16"/>
      <c r="K80" s="19"/>
      <c r="L80" s="15"/>
      <c r="M80" s="80"/>
    </row>
    <row r="81" spans="2:11" x14ac:dyDescent="0.25">
      <c r="B81" s="9"/>
      <c r="E81" s="35"/>
      <c r="F81" s="9"/>
      <c r="G81" s="2"/>
      <c r="H81" s="2"/>
      <c r="I81" s="4"/>
      <c r="J81" s="27"/>
      <c r="K81" s="28"/>
    </row>
    <row r="82" spans="2:11" x14ac:dyDescent="0.25">
      <c r="B82" s="9"/>
      <c r="E82" s="35"/>
      <c r="F82" s="30"/>
      <c r="G82" s="11"/>
      <c r="H82" s="11"/>
      <c r="I82" s="1"/>
      <c r="J82" s="10"/>
    </row>
    <row r="83" spans="2:11" x14ac:dyDescent="0.25">
      <c r="E83" s="35"/>
      <c r="F83"/>
      <c r="G83" s="1"/>
      <c r="H83" s="1"/>
      <c r="I83" s="1"/>
      <c r="J83" s="10"/>
    </row>
    <row r="84" spans="2:11" x14ac:dyDescent="0.25">
      <c r="E84" s="35"/>
      <c r="F84"/>
      <c r="G84" s="1"/>
      <c r="H84" s="1"/>
      <c r="I84" s="1"/>
      <c r="J84" s="10"/>
    </row>
    <row r="85" spans="2:11" x14ac:dyDescent="0.25">
      <c r="E85" s="35"/>
      <c r="F85"/>
      <c r="G85" s="1"/>
      <c r="H85" s="1"/>
      <c r="I85" s="1"/>
      <c r="J85" s="10"/>
    </row>
    <row r="86" spans="2:11" x14ac:dyDescent="0.25">
      <c r="E86" s="35"/>
      <c r="F86"/>
      <c r="G86" s="1"/>
      <c r="H86" s="1"/>
      <c r="I86" s="1"/>
      <c r="J86" s="10"/>
    </row>
    <row r="87" spans="2:11" x14ac:dyDescent="0.25">
      <c r="E87" s="35"/>
      <c r="F87"/>
      <c r="G87" s="1"/>
      <c r="H87" s="1"/>
      <c r="I87" s="1"/>
      <c r="J87" s="10"/>
    </row>
    <row r="88" spans="2:11" x14ac:dyDescent="0.25">
      <c r="E88" s="35"/>
      <c r="F88"/>
      <c r="G88" s="1"/>
      <c r="H88" s="1"/>
      <c r="I88" s="1"/>
      <c r="J88" s="10"/>
    </row>
    <row r="89" spans="2:11" x14ac:dyDescent="0.25">
      <c r="E89" s="35"/>
      <c r="F89"/>
      <c r="G89" s="1"/>
      <c r="H89" s="1"/>
      <c r="I89" s="1"/>
      <c r="J89" s="10"/>
    </row>
    <row r="90" spans="2:11" x14ac:dyDescent="0.25">
      <c r="E90" s="35"/>
      <c r="F90"/>
      <c r="G90" s="1"/>
      <c r="H90" s="1"/>
      <c r="I90" s="1"/>
      <c r="J90" s="10"/>
    </row>
    <row r="91" spans="2:11" x14ac:dyDescent="0.25">
      <c r="E91" s="35"/>
      <c r="F91"/>
      <c r="G91" s="1"/>
      <c r="H91" s="1"/>
      <c r="I91" s="1"/>
      <c r="J91" s="10"/>
    </row>
    <row r="92" spans="2:11" x14ac:dyDescent="0.25">
      <c r="E92" s="35"/>
      <c r="F92"/>
      <c r="G92" s="1"/>
      <c r="H92" s="1"/>
      <c r="I92" s="1"/>
      <c r="J92" s="10"/>
    </row>
    <row r="93" spans="2:11" x14ac:dyDescent="0.25">
      <c r="E93" s="35"/>
      <c r="F93"/>
      <c r="G93" s="1"/>
      <c r="H93" s="1"/>
      <c r="I93" s="1"/>
      <c r="J93" s="10"/>
    </row>
    <row r="94" spans="2:11" x14ac:dyDescent="0.25">
      <c r="E94" s="35"/>
      <c r="F94"/>
      <c r="G94" s="1"/>
      <c r="H94" s="1"/>
      <c r="I94" s="1"/>
      <c r="J94" s="10"/>
    </row>
    <row r="95" spans="2:11" x14ac:dyDescent="0.25">
      <c r="E95" s="35"/>
      <c r="F95"/>
      <c r="G95" s="1"/>
      <c r="H95" s="1"/>
      <c r="I95" s="1"/>
      <c r="J95" s="10"/>
    </row>
    <row r="96" spans="2:11" x14ac:dyDescent="0.25">
      <c r="E96" s="35"/>
      <c r="F96"/>
      <c r="G96" s="1"/>
      <c r="H96" s="1"/>
      <c r="I96" s="1"/>
      <c r="J96" s="10"/>
    </row>
    <row r="97" spans="5:10" x14ac:dyDescent="0.25">
      <c r="E97" s="35"/>
      <c r="F97"/>
      <c r="G97" s="1"/>
      <c r="H97" s="1"/>
      <c r="I97" s="1"/>
      <c r="J97" s="10"/>
    </row>
    <row r="98" spans="5:10" x14ac:dyDescent="0.25">
      <c r="E98" s="35"/>
      <c r="F98"/>
      <c r="G98" s="1"/>
      <c r="H98" s="1"/>
      <c r="I98" s="1"/>
      <c r="J98" s="10"/>
    </row>
    <row r="99" spans="5:10" x14ac:dyDescent="0.25">
      <c r="E99" s="35"/>
      <c r="F99"/>
      <c r="G99" s="1"/>
      <c r="H99" s="1"/>
      <c r="I99" s="1"/>
      <c r="J99" s="10"/>
    </row>
    <row r="100" spans="5:10" x14ac:dyDescent="0.25">
      <c r="E100" s="35"/>
      <c r="F100"/>
      <c r="G100" s="1"/>
      <c r="H100" s="1"/>
      <c r="I100" s="1"/>
      <c r="J100" s="10"/>
    </row>
    <row r="101" spans="5:10" x14ac:dyDescent="0.25">
      <c r="E101" s="35"/>
      <c r="F101"/>
      <c r="G101" s="1"/>
      <c r="H101" s="1"/>
      <c r="I101" s="1"/>
      <c r="J101" s="10"/>
    </row>
    <row r="102" spans="5:10" x14ac:dyDescent="0.25">
      <c r="E102" s="35"/>
      <c r="F102"/>
      <c r="G102" s="1"/>
      <c r="H102" s="1"/>
      <c r="I102" s="1"/>
      <c r="J102" s="10"/>
    </row>
    <row r="103" spans="5:10" x14ac:dyDescent="0.25">
      <c r="E103" s="35"/>
      <c r="F103"/>
      <c r="G103" s="1"/>
      <c r="H103" s="1"/>
      <c r="I103" s="1"/>
      <c r="J103" s="10"/>
    </row>
    <row r="104" spans="5:10" x14ac:dyDescent="0.25">
      <c r="E104" s="35"/>
      <c r="F104"/>
      <c r="G104" s="1"/>
      <c r="H104" s="1"/>
      <c r="I104" s="1"/>
      <c r="J104" s="10"/>
    </row>
    <row r="105" spans="5:10" x14ac:dyDescent="0.25">
      <c r="E105" s="35"/>
      <c r="F105"/>
      <c r="G105" s="1"/>
      <c r="H105" s="1"/>
      <c r="I105" s="1"/>
      <c r="J105" s="10"/>
    </row>
    <row r="106" spans="5:10" x14ac:dyDescent="0.25">
      <c r="E106" s="35"/>
      <c r="F106"/>
      <c r="G106" s="1"/>
      <c r="H106" s="1"/>
      <c r="I106" s="1"/>
      <c r="J106" s="10"/>
    </row>
    <row r="107" spans="5:10" x14ac:dyDescent="0.25">
      <c r="E107" s="35"/>
      <c r="F107"/>
      <c r="G107" s="1"/>
      <c r="H107" s="1"/>
      <c r="I107" s="1"/>
      <c r="J107" s="10"/>
    </row>
    <row r="108" spans="5:10" x14ac:dyDescent="0.25">
      <c r="E108" s="35"/>
      <c r="F108"/>
      <c r="G108" s="1"/>
      <c r="H108" s="1"/>
      <c r="I108" s="1"/>
      <c r="J108" s="10"/>
    </row>
    <row r="109" spans="5:10" x14ac:dyDescent="0.25">
      <c r="E109" s="35"/>
      <c r="F109"/>
      <c r="G109" s="1"/>
      <c r="H109" s="1"/>
      <c r="I109" s="1"/>
      <c r="J109" s="10"/>
    </row>
    <row r="110" spans="5:10" x14ac:dyDescent="0.25">
      <c r="E110" s="35"/>
      <c r="F110"/>
      <c r="G110" s="1"/>
      <c r="H110" s="1"/>
      <c r="I110" s="1"/>
      <c r="J110" s="10"/>
    </row>
    <row r="111" spans="5:10" x14ac:dyDescent="0.25">
      <c r="E111" s="35"/>
      <c r="F111"/>
      <c r="G111" s="1"/>
      <c r="H111" s="1"/>
      <c r="I111" s="1"/>
      <c r="J111" s="10"/>
    </row>
    <row r="112" spans="5:10" x14ac:dyDescent="0.25">
      <c r="E112" s="35"/>
      <c r="F112"/>
      <c r="G112" s="1"/>
      <c r="H112" s="1"/>
      <c r="I112" s="1"/>
      <c r="J112" s="10"/>
    </row>
    <row r="113" spans="5:10" x14ac:dyDescent="0.25">
      <c r="E113" s="35"/>
      <c r="F113"/>
      <c r="G113" s="1"/>
      <c r="H113" s="1"/>
      <c r="I113" s="1"/>
      <c r="J113" s="10"/>
    </row>
    <row r="114" spans="5:10" x14ac:dyDescent="0.25">
      <c r="E114" s="35"/>
      <c r="F114"/>
      <c r="G114" s="1"/>
      <c r="H114" s="1"/>
      <c r="I114" s="1"/>
      <c r="J114" s="10"/>
    </row>
    <row r="115" spans="5:10" x14ac:dyDescent="0.25">
      <c r="E115" s="35"/>
      <c r="F115"/>
      <c r="G115" s="1"/>
      <c r="H115" s="1"/>
      <c r="I115" s="1"/>
      <c r="J115" s="10"/>
    </row>
    <row r="116" spans="5:10" x14ac:dyDescent="0.25">
      <c r="E116" s="35"/>
      <c r="F116"/>
      <c r="G116" s="1"/>
      <c r="H116" s="1"/>
      <c r="I116" s="1"/>
      <c r="J116" s="10"/>
    </row>
    <row r="117" spans="5:10" x14ac:dyDescent="0.25">
      <c r="E117" s="35"/>
      <c r="F117"/>
      <c r="G117" s="1"/>
      <c r="H117" s="1"/>
      <c r="I117" s="1"/>
      <c r="J117" s="10"/>
    </row>
    <row r="118" spans="5:10" x14ac:dyDescent="0.25">
      <c r="E118" s="35"/>
      <c r="F118"/>
      <c r="G118" s="1"/>
      <c r="H118" s="1"/>
      <c r="I118" s="1"/>
      <c r="J118" s="10"/>
    </row>
    <row r="119" spans="5:10" x14ac:dyDescent="0.25">
      <c r="E119" s="35"/>
      <c r="F119"/>
      <c r="G119" s="1"/>
      <c r="H119" s="1"/>
      <c r="I119" s="1"/>
      <c r="J119" s="10"/>
    </row>
    <row r="120" spans="5:10" x14ac:dyDescent="0.25">
      <c r="E120" s="35"/>
      <c r="F120"/>
      <c r="G120" s="1"/>
      <c r="H120" s="1"/>
      <c r="I120" s="1"/>
      <c r="J120" s="10"/>
    </row>
    <row r="121" spans="5:10" x14ac:dyDescent="0.25">
      <c r="E121" s="35"/>
      <c r="F121"/>
      <c r="G121" s="1"/>
      <c r="H121" s="1"/>
      <c r="I121" s="1"/>
      <c r="J121" s="10"/>
    </row>
    <row r="122" spans="5:10" x14ac:dyDescent="0.25">
      <c r="E122" s="35"/>
      <c r="F122"/>
      <c r="G122" s="1"/>
      <c r="H122" s="1"/>
      <c r="I122"/>
      <c r="J122" s="10"/>
    </row>
    <row r="123" spans="5:10" x14ac:dyDescent="0.25">
      <c r="E123" s="35"/>
      <c r="F123"/>
      <c r="G123" s="1"/>
      <c r="H123" s="1"/>
      <c r="I123"/>
      <c r="J123" s="10"/>
    </row>
    <row r="124" spans="5:10" x14ac:dyDescent="0.25">
      <c r="E124" s="35"/>
      <c r="F124"/>
      <c r="G124" s="1"/>
      <c r="H124" s="1"/>
      <c r="I124"/>
      <c r="J124" s="10"/>
    </row>
    <row r="125" spans="5:10" x14ac:dyDescent="0.25">
      <c r="E125" s="35"/>
      <c r="F125"/>
      <c r="G125" s="1"/>
      <c r="H125" s="1"/>
      <c r="I125"/>
      <c r="J125" s="10"/>
    </row>
    <row r="126" spans="5:10" x14ac:dyDescent="0.25">
      <c r="E126" s="35"/>
      <c r="F126"/>
      <c r="G126" s="1"/>
      <c r="H126" s="1"/>
      <c r="I126"/>
      <c r="J126" s="10"/>
    </row>
    <row r="127" spans="5:10" x14ac:dyDescent="0.25">
      <c r="E127" s="35"/>
      <c r="F127"/>
      <c r="G127" s="1"/>
      <c r="H127" s="1"/>
      <c r="I127"/>
      <c r="J127" s="10"/>
    </row>
    <row r="128" spans="5:10" ht="15.75" thickBot="1" x14ac:dyDescent="0.3">
      <c r="E128" s="35"/>
      <c r="F128"/>
      <c r="G128" s="1"/>
      <c r="H128" s="1"/>
      <c r="I128"/>
      <c r="J128" s="12"/>
    </row>
    <row r="129" spans="5:10" x14ac:dyDescent="0.25">
      <c r="E129" s="35"/>
      <c r="F129"/>
      <c r="G129" s="1"/>
      <c r="H129" s="1"/>
      <c r="I129"/>
      <c r="J129" s="10"/>
    </row>
    <row r="130" spans="5:10" x14ac:dyDescent="0.25">
      <c r="E130" s="35"/>
      <c r="F130"/>
      <c r="G130" s="1"/>
      <c r="H130" s="1"/>
      <c r="I130"/>
      <c r="J130" s="10"/>
    </row>
    <row r="131" spans="5:10" x14ac:dyDescent="0.25">
      <c r="E131" s="35"/>
      <c r="F131"/>
      <c r="G131" s="1"/>
      <c r="H131" s="1"/>
      <c r="I131"/>
      <c r="J131" s="10"/>
    </row>
    <row r="132" spans="5:10" x14ac:dyDescent="0.25">
      <c r="E132" s="35"/>
      <c r="F132"/>
      <c r="G132" s="1"/>
      <c r="H132" s="1"/>
      <c r="I132"/>
      <c r="J132" s="10"/>
    </row>
    <row r="133" spans="5:10" x14ac:dyDescent="0.25">
      <c r="E133" s="35"/>
      <c r="F133"/>
      <c r="G133" s="1"/>
      <c r="H133" s="1"/>
      <c r="I133"/>
      <c r="J133" s="10"/>
    </row>
    <row r="134" spans="5:10" x14ac:dyDescent="0.25">
      <c r="E134" s="35"/>
      <c r="F134"/>
      <c r="G134" s="1"/>
      <c r="H134" s="1"/>
      <c r="I134"/>
      <c r="J134" s="10"/>
    </row>
    <row r="135" spans="5:10" x14ac:dyDescent="0.25">
      <c r="E135" s="35"/>
      <c r="F135"/>
      <c r="G135" s="1"/>
      <c r="H135" s="1"/>
      <c r="I135"/>
      <c r="J135" s="10"/>
    </row>
    <row r="136" spans="5:10" x14ac:dyDescent="0.25">
      <c r="E136" s="35"/>
      <c r="F136"/>
      <c r="G136" s="1"/>
      <c r="H136" s="1"/>
      <c r="I136"/>
      <c r="J136" s="10"/>
    </row>
    <row r="137" spans="5:10" x14ac:dyDescent="0.25">
      <c r="E137" s="35"/>
      <c r="F137"/>
      <c r="G137" s="1"/>
      <c r="H137" s="1"/>
      <c r="I137"/>
      <c r="J137" s="10"/>
    </row>
    <row r="138" spans="5:10" x14ac:dyDescent="0.25">
      <c r="E138" s="35"/>
      <c r="F138"/>
      <c r="G138" s="1"/>
      <c r="H138" s="1"/>
      <c r="I138"/>
      <c r="J138" s="13"/>
    </row>
    <row r="139" spans="5:10" x14ac:dyDescent="0.25">
      <c r="E139" s="35"/>
      <c r="F139"/>
      <c r="G139" s="1"/>
      <c r="H139" s="1"/>
      <c r="I139"/>
      <c r="J139" s="10"/>
    </row>
    <row r="140" spans="5:10" x14ac:dyDescent="0.25">
      <c r="E140" s="35"/>
      <c r="F140"/>
      <c r="G140" s="1"/>
      <c r="H140" s="1"/>
      <c r="I140"/>
      <c r="J140" s="10"/>
    </row>
    <row r="141" spans="5:10" x14ac:dyDescent="0.25">
      <c r="E141" s="35"/>
      <c r="F141"/>
      <c r="G141" s="1"/>
      <c r="H141" s="1"/>
      <c r="I141"/>
      <c r="J141" s="10"/>
    </row>
    <row r="142" spans="5:10" x14ac:dyDescent="0.25">
      <c r="E142" s="35"/>
      <c r="F142"/>
      <c r="G142" s="1"/>
      <c r="H142" s="1"/>
      <c r="I142"/>
      <c r="J142" s="10"/>
    </row>
    <row r="143" spans="5:10" x14ac:dyDescent="0.25">
      <c r="E143" s="35"/>
      <c r="F143"/>
      <c r="G143" s="1"/>
      <c r="H143" s="1"/>
      <c r="I143"/>
      <c r="J143" s="10"/>
    </row>
    <row r="144" spans="5:10" x14ac:dyDescent="0.25">
      <c r="E144" s="35"/>
      <c r="F144"/>
      <c r="G144" s="1"/>
      <c r="H144" s="1"/>
      <c r="I144"/>
      <c r="J144" s="10"/>
    </row>
    <row r="145" spans="5:10" x14ac:dyDescent="0.25">
      <c r="E145" s="35"/>
      <c r="F145"/>
      <c r="G145" s="1"/>
      <c r="H145" s="1"/>
      <c r="I145"/>
      <c r="J145" s="10"/>
    </row>
    <row r="146" spans="5:10" x14ac:dyDescent="0.25">
      <c r="E146" s="35"/>
      <c r="F146"/>
      <c r="G146" s="1"/>
      <c r="H146" s="1"/>
      <c r="I146"/>
      <c r="J146" s="10"/>
    </row>
    <row r="147" spans="5:10" x14ac:dyDescent="0.25">
      <c r="E147" s="35"/>
      <c r="F147"/>
      <c r="G147" s="1"/>
      <c r="H147" s="1"/>
      <c r="I147"/>
      <c r="J147" s="10"/>
    </row>
    <row r="148" spans="5:10" x14ac:dyDescent="0.25">
      <c r="E148" s="35"/>
      <c r="F148"/>
      <c r="G148" s="1"/>
      <c r="H148" s="1"/>
      <c r="I148"/>
      <c r="J148" s="10"/>
    </row>
    <row r="149" spans="5:10" x14ac:dyDescent="0.25">
      <c r="E149" s="35"/>
      <c r="F149"/>
      <c r="G149" s="1"/>
      <c r="H149" s="1"/>
      <c r="I149"/>
      <c r="J149" s="10"/>
    </row>
    <row r="150" spans="5:10" x14ac:dyDescent="0.25">
      <c r="E150" s="35"/>
      <c r="F150"/>
      <c r="G150" s="1"/>
      <c r="H150" s="1"/>
      <c r="I150"/>
      <c r="J150" s="10"/>
    </row>
    <row r="151" spans="5:10" ht="15.75" thickBot="1" x14ac:dyDescent="0.3">
      <c r="E151" s="35"/>
      <c r="F151"/>
      <c r="G151" s="1"/>
      <c r="H151" s="1"/>
      <c r="I151"/>
      <c r="J151" s="12"/>
    </row>
    <row r="152" spans="5:10" x14ac:dyDescent="0.25">
      <c r="E152" s="35"/>
      <c r="F152"/>
      <c r="G152" s="1"/>
      <c r="H152" s="1"/>
      <c r="I152"/>
      <c r="J152" s="1"/>
    </row>
    <row r="153" spans="5:10" x14ac:dyDescent="0.25">
      <c r="E153" s="35"/>
      <c r="F153"/>
      <c r="G153" s="1"/>
      <c r="H153" s="1"/>
    </row>
    <row r="154" spans="5:10" x14ac:dyDescent="0.25">
      <c r="E154" s="35"/>
      <c r="F154"/>
      <c r="G154" s="1"/>
      <c r="H154" s="1"/>
    </row>
    <row r="155" spans="5:10" x14ac:dyDescent="0.25">
      <c r="E155" s="35"/>
      <c r="F155"/>
      <c r="G155" s="1"/>
      <c r="H155" s="1"/>
    </row>
    <row r="156" spans="5:10" x14ac:dyDescent="0.25">
      <c r="E156" s="35"/>
      <c r="F156"/>
      <c r="G156" s="1"/>
      <c r="H156" s="1"/>
    </row>
    <row r="157" spans="5:10" x14ac:dyDescent="0.25">
      <c r="E157" s="35"/>
      <c r="F157"/>
      <c r="G157" s="1"/>
      <c r="H157" s="1"/>
    </row>
    <row r="158" spans="5:10" x14ac:dyDescent="0.25">
      <c r="E158" s="35"/>
      <c r="F158"/>
      <c r="G158" s="1"/>
      <c r="H158" s="1"/>
    </row>
    <row r="159" spans="5:10" x14ac:dyDescent="0.25">
      <c r="E159" s="35"/>
      <c r="F159"/>
    </row>
    <row r="160" spans="5:10" x14ac:dyDescent="0.25">
      <c r="E160" s="35"/>
      <c r="F160"/>
    </row>
    <row r="161" spans="5:6" x14ac:dyDescent="0.25">
      <c r="E161" s="35"/>
      <c r="F161"/>
    </row>
    <row r="162" spans="5:6" x14ac:dyDescent="0.25">
      <c r="E162" s="35"/>
      <c r="F162"/>
    </row>
    <row r="163" spans="5:6" x14ac:dyDescent="0.25">
      <c r="E163" s="35"/>
      <c r="F163"/>
    </row>
    <row r="164" spans="5:6" x14ac:dyDescent="0.25">
      <c r="E164" s="35"/>
      <c r="F164"/>
    </row>
    <row r="165" spans="5:6" x14ac:dyDescent="0.25">
      <c r="E165" s="35"/>
      <c r="F165"/>
    </row>
    <row r="166" spans="5:6" x14ac:dyDescent="0.25">
      <c r="E166" s="35"/>
      <c r="F166"/>
    </row>
    <row r="167" spans="5:6" x14ac:dyDescent="0.25">
      <c r="E167" s="35"/>
      <c r="F167"/>
    </row>
    <row r="168" spans="5:6" x14ac:dyDescent="0.25">
      <c r="E168" s="35"/>
      <c r="F168"/>
    </row>
    <row r="169" spans="5:6" x14ac:dyDescent="0.25">
      <c r="E169" s="35"/>
      <c r="F169"/>
    </row>
    <row r="170" spans="5:6" x14ac:dyDescent="0.25">
      <c r="E170" s="35"/>
      <c r="F170"/>
    </row>
    <row r="171" spans="5:6" x14ac:dyDescent="0.25">
      <c r="E171" s="35"/>
      <c r="F171"/>
    </row>
    <row r="172" spans="5:6" x14ac:dyDescent="0.25">
      <c r="E172" s="35"/>
      <c r="F172"/>
    </row>
    <row r="173" spans="5:6" x14ac:dyDescent="0.25">
      <c r="E173" s="35"/>
      <c r="F173"/>
    </row>
    <row r="174" spans="5:6" x14ac:dyDescent="0.25">
      <c r="E174" s="35"/>
      <c r="F174"/>
    </row>
    <row r="175" spans="5:6" x14ac:dyDescent="0.25">
      <c r="E175" s="35"/>
      <c r="F175"/>
    </row>
    <row r="176" spans="5:6" x14ac:dyDescent="0.25">
      <c r="E176" s="35"/>
      <c r="F176"/>
    </row>
    <row r="177" spans="5:6" x14ac:dyDescent="0.25">
      <c r="E177" s="35"/>
      <c r="F177"/>
    </row>
    <row r="178" spans="5:6" x14ac:dyDescent="0.25">
      <c r="E178" s="35"/>
      <c r="F178"/>
    </row>
    <row r="179" spans="5:6" x14ac:dyDescent="0.25">
      <c r="E179" s="35"/>
      <c r="F179"/>
    </row>
    <row r="180" spans="5:6" x14ac:dyDescent="0.25">
      <c r="E180" s="35"/>
      <c r="F180"/>
    </row>
    <row r="181" spans="5:6" x14ac:dyDescent="0.25">
      <c r="E181" s="35"/>
      <c r="F181"/>
    </row>
    <row r="182" spans="5:6" x14ac:dyDescent="0.25">
      <c r="E182" s="35"/>
      <c r="F182"/>
    </row>
    <row r="183" spans="5:6" x14ac:dyDescent="0.25">
      <c r="E183" s="35"/>
      <c r="F183"/>
    </row>
    <row r="184" spans="5:6" x14ac:dyDescent="0.25">
      <c r="E184" s="35"/>
      <c r="F184"/>
    </row>
    <row r="185" spans="5:6" x14ac:dyDescent="0.25">
      <c r="E185" s="35"/>
      <c r="F185"/>
    </row>
    <row r="186" spans="5:6" x14ac:dyDescent="0.25">
      <c r="E186" s="35"/>
      <c r="F186"/>
    </row>
    <row r="187" spans="5:6" x14ac:dyDescent="0.25">
      <c r="E187" s="35"/>
      <c r="F187"/>
    </row>
    <row r="188" spans="5:6" x14ac:dyDescent="0.25">
      <c r="E188" s="35"/>
      <c r="F188"/>
    </row>
    <row r="189" spans="5:6" x14ac:dyDescent="0.25">
      <c r="E189" s="35"/>
      <c r="F189"/>
    </row>
    <row r="190" spans="5:6" x14ac:dyDescent="0.25">
      <c r="E190" s="35"/>
      <c r="F190"/>
    </row>
    <row r="191" spans="5:6" x14ac:dyDescent="0.25">
      <c r="E191" s="35"/>
      <c r="F191"/>
    </row>
    <row r="192" spans="5:6" x14ac:dyDescent="0.25">
      <c r="E192" s="35"/>
      <c r="F192"/>
    </row>
    <row r="193" spans="5:6" x14ac:dyDescent="0.25">
      <c r="E193" s="35"/>
      <c r="F193"/>
    </row>
    <row r="194" spans="5:6" x14ac:dyDescent="0.25">
      <c r="E194" s="35"/>
      <c r="F194"/>
    </row>
    <row r="195" spans="5:6" x14ac:dyDescent="0.25">
      <c r="E195" s="35"/>
      <c r="F195"/>
    </row>
    <row r="196" spans="5:6" x14ac:dyDescent="0.25">
      <c r="E196" s="35"/>
      <c r="F196"/>
    </row>
    <row r="197" spans="5:6" x14ac:dyDescent="0.25">
      <c r="E197" s="35"/>
      <c r="F197"/>
    </row>
    <row r="198" spans="5:6" x14ac:dyDescent="0.25">
      <c r="E198" s="35"/>
      <c r="F198"/>
    </row>
    <row r="199" spans="5:6" x14ac:dyDescent="0.25">
      <c r="E199" s="35"/>
      <c r="F199"/>
    </row>
    <row r="200" spans="5:6" x14ac:dyDescent="0.25">
      <c r="E200" s="35"/>
      <c r="F200"/>
    </row>
    <row r="201" spans="5:6" x14ac:dyDescent="0.25">
      <c r="E201" s="35"/>
      <c r="F201"/>
    </row>
    <row r="202" spans="5:6" x14ac:dyDescent="0.25">
      <c r="E202" s="35"/>
      <c r="F202"/>
    </row>
    <row r="203" spans="5:6" x14ac:dyDescent="0.25">
      <c r="E203" s="35"/>
      <c r="F203"/>
    </row>
    <row r="204" spans="5:6" x14ac:dyDescent="0.25">
      <c r="E204" s="35"/>
      <c r="F204"/>
    </row>
    <row r="205" spans="5:6" x14ac:dyDescent="0.25">
      <c r="E205" s="35"/>
      <c r="F205"/>
    </row>
    <row r="206" spans="5:6" x14ac:dyDescent="0.25">
      <c r="E206" s="35"/>
      <c r="F206"/>
    </row>
    <row r="207" spans="5:6" x14ac:dyDescent="0.25">
      <c r="E207" s="35"/>
      <c r="F207"/>
    </row>
    <row r="208" spans="5:6" x14ac:dyDescent="0.25">
      <c r="E208" s="35"/>
      <c r="F208"/>
    </row>
    <row r="209" spans="5:6" x14ac:dyDescent="0.25">
      <c r="E209" s="35"/>
      <c r="F209"/>
    </row>
    <row r="210" spans="5:6" x14ac:dyDescent="0.25">
      <c r="E210" s="35"/>
      <c r="F210"/>
    </row>
  </sheetData>
  <autoFilter ref="A1:K61" xr:uid="{00000000-0009-0000-0000-000002000000}"/>
  <conditionalFormatting sqref="N2:V112">
    <cfRule type="cellIs" dxfId="1" priority="2" operator="greaterThan">
      <formula>100</formula>
    </cfRule>
  </conditionalFormatting>
  <conditionalFormatting sqref="AC2:AH200">
    <cfRule type="cellIs" dxfId="0" priority="1" operator="greaterThan">
      <formula>100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3</vt:i4>
      </vt:variant>
    </vt:vector>
  </HeadingPairs>
  <TitlesOfParts>
    <vt:vector size="3" baseType="lpstr">
      <vt:lpstr>Overview</vt:lpstr>
      <vt:lpstr>Pilot</vt:lpstr>
      <vt:lpstr>OverviewOld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setup</dc:creator>
  <cp:lastModifiedBy>Conny Quaedflieg</cp:lastModifiedBy>
  <dcterms:created xsi:type="dcterms:W3CDTF">2021-04-12T19:28:03Z</dcterms:created>
  <dcterms:modified xsi:type="dcterms:W3CDTF">2023-07-18T10:28:00Z</dcterms:modified>
</cp:coreProperties>
</file>